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19440" windowHeight="11760"/>
  </bookViews>
  <sheets>
    <sheet name="Worksheet" sheetId="2" r:id="rId1"/>
  </sheets>
  <calcPr calcId="144525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M8" i="2" l="1"/>
  <c r="DM8" i="2"/>
  <c r="AO8" i="2"/>
  <c r="AC8" i="2"/>
  <c r="W8" i="2"/>
  <c r="CU8" i="2"/>
  <c r="CN8" i="2"/>
  <c r="K8" i="2"/>
  <c r="CB8" i="2"/>
  <c r="EN8" i="2"/>
  <c r="EE8" i="2"/>
  <c r="GI8" i="2"/>
  <c r="DP8" i="2"/>
  <c r="AK8" i="2"/>
  <c r="Z8" i="2"/>
  <c r="CX8" i="2"/>
  <c r="Q8" i="2"/>
  <c r="E8" i="2"/>
  <c r="FC8" i="2"/>
  <c r="EW8" i="2"/>
  <c r="EK8" i="2"/>
  <c r="EB8" i="2"/>
  <c r="DS8" i="2"/>
  <c r="GF8" i="2"/>
  <c r="DJ8" i="2"/>
  <c r="AG8" i="2"/>
  <c r="DD8" i="2"/>
  <c r="T8" i="2"/>
  <c r="FJ8" i="2"/>
  <c r="H8" i="2"/>
  <c r="CH8" i="2"/>
  <c r="BY8" i="2"/>
  <c r="BV8" i="2"/>
  <c r="BL8" i="2"/>
  <c r="BE8" i="2"/>
  <c r="DV8" i="2"/>
  <c r="AV8" i="2"/>
  <c r="GC8" i="2"/>
  <c r="DG8" i="2"/>
  <c r="DA8" i="2"/>
  <c r="FP8" i="2"/>
  <c r="CK8" i="2"/>
  <c r="EZ8" i="2"/>
  <c r="EQ8" i="2"/>
  <c r="BO8" i="2"/>
  <c r="BH8" i="2"/>
  <c r="BA8" i="2"/>
  <c r="FY8" i="2"/>
  <c r="FV8" i="2"/>
  <c r="FS8" i="2"/>
  <c r="FM8" i="2"/>
  <c r="CR8" i="2"/>
  <c r="N8" i="2"/>
  <c r="FG8" i="2"/>
  <c r="CE8" i="2"/>
  <c r="ET8" i="2"/>
  <c r="BR8" i="2"/>
  <c r="EH8" i="2"/>
  <c r="DY8" i="2"/>
  <c r="AR8" i="2"/>
</calcChain>
</file>

<file path=xl/sharedStrings.xml><?xml version="1.0" encoding="utf-8"?>
<sst xmlns="http://schemas.openxmlformats.org/spreadsheetml/2006/main" count="128" uniqueCount="128">
  <si>
    <t>Security</t>
  </si>
  <si>
    <t>Start Date</t>
  </si>
  <si>
    <t>End Date</t>
  </si>
  <si>
    <t>Period</t>
  </si>
  <si>
    <t>W</t>
  </si>
  <si>
    <t>Currency</t>
  </si>
  <si>
    <t>USD</t>
  </si>
  <si>
    <t xml:space="preserve">SPX US Equity                                                    </t>
  </si>
  <si>
    <t>Goods Index US</t>
  </si>
  <si>
    <t xml:space="preserve">GDP % Change US </t>
  </si>
  <si>
    <t>CPI Index US</t>
  </si>
  <si>
    <t>Big Mac Index US</t>
  </si>
  <si>
    <t xml:space="preserve">AAPLE US </t>
  </si>
  <si>
    <t>S&amp;P 500 US</t>
  </si>
  <si>
    <t>GDP PIQQ Index</t>
  </si>
  <si>
    <t>Nonfarm Payroll US</t>
  </si>
  <si>
    <t>ISM Manufacturing PMI US</t>
  </si>
  <si>
    <t>Date 1</t>
  </si>
  <si>
    <t>Date 2</t>
  </si>
  <si>
    <t>Date 3</t>
  </si>
  <si>
    <t>Date 4</t>
  </si>
  <si>
    <t>Date 5</t>
  </si>
  <si>
    <t>Date 6</t>
  </si>
  <si>
    <t>Date 7</t>
  </si>
  <si>
    <t>GDP Pers. Cons. US</t>
  </si>
  <si>
    <t>Date 8</t>
  </si>
  <si>
    <t>Date 9</t>
  </si>
  <si>
    <t>T. Gross Pr. Dom Invest. US</t>
  </si>
  <si>
    <t>Date 10</t>
  </si>
  <si>
    <t>Total Gov-t Cons. Exp. US</t>
  </si>
  <si>
    <t>Date 11</t>
  </si>
  <si>
    <t>National Def Gov-t Cons. US</t>
  </si>
  <si>
    <t>Date 12</t>
  </si>
  <si>
    <t>FedGovConsExp. US</t>
  </si>
  <si>
    <t>Date 13</t>
  </si>
  <si>
    <t>Frgn. Trans X of Gds &amp; Serv. US</t>
  </si>
  <si>
    <t>Date 14</t>
  </si>
  <si>
    <t>Gross Dom Inc Cons of Fixed Priv. Cap. US</t>
  </si>
  <si>
    <t>Date 15</t>
  </si>
  <si>
    <t>US Corp Prof With IVA and CCA</t>
  </si>
  <si>
    <t>Date 16</t>
  </si>
  <si>
    <t>Fed Fund Targ Ra US</t>
  </si>
  <si>
    <t>Date 17</t>
  </si>
  <si>
    <t>US Treas Fed Bud Net receipts</t>
  </si>
  <si>
    <t>Date 18</t>
  </si>
  <si>
    <t>US Mult Units Starts</t>
  </si>
  <si>
    <t>Date 19</t>
  </si>
  <si>
    <t>US 5+ Hous Starts</t>
  </si>
  <si>
    <t>Date 20</t>
  </si>
  <si>
    <t>US 2-4 Multiple Units Starts</t>
  </si>
  <si>
    <t>Date 21</t>
  </si>
  <si>
    <t>Prop Index Apart US</t>
  </si>
  <si>
    <t>Date 22</t>
  </si>
  <si>
    <t>Prop Index Indus US</t>
  </si>
  <si>
    <t>Date 23</t>
  </si>
  <si>
    <t>Prop Index Offic US</t>
  </si>
  <si>
    <t>Date 24</t>
  </si>
  <si>
    <t>Prop Index Retail US</t>
  </si>
  <si>
    <t>Date 25</t>
  </si>
  <si>
    <t>Propert Index Hotel</t>
  </si>
  <si>
    <t>Date 26</t>
  </si>
  <si>
    <t>Date 27</t>
  </si>
  <si>
    <t>Date 28</t>
  </si>
  <si>
    <t>Corn X Sales Data US</t>
  </si>
  <si>
    <t>Date 29</t>
  </si>
  <si>
    <t>WAIR US Equity</t>
  </si>
  <si>
    <t>Date 30</t>
  </si>
  <si>
    <t>Aircraft &amp; Parts US</t>
  </si>
  <si>
    <t>Date 31</t>
  </si>
  <si>
    <t>Date 32</t>
  </si>
  <si>
    <t>Date 33</t>
  </si>
  <si>
    <t>CAD SWAP SPREAD 5Y US</t>
  </si>
  <si>
    <t>CAD SWAP 10Y US</t>
  </si>
  <si>
    <t>CAD SWAP 2Y US</t>
  </si>
  <si>
    <t>Date 34</t>
  </si>
  <si>
    <t>GDP US Equity</t>
  </si>
  <si>
    <t>Date 35</t>
  </si>
  <si>
    <t>FARBTRSY Index US</t>
  </si>
  <si>
    <t>Date 36</t>
  </si>
  <si>
    <t>CL1 COMB Comdty</t>
  </si>
  <si>
    <t>Date 37</t>
  </si>
  <si>
    <t>Exxon Mobil Corp US</t>
  </si>
  <si>
    <t>Date 38</t>
  </si>
  <si>
    <t>Saudi Arabia Refinery</t>
  </si>
  <si>
    <t>Date 39</t>
  </si>
  <si>
    <t>Titanium Corp Inc</t>
  </si>
  <si>
    <t>Date 40</t>
  </si>
  <si>
    <t>USD-CNY REGN Curncy</t>
  </si>
  <si>
    <t>Date 41</t>
  </si>
  <si>
    <t>DBB US Equity</t>
  </si>
  <si>
    <t>Date 42</t>
  </si>
  <si>
    <t>JCC US Equity</t>
  </si>
  <si>
    <t>Date 43</t>
  </si>
  <si>
    <t>KTOS US Equity</t>
  </si>
  <si>
    <t>Date 44</t>
  </si>
  <si>
    <t>ITA US Equity</t>
  </si>
  <si>
    <t>Date 45</t>
  </si>
  <si>
    <t>Boeing NYSE</t>
  </si>
  <si>
    <t>Date 46</t>
  </si>
  <si>
    <t>Aeroenviroment US</t>
  </si>
  <si>
    <t>Date 47</t>
  </si>
  <si>
    <t>GD US Equity</t>
  </si>
  <si>
    <t>Date 48</t>
  </si>
  <si>
    <t>Northrop Grum Corp US</t>
  </si>
  <si>
    <t>Date 49</t>
  </si>
  <si>
    <t>Lockheed Martin Corp US</t>
  </si>
  <si>
    <t>Date 50</t>
  </si>
  <si>
    <t>Raytheon Co US</t>
  </si>
  <si>
    <t>Date 51</t>
  </si>
  <si>
    <t>LNG US</t>
  </si>
  <si>
    <t>Date 52</t>
  </si>
  <si>
    <t>LNG Export US</t>
  </si>
  <si>
    <t>Date 53</t>
  </si>
  <si>
    <t>LNG China/US</t>
  </si>
  <si>
    <t>Date 54</t>
  </si>
  <si>
    <t>Weapons X US</t>
  </si>
  <si>
    <t>Date 55</t>
  </si>
  <si>
    <t>LNG AU Equity</t>
  </si>
  <si>
    <t>Date 56</t>
  </si>
  <si>
    <t>Weapons NetTotal Return US</t>
  </si>
  <si>
    <t>Date 57</t>
  </si>
  <si>
    <t>CHGDNU</t>
  </si>
  <si>
    <t>Date 58</t>
  </si>
  <si>
    <t>KOHNPW</t>
  </si>
  <si>
    <t>Date 59</t>
  </si>
  <si>
    <t>China Rice Imports Q/US</t>
  </si>
  <si>
    <t>Date 60</t>
  </si>
  <si>
    <t>USDA Corn Export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</si>
</sst>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3">
    <xf numFmtId="0" fontId="0" fillId="0" borderId="0" xfId="0"/>
    <xf numFmtId="14" fontId="0" fillId="0" borderId="0" xfId="0" applyNumberFormat="1"/>
    <xf numFmtId="22" fontId="1" fillId="0" borderId="0" xfId="42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5189"/>
  <sheetViews>
    <sheetView tabSelected="1" workbookViewId="0">
      <selection activeCell="GQ7" sqref="GQ7"/>
    </sheetView>
  </sheetViews>
  <sheetFormatPr defaultRowHeight="15" x14ac:dyDescent="0.25"/>
  <cols>
    <col min="1" max="1" width="10.7109375" bestFit="1" customWidth="1"/>
    <col min="2" max="2" width="15" bestFit="1" customWidth="1"/>
    <col min="3" max="3" width="9.140625" bestFit="1" customWidth="1"/>
    <col min="5" max="5" width="10.7109375" bestFit="1" customWidth="1"/>
    <col min="8" max="8" width="10.7109375" bestFit="1" customWidth="1"/>
    <col min="11" max="11" width="10.7109375" bestFit="1" customWidth="1"/>
    <col min="14" max="14" width="10.7109375" bestFit="1" customWidth="1"/>
    <col min="17" max="17" width="10.7109375" bestFit="1" customWidth="1"/>
    <col min="20" max="20" width="10.7109375" bestFit="1" customWidth="1"/>
    <col min="23" max="23" width="10.7109375" bestFit="1" customWidth="1"/>
    <col min="26" max="26" width="10.7109375" bestFit="1" customWidth="1"/>
    <col min="29" max="29" width="10.7109375" bestFit="1" customWidth="1"/>
    <col min="33" max="33" width="10.7109375" bestFit="1" customWidth="1"/>
    <col min="37" max="37" width="10.7109375" bestFit="1" customWidth="1"/>
    <col min="41" max="41" width="10.7109375" bestFit="1" customWidth="1"/>
    <col min="44" max="44" width="10.7109375" bestFit="1" customWidth="1"/>
    <col min="48" max="48" width="10.7109375" bestFit="1" customWidth="1"/>
    <col min="53" max="53" width="10.7109375" bestFit="1" customWidth="1"/>
    <col min="57" max="57" width="10.7109375" bestFit="1" customWidth="1"/>
    <col min="60" max="60" width="10.7109375" bestFit="1" customWidth="1"/>
    <col min="64" max="64" width="10.7109375" bestFit="1" customWidth="1"/>
    <col min="67" max="67" width="10.7109375" bestFit="1" customWidth="1"/>
    <col min="70" max="70" width="10.7109375" bestFit="1" customWidth="1"/>
    <col min="74" max="74" width="10.7109375" bestFit="1" customWidth="1"/>
    <col min="77" max="77" width="10.7109375" bestFit="1" customWidth="1"/>
    <col min="80" max="80" width="10.7109375" bestFit="1" customWidth="1"/>
    <col min="83" max="83" width="10.7109375" bestFit="1" customWidth="1"/>
    <col min="86" max="86" width="10.7109375" bestFit="1" customWidth="1"/>
    <col min="89" max="89" width="10.7109375" bestFit="1" customWidth="1"/>
    <col min="92" max="92" width="10.7109375" bestFit="1" customWidth="1"/>
    <col min="96" max="96" width="10.7109375" bestFit="1" customWidth="1"/>
    <col min="99" max="99" width="10.7109375" bestFit="1" customWidth="1"/>
    <col min="102" max="102" width="10.7109375" bestFit="1" customWidth="1"/>
    <col min="105" max="105" width="10.7109375" bestFit="1" customWidth="1"/>
    <col min="107" max="107" width="13.85546875" customWidth="1"/>
    <col min="108" max="108" width="10.7109375" bestFit="1" customWidth="1"/>
    <col min="111" max="111" width="10.7109375" bestFit="1" customWidth="1"/>
    <col min="114" max="114" width="10.7109375" bestFit="1" customWidth="1"/>
    <col min="117" max="117" width="10.7109375" bestFit="1" customWidth="1"/>
    <col min="120" max="120" width="10.7109375" bestFit="1" customWidth="1"/>
    <col min="123" max="123" width="10.7109375" bestFit="1" customWidth="1"/>
    <col min="125" max="125" width="10.5703125" customWidth="1"/>
    <col min="126" max="126" width="10.7109375" bestFit="1" customWidth="1"/>
    <col min="128" max="128" width="10.7109375" customWidth="1"/>
    <col min="129" max="129" width="10.7109375" bestFit="1" customWidth="1"/>
    <col min="132" max="132" width="10.7109375" bestFit="1" customWidth="1"/>
    <col min="134" max="134" width="11.140625" customWidth="1"/>
    <col min="135" max="135" width="10.7109375" bestFit="1" customWidth="1"/>
    <col min="138" max="138" width="10.7109375" bestFit="1" customWidth="1"/>
    <col min="141" max="141" width="10.7109375" bestFit="1" customWidth="1"/>
    <col min="144" max="144" width="10.7109375" bestFit="1" customWidth="1"/>
    <col min="147" max="147" width="10.7109375" bestFit="1" customWidth="1"/>
    <col min="150" max="150" width="10.7109375" bestFit="1" customWidth="1"/>
    <col min="153" max="153" width="10.7109375" bestFit="1" customWidth="1"/>
    <col min="156" max="156" width="10.7109375" bestFit="1" customWidth="1"/>
    <col min="158" max="158" width="12.140625" customWidth="1"/>
    <col min="159" max="159" width="10.7109375" bestFit="1" customWidth="1"/>
    <col min="163" max="163" width="10.7109375" bestFit="1" customWidth="1"/>
    <col min="166" max="166" width="10.7109375" bestFit="1" customWidth="1"/>
    <col min="169" max="169" width="10.7109375" bestFit="1" customWidth="1"/>
    <col min="172" max="172" width="10.7109375" bestFit="1" customWidth="1"/>
    <col min="175" max="175" width="10.7109375" bestFit="1" customWidth="1"/>
    <col min="178" max="178" width="10.7109375" bestFit="1" customWidth="1"/>
    <col min="181" max="181" width="10.7109375" bestFit="1" customWidth="1"/>
    <col min="185" max="185" width="10.7109375" bestFit="1" customWidth="1"/>
    <col min="188" max="188" width="10.7109375" bestFit="1" customWidth="1"/>
    <col min="191" max="191" width="10.7109375" bestFit="1" customWidth="1"/>
    <col min="195" max="195" width="10.7109375" bestFit="1" customWidth="1"/>
  </cols>
  <sheetData>
    <row r="1" spans="1:196" x14ac:dyDescent="0.25">
      <c r="A1" t="s">
        <v>0</v>
      </c>
      <c r="B1" t="s">
        <v>7</v>
      </c>
    </row>
    <row r="2" spans="1:196" x14ac:dyDescent="0.25">
      <c r="A2" t="s">
        <v>1</v>
      </c>
      <c r="B2" s="2">
        <v>36318</v>
      </c>
    </row>
    <row r="3" spans="1:196" x14ac:dyDescent="0.25">
      <c r="A3" t="s">
        <v>2</v>
      </c>
      <c r="B3" s="2">
        <v>43623</v>
      </c>
    </row>
    <row r="4" spans="1:196" x14ac:dyDescent="0.25">
      <c r="A4" t="s">
        <v>3</v>
      </c>
      <c r="B4" t="s">
        <v>4</v>
      </c>
    </row>
    <row r="5" spans="1:196" x14ac:dyDescent="0.25">
      <c r="A5" t="s">
        <v>5</v>
      </c>
      <c r="B5" t="s">
        <v>6</v>
      </c>
    </row>
    <row r="7" spans="1:196" x14ac:dyDescent="0.25">
      <c r="E7" t="s">
        <v>17</v>
      </c>
      <c r="F7" t="s">
        <v>13</v>
      </c>
      <c r="H7" t="s">
        <v>18</v>
      </c>
      <c r="I7" t="s">
        <v>12</v>
      </c>
      <c r="K7" t="s">
        <v>19</v>
      </c>
      <c r="L7" t="s">
        <v>10</v>
      </c>
      <c r="N7" t="s">
        <v>20</v>
      </c>
      <c r="O7" t="s">
        <v>11</v>
      </c>
      <c r="Q7" t="s">
        <v>21</v>
      </c>
      <c r="R7" t="s">
        <v>9</v>
      </c>
      <c r="T7" t="s">
        <v>22</v>
      </c>
      <c r="U7" t="s">
        <v>8</v>
      </c>
      <c r="W7" t="s">
        <v>23</v>
      </c>
      <c r="X7" t="s">
        <v>24</v>
      </c>
      <c r="Z7" t="s">
        <v>25</v>
      </c>
      <c r="AA7" t="s">
        <v>14</v>
      </c>
      <c r="AC7" t="s">
        <v>26</v>
      </c>
      <c r="AD7" t="s">
        <v>27</v>
      </c>
      <c r="AG7" t="s">
        <v>28</v>
      </c>
      <c r="AH7" t="s">
        <v>29</v>
      </c>
      <c r="AK7" t="s">
        <v>30</v>
      </c>
      <c r="AL7" t="s">
        <v>31</v>
      </c>
      <c r="AO7" t="s">
        <v>32</v>
      </c>
      <c r="AP7" t="s">
        <v>33</v>
      </c>
      <c r="AR7" t="s">
        <v>34</v>
      </c>
      <c r="AS7" t="s">
        <v>35</v>
      </c>
      <c r="AV7" t="s">
        <v>36</v>
      </c>
      <c r="AW7" t="s">
        <v>37</v>
      </c>
      <c r="BA7" t="s">
        <v>38</v>
      </c>
      <c r="BB7" t="s">
        <v>39</v>
      </c>
      <c r="BE7" t="s">
        <v>40</v>
      </c>
      <c r="BF7" t="s">
        <v>41</v>
      </c>
      <c r="BH7" t="s">
        <v>42</v>
      </c>
      <c r="BI7" t="s">
        <v>43</v>
      </c>
      <c r="BL7" t="s">
        <v>44</v>
      </c>
      <c r="BM7" t="s">
        <v>45</v>
      </c>
      <c r="BO7" t="s">
        <v>46</v>
      </c>
      <c r="BP7" t="s">
        <v>47</v>
      </c>
      <c r="BR7" t="s">
        <v>48</v>
      </c>
      <c r="BS7" t="s">
        <v>49</v>
      </c>
      <c r="BV7" t="s">
        <v>50</v>
      </c>
      <c r="BW7" t="s">
        <v>51</v>
      </c>
      <c r="BY7" t="s">
        <v>52</v>
      </c>
      <c r="BZ7" t="s">
        <v>53</v>
      </c>
      <c r="CB7" t="s">
        <v>54</v>
      </c>
      <c r="CC7" t="s">
        <v>55</v>
      </c>
      <c r="CE7" t="s">
        <v>56</v>
      </c>
      <c r="CF7" t="s">
        <v>57</v>
      </c>
      <c r="CH7" t="s">
        <v>58</v>
      </c>
      <c r="CI7" t="s">
        <v>59</v>
      </c>
      <c r="CK7" t="s">
        <v>60</v>
      </c>
      <c r="CL7" t="s">
        <v>15</v>
      </c>
      <c r="CN7" t="s">
        <v>61</v>
      </c>
      <c r="CO7" t="s">
        <v>16</v>
      </c>
      <c r="CR7" t="s">
        <v>62</v>
      </c>
      <c r="CS7" t="s">
        <v>63</v>
      </c>
      <c r="CU7" t="s">
        <v>64</v>
      </c>
      <c r="CV7" t="s">
        <v>65</v>
      </c>
      <c r="CX7" t="s">
        <v>66</v>
      </c>
      <c r="CY7" t="s">
        <v>67</v>
      </c>
      <c r="DA7" t="s">
        <v>68</v>
      </c>
      <c r="DB7" t="s">
        <v>71</v>
      </c>
      <c r="DD7" t="s">
        <v>69</v>
      </c>
      <c r="DE7" t="s">
        <v>72</v>
      </c>
      <c r="DG7" t="s">
        <v>70</v>
      </c>
      <c r="DH7" t="s">
        <v>73</v>
      </c>
      <c r="DJ7" t="s">
        <v>74</v>
      </c>
      <c r="DK7" t="s">
        <v>75</v>
      </c>
      <c r="DM7" t="s">
        <v>76</v>
      </c>
      <c r="DN7" t="s">
        <v>77</v>
      </c>
      <c r="DP7" t="s">
        <v>78</v>
      </c>
      <c r="DQ7" t="s">
        <v>79</v>
      </c>
      <c r="DS7" t="s">
        <v>80</v>
      </c>
      <c r="DT7" t="s">
        <v>81</v>
      </c>
      <c r="DV7" t="s">
        <v>82</v>
      </c>
      <c r="DW7" t="s">
        <v>83</v>
      </c>
      <c r="DY7" t="s">
        <v>84</v>
      </c>
      <c r="DZ7" t="s">
        <v>85</v>
      </c>
      <c r="EB7" t="s">
        <v>86</v>
      </c>
      <c r="EC7" t="s">
        <v>87</v>
      </c>
      <c r="EE7" t="s">
        <v>88</v>
      </c>
      <c r="EF7" t="s">
        <v>89</v>
      </c>
      <c r="EH7" t="s">
        <v>90</v>
      </c>
      <c r="EI7" t="s">
        <v>91</v>
      </c>
      <c r="EK7" t="s">
        <v>92</v>
      </c>
      <c r="EL7" t="s">
        <v>93</v>
      </c>
      <c r="EN7" t="s">
        <v>94</v>
      </c>
      <c r="EO7" t="s">
        <v>95</v>
      </c>
      <c r="EQ7" t="s">
        <v>96</v>
      </c>
      <c r="ER7" t="s">
        <v>97</v>
      </c>
      <c r="ET7" t="s">
        <v>98</v>
      </c>
      <c r="EU7" t="s">
        <v>99</v>
      </c>
      <c r="EW7" t="s">
        <v>100</v>
      </c>
      <c r="EX7" t="s">
        <v>101</v>
      </c>
      <c r="EZ7" t="s">
        <v>102</v>
      </c>
      <c r="FA7" t="s">
        <v>103</v>
      </c>
      <c r="FC7" t="s">
        <v>104</v>
      </c>
      <c r="FD7" t="s">
        <v>105</v>
      </c>
      <c r="FG7" t="s">
        <v>106</v>
      </c>
      <c r="FH7" t="s">
        <v>107</v>
      </c>
      <c r="FJ7" t="s">
        <v>108</v>
      </c>
      <c r="FK7" t="s">
        <v>109</v>
      </c>
      <c r="FM7" t="s">
        <v>110</v>
      </c>
      <c r="FN7" t="s">
        <v>111</v>
      </c>
      <c r="FP7" t="s">
        <v>112</v>
      </c>
      <c r="FQ7" t="s">
        <v>113</v>
      </c>
      <c r="FS7" t="s">
        <v>114</v>
      </c>
      <c r="FT7" t="s">
        <v>115</v>
      </c>
      <c r="FV7" t="s">
        <v>116</v>
      </c>
      <c r="FW7" t="s">
        <v>117</v>
      </c>
      <c r="FY7" t="s">
        <v>118</v>
      </c>
      <c r="FZ7" t="s">
        <v>119</v>
      </c>
      <c r="GC7" t="s">
        <v>120</v>
      </c>
      <c r="GD7" t="s">
        <v>121</v>
      </c>
      <c r="GF7" t="s">
        <v>122</v>
      </c>
      <c r="GG7" t="s">
        <v>123</v>
      </c>
      <c r="GI7" t="s">
        <v>124</v>
      </c>
      <c r="GJ7" t="s">
        <v>125</v>
      </c>
      <c r="GM7" t="s">
        <v>126</v>
      </c>
      <c r="GN7" t="s">
        <v>127</v>
      </c>
    </row>
    <row r="8" spans="1:196" x14ac:dyDescent="0.25">
      <c r="A8" s="1"/>
      <c r="E8" s="1" t="e">
        <f ca="1">_xll.BDH("SPX INDEX","PX_LAST","6/12/1999","6/9/2019","Period","W","cols=2;rows=1043")</f>
        <v>#NAME?</v>
      </c>
      <c r="F8">
        <v>1342.84</v>
      </c>
      <c r="H8" s="1" t="e">
        <f ca="1">_xll.BDH("AAPL US EQUITY","PX_LAST","6/12/1999","6/9/2019","Period","W","cols=2;rows=1043")</f>
        <v>#NAME?</v>
      </c>
      <c r="I8">
        <v>1.6830000000000001</v>
      </c>
      <c r="K8" s="1" t="e">
        <f ca="1">_xll.BDH("CPI YOY Index","PX_LAST","6/12/1999","6/9/2019","Period","M","cols=2;rows=239")</f>
        <v>#NAME?</v>
      </c>
      <c r="L8">
        <v>2</v>
      </c>
      <c r="N8" s="1" t="e">
        <f ca="1">_xll.BDH("BIGMEUR Index","PX_LAST","6/12/1999","6/9/2019","Period","Y","cols=2;rows=20")</f>
        <v>#NAME?</v>
      </c>
      <c r="O8">
        <v>2.71</v>
      </c>
      <c r="Q8" s="1" t="e">
        <f ca="1">_xll.BDH("GDP CQOQ Index","PX_LAST","6/12/1999","6/9/2019","Period","Q","cols=2;rows=80")</f>
        <v>#NAME?</v>
      </c>
      <c r="R8">
        <v>3.1</v>
      </c>
      <c r="T8" s="1" t="e">
        <f ca="1">_xll.BDH("PCRGPCGD Index","PX_LAST","6/12/1999","6/9/2019","Period","Q","cols=2;rows=80")</f>
        <v>#NAME?</v>
      </c>
      <c r="U8">
        <v>9.8000000000000007</v>
      </c>
      <c r="W8" s="1" t="e">
        <f ca="1">_xll.BDH("GDPCSRV% Index","PX_LAST","6/12/1999","6/9/2019","Period","Q","cols=2;rows=80")</f>
        <v>#NAME?</v>
      </c>
      <c r="X8">
        <v>3.8</v>
      </c>
      <c r="Z8" s="1" t="e">
        <f ca="1">_xll.BDH("GDP PIQQ Index","PX_LAST","6/12/1999","6/9/2019","Period","Q","cols=2;rows=80")</f>
        <v>#NAME?</v>
      </c>
      <c r="AA8">
        <v>1.8</v>
      </c>
      <c r="AC8" s="1" t="e">
        <f ca="1">_xll.BDH("PCFPGPDI Index","PX_LAST","6/12/1999","6/9/2019","Period","Q","cols=2;rows=80")</f>
        <v>#NAME?</v>
      </c>
      <c r="AD8">
        <v>0.2</v>
      </c>
      <c r="AG8" s="1" t="e">
        <f ca="1">_xll.BDH("PCFPGCEG Index","PX_LAST","6/12/1999","6/9/2019","Period","Q","cols=2;rows=80")</f>
        <v>#NAME?</v>
      </c>
      <c r="AH8">
        <v>4.7</v>
      </c>
      <c r="AK8" s="1" t="e">
        <f ca="1">_xll.BDH("PCFPGCNT Index","PX_LAST","6/12/1999","6/9/2019","Period","Q","cols=2;rows=80")</f>
        <v>#NAME?</v>
      </c>
      <c r="AL8">
        <v>3.8</v>
      </c>
      <c r="AO8" s="1" t="e">
        <f ca="1">_xll.BDH("PCFPGCFD Index","PX_LAST","6/12/1999","6/9/2019","Period","Q","cols=2;rows=80")</f>
        <v>#NAME?</v>
      </c>
      <c r="AP8">
        <v>3.4</v>
      </c>
      <c r="AR8" s="1" t="e">
        <f ca="1">_xll.BDH("GDNICREX Index","PX_LAST","6/12/1999","6/9/2019","Period","Q","cols=2;rows=80")</f>
        <v>#NAME?</v>
      </c>
      <c r="AS8">
        <v>973.5</v>
      </c>
      <c r="AV8" s="1" t="e">
        <f ca="1">_xll.BDH("GDITCFPV Index","PX_LAST","6/12/1999","6/9/2019","Period","Q","cols=2;rows=80")</f>
        <v>#NAME?</v>
      </c>
      <c r="AW8">
        <v>1117.9000000000001</v>
      </c>
      <c r="BA8" s="1" t="e">
        <f ca="1">_xll.BDH("CPBIDITO Index","PX_LAST","6/12/1999","6/9/2019","Period","Q","cols=2;rows=80")</f>
        <v>#NAME?</v>
      </c>
      <c r="BB8">
        <v>732.7</v>
      </c>
      <c r="BE8" s="1" t="e">
        <f ca="1">_xll.BDH("FDTR Index","PX_LAST","6/12/1999","6/9/2019","Period","D","cols=2;rows=5126")</f>
        <v>#NAME?</v>
      </c>
      <c r="BF8">
        <v>4.75</v>
      </c>
      <c r="BH8" s="1" t="e">
        <f ca="1">_xll.BDH("FFSTCUST Index","PX_LAST","6/12/1999","6/9/2019","Period","Q","cols=2;rows=80")</f>
        <v>#NAME?</v>
      </c>
      <c r="BI8">
        <v>1.599</v>
      </c>
      <c r="BL8" s="1" t="e">
        <f ca="1">_xll.BDH("NHSPSM Index","PX_LAST","6/12/1999","6/9/2019","Period","Q","cols=2;rows=80")</f>
        <v>#NAME?</v>
      </c>
      <c r="BM8">
        <v>293</v>
      </c>
      <c r="BO8" s="1" t="e">
        <f ca="1">_xll.BDH("NHSPS5 Index","PX_LAST","6/12/1999","6/9/2019","Period","Q","cols=2;rows=80")</f>
        <v>#NAME?</v>
      </c>
      <c r="BP8">
        <v>274</v>
      </c>
      <c r="BR8" s="1" t="e">
        <f ca="1">_xll.BDH("NHSPS2 Index","PX_LAST","6/12/1999","6/9/2019","Period","Q","cols=2;rows=80")</f>
        <v>#NAME?</v>
      </c>
      <c r="BS8">
        <v>35</v>
      </c>
      <c r="BV8" s="1" t="e">
        <f ca="1">_xll.BDH("NPPQAPTN Index","PX_LAST","6/12/1999","6/9/2019","Period","Q","cols=2;rows=80")</f>
        <v>#NAME?</v>
      </c>
      <c r="BW8">
        <v>344.43</v>
      </c>
      <c r="BY8" s="1" t="e">
        <f ca="1">_xll.BDH("NPPQINDU Index","PX_LAST","6/12/1999","6/9/2019","Period","Q","cols=2;rows=80")</f>
        <v>#NAME?</v>
      </c>
      <c r="BZ8">
        <v>753.85</v>
      </c>
      <c r="CB8" s="1" t="e">
        <f ca="1">_xll.BDH("NPPQOFF Index","PX_LAST","6/12/1999","6/9/2019","Period","Q","cols=2;rows=80")</f>
        <v>#NAME?</v>
      </c>
      <c r="CC8">
        <v>589.63</v>
      </c>
      <c r="CE8" s="1" t="e">
        <f ca="1">_xll.BDH("NPPQRET Index","PX_LAST","6/12/1999","6/9/2019","Period","Q","cols=2;rows=80")</f>
        <v>#NAME?</v>
      </c>
      <c r="CF8">
        <v>649.69000000000005</v>
      </c>
      <c r="CH8" s="1" t="e">
        <f ca="1">_xll.BDH("NPPQHOTL Index","PX_LAST","6/12/1999","6/9/2019","Period","Q","cols=2;rows=80")</f>
        <v>#NAME?</v>
      </c>
      <c r="CI8">
        <v>149.08000000000001</v>
      </c>
      <c r="CK8" s="1" t="e">
        <f ca="1">_xll.BDH("NFP TCH Index","PX_LAST","6/12/1999","6/9/2019","Period","Q","cols=2;rows=80")</f>
        <v>#NAME?</v>
      </c>
      <c r="CL8">
        <v>277</v>
      </c>
      <c r="CN8" s="1" t="e">
        <f ca="1">_xll.BDH("NAPMPMI Index","PX_LAST","6/12/1999","6/9/2019","Period","Q","cols=2;rows=80")</f>
        <v>#NAME?</v>
      </c>
      <c r="CO8">
        <v>55.8</v>
      </c>
      <c r="CR8" s="1" t="e">
        <f ca="1">_xll.BDH("SALECORN Index","PX_LAST","6/12/1999","6/9/2019","Period","W","cols=2;rows=1040")</f>
        <v>#NAME?</v>
      </c>
      <c r="CS8">
        <v>825.16</v>
      </c>
      <c r="CU8" s="1" t="e">
        <f ca="1">_xll.BDH("WAIR US Equity","PX_LAST","6/12/1999","6/9/2019","Period","Q","cols=2;rows=31")</f>
        <v>#NAME?</v>
      </c>
      <c r="CV8">
        <v>10.93</v>
      </c>
      <c r="CX8" s="1" t="e">
        <f ca="1">_xll.BDH("CGNOXAI% Index","PX_LAST","6/12/1999","6/9/2019","Period","Q","cols=2;rows=80")</f>
        <v>#NAME?</v>
      </c>
      <c r="CY8">
        <v>-1.3</v>
      </c>
      <c r="DA8" s="1" t="e">
        <f ca="1">_xll.BDH("CDSS5 BGN Curncy","PX_LAST","6/12/1999","6/9/2019","Period","Q","cols=2;rows=80")</f>
        <v>#NAME?</v>
      </c>
      <c r="DB8">
        <v>42</v>
      </c>
      <c r="DD8" s="1" t="e">
        <f ca="1">_xll.BDH("CDSW10 BGN Curncy","PX_LAST","6/12/1999","6/9/2019","Period","D","cols=2;rows=5181")</f>
        <v>#NAME?</v>
      </c>
      <c r="DE8">
        <v>6.085</v>
      </c>
      <c r="DG8" s="1" t="e">
        <f ca="1">_xll.BDH("CDSW2 BGN Curncy","PX_LAST","6/12/1999","6/9/2019","Period","D","cols=2;rows=5182")</f>
        <v>#NAME?</v>
      </c>
      <c r="DH8">
        <v>5.64</v>
      </c>
      <c r="DJ8" s="1" t="e">
        <f ca="1">_xll.BDH("GDP US Equity","PX_LAST","6/12/1999","6/9/2019","Period","D","cols=2;rows=598")</f>
        <v>#NAME?</v>
      </c>
      <c r="DK8">
        <v>12</v>
      </c>
      <c r="DM8" s="1" t="e">
        <f ca="1">_xll.BDH("FARBTRSY Index","PX_LAST","6/12/1999","6/9/2019","Period","W","cols=2;rows=859")</f>
        <v>#NAME?</v>
      </c>
      <c r="DN8">
        <v>626469</v>
      </c>
      <c r="DP8" s="1" t="e">
        <f ca="1">_xll.BDH("CL1 COMB Comdty","PX_LAST","6/12/1999","6/9/2019","Period","D","cols=2;rows=5020")</f>
        <v>#NAME?</v>
      </c>
      <c r="DQ8">
        <v>18.329999999999998</v>
      </c>
      <c r="DS8" s="1" t="e">
        <f ca="1">_xll.BDH("XOM US Equity","PX_LAST","6/12/1999","6/9/2019","Period","D","cols=2;rows=5029")</f>
        <v>#NAME?</v>
      </c>
      <c r="DT8">
        <v>40.5625</v>
      </c>
      <c r="DV8" s="1" t="e">
        <f ca="1">_xll.BDH("SAUALPRT Index","PX_LAST","6/12/1999","6/9/2019","Period","Y","cols=2;rows=12")</f>
        <v>#NAME?</v>
      </c>
      <c r="DW8">
        <v>3.9710000000000001</v>
      </c>
      <c r="DY8" s="1" t="e">
        <f ca="1">_xll.BDH("TIC CN Equity","PX_LAST","6/12/1999","6/9/2019","Period","D","cols=2;rows=4906")</f>
        <v>#NAME?</v>
      </c>
      <c r="DZ8">
        <v>1.619</v>
      </c>
      <c r="EB8" s="1" t="e">
        <f ca="1">_xll.BDH("USDCNY REGN Curncy","PX_LAST","6/12/1999","6/9/2019","Period","D","cols=2;rows=5065")</f>
        <v>#NAME?</v>
      </c>
      <c r="EC8">
        <v>8.2775999999999996</v>
      </c>
      <c r="EE8" s="1" t="e">
        <f ca="1">_xll.BDH("DBB US Equity","PX_LAST","6/12/1999","6/9/2019","Period","D","cols=2;rows=3127")</f>
        <v>#NAME?</v>
      </c>
      <c r="EF8">
        <v>23.71</v>
      </c>
      <c r="EH8" s="1" t="e">
        <f ca="1">_xll.BDH("JJC US Equity","PX_LAST","6/12/1999","6/9/2019","Period","D","cols=2;rows=268")</f>
        <v>#NAME?</v>
      </c>
      <c r="EI8">
        <v>50.22</v>
      </c>
      <c r="EK8" s="1" t="e">
        <f ca="1">_xll.BDH("KTOS US Equity","PX_LAST","6/12/1999","6/9/2019","Period","D","cols=2;rows=4928")</f>
        <v>#NAME?</v>
      </c>
      <c r="EL8">
        <v>150</v>
      </c>
      <c r="EN8" s="1" t="e">
        <f ca="1">_xll.BDH("ITA US Equity","PX_LAST","6/12/1999","6/9/2019","Period","D","cols=2;rows=3295")</f>
        <v>#NAME?</v>
      </c>
      <c r="EO8">
        <v>51.98</v>
      </c>
      <c r="EQ8" s="1" t="e">
        <f ca="1">_xll.BDH("BA US Equity","PX_LAST","6/12/1999","6/9/2019","Period","D","cols=2;rows=5029")</f>
        <v>#NAME?</v>
      </c>
      <c r="ER8">
        <v>41.813000000000002</v>
      </c>
      <c r="ET8" s="1" t="e">
        <f ca="1">_xll.BDH("AVAV UW Equity","PX_LAST","6/12/1999","6/9/2019","Period","D","cols=2;rows=3116")</f>
        <v>#NAME?</v>
      </c>
      <c r="EU8">
        <v>23.93</v>
      </c>
      <c r="EW8" s="1" t="e">
        <f ca="1">_xll.BDH("GD US Equity","PX_LAST","6/12/1999","6/9/2019","Period","D","cols=2;rows=5029")</f>
        <v>#NAME?</v>
      </c>
      <c r="EX8">
        <v>32.030999999999999</v>
      </c>
      <c r="EZ8" s="1" t="e">
        <f ca="1">_xll.BDH("NOC US Equity","PX_LAST","6/12/1999","6/9/2019","Period","D","cols=2;rows=5029")</f>
        <v>#NAME?</v>
      </c>
      <c r="FA8">
        <v>29.427</v>
      </c>
      <c r="FC8" s="1" t="e">
        <f ca="1">_xll.BDH("LMT US Equity","PX_LAST","6/12/1999","6/9/2019","Period","D","cols=2;rows=5029")</f>
        <v>#NAME?</v>
      </c>
      <c r="FD8">
        <v>34.625</v>
      </c>
      <c r="FG8" s="1" t="e">
        <f ca="1">_xll.BDH("RTN US Equity","PX_LAST","6/12/1999","6/9/2019","Period","D","cols=2;rows=5029")</f>
        <v>#NAME?</v>
      </c>
      <c r="FH8">
        <v>72</v>
      </c>
      <c r="FJ8" s="1" t="e">
        <f ca="1">_xll.BDH("LNG US Equity","PX_LAST","6/12/1999","6/9/2019","Period","D","cols=2;rows=5008")</f>
        <v>#NAME?</v>
      </c>
      <c r="FK8">
        <v>2.875</v>
      </c>
      <c r="FM8" s="1" t="e">
        <f ca="1">_xll.BDH("DOEMELNG Index","PX_LAST","6/12/1999","6/9/2019","Period","M","cols=2;rows=238")</f>
        <v>#NAME?</v>
      </c>
      <c r="FN8">
        <v>3.77</v>
      </c>
      <c r="FP8" s="1" t="e">
        <f ca="1">_xll.BDH("CLGIIQUS Index","PX_LAST","6/12/1999","6/9/2019","Period","M","cols=2;rows=33")</f>
        <v>#NAME?</v>
      </c>
      <c r="FQ8">
        <v>20984</v>
      </c>
      <c r="FS8" s="1" t="e">
        <f ca="1">_xll.BDH("tbitwepe iNDEX","PX_LAST","6/12/1999","6/9/2019","Period","m","cols=2;rows=161")</f>
        <v>#NAME?</v>
      </c>
      <c r="FT8">
        <v>209</v>
      </c>
      <c r="FV8" s="1" t="e">
        <f ca="1">_xll.BDH("LNG AU Equity","PX_LAST","6/12/1999","6/9/2019","Period","D","cols=2;rows=3673")</f>
        <v>#NAME?</v>
      </c>
      <c r="FW8">
        <v>0.2</v>
      </c>
      <c r="FY8" s="1" t="e">
        <f ca="1">_xll.BDH("M1EFXW Index","PX_LAST","6/12/1999","6/9/2019","Period","D","cols=2;rows=3394")</f>
        <v>#NAME?</v>
      </c>
      <c r="FZ8">
        <v>573</v>
      </c>
      <c r="GC8" s="1" t="e">
        <f ca="1">_xll.BDH("EK568450 Corp","PX_LAST","6/12/1999","6/9/2019","Period","D","cols=2;rows=847")</f>
        <v>#NAME?</v>
      </c>
      <c r="GD8">
        <v>104.245</v>
      </c>
      <c r="GF8" s="1" t="e">
        <f ca="1">_xll.BDH("EJ361133 Corp","PX_LAST","6/12/1999","6/9/2019","Period","D","cols=2;rows=665")</f>
        <v>#NAME?</v>
      </c>
      <c r="GG8">
        <v>104.044</v>
      </c>
      <c r="GI8" s="1" t="e">
        <f ca="1">_xll.BDH("CRIIIQUS Index","PX_LAST","6/12/1999","6/9/2019","Period","M","cols=2;rows=31")</f>
        <v>#NAME?</v>
      </c>
      <c r="GJ8">
        <v>430</v>
      </c>
      <c r="GM8" s="1" t="e">
        <f ca="1">_xll.BDH("GRINCORN Index","PX_LAST","6/12/1999","6/9/2019","Period","W","cols=2;rows=1042")</f>
        <v>#NAME?</v>
      </c>
      <c r="GN8">
        <v>1150.056</v>
      </c>
    </row>
    <row r="9" spans="1:196" x14ac:dyDescent="0.25">
      <c r="A9" s="1"/>
      <c r="E9" s="1">
        <v>36336</v>
      </c>
      <c r="F9">
        <v>1315.31</v>
      </c>
      <c r="H9" s="1">
        <v>36336</v>
      </c>
      <c r="I9">
        <v>1.5066999999999999</v>
      </c>
      <c r="K9" s="1">
        <v>36372</v>
      </c>
      <c r="L9">
        <v>2.1</v>
      </c>
      <c r="N9" s="1">
        <v>36891</v>
      </c>
      <c r="O9">
        <v>2.38</v>
      </c>
      <c r="Q9" s="1">
        <v>36433</v>
      </c>
      <c r="R9">
        <v>5.3</v>
      </c>
      <c r="T9" s="1">
        <v>36433</v>
      </c>
      <c r="U9">
        <v>4.8</v>
      </c>
      <c r="W9" s="1">
        <v>36433</v>
      </c>
      <c r="X9">
        <v>4.5</v>
      </c>
      <c r="Z9" s="1">
        <v>36433</v>
      </c>
      <c r="AA9">
        <v>1.5</v>
      </c>
      <c r="AC9" s="1">
        <v>36433</v>
      </c>
      <c r="AD9">
        <v>-0.5</v>
      </c>
      <c r="AG9" s="1">
        <v>36433</v>
      </c>
      <c r="AH9">
        <v>4.4000000000000004</v>
      </c>
      <c r="AK9" s="1">
        <v>36433</v>
      </c>
      <c r="AL9">
        <v>2.8</v>
      </c>
      <c r="AO9" s="1">
        <v>36433</v>
      </c>
      <c r="AP9">
        <v>3.7</v>
      </c>
      <c r="AR9" s="1">
        <v>36433</v>
      </c>
      <c r="AS9">
        <v>1003.2</v>
      </c>
      <c r="AV9" s="1">
        <v>36433</v>
      </c>
      <c r="AW9">
        <v>1143.0999999999999</v>
      </c>
      <c r="BA9" s="1">
        <v>36433</v>
      </c>
      <c r="BB9">
        <v>723.8</v>
      </c>
      <c r="BE9" s="1">
        <v>36326</v>
      </c>
      <c r="BF9">
        <v>4.75</v>
      </c>
      <c r="BH9" s="1">
        <v>36433</v>
      </c>
      <c r="BI9">
        <v>1.7269999999999999</v>
      </c>
      <c r="BL9" s="1">
        <v>36433</v>
      </c>
      <c r="BM9">
        <v>349</v>
      </c>
      <c r="BO9" s="1">
        <v>36433</v>
      </c>
      <c r="BP9">
        <v>328</v>
      </c>
      <c r="BR9" s="1">
        <v>36433</v>
      </c>
      <c r="BS9">
        <v>36</v>
      </c>
      <c r="BV9" s="1">
        <v>36433</v>
      </c>
      <c r="BW9">
        <v>353.62</v>
      </c>
      <c r="BY9" s="1">
        <v>36433</v>
      </c>
      <c r="BZ9">
        <v>776.26</v>
      </c>
      <c r="CB9" s="1">
        <v>36433</v>
      </c>
      <c r="CC9">
        <v>608.29999999999995</v>
      </c>
      <c r="CE9" s="1">
        <v>36433</v>
      </c>
      <c r="CF9">
        <v>663.71</v>
      </c>
      <c r="CH9" s="1">
        <v>36433</v>
      </c>
      <c r="CI9">
        <v>155.06</v>
      </c>
      <c r="CK9" s="1">
        <v>36433</v>
      </c>
      <c r="CL9">
        <v>205</v>
      </c>
      <c r="CN9" s="1">
        <v>36433</v>
      </c>
      <c r="CO9">
        <v>57</v>
      </c>
      <c r="CR9" s="1">
        <v>36335</v>
      </c>
      <c r="CS9">
        <v>675.25</v>
      </c>
      <c r="CU9" s="1">
        <v>40907</v>
      </c>
      <c r="CV9">
        <v>13.99</v>
      </c>
      <c r="CX9" s="1">
        <v>36433</v>
      </c>
      <c r="CY9">
        <v>2.4</v>
      </c>
      <c r="DA9" s="1">
        <v>36433</v>
      </c>
      <c r="DB9">
        <v>35</v>
      </c>
      <c r="DD9" s="1">
        <v>36326</v>
      </c>
      <c r="DE9">
        <v>6.0750000000000002</v>
      </c>
      <c r="DG9" s="1">
        <v>36326</v>
      </c>
      <c r="DH9">
        <v>5.62</v>
      </c>
      <c r="DJ9" s="1">
        <v>42717</v>
      </c>
      <c r="DK9">
        <v>12</v>
      </c>
      <c r="DM9" s="1">
        <v>37615</v>
      </c>
      <c r="DN9">
        <v>629400</v>
      </c>
      <c r="DP9" s="1">
        <v>36326</v>
      </c>
      <c r="DQ9">
        <v>18.55</v>
      </c>
      <c r="DS9" s="1">
        <v>36326</v>
      </c>
      <c r="DT9">
        <v>41.0625</v>
      </c>
      <c r="DV9" s="1">
        <v>39447</v>
      </c>
      <c r="DW9">
        <v>3.3919999999999999</v>
      </c>
      <c r="DY9" s="1">
        <v>36326</v>
      </c>
      <c r="DZ9">
        <v>1.6</v>
      </c>
      <c r="EB9" s="1">
        <v>36326</v>
      </c>
      <c r="EC9">
        <v>8.2779000000000007</v>
      </c>
      <c r="EE9" s="1">
        <v>39090</v>
      </c>
      <c r="EF9">
        <v>23.39</v>
      </c>
      <c r="EH9" s="1">
        <v>43143</v>
      </c>
      <c r="EI9">
        <v>48.15</v>
      </c>
      <c r="EK9" s="1">
        <v>36469</v>
      </c>
      <c r="EL9">
        <v>620</v>
      </c>
      <c r="EN9" s="1">
        <v>38845</v>
      </c>
      <c r="EO9">
        <v>51.78</v>
      </c>
      <c r="EQ9" s="1">
        <v>36326</v>
      </c>
      <c r="ER9">
        <v>42.563000000000002</v>
      </c>
      <c r="ET9" s="1">
        <v>39106</v>
      </c>
      <c r="EU9">
        <v>23.93</v>
      </c>
      <c r="EW9" s="1">
        <v>36326</v>
      </c>
      <c r="EX9">
        <v>32.375</v>
      </c>
      <c r="EZ9" s="1">
        <v>36326</v>
      </c>
      <c r="FA9">
        <v>29.681999999999999</v>
      </c>
      <c r="FC9" s="1">
        <v>36326</v>
      </c>
      <c r="FD9">
        <v>34.75</v>
      </c>
      <c r="FG9" s="1">
        <v>36326</v>
      </c>
      <c r="FH9">
        <v>74.0625</v>
      </c>
      <c r="FJ9" s="1">
        <v>36326</v>
      </c>
      <c r="FK9">
        <v>3.0625</v>
      </c>
      <c r="FM9" s="1">
        <v>36372</v>
      </c>
      <c r="FN9">
        <v>5.7</v>
      </c>
      <c r="FP9" s="1">
        <v>40877</v>
      </c>
      <c r="FQ9">
        <v>63776</v>
      </c>
      <c r="FS9" s="1">
        <v>38748</v>
      </c>
      <c r="FT9">
        <v>157</v>
      </c>
      <c r="FV9" s="1">
        <v>38244</v>
      </c>
      <c r="FW9">
        <v>0.20499999999999999</v>
      </c>
      <c r="FY9" s="1">
        <v>38869</v>
      </c>
      <c r="FZ9">
        <v>573.79</v>
      </c>
      <c r="GC9" s="1">
        <v>42354</v>
      </c>
      <c r="GD9">
        <v>104.533</v>
      </c>
      <c r="GF9" s="1">
        <v>42416</v>
      </c>
      <c r="GG9">
        <v>103.962</v>
      </c>
      <c r="GI9" s="1">
        <v>40786</v>
      </c>
      <c r="GJ9">
        <v>0</v>
      </c>
      <c r="GM9" s="1">
        <v>36335</v>
      </c>
      <c r="GN9">
        <v>1099.7619999999999</v>
      </c>
    </row>
    <row r="10" spans="1:196" x14ac:dyDescent="0.25">
      <c r="A10" s="1"/>
      <c r="E10" s="1">
        <v>36343</v>
      </c>
      <c r="F10">
        <v>1391.22</v>
      </c>
      <c r="H10" s="1">
        <v>36343</v>
      </c>
      <c r="I10">
        <v>1.6539999999999999</v>
      </c>
      <c r="K10" s="1">
        <v>36403</v>
      </c>
      <c r="L10">
        <v>2.2999999999999998</v>
      </c>
      <c r="N10" s="1">
        <v>37256</v>
      </c>
      <c r="O10">
        <v>2.27</v>
      </c>
      <c r="Q10" s="1">
        <v>36525</v>
      </c>
      <c r="R10">
        <v>7</v>
      </c>
      <c r="T10" s="1">
        <v>36525</v>
      </c>
      <c r="U10">
        <v>7</v>
      </c>
      <c r="W10" s="1">
        <v>36525</v>
      </c>
      <c r="X10">
        <v>5.4</v>
      </c>
      <c r="Z10" s="1">
        <v>36525</v>
      </c>
      <c r="AA10">
        <v>2.1</v>
      </c>
      <c r="AC10" s="1">
        <v>36525</v>
      </c>
      <c r="AD10">
        <v>1.3</v>
      </c>
      <c r="AG10" s="1">
        <v>36525</v>
      </c>
      <c r="AH10">
        <v>4.8</v>
      </c>
      <c r="AK10" s="1">
        <v>36525</v>
      </c>
      <c r="AL10">
        <v>4.5</v>
      </c>
      <c r="AO10" s="1">
        <v>36525</v>
      </c>
      <c r="AP10">
        <v>5</v>
      </c>
      <c r="AR10" s="1">
        <v>36525</v>
      </c>
      <c r="AS10">
        <v>1032</v>
      </c>
      <c r="AV10" s="1">
        <v>36525</v>
      </c>
      <c r="AW10">
        <v>1171.5999999999999</v>
      </c>
      <c r="BA10" s="1">
        <v>36525</v>
      </c>
      <c r="BB10">
        <v>732.3</v>
      </c>
      <c r="BE10" s="1">
        <v>36327</v>
      </c>
      <c r="BF10">
        <v>4.75</v>
      </c>
      <c r="BH10" s="1">
        <v>36525</v>
      </c>
      <c r="BI10">
        <v>1.6120000000000001</v>
      </c>
      <c r="BL10" s="1">
        <v>36525</v>
      </c>
      <c r="BM10">
        <v>333</v>
      </c>
      <c r="BO10" s="1">
        <v>36525</v>
      </c>
      <c r="BP10">
        <v>294</v>
      </c>
      <c r="BR10" s="1">
        <v>36525</v>
      </c>
      <c r="BS10">
        <v>26</v>
      </c>
      <c r="BV10" s="1">
        <v>36525</v>
      </c>
      <c r="BW10">
        <v>364.92</v>
      </c>
      <c r="BY10" s="1">
        <v>36525</v>
      </c>
      <c r="BZ10">
        <v>798.27</v>
      </c>
      <c r="CB10" s="1">
        <v>36525</v>
      </c>
      <c r="CC10">
        <v>626.21</v>
      </c>
      <c r="CE10" s="1">
        <v>36525</v>
      </c>
      <c r="CF10">
        <v>680.9</v>
      </c>
      <c r="CH10" s="1">
        <v>36525</v>
      </c>
      <c r="CI10">
        <v>160.91</v>
      </c>
      <c r="CK10" s="1">
        <v>36525</v>
      </c>
      <c r="CL10">
        <v>307</v>
      </c>
      <c r="CN10" s="1">
        <v>36525</v>
      </c>
      <c r="CO10">
        <v>57.8</v>
      </c>
      <c r="CR10" s="1">
        <v>36342</v>
      </c>
      <c r="CS10">
        <v>773.98</v>
      </c>
      <c r="CU10" s="1">
        <v>40998</v>
      </c>
      <c r="CV10">
        <v>16.2</v>
      </c>
      <c r="CX10" s="1">
        <v>36525</v>
      </c>
      <c r="CY10">
        <v>5.8</v>
      </c>
      <c r="DA10" s="1">
        <v>36525</v>
      </c>
      <c r="DB10">
        <v>25</v>
      </c>
      <c r="DD10" s="1">
        <v>36327</v>
      </c>
      <c r="DE10">
        <v>5.9749999999999996</v>
      </c>
      <c r="DG10" s="1">
        <v>36327</v>
      </c>
      <c r="DH10">
        <v>5.5449999999999999</v>
      </c>
      <c r="DJ10" s="1">
        <v>42718</v>
      </c>
      <c r="DK10">
        <v>10.75</v>
      </c>
      <c r="DM10" s="1">
        <v>37622</v>
      </c>
      <c r="DN10">
        <v>629405</v>
      </c>
      <c r="DP10" s="1">
        <v>36327</v>
      </c>
      <c r="DQ10">
        <v>17.940000000000001</v>
      </c>
      <c r="DS10" s="1">
        <v>36327</v>
      </c>
      <c r="DT10">
        <v>40.281300000000002</v>
      </c>
      <c r="DV10" s="1">
        <v>39813</v>
      </c>
      <c r="DW10">
        <v>2.7610000000000001</v>
      </c>
      <c r="DY10" s="1">
        <v>36327</v>
      </c>
      <c r="DZ10">
        <v>1.5714000000000001</v>
      </c>
      <c r="EB10" s="1">
        <v>36327</v>
      </c>
      <c r="EC10">
        <v>8.2775999999999996</v>
      </c>
      <c r="EE10" s="1">
        <v>39091</v>
      </c>
      <c r="EF10">
        <v>23.2699</v>
      </c>
      <c r="EH10" s="1">
        <v>43167</v>
      </c>
      <c r="EI10">
        <v>48.13</v>
      </c>
      <c r="EK10" s="1">
        <v>36472</v>
      </c>
      <c r="EL10">
        <v>655</v>
      </c>
      <c r="EN10" s="1">
        <v>38846</v>
      </c>
      <c r="EO10">
        <v>51.73</v>
      </c>
      <c r="EQ10" s="1">
        <v>36327</v>
      </c>
      <c r="ER10">
        <v>42.75</v>
      </c>
      <c r="ET10" s="1">
        <v>39107</v>
      </c>
      <c r="EU10">
        <v>23.6</v>
      </c>
      <c r="EW10" s="1">
        <v>36327</v>
      </c>
      <c r="EX10">
        <v>32.938000000000002</v>
      </c>
      <c r="EZ10" s="1">
        <v>36327</v>
      </c>
      <c r="FA10">
        <v>30.561</v>
      </c>
      <c r="FC10" s="1">
        <v>36327</v>
      </c>
      <c r="FD10">
        <v>34</v>
      </c>
      <c r="FG10" s="1">
        <v>36327</v>
      </c>
      <c r="FH10">
        <v>74.125</v>
      </c>
      <c r="FJ10" s="1">
        <v>36327</v>
      </c>
      <c r="FK10">
        <v>3</v>
      </c>
      <c r="FM10" s="1">
        <v>36403</v>
      </c>
      <c r="FN10">
        <v>5.66</v>
      </c>
      <c r="FP10" s="1">
        <v>40908</v>
      </c>
      <c r="FQ10">
        <v>51708</v>
      </c>
      <c r="FS10" s="1">
        <v>38776</v>
      </c>
      <c r="FT10">
        <v>140</v>
      </c>
      <c r="FV10" s="1">
        <v>38245</v>
      </c>
      <c r="FW10">
        <v>0.22</v>
      </c>
      <c r="FY10" s="1">
        <v>38870</v>
      </c>
      <c r="FZ10">
        <v>585.42999999999995</v>
      </c>
      <c r="GC10" s="1">
        <v>42355</v>
      </c>
      <c r="GD10">
        <v>104.578</v>
      </c>
      <c r="GF10" s="1">
        <v>42417</v>
      </c>
      <c r="GG10">
        <v>103.44</v>
      </c>
      <c r="GI10" s="1">
        <v>40816</v>
      </c>
      <c r="GJ10">
        <v>0</v>
      </c>
      <c r="GM10" s="1">
        <v>36342</v>
      </c>
      <c r="GN10">
        <v>1212.2370000000001</v>
      </c>
    </row>
    <row r="11" spans="1:196" x14ac:dyDescent="0.25">
      <c r="A11" s="1"/>
      <c r="E11" s="1">
        <v>36350</v>
      </c>
      <c r="F11">
        <v>1403.28</v>
      </c>
      <c r="H11" s="1">
        <v>36350</v>
      </c>
      <c r="I11">
        <v>1.9866000000000001</v>
      </c>
      <c r="K11" s="1">
        <v>36433</v>
      </c>
      <c r="L11">
        <v>2.6</v>
      </c>
      <c r="N11" s="1">
        <v>37621</v>
      </c>
      <c r="O11">
        <v>2.37</v>
      </c>
      <c r="Q11" s="1">
        <v>36616</v>
      </c>
      <c r="R11">
        <v>1.5</v>
      </c>
      <c r="T11" s="1">
        <v>36616</v>
      </c>
      <c r="U11">
        <v>6.1</v>
      </c>
      <c r="W11" s="1">
        <v>36616</v>
      </c>
      <c r="X11">
        <v>6.4</v>
      </c>
      <c r="Z11" s="1">
        <v>36616</v>
      </c>
      <c r="AA11">
        <v>2.8</v>
      </c>
      <c r="AC11" s="1">
        <v>36616</v>
      </c>
      <c r="AD11">
        <v>2.4</v>
      </c>
      <c r="AG11" s="1">
        <v>36616</v>
      </c>
      <c r="AH11">
        <v>4.8</v>
      </c>
      <c r="AK11" s="1">
        <v>36616</v>
      </c>
      <c r="AL11">
        <v>4.5999999999999996</v>
      </c>
      <c r="AO11" s="1">
        <v>36616</v>
      </c>
      <c r="AP11">
        <v>4</v>
      </c>
      <c r="AR11" s="1">
        <v>36616</v>
      </c>
      <c r="AS11">
        <v>1054.2</v>
      </c>
      <c r="AV11" s="1">
        <v>36616</v>
      </c>
      <c r="AW11">
        <v>1203.5</v>
      </c>
      <c r="BA11" s="1">
        <v>36616</v>
      </c>
      <c r="BB11">
        <v>701.5</v>
      </c>
      <c r="BE11" s="1">
        <v>36328</v>
      </c>
      <c r="BF11">
        <v>4.75</v>
      </c>
      <c r="BH11" s="1">
        <v>36616</v>
      </c>
      <c r="BI11">
        <v>1.681</v>
      </c>
      <c r="BL11" s="1">
        <v>36616</v>
      </c>
      <c r="BM11">
        <v>291</v>
      </c>
      <c r="BO11" s="1">
        <v>36616</v>
      </c>
      <c r="BP11">
        <v>348</v>
      </c>
      <c r="BR11" s="1">
        <v>36616</v>
      </c>
      <c r="BS11">
        <v>33</v>
      </c>
      <c r="BV11" s="1">
        <v>36616</v>
      </c>
      <c r="BW11">
        <v>373.56</v>
      </c>
      <c r="BY11" s="1">
        <v>36616</v>
      </c>
      <c r="BZ11">
        <v>817.88</v>
      </c>
      <c r="CB11" s="1">
        <v>36616</v>
      </c>
      <c r="CC11">
        <v>642.9</v>
      </c>
      <c r="CE11" s="1">
        <v>36616</v>
      </c>
      <c r="CF11">
        <v>694.47</v>
      </c>
      <c r="CH11" s="1">
        <v>36616</v>
      </c>
      <c r="CI11">
        <v>163.07</v>
      </c>
      <c r="CK11" s="1">
        <v>36616</v>
      </c>
      <c r="CL11">
        <v>473</v>
      </c>
      <c r="CN11" s="1">
        <v>36616</v>
      </c>
      <c r="CO11">
        <v>54.9</v>
      </c>
      <c r="CR11" s="1">
        <v>36349</v>
      </c>
      <c r="CS11">
        <v>984.22</v>
      </c>
      <c r="CU11" s="1">
        <v>41089</v>
      </c>
      <c r="CV11">
        <v>12.73</v>
      </c>
      <c r="CX11" s="1">
        <v>36616</v>
      </c>
      <c r="CY11">
        <v>8.8000000000000007</v>
      </c>
      <c r="DA11" s="1">
        <v>36616</v>
      </c>
      <c r="DB11">
        <v>23</v>
      </c>
      <c r="DD11" s="1">
        <v>36328</v>
      </c>
      <c r="DE11">
        <v>5.8449999999999998</v>
      </c>
      <c r="DG11" s="1">
        <v>36328</v>
      </c>
      <c r="DH11">
        <v>5.44</v>
      </c>
      <c r="DJ11" s="1">
        <v>42719</v>
      </c>
      <c r="DK11">
        <v>11.25</v>
      </c>
      <c r="DM11" s="1">
        <v>37629</v>
      </c>
      <c r="DN11">
        <v>629406</v>
      </c>
      <c r="DP11" s="1">
        <v>36328</v>
      </c>
      <c r="DQ11">
        <v>18.190000000000001</v>
      </c>
      <c r="DS11" s="1">
        <v>36328</v>
      </c>
      <c r="DT11">
        <v>40.625</v>
      </c>
      <c r="DV11" s="1">
        <v>40178</v>
      </c>
      <c r="DW11">
        <v>4.5179999999999998</v>
      </c>
      <c r="DY11" s="1">
        <v>36328</v>
      </c>
      <c r="DZ11">
        <v>1.619</v>
      </c>
      <c r="EB11" s="1">
        <v>36328</v>
      </c>
      <c r="EC11">
        <v>8.2774999999999999</v>
      </c>
      <c r="EE11" s="1">
        <v>39092</v>
      </c>
      <c r="EF11">
        <v>24.22</v>
      </c>
      <c r="EH11" s="1">
        <v>43185</v>
      </c>
      <c r="EI11">
        <v>46.5</v>
      </c>
      <c r="EK11" s="1">
        <v>36473</v>
      </c>
      <c r="EL11">
        <v>610.625</v>
      </c>
      <c r="EN11" s="1">
        <v>38847</v>
      </c>
      <c r="EO11">
        <v>51.97</v>
      </c>
      <c r="EQ11" s="1">
        <v>36328</v>
      </c>
      <c r="ER11">
        <v>43.625</v>
      </c>
      <c r="ET11" s="1">
        <v>39108</v>
      </c>
      <c r="EU11">
        <v>23.16</v>
      </c>
      <c r="EW11" s="1">
        <v>36328</v>
      </c>
      <c r="EX11">
        <v>32.969000000000001</v>
      </c>
      <c r="EZ11" s="1">
        <v>36328</v>
      </c>
      <c r="FA11">
        <v>30.731000000000002</v>
      </c>
      <c r="FC11" s="1">
        <v>36328</v>
      </c>
      <c r="FD11">
        <v>34.938000000000002</v>
      </c>
      <c r="FG11" s="1">
        <v>36328</v>
      </c>
      <c r="FH11">
        <v>72</v>
      </c>
      <c r="FJ11" s="1">
        <v>36328</v>
      </c>
      <c r="FK11">
        <v>2.875</v>
      </c>
      <c r="FM11" s="1">
        <v>36433</v>
      </c>
      <c r="FN11">
        <v>5.63</v>
      </c>
      <c r="FP11" s="1">
        <v>42247</v>
      </c>
      <c r="FQ11">
        <v>62601</v>
      </c>
      <c r="FS11" s="1">
        <v>38807</v>
      </c>
      <c r="FT11">
        <v>199</v>
      </c>
      <c r="FV11" s="1">
        <v>38246</v>
      </c>
      <c r="FW11">
        <v>0.22</v>
      </c>
      <c r="FY11" s="1">
        <v>38873</v>
      </c>
      <c r="FZ11">
        <v>579.70000000000005</v>
      </c>
      <c r="GC11" s="1">
        <v>42356</v>
      </c>
      <c r="GD11">
        <v>104.604</v>
      </c>
      <c r="GF11" s="1">
        <v>42418</v>
      </c>
      <c r="GG11">
        <v>103.93899999999999</v>
      </c>
      <c r="GI11" s="1">
        <v>40877</v>
      </c>
      <c r="GJ11">
        <v>0</v>
      </c>
      <c r="GM11" s="1">
        <v>36349</v>
      </c>
      <c r="GN11">
        <v>791.06299999999999</v>
      </c>
    </row>
    <row r="12" spans="1:196" x14ac:dyDescent="0.25">
      <c r="A12" s="1"/>
      <c r="E12" s="1">
        <v>36357</v>
      </c>
      <c r="F12">
        <v>1418.78</v>
      </c>
      <c r="H12" s="1">
        <v>36357</v>
      </c>
      <c r="I12">
        <v>1.8951</v>
      </c>
      <c r="K12" s="1">
        <v>36464</v>
      </c>
      <c r="L12">
        <v>2.6</v>
      </c>
      <c r="N12" s="1">
        <v>37986</v>
      </c>
      <c r="O12">
        <v>2.98</v>
      </c>
      <c r="Q12" s="1">
        <v>36707</v>
      </c>
      <c r="R12">
        <v>7.5</v>
      </c>
      <c r="T12" s="1">
        <v>36707</v>
      </c>
      <c r="U12">
        <v>2.1</v>
      </c>
      <c r="W12" s="1">
        <v>36707</v>
      </c>
      <c r="X12">
        <v>5</v>
      </c>
      <c r="Z12" s="1">
        <v>36707</v>
      </c>
      <c r="AA12">
        <v>2.4</v>
      </c>
      <c r="AC12" s="1">
        <v>36707</v>
      </c>
      <c r="AD12">
        <v>1.5</v>
      </c>
      <c r="AG12" s="1">
        <v>36707</v>
      </c>
      <c r="AH12">
        <v>3.3</v>
      </c>
      <c r="AK12" s="1">
        <v>36707</v>
      </c>
      <c r="AL12">
        <v>2.4</v>
      </c>
      <c r="AO12" s="1">
        <v>36707</v>
      </c>
      <c r="AP12">
        <v>1.6</v>
      </c>
      <c r="AR12" s="1">
        <v>36707</v>
      </c>
      <c r="AS12">
        <v>1092.5</v>
      </c>
      <c r="AV12" s="1">
        <v>36707</v>
      </c>
      <c r="AW12">
        <v>1227.5</v>
      </c>
      <c r="BA12" s="1">
        <v>36707</v>
      </c>
      <c r="BB12">
        <v>694.5</v>
      </c>
      <c r="BE12" s="1">
        <v>36329</v>
      </c>
      <c r="BF12">
        <v>4.75</v>
      </c>
      <c r="BH12" s="1">
        <v>36707</v>
      </c>
      <c r="BI12">
        <v>1.7669999999999999</v>
      </c>
      <c r="BL12" s="1">
        <v>36707</v>
      </c>
      <c r="BM12">
        <v>357</v>
      </c>
      <c r="BO12" s="1">
        <v>36707</v>
      </c>
      <c r="BP12">
        <v>313</v>
      </c>
      <c r="BR12" s="1">
        <v>36707</v>
      </c>
      <c r="BS12">
        <v>38</v>
      </c>
      <c r="BV12" s="1">
        <v>36707</v>
      </c>
      <c r="BW12">
        <v>384.44</v>
      </c>
      <c r="BY12" s="1">
        <v>36707</v>
      </c>
      <c r="BZ12">
        <v>847.63</v>
      </c>
      <c r="CB12" s="1">
        <v>36707</v>
      </c>
      <c r="CC12">
        <v>665.26</v>
      </c>
      <c r="CE12" s="1">
        <v>36707</v>
      </c>
      <c r="CF12">
        <v>708.68</v>
      </c>
      <c r="CH12" s="1">
        <v>36707</v>
      </c>
      <c r="CI12">
        <v>167.66</v>
      </c>
      <c r="CK12" s="1">
        <v>36707</v>
      </c>
      <c r="CL12">
        <v>-39</v>
      </c>
      <c r="CN12" s="1">
        <v>36707</v>
      </c>
      <c r="CO12">
        <v>51.4</v>
      </c>
      <c r="CR12" s="1">
        <v>36356</v>
      </c>
      <c r="CS12">
        <v>1092.8499999999999</v>
      </c>
      <c r="CU12" s="1">
        <v>41180</v>
      </c>
      <c r="CV12">
        <v>13.66</v>
      </c>
      <c r="CX12" s="1">
        <v>36707</v>
      </c>
      <c r="CY12">
        <v>7.1</v>
      </c>
      <c r="DA12" s="1">
        <v>36707</v>
      </c>
      <c r="DB12">
        <v>26</v>
      </c>
      <c r="DD12" s="1">
        <v>36329</v>
      </c>
      <c r="DE12">
        <v>5.8449999999999998</v>
      </c>
      <c r="DG12" s="1">
        <v>36329</v>
      </c>
      <c r="DH12">
        <v>5.45</v>
      </c>
      <c r="DJ12" s="1">
        <v>42720</v>
      </c>
      <c r="DK12">
        <v>10.8</v>
      </c>
      <c r="DM12" s="1">
        <v>37636</v>
      </c>
      <c r="DN12">
        <v>629406</v>
      </c>
      <c r="DP12" s="1">
        <v>36329</v>
      </c>
      <c r="DQ12">
        <v>17.989999999999998</v>
      </c>
      <c r="DS12" s="1">
        <v>36329</v>
      </c>
      <c r="DT12">
        <v>40.1875</v>
      </c>
      <c r="DV12" s="1">
        <v>40543</v>
      </c>
      <c r="DW12">
        <v>3.3449999999999998</v>
      </c>
      <c r="DY12" s="1">
        <v>36329</v>
      </c>
      <c r="DZ12">
        <v>1.7619</v>
      </c>
      <c r="EB12" s="1">
        <v>36329</v>
      </c>
      <c r="EC12">
        <v>8.2774000000000001</v>
      </c>
      <c r="EE12" s="1">
        <v>39093</v>
      </c>
      <c r="EF12">
        <v>24.54</v>
      </c>
      <c r="EH12" s="1">
        <v>43193</v>
      </c>
      <c r="EI12">
        <v>47.77</v>
      </c>
      <c r="EK12" s="1">
        <v>36474</v>
      </c>
      <c r="EL12">
        <v>582.5</v>
      </c>
      <c r="EN12" s="1">
        <v>38848</v>
      </c>
      <c r="EO12">
        <v>51.39</v>
      </c>
      <c r="EQ12" s="1">
        <v>36329</v>
      </c>
      <c r="ER12">
        <v>44.625</v>
      </c>
      <c r="ET12" s="1">
        <v>39111</v>
      </c>
      <c r="EU12">
        <v>22.88</v>
      </c>
      <c r="EW12" s="1">
        <v>36329</v>
      </c>
      <c r="EX12">
        <v>33.219000000000001</v>
      </c>
      <c r="EZ12" s="1">
        <v>36329</v>
      </c>
      <c r="FA12">
        <v>30.05</v>
      </c>
      <c r="FC12" s="1">
        <v>36329</v>
      </c>
      <c r="FD12">
        <v>35.25</v>
      </c>
      <c r="FG12" s="1">
        <v>36329</v>
      </c>
      <c r="FH12">
        <v>71.625</v>
      </c>
      <c r="FJ12" s="1">
        <v>36329</v>
      </c>
      <c r="FK12">
        <v>3</v>
      </c>
      <c r="FM12" s="1">
        <v>36464</v>
      </c>
      <c r="FN12">
        <v>3.74</v>
      </c>
      <c r="FP12" s="1">
        <v>42643</v>
      </c>
      <c r="FQ12">
        <v>59842</v>
      </c>
      <c r="FS12" s="1">
        <v>38837</v>
      </c>
      <c r="FT12">
        <v>156</v>
      </c>
      <c r="FV12" s="1">
        <v>38247</v>
      </c>
      <c r="FW12">
        <v>0.23499999999999999</v>
      </c>
      <c r="FY12" s="1">
        <v>38874</v>
      </c>
      <c r="FZ12">
        <v>567.89</v>
      </c>
      <c r="GC12" s="1">
        <v>42359</v>
      </c>
      <c r="GD12">
        <v>104.67700000000001</v>
      </c>
      <c r="GF12" s="1">
        <v>42419</v>
      </c>
      <c r="GG12">
        <v>103.66</v>
      </c>
      <c r="GI12" s="1">
        <v>41213</v>
      </c>
      <c r="GJ12">
        <v>7</v>
      </c>
      <c r="GM12" s="1">
        <v>36356</v>
      </c>
      <c r="GN12">
        <v>1146.271</v>
      </c>
    </row>
    <row r="13" spans="1:196" x14ac:dyDescent="0.25">
      <c r="A13" s="1"/>
      <c r="E13" s="1">
        <v>36364</v>
      </c>
      <c r="F13">
        <v>1356.94</v>
      </c>
      <c r="H13" s="1">
        <v>36364</v>
      </c>
      <c r="I13">
        <v>1.9039999999999999</v>
      </c>
      <c r="K13" s="1">
        <v>36494</v>
      </c>
      <c r="L13">
        <v>2.6</v>
      </c>
      <c r="N13" s="1">
        <v>38352</v>
      </c>
      <c r="O13">
        <v>3.2800000000000002</v>
      </c>
      <c r="Q13" s="1">
        <v>36799</v>
      </c>
      <c r="R13">
        <v>0.5</v>
      </c>
      <c r="T13" s="1">
        <v>36799</v>
      </c>
      <c r="U13">
        <v>4.2</v>
      </c>
      <c r="W13" s="1">
        <v>36799</v>
      </c>
      <c r="X13">
        <v>3.8</v>
      </c>
      <c r="Z13" s="1">
        <v>36799</v>
      </c>
      <c r="AA13">
        <v>2.5</v>
      </c>
      <c r="AC13" s="1">
        <v>36799</v>
      </c>
      <c r="AD13">
        <v>1.7</v>
      </c>
      <c r="AG13" s="1">
        <v>36799</v>
      </c>
      <c r="AH13">
        <v>3.8</v>
      </c>
      <c r="AK13" s="1">
        <v>36799</v>
      </c>
      <c r="AL13">
        <v>1.8</v>
      </c>
      <c r="AO13" s="1">
        <v>36799</v>
      </c>
      <c r="AP13">
        <v>2.9</v>
      </c>
      <c r="AR13" s="1">
        <v>36799</v>
      </c>
      <c r="AS13">
        <v>1124.3</v>
      </c>
      <c r="AV13" s="1">
        <v>36799</v>
      </c>
      <c r="AW13">
        <v>1243.5</v>
      </c>
      <c r="BA13" s="1">
        <v>36799</v>
      </c>
      <c r="BB13">
        <v>667.2</v>
      </c>
      <c r="BE13" s="1">
        <v>36332</v>
      </c>
      <c r="BF13">
        <v>4.75</v>
      </c>
      <c r="BH13" s="1">
        <v>36798</v>
      </c>
      <c r="BI13">
        <v>1.823</v>
      </c>
      <c r="BL13" s="1">
        <v>36798</v>
      </c>
      <c r="BM13">
        <v>312</v>
      </c>
      <c r="BO13" s="1">
        <v>36799</v>
      </c>
      <c r="BP13">
        <v>270</v>
      </c>
      <c r="BR13" s="1">
        <v>36799</v>
      </c>
      <c r="BS13">
        <v>44</v>
      </c>
      <c r="BV13" s="1">
        <v>36799</v>
      </c>
      <c r="BW13">
        <v>396.29</v>
      </c>
      <c r="BY13" s="1">
        <v>36799</v>
      </c>
      <c r="BZ13">
        <v>876.81</v>
      </c>
      <c r="CB13" s="1">
        <v>36799</v>
      </c>
      <c r="CC13">
        <v>687.27</v>
      </c>
      <c r="CE13" s="1">
        <v>36799</v>
      </c>
      <c r="CF13">
        <v>722.18</v>
      </c>
      <c r="CH13" s="1">
        <v>36799</v>
      </c>
      <c r="CI13">
        <v>173.41</v>
      </c>
      <c r="CK13" s="1">
        <v>36798</v>
      </c>
      <c r="CL13">
        <v>124</v>
      </c>
      <c r="CN13" s="1">
        <v>36798</v>
      </c>
      <c r="CO13">
        <v>49.7</v>
      </c>
      <c r="CR13" s="1">
        <v>36363</v>
      </c>
      <c r="CS13">
        <v>631.32000000000005</v>
      </c>
      <c r="CU13" s="1">
        <v>41274</v>
      </c>
      <c r="CV13">
        <v>13.21</v>
      </c>
      <c r="CX13" s="1">
        <v>36798</v>
      </c>
      <c r="CY13">
        <v>3</v>
      </c>
      <c r="DA13" s="1">
        <v>36798</v>
      </c>
      <c r="DB13">
        <v>30</v>
      </c>
      <c r="DD13" s="1">
        <v>36332</v>
      </c>
      <c r="DE13">
        <v>5.915</v>
      </c>
      <c r="DG13" s="1">
        <v>36332</v>
      </c>
      <c r="DH13">
        <v>5.5</v>
      </c>
      <c r="DJ13" s="1">
        <v>42723</v>
      </c>
      <c r="DK13">
        <v>11.4</v>
      </c>
      <c r="DM13" s="1">
        <v>37643</v>
      </c>
      <c r="DN13">
        <v>629406</v>
      </c>
      <c r="DP13" s="1">
        <v>36332</v>
      </c>
      <c r="DQ13">
        <v>17.7</v>
      </c>
      <c r="DS13" s="1">
        <v>36332</v>
      </c>
      <c r="DT13">
        <v>39.125</v>
      </c>
      <c r="DV13" s="1">
        <v>40908</v>
      </c>
      <c r="DW13">
        <v>4.6180000000000003</v>
      </c>
      <c r="DY13" s="1">
        <v>36332</v>
      </c>
      <c r="DZ13">
        <v>1.8380999999999998</v>
      </c>
      <c r="EB13" s="1">
        <v>36332</v>
      </c>
      <c r="EC13">
        <v>8.2777999999999992</v>
      </c>
      <c r="EE13" s="1">
        <v>39094</v>
      </c>
      <c r="EF13">
        <v>24.12</v>
      </c>
      <c r="EH13" s="1">
        <v>43199</v>
      </c>
      <c r="EI13">
        <v>48.1</v>
      </c>
      <c r="EK13" s="1">
        <v>36475</v>
      </c>
      <c r="EL13">
        <v>540</v>
      </c>
      <c r="EN13" s="1">
        <v>38849</v>
      </c>
      <c r="EO13">
        <v>50.29</v>
      </c>
      <c r="EQ13" s="1">
        <v>36332</v>
      </c>
      <c r="ER13">
        <v>43</v>
      </c>
      <c r="ET13" s="1">
        <v>39112</v>
      </c>
      <c r="EU13">
        <v>22.95</v>
      </c>
      <c r="EW13" s="1">
        <v>36332</v>
      </c>
      <c r="EX13">
        <v>33.313000000000002</v>
      </c>
      <c r="EZ13" s="1">
        <v>36332</v>
      </c>
      <c r="FA13">
        <v>29.568000000000001</v>
      </c>
      <c r="FC13" s="1">
        <v>36332</v>
      </c>
      <c r="FD13">
        <v>35.25</v>
      </c>
      <c r="FG13" s="1">
        <v>36332</v>
      </c>
      <c r="FH13">
        <v>70.25</v>
      </c>
      <c r="FJ13" s="1">
        <v>36332</v>
      </c>
      <c r="FK13">
        <v>2.875</v>
      </c>
      <c r="FM13" s="1">
        <v>36494</v>
      </c>
      <c r="FN13">
        <v>5.61</v>
      </c>
      <c r="FP13" s="1">
        <v>42735</v>
      </c>
      <c r="FQ13">
        <v>138660</v>
      </c>
      <c r="FS13" s="1">
        <v>38868</v>
      </c>
      <c r="FT13">
        <v>123</v>
      </c>
      <c r="FV13" s="1">
        <v>38250</v>
      </c>
      <c r="FW13">
        <v>0.24</v>
      </c>
      <c r="FY13" s="1">
        <v>38875</v>
      </c>
      <c r="FZ13">
        <v>554.49</v>
      </c>
      <c r="GC13" s="1">
        <v>42360</v>
      </c>
      <c r="GD13">
        <v>104.81399999999999</v>
      </c>
      <c r="GF13" s="1">
        <v>42422</v>
      </c>
      <c r="GG13">
        <v>103.619</v>
      </c>
      <c r="GI13" s="1">
        <v>41394</v>
      </c>
      <c r="GJ13">
        <v>0</v>
      </c>
      <c r="GM13" s="1">
        <v>36363</v>
      </c>
      <c r="GN13">
        <v>925.86599999999999</v>
      </c>
    </row>
    <row r="14" spans="1:196" x14ac:dyDescent="0.25">
      <c r="A14" s="1"/>
      <c r="E14" s="1">
        <v>36371</v>
      </c>
      <c r="F14">
        <v>1328.72</v>
      </c>
      <c r="H14" s="1">
        <v>36371</v>
      </c>
      <c r="I14">
        <v>1.9887999999999999</v>
      </c>
      <c r="K14" s="1">
        <v>36525</v>
      </c>
      <c r="L14">
        <v>2.7</v>
      </c>
      <c r="N14" s="1">
        <v>38717</v>
      </c>
      <c r="O14">
        <v>3.58</v>
      </c>
      <c r="Q14" s="1">
        <v>36891</v>
      </c>
      <c r="R14">
        <v>2.5</v>
      </c>
      <c r="T14" s="1">
        <v>36891</v>
      </c>
      <c r="U14">
        <v>3.5</v>
      </c>
      <c r="W14" s="1">
        <v>36891</v>
      </c>
      <c r="X14">
        <v>3.5</v>
      </c>
      <c r="Z14" s="1">
        <v>36891</v>
      </c>
      <c r="AA14">
        <v>2.1</v>
      </c>
      <c r="AC14" s="1">
        <v>36891</v>
      </c>
      <c r="AD14">
        <v>0.7</v>
      </c>
      <c r="AG14" s="1">
        <v>36891</v>
      </c>
      <c r="AH14">
        <v>3.9</v>
      </c>
      <c r="AK14" s="1">
        <v>36891</v>
      </c>
      <c r="AL14">
        <v>1.9</v>
      </c>
      <c r="AO14" s="1">
        <v>36891</v>
      </c>
      <c r="AP14">
        <v>1.8</v>
      </c>
      <c r="AR14" s="1">
        <v>36891</v>
      </c>
      <c r="AS14">
        <v>1114.0999999999999</v>
      </c>
      <c r="AV14" s="1">
        <v>36891</v>
      </c>
      <c r="AW14">
        <v>1251.5</v>
      </c>
      <c r="BA14" s="1">
        <v>36891</v>
      </c>
      <c r="BB14">
        <v>625.70000000000005</v>
      </c>
      <c r="BE14" s="1">
        <v>36333</v>
      </c>
      <c r="BF14">
        <v>4.75</v>
      </c>
      <c r="BH14" s="1">
        <v>36889</v>
      </c>
      <c r="BI14">
        <v>1.4610000000000001</v>
      </c>
      <c r="BL14" s="1">
        <v>36889</v>
      </c>
      <c r="BM14">
        <v>306</v>
      </c>
      <c r="BO14" s="1">
        <v>36891</v>
      </c>
      <c r="BP14">
        <v>280</v>
      </c>
      <c r="BR14" s="1">
        <v>36891</v>
      </c>
      <c r="BS14">
        <v>40</v>
      </c>
      <c r="BV14" s="1">
        <v>36891</v>
      </c>
      <c r="BW14">
        <v>412.32</v>
      </c>
      <c r="BY14" s="1">
        <v>36891</v>
      </c>
      <c r="BZ14">
        <v>910.21</v>
      </c>
      <c r="CB14" s="1">
        <v>36891</v>
      </c>
      <c r="CC14">
        <v>714.56</v>
      </c>
      <c r="CE14" s="1">
        <v>36891</v>
      </c>
      <c r="CF14">
        <v>733.74</v>
      </c>
      <c r="CH14" s="1">
        <v>36891</v>
      </c>
      <c r="CI14">
        <v>173.2</v>
      </c>
      <c r="CK14" s="1">
        <v>36889</v>
      </c>
      <c r="CL14">
        <v>152</v>
      </c>
      <c r="CN14" s="1">
        <v>36889</v>
      </c>
      <c r="CO14">
        <v>43.9</v>
      </c>
      <c r="CR14" s="1">
        <v>36370</v>
      </c>
      <c r="CS14">
        <v>533.20000000000005</v>
      </c>
      <c r="CU14" s="1">
        <v>41362</v>
      </c>
      <c r="CV14">
        <v>14.72</v>
      </c>
      <c r="CX14" s="1">
        <v>36889</v>
      </c>
      <c r="CY14">
        <v>0</v>
      </c>
      <c r="DA14" s="1">
        <v>36889</v>
      </c>
      <c r="DB14">
        <v>30</v>
      </c>
      <c r="DD14" s="1">
        <v>36333</v>
      </c>
      <c r="DE14">
        <v>5.9649999999999999</v>
      </c>
      <c r="DG14" s="1">
        <v>36333</v>
      </c>
      <c r="DH14">
        <v>5.52</v>
      </c>
      <c r="DJ14" s="1">
        <v>42724</v>
      </c>
      <c r="DK14">
        <v>14</v>
      </c>
      <c r="DM14" s="1">
        <v>37650</v>
      </c>
      <c r="DN14">
        <v>629406</v>
      </c>
      <c r="DP14" s="1">
        <v>36333</v>
      </c>
      <c r="DQ14">
        <v>17.61</v>
      </c>
      <c r="DS14" s="1">
        <v>36333</v>
      </c>
      <c r="DT14">
        <v>38.5</v>
      </c>
      <c r="DV14" s="1">
        <v>41274</v>
      </c>
      <c r="DW14">
        <v>4.0750000000000002</v>
      </c>
      <c r="DY14" s="1">
        <v>36333</v>
      </c>
      <c r="DZ14">
        <v>1.8094999999999999</v>
      </c>
      <c r="EB14" s="1">
        <v>36333</v>
      </c>
      <c r="EC14">
        <v>8.2781000000000002</v>
      </c>
      <c r="EE14" s="1">
        <v>39098</v>
      </c>
      <c r="EF14">
        <v>23.67</v>
      </c>
      <c r="EH14" s="1">
        <v>43200</v>
      </c>
      <c r="EI14">
        <v>49.05</v>
      </c>
      <c r="EK14" s="1">
        <v>36476</v>
      </c>
      <c r="EL14">
        <v>520</v>
      </c>
      <c r="EN14" s="1">
        <v>38852</v>
      </c>
      <c r="EO14">
        <v>50.16</v>
      </c>
      <c r="EQ14" s="1">
        <v>36333</v>
      </c>
      <c r="ER14">
        <v>43.25</v>
      </c>
      <c r="ET14" s="1">
        <v>39113</v>
      </c>
      <c r="EU14">
        <v>22.87</v>
      </c>
      <c r="EW14" s="1">
        <v>36333</v>
      </c>
      <c r="EX14">
        <v>33.375</v>
      </c>
      <c r="EZ14" s="1">
        <v>36333</v>
      </c>
      <c r="FA14">
        <v>29.256</v>
      </c>
      <c r="FC14" s="1">
        <v>36333</v>
      </c>
      <c r="FD14">
        <v>34.938000000000002</v>
      </c>
      <c r="FG14" s="1">
        <v>36333</v>
      </c>
      <c r="FH14">
        <v>69.125</v>
      </c>
      <c r="FJ14" s="1">
        <v>36333</v>
      </c>
      <c r="FK14">
        <v>2.875</v>
      </c>
      <c r="FM14" s="1">
        <v>36525</v>
      </c>
      <c r="FN14">
        <v>5.61</v>
      </c>
      <c r="FP14" s="1">
        <v>42766</v>
      </c>
      <c r="FQ14">
        <v>130906</v>
      </c>
      <c r="FS14" s="1">
        <v>38898</v>
      </c>
      <c r="FT14">
        <v>217</v>
      </c>
      <c r="FV14" s="1">
        <v>38251</v>
      </c>
      <c r="FW14">
        <v>0.28000000000000003</v>
      </c>
      <c r="FY14" s="1">
        <v>38876</v>
      </c>
      <c r="FZ14">
        <v>532.45000000000005</v>
      </c>
      <c r="GC14" s="1">
        <v>42361</v>
      </c>
      <c r="GD14">
        <v>104.867</v>
      </c>
      <c r="GF14" s="1">
        <v>42423</v>
      </c>
      <c r="GG14">
        <v>103.86799999999999</v>
      </c>
      <c r="GI14" s="1">
        <v>41455</v>
      </c>
      <c r="GJ14">
        <v>0</v>
      </c>
      <c r="GM14" s="1">
        <v>36370</v>
      </c>
      <c r="GN14">
        <v>1254.098</v>
      </c>
    </row>
    <row r="15" spans="1:196" x14ac:dyDescent="0.25">
      <c r="A15" s="1"/>
      <c r="E15" s="1">
        <v>36378</v>
      </c>
      <c r="F15">
        <v>1300.29</v>
      </c>
      <c r="H15" s="1">
        <v>36378</v>
      </c>
      <c r="I15">
        <v>1.9330000000000001</v>
      </c>
      <c r="K15" s="1">
        <v>36556</v>
      </c>
      <c r="L15">
        <v>2.7</v>
      </c>
      <c r="N15" s="1">
        <v>39082</v>
      </c>
      <c r="O15">
        <v>3.77</v>
      </c>
      <c r="Q15" s="1">
        <v>36981</v>
      </c>
      <c r="R15">
        <v>-1.1000000000000001</v>
      </c>
      <c r="T15" s="1">
        <v>36981</v>
      </c>
      <c r="U15">
        <v>0.9</v>
      </c>
      <c r="W15" s="1">
        <v>36981</v>
      </c>
      <c r="X15">
        <v>2</v>
      </c>
      <c r="Z15" s="1">
        <v>36981</v>
      </c>
      <c r="AA15">
        <v>2.6</v>
      </c>
      <c r="AC15" s="1">
        <v>36981</v>
      </c>
      <c r="AD15">
        <v>0.2</v>
      </c>
      <c r="AG15" s="1">
        <v>36981</v>
      </c>
      <c r="AH15">
        <v>3.4</v>
      </c>
      <c r="AK15" s="1">
        <v>36981</v>
      </c>
      <c r="AL15">
        <v>2.4</v>
      </c>
      <c r="AO15" s="1">
        <v>36981</v>
      </c>
      <c r="AP15">
        <v>0.7</v>
      </c>
      <c r="AR15" s="1">
        <v>36981</v>
      </c>
      <c r="AS15">
        <v>1095.0999999999999</v>
      </c>
      <c r="AV15" s="1">
        <v>36981</v>
      </c>
      <c r="AW15">
        <v>1281.2</v>
      </c>
      <c r="BA15" s="1">
        <v>36981</v>
      </c>
      <c r="BB15">
        <v>588.59</v>
      </c>
      <c r="BE15" s="1">
        <v>36334</v>
      </c>
      <c r="BF15">
        <v>4.75</v>
      </c>
      <c r="BH15" s="1">
        <v>36980</v>
      </c>
      <c r="BI15">
        <v>1.653</v>
      </c>
      <c r="BL15" s="1">
        <v>36980</v>
      </c>
      <c r="BM15">
        <v>372</v>
      </c>
      <c r="BO15" s="1">
        <v>36981</v>
      </c>
      <c r="BP15">
        <v>311</v>
      </c>
      <c r="BR15" s="1">
        <v>36981</v>
      </c>
      <c r="BS15">
        <v>36</v>
      </c>
      <c r="BV15" s="1">
        <v>36981</v>
      </c>
      <c r="BW15">
        <v>422.53</v>
      </c>
      <c r="BY15" s="1">
        <v>36981</v>
      </c>
      <c r="BZ15">
        <v>932.98</v>
      </c>
      <c r="CB15" s="1">
        <v>36981</v>
      </c>
      <c r="CC15">
        <v>731.35</v>
      </c>
      <c r="CE15" s="1">
        <v>36981</v>
      </c>
      <c r="CF15">
        <v>749.98</v>
      </c>
      <c r="CH15" s="1">
        <v>36981</v>
      </c>
      <c r="CI15">
        <v>176.25</v>
      </c>
      <c r="CK15" s="1">
        <v>36980</v>
      </c>
      <c r="CL15">
        <v>-43</v>
      </c>
      <c r="CN15" s="1">
        <v>36980</v>
      </c>
      <c r="CO15">
        <v>43.1</v>
      </c>
      <c r="CR15" s="1">
        <v>36377</v>
      </c>
      <c r="CS15">
        <v>656.94</v>
      </c>
      <c r="CU15" s="1">
        <v>41453</v>
      </c>
      <c r="CV15">
        <v>18.57</v>
      </c>
      <c r="CX15" s="1">
        <v>36980</v>
      </c>
      <c r="CY15">
        <v>-4.2</v>
      </c>
      <c r="DA15" s="1">
        <v>36980</v>
      </c>
      <c r="DB15">
        <v>26</v>
      </c>
      <c r="DD15" s="1">
        <v>36334</v>
      </c>
      <c r="DE15">
        <v>6.085</v>
      </c>
      <c r="DG15" s="1">
        <v>36334</v>
      </c>
      <c r="DH15">
        <v>5.65</v>
      </c>
      <c r="DJ15" s="1">
        <v>42725</v>
      </c>
      <c r="DK15">
        <v>14</v>
      </c>
      <c r="DM15" s="1">
        <v>37657</v>
      </c>
      <c r="DN15">
        <v>629405</v>
      </c>
      <c r="DP15" s="1">
        <v>36334</v>
      </c>
      <c r="DQ15">
        <v>18.45</v>
      </c>
      <c r="DS15" s="1">
        <v>36334</v>
      </c>
      <c r="DT15">
        <v>39.0625</v>
      </c>
      <c r="DV15" s="1">
        <v>41639</v>
      </c>
      <c r="DW15">
        <v>5.4859999999999998</v>
      </c>
      <c r="DY15" s="1">
        <v>36334</v>
      </c>
      <c r="DZ15">
        <v>1.7619</v>
      </c>
      <c r="EB15" s="1">
        <v>36334</v>
      </c>
      <c r="EC15">
        <v>8.2783999999999995</v>
      </c>
      <c r="EE15" s="1">
        <v>39099</v>
      </c>
      <c r="EF15">
        <v>23.53</v>
      </c>
      <c r="EH15" s="1">
        <v>43201</v>
      </c>
      <c r="EI15">
        <v>48.789900000000003</v>
      </c>
      <c r="EK15" s="1">
        <v>36479</v>
      </c>
      <c r="EL15">
        <v>520</v>
      </c>
      <c r="EN15" s="1">
        <v>38853</v>
      </c>
      <c r="EO15">
        <v>50.08</v>
      </c>
      <c r="EQ15" s="1">
        <v>36334</v>
      </c>
      <c r="ER15">
        <v>42.688000000000002</v>
      </c>
      <c r="ET15" s="1">
        <v>39114</v>
      </c>
      <c r="EU15">
        <v>22.14</v>
      </c>
      <c r="EW15" s="1">
        <v>36334</v>
      </c>
      <c r="EX15">
        <v>34.625</v>
      </c>
      <c r="EZ15" s="1">
        <v>36334</v>
      </c>
      <c r="FA15">
        <v>29.483000000000001</v>
      </c>
      <c r="FC15" s="1">
        <v>36334</v>
      </c>
      <c r="FD15">
        <v>35.25</v>
      </c>
      <c r="FG15" s="1">
        <v>36334</v>
      </c>
      <c r="FH15">
        <v>69.25</v>
      </c>
      <c r="FJ15" s="1">
        <v>36334</v>
      </c>
      <c r="FK15">
        <v>2.875</v>
      </c>
      <c r="FM15" s="1">
        <v>36556</v>
      </c>
      <c r="FN15">
        <v>5.6</v>
      </c>
      <c r="FP15" s="1">
        <v>42794</v>
      </c>
      <c r="FQ15">
        <v>67400</v>
      </c>
      <c r="FS15" s="1">
        <v>38929</v>
      </c>
      <c r="FT15">
        <v>94</v>
      </c>
      <c r="FV15" s="1">
        <v>38252</v>
      </c>
      <c r="FW15">
        <v>0.32500000000000001</v>
      </c>
      <c r="FY15" s="1">
        <v>38877</v>
      </c>
      <c r="FZ15">
        <v>539.14</v>
      </c>
      <c r="GC15" s="1">
        <v>42362</v>
      </c>
      <c r="GD15">
        <v>104.807</v>
      </c>
      <c r="GF15" s="1">
        <v>42424</v>
      </c>
      <c r="GG15">
        <v>103.741</v>
      </c>
      <c r="GI15" s="1">
        <v>41608</v>
      </c>
      <c r="GJ15">
        <v>0</v>
      </c>
      <c r="GM15" s="1">
        <v>36377</v>
      </c>
      <c r="GN15">
        <v>1177.3109999999999</v>
      </c>
    </row>
    <row r="16" spans="1:196" x14ac:dyDescent="0.25">
      <c r="A16" s="1"/>
      <c r="E16" s="1">
        <v>36385</v>
      </c>
      <c r="F16">
        <v>1327.68</v>
      </c>
      <c r="H16" s="1">
        <v>36385</v>
      </c>
      <c r="I16">
        <v>2.1451000000000002</v>
      </c>
      <c r="K16" s="1">
        <v>36585</v>
      </c>
      <c r="L16">
        <v>3.2</v>
      </c>
      <c r="N16" s="1">
        <v>39447</v>
      </c>
      <c r="O16">
        <v>4.17</v>
      </c>
      <c r="Q16" s="1">
        <v>37072</v>
      </c>
      <c r="R16">
        <v>2.4</v>
      </c>
      <c r="T16" s="1">
        <v>37072</v>
      </c>
      <c r="U16">
        <v>1.1000000000000001</v>
      </c>
      <c r="W16" s="1">
        <v>37072</v>
      </c>
      <c r="X16">
        <v>0.9</v>
      </c>
      <c r="Z16" s="1">
        <v>37072</v>
      </c>
      <c r="AA16">
        <v>2.7</v>
      </c>
      <c r="AC16" s="1">
        <v>37072</v>
      </c>
      <c r="AD16">
        <v>1.1000000000000001</v>
      </c>
      <c r="AG16" s="1">
        <v>37072</v>
      </c>
      <c r="AH16">
        <v>1.8</v>
      </c>
      <c r="AK16" s="1">
        <v>37072</v>
      </c>
      <c r="AL16">
        <v>1</v>
      </c>
      <c r="AO16" s="1">
        <v>37072</v>
      </c>
      <c r="AP16">
        <v>2.1</v>
      </c>
      <c r="AR16" s="1">
        <v>37072</v>
      </c>
      <c r="AS16">
        <v>1052.5999999999999</v>
      </c>
      <c r="AV16" s="1">
        <v>37072</v>
      </c>
      <c r="AW16">
        <v>1307.0999999999999</v>
      </c>
      <c r="BA16" s="1">
        <v>37072</v>
      </c>
      <c r="BB16">
        <v>607.91</v>
      </c>
      <c r="BE16" s="1">
        <v>36335</v>
      </c>
      <c r="BF16">
        <v>4.75</v>
      </c>
      <c r="BH16" s="1">
        <v>37071</v>
      </c>
      <c r="BI16">
        <v>1.571</v>
      </c>
      <c r="BL16" s="1">
        <v>37071</v>
      </c>
      <c r="BM16">
        <v>341</v>
      </c>
      <c r="BO16" s="1">
        <v>37072</v>
      </c>
      <c r="BP16">
        <v>291</v>
      </c>
      <c r="BR16" s="1">
        <v>37072</v>
      </c>
      <c r="BS16">
        <v>42</v>
      </c>
      <c r="BV16" s="1">
        <v>37072</v>
      </c>
      <c r="BW16">
        <v>434.3</v>
      </c>
      <c r="BY16" s="1">
        <v>37072</v>
      </c>
      <c r="BZ16">
        <v>964.41</v>
      </c>
      <c r="CB16" s="1">
        <v>37072</v>
      </c>
      <c r="CC16">
        <v>748.33</v>
      </c>
      <c r="CE16" s="1">
        <v>37072</v>
      </c>
      <c r="CF16">
        <v>764.07</v>
      </c>
      <c r="CH16" s="1">
        <v>37072</v>
      </c>
      <c r="CI16">
        <v>179.57</v>
      </c>
      <c r="CK16" s="1">
        <v>37071</v>
      </c>
      <c r="CL16">
        <v>-114</v>
      </c>
      <c r="CN16" s="1">
        <v>37071</v>
      </c>
      <c r="CO16">
        <v>43.2</v>
      </c>
      <c r="CR16" s="1">
        <v>36384</v>
      </c>
      <c r="CS16">
        <v>303.10000000000002</v>
      </c>
      <c r="CU16" s="1">
        <v>41547</v>
      </c>
      <c r="CV16">
        <v>20.93</v>
      </c>
      <c r="CX16" s="1">
        <v>37071</v>
      </c>
      <c r="CY16">
        <v>-2.1</v>
      </c>
      <c r="DA16" s="1">
        <v>37071</v>
      </c>
      <c r="DB16">
        <v>25.5</v>
      </c>
      <c r="DD16" s="1">
        <v>36335</v>
      </c>
      <c r="DE16">
        <v>6.1050000000000004</v>
      </c>
      <c r="DG16" s="1">
        <v>36335</v>
      </c>
      <c r="DH16">
        <v>5.67</v>
      </c>
      <c r="DJ16" s="1">
        <v>42726</v>
      </c>
      <c r="DK16">
        <v>11</v>
      </c>
      <c r="DM16" s="1">
        <v>37664</v>
      </c>
      <c r="DN16">
        <v>629941</v>
      </c>
      <c r="DP16" s="1">
        <v>36335</v>
      </c>
      <c r="DQ16">
        <v>18.29</v>
      </c>
      <c r="DS16" s="1">
        <v>36335</v>
      </c>
      <c r="DT16">
        <v>38.25</v>
      </c>
      <c r="DV16" s="1">
        <v>42004</v>
      </c>
      <c r="DW16">
        <v>4.9930000000000003</v>
      </c>
      <c r="DY16" s="1">
        <v>36336</v>
      </c>
      <c r="DZ16">
        <v>1.7619</v>
      </c>
      <c r="EB16" s="1">
        <v>36335</v>
      </c>
      <c r="EC16">
        <v>8.2780000000000005</v>
      </c>
      <c r="EE16" s="1">
        <v>39100</v>
      </c>
      <c r="EF16">
        <v>23.29</v>
      </c>
      <c r="EH16" s="1">
        <v>43203</v>
      </c>
      <c r="EI16">
        <v>47.93</v>
      </c>
      <c r="EK16" s="1">
        <v>36480</v>
      </c>
      <c r="EL16">
        <v>506.25</v>
      </c>
      <c r="EN16" s="1">
        <v>38854</v>
      </c>
      <c r="EO16">
        <v>48.9</v>
      </c>
      <c r="EQ16" s="1">
        <v>36335</v>
      </c>
      <c r="ER16">
        <v>42.813000000000002</v>
      </c>
      <c r="ET16" s="1">
        <v>39115</v>
      </c>
      <c r="EU16">
        <v>22.06</v>
      </c>
      <c r="EW16" s="1">
        <v>36335</v>
      </c>
      <c r="EX16">
        <v>34.405999999999999</v>
      </c>
      <c r="EZ16" s="1">
        <v>36335</v>
      </c>
      <c r="FA16">
        <v>28.69</v>
      </c>
      <c r="FC16" s="1">
        <v>36335</v>
      </c>
      <c r="FD16">
        <v>35.188000000000002</v>
      </c>
      <c r="FG16" s="1">
        <v>36335</v>
      </c>
      <c r="FH16">
        <v>68.9375</v>
      </c>
      <c r="FJ16" s="1">
        <v>36335</v>
      </c>
      <c r="FK16">
        <v>2.875</v>
      </c>
      <c r="FM16" s="1">
        <v>36585</v>
      </c>
      <c r="FN16">
        <v>5.6</v>
      </c>
      <c r="FP16" s="1">
        <v>42825</v>
      </c>
      <c r="FQ16">
        <v>136914</v>
      </c>
      <c r="FS16" s="1">
        <v>38960</v>
      </c>
      <c r="FT16">
        <v>115</v>
      </c>
      <c r="FV16" s="1">
        <v>38253</v>
      </c>
      <c r="FW16">
        <v>0.32</v>
      </c>
      <c r="FY16" s="1">
        <v>38880</v>
      </c>
      <c r="FZ16">
        <v>530.77</v>
      </c>
      <c r="GC16" s="1">
        <v>42363</v>
      </c>
      <c r="GD16">
        <v>104.81399999999999</v>
      </c>
      <c r="GF16" s="1">
        <v>42425</v>
      </c>
      <c r="GG16">
        <v>103.94199999999999</v>
      </c>
      <c r="GI16" s="1">
        <v>41698</v>
      </c>
      <c r="GJ16">
        <v>260</v>
      </c>
      <c r="GM16" s="1">
        <v>36384</v>
      </c>
      <c r="GN16">
        <v>1124.2739999999999</v>
      </c>
    </row>
    <row r="17" spans="1:196" x14ac:dyDescent="0.25">
      <c r="A17" s="1"/>
      <c r="E17" s="1">
        <v>36392</v>
      </c>
      <c r="F17">
        <v>1336.61</v>
      </c>
      <c r="H17" s="1">
        <v>36392</v>
      </c>
      <c r="I17">
        <v>2.1137999999999999</v>
      </c>
      <c r="K17" s="1">
        <v>36616</v>
      </c>
      <c r="L17">
        <v>3.8</v>
      </c>
      <c r="N17" s="1">
        <v>39813</v>
      </c>
      <c r="O17">
        <v>5.34</v>
      </c>
      <c r="Q17" s="1">
        <v>37164</v>
      </c>
      <c r="R17">
        <v>-1.7</v>
      </c>
      <c r="T17" s="1">
        <v>37164</v>
      </c>
      <c r="U17">
        <v>2.9</v>
      </c>
      <c r="W17" s="1">
        <v>37164</v>
      </c>
      <c r="X17">
        <v>0.6</v>
      </c>
      <c r="Z17" s="1">
        <v>37164</v>
      </c>
      <c r="AA17">
        <v>1.3</v>
      </c>
      <c r="AC17" s="1">
        <v>37164</v>
      </c>
      <c r="AD17">
        <v>1.1000000000000001</v>
      </c>
      <c r="AG17" s="1">
        <v>37164</v>
      </c>
      <c r="AH17">
        <v>1.6</v>
      </c>
      <c r="AK17" s="1">
        <v>37164</v>
      </c>
      <c r="AL17">
        <v>2.6</v>
      </c>
      <c r="AO17" s="1">
        <v>37164</v>
      </c>
      <c r="AP17">
        <v>2.6</v>
      </c>
      <c r="AR17" s="1">
        <v>37164</v>
      </c>
      <c r="AS17">
        <v>996.4</v>
      </c>
      <c r="AV17" s="1">
        <v>37164</v>
      </c>
      <c r="AW17">
        <v>1322.8</v>
      </c>
      <c r="BA17" s="1">
        <v>37164</v>
      </c>
      <c r="BB17">
        <v>601.20000000000005</v>
      </c>
      <c r="BE17" s="1">
        <v>36336</v>
      </c>
      <c r="BF17">
        <v>4.75</v>
      </c>
      <c r="BH17" s="1">
        <v>37162</v>
      </c>
      <c r="BI17">
        <v>1.5629999999999999</v>
      </c>
      <c r="BL17" s="1">
        <v>37162</v>
      </c>
      <c r="BM17">
        <v>319</v>
      </c>
      <c r="BO17" s="1">
        <v>37164</v>
      </c>
      <c r="BP17">
        <v>286</v>
      </c>
      <c r="BR17" s="1">
        <v>37164</v>
      </c>
      <c r="BS17">
        <v>38</v>
      </c>
      <c r="BV17" s="1">
        <v>37164</v>
      </c>
      <c r="BW17">
        <v>444.01</v>
      </c>
      <c r="BY17" s="1">
        <v>37164</v>
      </c>
      <c r="BZ17">
        <v>983.95</v>
      </c>
      <c r="CB17" s="1">
        <v>37164</v>
      </c>
      <c r="CC17">
        <v>759.16</v>
      </c>
      <c r="CE17" s="1">
        <v>37164</v>
      </c>
      <c r="CF17">
        <v>773.83</v>
      </c>
      <c r="CH17" s="1">
        <v>37164</v>
      </c>
      <c r="CI17">
        <v>172.06</v>
      </c>
      <c r="CK17" s="1">
        <v>37162</v>
      </c>
      <c r="CL17">
        <v>-252</v>
      </c>
      <c r="CN17" s="1">
        <v>37162</v>
      </c>
      <c r="CO17">
        <v>46.2</v>
      </c>
      <c r="CR17" s="1">
        <v>36391</v>
      </c>
      <c r="CS17">
        <v>-275.36</v>
      </c>
      <c r="CU17" s="1">
        <v>41639</v>
      </c>
      <c r="CV17">
        <v>21.92</v>
      </c>
      <c r="CX17" s="1">
        <v>37162</v>
      </c>
      <c r="CY17">
        <v>-6.3</v>
      </c>
      <c r="DA17" s="1">
        <v>37162</v>
      </c>
      <c r="DB17">
        <v>19</v>
      </c>
      <c r="DD17" s="1">
        <v>36336</v>
      </c>
      <c r="DE17">
        <v>6.0750000000000002</v>
      </c>
      <c r="DG17" s="1">
        <v>36336</v>
      </c>
      <c r="DH17">
        <v>5.64</v>
      </c>
      <c r="DJ17" s="1">
        <v>42727</v>
      </c>
      <c r="DK17">
        <v>12.5</v>
      </c>
      <c r="DM17" s="1">
        <v>37671</v>
      </c>
      <c r="DN17">
        <v>630999</v>
      </c>
      <c r="DP17" s="1">
        <v>36336</v>
      </c>
      <c r="DQ17">
        <v>18.39</v>
      </c>
      <c r="DS17" s="1">
        <v>36336</v>
      </c>
      <c r="DT17">
        <v>38.093800000000002</v>
      </c>
      <c r="DV17" s="1">
        <v>42369</v>
      </c>
      <c r="DW17">
        <v>5.4870000000000001</v>
      </c>
      <c r="DY17" s="1">
        <v>36339</v>
      </c>
      <c r="DZ17">
        <v>1.7619</v>
      </c>
      <c r="EB17" s="1">
        <v>36336</v>
      </c>
      <c r="EC17">
        <v>8.2774999999999999</v>
      </c>
      <c r="EE17" s="1">
        <v>39101</v>
      </c>
      <c r="EF17">
        <v>23.6</v>
      </c>
      <c r="EH17" s="1">
        <v>43206</v>
      </c>
      <c r="EI17">
        <v>48.31</v>
      </c>
      <c r="EK17" s="1">
        <v>36481</v>
      </c>
      <c r="EL17">
        <v>511.25</v>
      </c>
      <c r="EN17" s="1">
        <v>38855</v>
      </c>
      <c r="EO17">
        <v>48.41</v>
      </c>
      <c r="EQ17" s="1">
        <v>36336</v>
      </c>
      <c r="ER17">
        <v>43.563000000000002</v>
      </c>
      <c r="ET17" s="1">
        <v>39118</v>
      </c>
      <c r="EU17">
        <v>21.8</v>
      </c>
      <c r="EW17" s="1">
        <v>36336</v>
      </c>
      <c r="EX17">
        <v>34.75</v>
      </c>
      <c r="EZ17" s="1">
        <v>36336</v>
      </c>
      <c r="FA17">
        <v>29.71</v>
      </c>
      <c r="FC17" s="1">
        <v>36336</v>
      </c>
      <c r="FD17">
        <v>35.875</v>
      </c>
      <c r="FG17" s="1">
        <v>36336</v>
      </c>
      <c r="FH17">
        <v>69.5</v>
      </c>
      <c r="FJ17" s="1">
        <v>36336</v>
      </c>
      <c r="FK17">
        <v>2.875</v>
      </c>
      <c r="FM17" s="1">
        <v>36616</v>
      </c>
      <c r="FN17">
        <v>3.81</v>
      </c>
      <c r="FP17" s="1">
        <v>42855</v>
      </c>
      <c r="FQ17">
        <v>65367</v>
      </c>
      <c r="FS17" s="1">
        <v>38990</v>
      </c>
      <c r="FT17">
        <v>307</v>
      </c>
      <c r="FV17" s="1">
        <v>38254</v>
      </c>
      <c r="FW17">
        <v>0.30499999999999999</v>
      </c>
      <c r="FY17" s="1">
        <v>38881</v>
      </c>
      <c r="FZ17">
        <v>508.12</v>
      </c>
      <c r="GC17" s="1">
        <v>42366</v>
      </c>
      <c r="GD17">
        <v>104.736</v>
      </c>
      <c r="GF17" s="1">
        <v>42426</v>
      </c>
      <c r="GG17">
        <v>103.628</v>
      </c>
      <c r="GI17" s="1">
        <v>41759</v>
      </c>
      <c r="GJ17">
        <v>0</v>
      </c>
      <c r="GM17" s="1">
        <v>36391</v>
      </c>
      <c r="GN17">
        <v>853.19399999999996</v>
      </c>
    </row>
    <row r="18" spans="1:196" x14ac:dyDescent="0.25">
      <c r="A18" s="1"/>
      <c r="E18" s="1">
        <v>36399</v>
      </c>
      <c r="F18">
        <v>1348.27</v>
      </c>
      <c r="H18" s="1">
        <v>36399</v>
      </c>
      <c r="I18">
        <v>2.3125</v>
      </c>
      <c r="K18" s="1">
        <v>36646</v>
      </c>
      <c r="L18">
        <v>3.1</v>
      </c>
      <c r="N18" s="1">
        <v>40178</v>
      </c>
      <c r="O18">
        <v>4.62</v>
      </c>
      <c r="Q18" s="1">
        <v>37256</v>
      </c>
      <c r="R18">
        <v>1.1000000000000001</v>
      </c>
      <c r="T18" s="1">
        <v>37256</v>
      </c>
      <c r="U18">
        <v>15.2</v>
      </c>
      <c r="W18" s="1">
        <v>37256</v>
      </c>
      <c r="X18">
        <v>1.4</v>
      </c>
      <c r="Z18" s="1">
        <v>37256</v>
      </c>
      <c r="AA18">
        <v>1.4</v>
      </c>
      <c r="AC18" s="1">
        <v>37256</v>
      </c>
      <c r="AD18">
        <v>0.6</v>
      </c>
      <c r="AG18" s="1">
        <v>37256</v>
      </c>
      <c r="AH18">
        <v>1.4</v>
      </c>
      <c r="AK18" s="1">
        <v>37256</v>
      </c>
      <c r="AL18">
        <v>1.2</v>
      </c>
      <c r="AO18" s="1">
        <v>37256</v>
      </c>
      <c r="AP18">
        <v>2.6</v>
      </c>
      <c r="AR18" s="1">
        <v>37256</v>
      </c>
      <c r="AS18">
        <v>954.5</v>
      </c>
      <c r="AV18" s="1">
        <v>37256</v>
      </c>
      <c r="AW18">
        <v>1335.7</v>
      </c>
      <c r="BA18" s="1">
        <v>37256</v>
      </c>
      <c r="BB18">
        <v>561.94000000000005</v>
      </c>
      <c r="BE18" s="1">
        <v>36339</v>
      </c>
      <c r="BF18">
        <v>4.75</v>
      </c>
      <c r="BH18" s="1">
        <v>37256</v>
      </c>
      <c r="BI18">
        <v>1.2969999999999999</v>
      </c>
      <c r="BL18" s="1">
        <v>37256</v>
      </c>
      <c r="BM18">
        <v>283</v>
      </c>
      <c r="BO18" s="1">
        <v>37256</v>
      </c>
      <c r="BP18">
        <v>284</v>
      </c>
      <c r="BR18" s="1">
        <v>37256</v>
      </c>
      <c r="BS18">
        <v>30</v>
      </c>
      <c r="BV18" s="1">
        <v>37256</v>
      </c>
      <c r="BW18">
        <v>450.94</v>
      </c>
      <c r="BY18" s="1">
        <v>37256</v>
      </c>
      <c r="BZ18">
        <v>994.83</v>
      </c>
      <c r="CB18" s="1">
        <v>37256</v>
      </c>
      <c r="CC18">
        <v>758.86</v>
      </c>
      <c r="CE18" s="1">
        <v>37256</v>
      </c>
      <c r="CF18">
        <v>783.17</v>
      </c>
      <c r="CH18" s="1">
        <v>37256</v>
      </c>
      <c r="CI18">
        <v>166.94</v>
      </c>
      <c r="CK18" s="1">
        <v>37256</v>
      </c>
      <c r="CL18">
        <v>-161</v>
      </c>
      <c r="CN18" s="1">
        <v>37256</v>
      </c>
      <c r="CO18">
        <v>45.3</v>
      </c>
      <c r="CR18" s="1">
        <v>36398</v>
      </c>
      <c r="CS18">
        <v>102.98</v>
      </c>
      <c r="CU18" s="1">
        <v>41729</v>
      </c>
      <c r="CV18">
        <v>22.01</v>
      </c>
      <c r="CX18" s="1">
        <v>37256</v>
      </c>
      <c r="CY18">
        <v>-0.1</v>
      </c>
      <c r="DA18" s="1">
        <v>37256</v>
      </c>
      <c r="DB18">
        <v>18</v>
      </c>
      <c r="DD18" s="1">
        <v>36339</v>
      </c>
      <c r="DE18">
        <v>6.0049999999999999</v>
      </c>
      <c r="DG18" s="1">
        <v>36339</v>
      </c>
      <c r="DH18">
        <v>5.61</v>
      </c>
      <c r="DJ18" s="1">
        <v>42733</v>
      </c>
      <c r="DK18">
        <v>12.4001</v>
      </c>
      <c r="DM18" s="1">
        <v>37678</v>
      </c>
      <c r="DN18">
        <v>634922</v>
      </c>
      <c r="DP18" s="1">
        <v>36339</v>
      </c>
      <c r="DQ18">
        <v>18.23</v>
      </c>
      <c r="DS18" s="1">
        <v>36339</v>
      </c>
      <c r="DT18">
        <v>37.5625</v>
      </c>
      <c r="DV18" s="1">
        <v>42735</v>
      </c>
      <c r="DW18">
        <v>4.7430000000000003</v>
      </c>
      <c r="DY18" s="1">
        <v>36340</v>
      </c>
      <c r="DZ18">
        <v>1.6857</v>
      </c>
      <c r="EB18" s="1">
        <v>36339</v>
      </c>
      <c r="EC18">
        <v>8.2780000000000005</v>
      </c>
      <c r="EE18" s="1">
        <v>39104</v>
      </c>
      <c r="EF18">
        <v>23.93</v>
      </c>
      <c r="EH18" s="1">
        <v>43207</v>
      </c>
      <c r="EI18">
        <v>48.1599</v>
      </c>
      <c r="EK18" s="1">
        <v>36482</v>
      </c>
      <c r="EL18">
        <v>497.5</v>
      </c>
      <c r="EN18" s="1">
        <v>38856</v>
      </c>
      <c r="EO18">
        <v>48.66</v>
      </c>
      <c r="EQ18" s="1">
        <v>36339</v>
      </c>
      <c r="ER18">
        <v>43.25</v>
      </c>
      <c r="ET18" s="1">
        <v>39119</v>
      </c>
      <c r="EU18">
        <v>21.9</v>
      </c>
      <c r="EW18" s="1">
        <v>36339</v>
      </c>
      <c r="EX18">
        <v>33.969000000000001</v>
      </c>
      <c r="EZ18" s="1">
        <v>36339</v>
      </c>
      <c r="FA18">
        <v>29.652999999999999</v>
      </c>
      <c r="FC18" s="1">
        <v>36339</v>
      </c>
      <c r="FD18">
        <v>35.75</v>
      </c>
      <c r="FG18" s="1">
        <v>36339</v>
      </c>
      <c r="FH18">
        <v>69.5</v>
      </c>
      <c r="FJ18" s="1">
        <v>36339</v>
      </c>
      <c r="FK18">
        <v>2.875</v>
      </c>
      <c r="FM18" s="1">
        <v>36646</v>
      </c>
      <c r="FN18">
        <v>5.7</v>
      </c>
      <c r="FP18" s="1">
        <v>42886</v>
      </c>
      <c r="FQ18">
        <v>0</v>
      </c>
      <c r="FS18" s="1">
        <v>39021</v>
      </c>
      <c r="FT18">
        <v>187</v>
      </c>
      <c r="FV18" s="1">
        <v>38257</v>
      </c>
      <c r="FW18">
        <v>0.29499999999999998</v>
      </c>
      <c r="FY18" s="1">
        <v>38882</v>
      </c>
      <c r="FZ18">
        <v>514.27</v>
      </c>
      <c r="GC18" s="1">
        <v>42367</v>
      </c>
      <c r="GD18">
        <v>104.721</v>
      </c>
      <c r="GF18" s="1">
        <v>42429</v>
      </c>
      <c r="GG18">
        <v>103.69499999999999</v>
      </c>
      <c r="GI18" s="1">
        <v>42400</v>
      </c>
      <c r="GJ18">
        <v>0</v>
      </c>
      <c r="GM18" s="1">
        <v>36398</v>
      </c>
      <c r="GN18">
        <v>1253.2349999999999</v>
      </c>
    </row>
    <row r="19" spans="1:196" x14ac:dyDescent="0.25">
      <c r="A19" s="1"/>
      <c r="E19" s="1">
        <v>36406</v>
      </c>
      <c r="F19">
        <v>1357.24</v>
      </c>
      <c r="H19" s="1">
        <v>36406</v>
      </c>
      <c r="I19">
        <v>2.625</v>
      </c>
      <c r="K19" s="1">
        <v>36677</v>
      </c>
      <c r="L19">
        <v>3.2</v>
      </c>
      <c r="N19" s="1">
        <v>40543</v>
      </c>
      <c r="O19">
        <v>4.33</v>
      </c>
      <c r="Q19" s="1">
        <v>37346</v>
      </c>
      <c r="R19">
        <v>3.5</v>
      </c>
      <c r="T19" s="1">
        <v>37346</v>
      </c>
      <c r="U19">
        <v>-0.7</v>
      </c>
      <c r="W19" s="1">
        <v>37346</v>
      </c>
      <c r="X19">
        <v>2.2999999999999998</v>
      </c>
      <c r="Z19" s="1">
        <v>37346</v>
      </c>
      <c r="AA19">
        <v>1.1000000000000001</v>
      </c>
      <c r="AC19" s="1">
        <v>37346</v>
      </c>
      <c r="AD19">
        <v>0.4</v>
      </c>
      <c r="AG19" s="1">
        <v>37346</v>
      </c>
      <c r="AH19">
        <v>2.5</v>
      </c>
      <c r="AK19" s="1">
        <v>37346</v>
      </c>
      <c r="AL19">
        <v>3.4</v>
      </c>
      <c r="AO19" s="1">
        <v>37346</v>
      </c>
      <c r="AP19">
        <v>2.6</v>
      </c>
      <c r="AR19" s="1">
        <v>37346</v>
      </c>
      <c r="AS19">
        <v>970.7</v>
      </c>
      <c r="AV19" s="1">
        <v>37346</v>
      </c>
      <c r="AW19">
        <v>1343.8</v>
      </c>
      <c r="BA19" s="1">
        <v>37346</v>
      </c>
      <c r="BB19">
        <v>694.06</v>
      </c>
      <c r="BE19" s="1">
        <v>36340</v>
      </c>
      <c r="BF19">
        <v>4.75</v>
      </c>
      <c r="BH19" s="1">
        <v>37344</v>
      </c>
      <c r="BI19">
        <v>1.2190000000000001</v>
      </c>
      <c r="BL19" s="1">
        <v>37344</v>
      </c>
      <c r="BM19">
        <v>350</v>
      </c>
      <c r="BO19" s="1">
        <v>37346</v>
      </c>
      <c r="BP19">
        <v>300</v>
      </c>
      <c r="BR19" s="1">
        <v>37346</v>
      </c>
      <c r="BS19">
        <v>53</v>
      </c>
      <c r="BV19" s="1">
        <v>37346</v>
      </c>
      <c r="BW19">
        <v>459.94</v>
      </c>
      <c r="BY19" s="1">
        <v>37346</v>
      </c>
      <c r="BZ19">
        <v>1013.28</v>
      </c>
      <c r="CB19" s="1">
        <v>37346</v>
      </c>
      <c r="CC19">
        <v>766.09</v>
      </c>
      <c r="CE19" s="1">
        <v>37346</v>
      </c>
      <c r="CF19">
        <v>797.91</v>
      </c>
      <c r="CH19" s="1">
        <v>37346</v>
      </c>
      <c r="CI19">
        <v>169.59</v>
      </c>
      <c r="CK19" s="1">
        <v>37344</v>
      </c>
      <c r="CL19">
        <v>-20</v>
      </c>
      <c r="CN19" s="1">
        <v>37344</v>
      </c>
      <c r="CO19">
        <v>52.4</v>
      </c>
      <c r="CR19" s="1">
        <v>36405</v>
      </c>
      <c r="CS19">
        <v>654.84</v>
      </c>
      <c r="CU19" s="1">
        <v>41820</v>
      </c>
      <c r="CV19">
        <v>19.96</v>
      </c>
      <c r="CX19" s="1">
        <v>37344</v>
      </c>
      <c r="CY19">
        <v>-6.1</v>
      </c>
      <c r="DA19" s="1">
        <v>37344</v>
      </c>
      <c r="DB19">
        <v>20</v>
      </c>
      <c r="DD19" s="1">
        <v>36340</v>
      </c>
      <c r="DE19">
        <v>5.9850000000000003</v>
      </c>
      <c r="DG19" s="1">
        <v>36340</v>
      </c>
      <c r="DH19">
        <v>5.63</v>
      </c>
      <c r="DJ19" s="1">
        <v>42738</v>
      </c>
      <c r="DK19">
        <v>12.5</v>
      </c>
      <c r="DM19" s="1">
        <v>37685</v>
      </c>
      <c r="DN19">
        <v>636863</v>
      </c>
      <c r="DP19" s="1">
        <v>36340</v>
      </c>
      <c r="DQ19">
        <v>18.440000000000001</v>
      </c>
      <c r="DS19" s="1">
        <v>36340</v>
      </c>
      <c r="DT19">
        <v>38.5</v>
      </c>
      <c r="DV19" s="1">
        <v>43100</v>
      </c>
      <c r="DW19">
        <v>3.65</v>
      </c>
      <c r="DY19" s="1">
        <v>36341</v>
      </c>
      <c r="DZ19">
        <v>1.7143000000000002</v>
      </c>
      <c r="EB19" s="1">
        <v>36340</v>
      </c>
      <c r="EC19">
        <v>8.2786000000000008</v>
      </c>
      <c r="EE19" s="1">
        <v>39105</v>
      </c>
      <c r="EF19">
        <v>24.2</v>
      </c>
      <c r="EH19" s="1">
        <v>43213</v>
      </c>
      <c r="EI19">
        <v>48.51</v>
      </c>
      <c r="EK19" s="1">
        <v>36483</v>
      </c>
      <c r="EL19">
        <v>477.5</v>
      </c>
      <c r="EN19" s="1">
        <v>38859</v>
      </c>
      <c r="EO19">
        <v>48.77</v>
      </c>
      <c r="EQ19" s="1">
        <v>36340</v>
      </c>
      <c r="ER19">
        <v>43.813000000000002</v>
      </c>
      <c r="ET19" s="1">
        <v>39120</v>
      </c>
      <c r="EU19">
        <v>22.05</v>
      </c>
      <c r="EW19" s="1">
        <v>36340</v>
      </c>
      <c r="EX19">
        <v>34.594000000000001</v>
      </c>
      <c r="EZ19" s="1">
        <v>36340</v>
      </c>
      <c r="FA19">
        <v>30.419</v>
      </c>
      <c r="FC19" s="1">
        <v>36340</v>
      </c>
      <c r="FD19">
        <v>37.125</v>
      </c>
      <c r="FG19" s="1">
        <v>36340</v>
      </c>
      <c r="FH19">
        <v>69.6875</v>
      </c>
      <c r="FJ19" s="1">
        <v>36340</v>
      </c>
      <c r="FK19">
        <v>2.75</v>
      </c>
      <c r="FM19" s="1">
        <v>36677</v>
      </c>
      <c r="FN19">
        <v>5.74</v>
      </c>
      <c r="FP19" s="1">
        <v>42916</v>
      </c>
      <c r="FQ19">
        <v>63076</v>
      </c>
      <c r="FS19" s="1">
        <v>39051</v>
      </c>
      <c r="FT19">
        <v>108</v>
      </c>
      <c r="FV19" s="1">
        <v>38258</v>
      </c>
      <c r="FW19">
        <v>0.315</v>
      </c>
      <c r="FY19" s="1">
        <v>38883</v>
      </c>
      <c r="FZ19">
        <v>526.13</v>
      </c>
      <c r="GC19" s="1">
        <v>42368</v>
      </c>
      <c r="GD19">
        <v>104.697</v>
      </c>
      <c r="GF19" s="1">
        <v>42430</v>
      </c>
      <c r="GG19">
        <v>103.154</v>
      </c>
      <c r="GI19" s="1">
        <v>42643</v>
      </c>
      <c r="GJ19">
        <v>0</v>
      </c>
      <c r="GM19" s="1">
        <v>36405</v>
      </c>
      <c r="GN19">
        <v>1181.451</v>
      </c>
    </row>
    <row r="20" spans="1:196" x14ac:dyDescent="0.25">
      <c r="A20" s="1"/>
      <c r="E20" s="1">
        <v>36413</v>
      </c>
      <c r="F20">
        <v>1351.66</v>
      </c>
      <c r="H20" s="1">
        <v>36413</v>
      </c>
      <c r="I20">
        <v>2.7656000000000001</v>
      </c>
      <c r="K20" s="1">
        <v>36707</v>
      </c>
      <c r="L20">
        <v>3.7</v>
      </c>
      <c r="N20" s="1">
        <v>40908</v>
      </c>
      <c r="O20">
        <v>4.93</v>
      </c>
      <c r="Q20" s="1">
        <v>37437</v>
      </c>
      <c r="R20">
        <v>2.4</v>
      </c>
      <c r="T20" s="1">
        <v>37437</v>
      </c>
      <c r="U20">
        <v>1.1000000000000001</v>
      </c>
      <c r="W20" s="1">
        <v>37437</v>
      </c>
      <c r="X20">
        <v>2.6</v>
      </c>
      <c r="Z20" s="1">
        <v>37437</v>
      </c>
      <c r="AA20">
        <v>1.6</v>
      </c>
      <c r="AC20" s="1">
        <v>37437</v>
      </c>
      <c r="AD20">
        <v>-1.1000000000000001</v>
      </c>
      <c r="AG20" s="1">
        <v>37437</v>
      </c>
      <c r="AH20">
        <v>3.7</v>
      </c>
      <c r="AK20" s="1">
        <v>37437</v>
      </c>
      <c r="AL20">
        <v>3.8</v>
      </c>
      <c r="AO20" s="1">
        <v>37437</v>
      </c>
      <c r="AP20">
        <v>3.8</v>
      </c>
      <c r="AR20" s="1">
        <v>37437</v>
      </c>
      <c r="AS20">
        <v>1003.9</v>
      </c>
      <c r="AV20" s="1">
        <v>37437</v>
      </c>
      <c r="AW20">
        <v>1354</v>
      </c>
      <c r="BA20" s="1">
        <v>37437</v>
      </c>
      <c r="BB20">
        <v>737.68</v>
      </c>
      <c r="BE20" s="1">
        <v>36341</v>
      </c>
      <c r="BF20">
        <v>5</v>
      </c>
      <c r="BH20" s="1">
        <v>37435</v>
      </c>
      <c r="BI20">
        <v>1.5569999999999999</v>
      </c>
      <c r="BL20" s="1">
        <v>37435</v>
      </c>
      <c r="BM20">
        <v>349</v>
      </c>
      <c r="BO20" s="1">
        <v>37437</v>
      </c>
      <c r="BP20">
        <v>305</v>
      </c>
      <c r="BR20" s="1">
        <v>37437</v>
      </c>
      <c r="BS20">
        <v>37</v>
      </c>
      <c r="BV20" s="1">
        <v>37437</v>
      </c>
      <c r="BW20">
        <v>468.44</v>
      </c>
      <c r="BY20" s="1">
        <v>37437</v>
      </c>
      <c r="BZ20">
        <v>1025.3699999999999</v>
      </c>
      <c r="CB20" s="1">
        <v>37437</v>
      </c>
      <c r="CC20">
        <v>772.1</v>
      </c>
      <c r="CE20" s="1">
        <v>37437</v>
      </c>
      <c r="CF20">
        <v>826.25</v>
      </c>
      <c r="CH20" s="1">
        <v>37437</v>
      </c>
      <c r="CI20">
        <v>172.15</v>
      </c>
      <c r="CK20" s="1">
        <v>37435</v>
      </c>
      <c r="CL20">
        <v>48</v>
      </c>
      <c r="CN20" s="1">
        <v>37435</v>
      </c>
      <c r="CO20">
        <v>53.6</v>
      </c>
      <c r="CR20" s="1">
        <v>36412</v>
      </c>
      <c r="CS20">
        <v>1052.42</v>
      </c>
      <c r="CU20" s="1">
        <v>41912</v>
      </c>
      <c r="CV20">
        <v>17.399999999999999</v>
      </c>
      <c r="CX20" s="1">
        <v>37435</v>
      </c>
      <c r="CY20">
        <v>-3.6</v>
      </c>
      <c r="DA20" s="1">
        <v>37435</v>
      </c>
      <c r="DB20">
        <v>21.5</v>
      </c>
      <c r="DD20" s="1">
        <v>36341</v>
      </c>
      <c r="DE20">
        <v>5.9050000000000002</v>
      </c>
      <c r="DG20" s="1">
        <v>36341</v>
      </c>
      <c r="DH20">
        <v>5.46</v>
      </c>
      <c r="DJ20" s="1">
        <v>42740</v>
      </c>
      <c r="DK20">
        <v>13</v>
      </c>
      <c r="DM20" s="1">
        <v>37692</v>
      </c>
      <c r="DN20">
        <v>638576</v>
      </c>
      <c r="DP20" s="1">
        <v>36341</v>
      </c>
      <c r="DQ20">
        <v>19.29</v>
      </c>
      <c r="DS20" s="1">
        <v>36341</v>
      </c>
      <c r="DT20">
        <v>38.5625</v>
      </c>
      <c r="DY20" s="1">
        <v>36343</v>
      </c>
      <c r="DZ20">
        <v>1.7048000000000001</v>
      </c>
      <c r="EB20" s="1">
        <v>36341</v>
      </c>
      <c r="EC20">
        <v>8.2787000000000006</v>
      </c>
      <c r="EE20" s="1">
        <v>39106</v>
      </c>
      <c r="EF20">
        <v>24.24</v>
      </c>
      <c r="EH20" s="1">
        <v>43217</v>
      </c>
      <c r="EI20">
        <v>47.59</v>
      </c>
      <c r="EK20" s="1">
        <v>36486</v>
      </c>
      <c r="EL20">
        <v>511.25</v>
      </c>
      <c r="EN20" s="1">
        <v>38860</v>
      </c>
      <c r="EO20">
        <v>48.4</v>
      </c>
      <c r="EQ20" s="1">
        <v>36341</v>
      </c>
      <c r="ER20">
        <v>44</v>
      </c>
      <c r="ET20" s="1">
        <v>39121</v>
      </c>
      <c r="EU20">
        <v>22.04</v>
      </c>
      <c r="EW20" s="1">
        <v>36341</v>
      </c>
      <c r="EX20">
        <v>34.438000000000002</v>
      </c>
      <c r="EZ20" s="1">
        <v>36341</v>
      </c>
      <c r="FA20">
        <v>30.079000000000001</v>
      </c>
      <c r="FC20" s="1">
        <v>36341</v>
      </c>
      <c r="FD20">
        <v>37.25</v>
      </c>
      <c r="FG20" s="1">
        <v>36341</v>
      </c>
      <c r="FH20">
        <v>70.5</v>
      </c>
      <c r="FJ20" s="1">
        <v>36341</v>
      </c>
      <c r="FK20">
        <v>2.75</v>
      </c>
      <c r="FM20" s="1">
        <v>36707</v>
      </c>
      <c r="FN20">
        <v>3.79</v>
      </c>
      <c r="FP20" s="1">
        <v>42947</v>
      </c>
      <c r="FQ20">
        <v>0</v>
      </c>
      <c r="FS20" s="1">
        <v>39082</v>
      </c>
      <c r="FT20">
        <v>210</v>
      </c>
      <c r="FV20" s="1">
        <v>38259</v>
      </c>
      <c r="FW20">
        <v>0.31</v>
      </c>
      <c r="FY20" s="1">
        <v>38884</v>
      </c>
      <c r="FZ20">
        <v>539.88</v>
      </c>
      <c r="GC20" s="1">
        <v>42369</v>
      </c>
      <c r="GD20">
        <v>104.774</v>
      </c>
      <c r="GF20" s="1">
        <v>42431</v>
      </c>
      <c r="GG20">
        <v>103.015</v>
      </c>
      <c r="GI20" s="1">
        <v>42735</v>
      </c>
      <c r="GJ20">
        <v>0</v>
      </c>
      <c r="GM20" s="1">
        <v>36412</v>
      </c>
      <c r="GN20">
        <v>922.31</v>
      </c>
    </row>
    <row r="21" spans="1:196" x14ac:dyDescent="0.25">
      <c r="A21" s="1"/>
      <c r="E21" s="1">
        <v>36420</v>
      </c>
      <c r="F21">
        <v>1335.42</v>
      </c>
      <c r="H21" s="1">
        <v>36420</v>
      </c>
      <c r="I21">
        <v>2.7477999999999998</v>
      </c>
      <c r="K21" s="1">
        <v>36738</v>
      </c>
      <c r="L21">
        <v>3.7</v>
      </c>
      <c r="N21" s="1">
        <v>41274</v>
      </c>
      <c r="O21">
        <v>4.34</v>
      </c>
      <c r="Q21" s="1">
        <v>37529</v>
      </c>
      <c r="R21">
        <v>1.8</v>
      </c>
      <c r="T21" s="1">
        <v>37529</v>
      </c>
      <c r="U21">
        <v>5</v>
      </c>
      <c r="W21" s="1">
        <v>37529</v>
      </c>
      <c r="X21">
        <v>1.8</v>
      </c>
      <c r="Z21" s="1">
        <v>37529</v>
      </c>
      <c r="AA21">
        <v>1.7</v>
      </c>
      <c r="AC21" s="1">
        <v>37529</v>
      </c>
      <c r="AD21">
        <v>-0.2</v>
      </c>
      <c r="AG21" s="1">
        <v>37529</v>
      </c>
      <c r="AH21">
        <v>3.1</v>
      </c>
      <c r="AK21" s="1">
        <v>37529</v>
      </c>
      <c r="AL21">
        <v>3.9</v>
      </c>
      <c r="AO21" s="1">
        <v>37529</v>
      </c>
      <c r="AP21">
        <v>3.5</v>
      </c>
      <c r="AR21" s="1">
        <v>37529</v>
      </c>
      <c r="AS21">
        <v>1017.2</v>
      </c>
      <c r="AV21" s="1">
        <v>37529</v>
      </c>
      <c r="AW21">
        <v>1367.8</v>
      </c>
      <c r="BA21" s="1">
        <v>37529</v>
      </c>
      <c r="BB21">
        <v>759.12</v>
      </c>
      <c r="BE21" s="1">
        <v>36342</v>
      </c>
      <c r="BF21">
        <v>5</v>
      </c>
      <c r="BH21" s="1">
        <v>37529</v>
      </c>
      <c r="BI21">
        <v>1.518</v>
      </c>
      <c r="BL21" s="1">
        <v>37529</v>
      </c>
      <c r="BM21">
        <v>358</v>
      </c>
      <c r="BO21" s="1">
        <v>37529</v>
      </c>
      <c r="BP21">
        <v>326</v>
      </c>
      <c r="BR21" s="1">
        <v>37529</v>
      </c>
      <c r="BS21">
        <v>33</v>
      </c>
      <c r="BV21" s="1">
        <v>37529</v>
      </c>
      <c r="BW21">
        <v>480.77</v>
      </c>
      <c r="BY21" s="1">
        <v>37529</v>
      </c>
      <c r="BZ21">
        <v>1043.92</v>
      </c>
      <c r="CB21" s="1">
        <v>37529</v>
      </c>
      <c r="CC21">
        <v>778.37</v>
      </c>
      <c r="CE21" s="1">
        <v>37529</v>
      </c>
      <c r="CF21">
        <v>851.62</v>
      </c>
      <c r="CH21" s="1">
        <v>37529</v>
      </c>
      <c r="CI21">
        <v>177.64</v>
      </c>
      <c r="CK21" s="1">
        <v>37529</v>
      </c>
      <c r="CL21">
        <v>-79</v>
      </c>
      <c r="CN21" s="1">
        <v>37529</v>
      </c>
      <c r="CO21">
        <v>50.5</v>
      </c>
      <c r="CR21" s="1">
        <v>36419</v>
      </c>
      <c r="CS21">
        <v>892.25</v>
      </c>
      <c r="CU21" s="1">
        <v>42004</v>
      </c>
      <c r="CV21">
        <v>13.98</v>
      </c>
      <c r="CX21" s="1">
        <v>37529</v>
      </c>
      <c r="CY21">
        <v>-5.9</v>
      </c>
      <c r="DA21" s="1">
        <v>37529</v>
      </c>
      <c r="DB21">
        <v>10.5</v>
      </c>
      <c r="DD21" s="1">
        <v>36342</v>
      </c>
      <c r="DE21">
        <v>5.9850000000000003</v>
      </c>
      <c r="DG21" s="1">
        <v>36342</v>
      </c>
      <c r="DH21">
        <v>5.57</v>
      </c>
      <c r="DJ21" s="1">
        <v>42744</v>
      </c>
      <c r="DK21">
        <v>13.2501</v>
      </c>
      <c r="DM21" s="1">
        <v>37699</v>
      </c>
      <c r="DN21">
        <v>639507</v>
      </c>
      <c r="DP21" s="1">
        <v>36342</v>
      </c>
      <c r="DQ21">
        <v>19.39</v>
      </c>
      <c r="DS21" s="1">
        <v>36342</v>
      </c>
      <c r="DT21">
        <v>39.218800000000002</v>
      </c>
      <c r="DY21" s="1">
        <v>36346</v>
      </c>
      <c r="DZ21">
        <v>1.6762000000000001</v>
      </c>
      <c r="EB21" s="1">
        <v>36342</v>
      </c>
      <c r="EC21">
        <v>8.2784999999999993</v>
      </c>
      <c r="EE21" s="1">
        <v>39107</v>
      </c>
      <c r="EF21">
        <v>24.33</v>
      </c>
      <c r="EH21" s="1">
        <v>43221</v>
      </c>
      <c r="EI21">
        <v>47.34</v>
      </c>
      <c r="EK21" s="1">
        <v>36487</v>
      </c>
      <c r="EL21">
        <v>506.25</v>
      </c>
      <c r="EN21" s="1">
        <v>38861</v>
      </c>
      <c r="EO21">
        <v>48.01</v>
      </c>
      <c r="EQ21" s="1">
        <v>36342</v>
      </c>
      <c r="ER21">
        <v>44.063000000000002</v>
      </c>
      <c r="ET21" s="1">
        <v>39122</v>
      </c>
      <c r="EU21">
        <v>21.82</v>
      </c>
      <c r="EW21" s="1">
        <v>36342</v>
      </c>
      <c r="EX21">
        <v>35.030999999999999</v>
      </c>
      <c r="EZ21" s="1">
        <v>36342</v>
      </c>
      <c r="FA21">
        <v>30.475999999999999</v>
      </c>
      <c r="FC21" s="1">
        <v>36342</v>
      </c>
      <c r="FD21">
        <v>39.313000000000002</v>
      </c>
      <c r="FG21" s="1">
        <v>36342</v>
      </c>
      <c r="FH21">
        <v>72.375</v>
      </c>
      <c r="FJ21" s="1">
        <v>36342</v>
      </c>
      <c r="FK21">
        <v>2.875</v>
      </c>
      <c r="FM21" s="1">
        <v>36738</v>
      </c>
      <c r="FN21">
        <v>5.63</v>
      </c>
      <c r="FP21" s="1">
        <v>42978</v>
      </c>
      <c r="FQ21">
        <v>139423</v>
      </c>
      <c r="FS21" s="1">
        <v>39113</v>
      </c>
      <c r="FT21">
        <v>154</v>
      </c>
      <c r="FV21" s="1">
        <v>38260</v>
      </c>
      <c r="FW21">
        <v>0.32500000000000001</v>
      </c>
      <c r="FY21" s="1">
        <v>38887</v>
      </c>
      <c r="FZ21">
        <v>536.27</v>
      </c>
      <c r="GC21" s="1">
        <v>42373</v>
      </c>
      <c r="GD21">
        <v>104.965</v>
      </c>
      <c r="GF21" s="1">
        <v>42432</v>
      </c>
      <c r="GG21">
        <v>103.074</v>
      </c>
      <c r="GI21" s="1">
        <v>42766</v>
      </c>
      <c r="GJ21">
        <v>0</v>
      </c>
      <c r="GM21" s="1">
        <v>36419</v>
      </c>
      <c r="GN21">
        <v>1196.133</v>
      </c>
    </row>
    <row r="22" spans="1:196" x14ac:dyDescent="0.25">
      <c r="A22" s="1"/>
      <c r="E22" s="1">
        <v>36427</v>
      </c>
      <c r="F22">
        <v>1277.3599999999999</v>
      </c>
      <c r="H22" s="1">
        <v>36427</v>
      </c>
      <c r="I22">
        <v>2.3191999999999999</v>
      </c>
      <c r="K22" s="1">
        <v>36769</v>
      </c>
      <c r="L22">
        <v>3.4</v>
      </c>
      <c r="N22" s="1">
        <v>41639</v>
      </c>
      <c r="O22">
        <v>4.66</v>
      </c>
      <c r="Q22" s="1">
        <v>37621</v>
      </c>
      <c r="R22">
        <v>0.6</v>
      </c>
      <c r="T22" s="1">
        <v>37621</v>
      </c>
      <c r="U22">
        <v>1.6</v>
      </c>
      <c r="W22" s="1">
        <v>37621</v>
      </c>
      <c r="X22">
        <v>2.7</v>
      </c>
      <c r="Z22" s="1">
        <v>37621</v>
      </c>
      <c r="AA22">
        <v>2.2999999999999998</v>
      </c>
      <c r="AC22" s="1">
        <v>37621</v>
      </c>
      <c r="AD22">
        <v>2.2999999999999998</v>
      </c>
      <c r="AG22" s="1">
        <v>37621</v>
      </c>
      <c r="AH22">
        <v>4.9000000000000004</v>
      </c>
      <c r="AK22" s="1">
        <v>37621</v>
      </c>
      <c r="AL22">
        <v>11.2</v>
      </c>
      <c r="AO22" s="1">
        <v>37621</v>
      </c>
      <c r="AP22">
        <v>7.6</v>
      </c>
      <c r="AR22" s="1">
        <v>37621</v>
      </c>
      <c r="AS22">
        <v>1003.2</v>
      </c>
      <c r="AV22" s="1">
        <v>37621</v>
      </c>
      <c r="AW22">
        <v>1381.7</v>
      </c>
      <c r="BA22" s="1">
        <v>37621</v>
      </c>
      <c r="BB22">
        <v>828.87</v>
      </c>
      <c r="BE22" s="1">
        <v>36343</v>
      </c>
      <c r="BF22">
        <v>5</v>
      </c>
      <c r="BH22" s="1">
        <v>37621</v>
      </c>
      <c r="BI22">
        <v>1.655</v>
      </c>
      <c r="BL22" s="1">
        <v>37621</v>
      </c>
      <c r="BM22">
        <v>349</v>
      </c>
      <c r="BO22" s="1">
        <v>37621</v>
      </c>
      <c r="BP22">
        <v>300</v>
      </c>
      <c r="BR22" s="1">
        <v>37621</v>
      </c>
      <c r="BS22">
        <v>34</v>
      </c>
      <c r="BV22" s="1">
        <v>37621</v>
      </c>
      <c r="BW22">
        <v>490.46</v>
      </c>
      <c r="BY22" s="1">
        <v>37621</v>
      </c>
      <c r="BZ22">
        <v>1061.46</v>
      </c>
      <c r="CB22" s="1">
        <v>37621</v>
      </c>
      <c r="CC22">
        <v>779.99</v>
      </c>
      <c r="CE22" s="1">
        <v>37621</v>
      </c>
      <c r="CF22">
        <v>890.78</v>
      </c>
      <c r="CH22" s="1">
        <v>37621</v>
      </c>
      <c r="CI22">
        <v>179.58</v>
      </c>
      <c r="CK22" s="1">
        <v>37621</v>
      </c>
      <c r="CL22">
        <v>-144</v>
      </c>
      <c r="CN22" s="1">
        <v>37621</v>
      </c>
      <c r="CO22">
        <v>51.6</v>
      </c>
      <c r="CR22" s="1">
        <v>36426</v>
      </c>
      <c r="CS22">
        <v>700.63</v>
      </c>
      <c r="CU22" s="1">
        <v>42094</v>
      </c>
      <c r="CV22">
        <v>15.32</v>
      </c>
      <c r="CX22" s="1">
        <v>37621</v>
      </c>
      <c r="CY22">
        <v>-1.8</v>
      </c>
      <c r="DA22" s="1">
        <v>37621</v>
      </c>
      <c r="DB22">
        <v>13.5</v>
      </c>
      <c r="DD22" s="1">
        <v>36343</v>
      </c>
      <c r="DE22">
        <v>5.9050000000000002</v>
      </c>
      <c r="DG22" s="1">
        <v>36343</v>
      </c>
      <c r="DH22">
        <v>5.48</v>
      </c>
      <c r="DJ22" s="1">
        <v>42746</v>
      </c>
      <c r="DK22">
        <v>13.26</v>
      </c>
      <c r="DM22" s="1">
        <v>37706</v>
      </c>
      <c r="DN22">
        <v>640119</v>
      </c>
      <c r="DP22" s="1">
        <v>36343</v>
      </c>
      <c r="DQ22">
        <v>19.690000000000001</v>
      </c>
      <c r="DS22" s="1">
        <v>36343</v>
      </c>
      <c r="DT22">
        <v>39.75</v>
      </c>
      <c r="DY22" s="1">
        <v>36347</v>
      </c>
      <c r="DZ22">
        <v>1.7143000000000002</v>
      </c>
      <c r="EB22" s="1">
        <v>36343</v>
      </c>
      <c r="EC22">
        <v>8.2784999999999993</v>
      </c>
      <c r="EE22" s="1">
        <v>39108</v>
      </c>
      <c r="EF22">
        <v>24.02</v>
      </c>
      <c r="EH22" s="1">
        <v>43222</v>
      </c>
      <c r="EI22">
        <v>47.73</v>
      </c>
      <c r="EK22" s="1">
        <v>36488</v>
      </c>
      <c r="EL22">
        <v>515</v>
      </c>
      <c r="EN22" s="1">
        <v>38862</v>
      </c>
      <c r="EO22">
        <v>48.24</v>
      </c>
      <c r="EQ22" s="1">
        <v>36343</v>
      </c>
      <c r="ER22">
        <v>44.063000000000002</v>
      </c>
      <c r="ET22" s="1">
        <v>39125</v>
      </c>
      <c r="EU22">
        <v>21.25</v>
      </c>
      <c r="EW22" s="1">
        <v>36343</v>
      </c>
      <c r="EX22">
        <v>34.969000000000001</v>
      </c>
      <c r="EZ22" s="1">
        <v>36343</v>
      </c>
      <c r="FA22">
        <v>30.731000000000002</v>
      </c>
      <c r="FC22" s="1">
        <v>36343</v>
      </c>
      <c r="FD22">
        <v>38</v>
      </c>
      <c r="FG22" s="1">
        <v>36343</v>
      </c>
      <c r="FH22">
        <v>72.0625</v>
      </c>
      <c r="FJ22" s="1">
        <v>36343</v>
      </c>
      <c r="FK22">
        <v>2.875</v>
      </c>
      <c r="FM22" s="1">
        <v>36769</v>
      </c>
      <c r="FN22">
        <v>5.63</v>
      </c>
      <c r="FP22" s="1">
        <v>43008</v>
      </c>
      <c r="FQ22">
        <v>0</v>
      </c>
      <c r="FS22" s="1">
        <v>39141</v>
      </c>
      <c r="FT22">
        <v>186</v>
      </c>
      <c r="FV22" s="1">
        <v>38261</v>
      </c>
      <c r="FW22">
        <v>0.34499999999999997</v>
      </c>
      <c r="FY22" s="1">
        <v>38888</v>
      </c>
      <c r="FZ22">
        <v>529.77</v>
      </c>
      <c r="GC22" s="1">
        <v>42374</v>
      </c>
      <c r="GD22">
        <v>104.83799999999999</v>
      </c>
      <c r="GF22" s="1">
        <v>42433</v>
      </c>
      <c r="GG22">
        <v>102.845</v>
      </c>
      <c r="GI22" s="1">
        <v>42794</v>
      </c>
      <c r="GJ22">
        <v>0</v>
      </c>
      <c r="GM22" s="1">
        <v>36426</v>
      </c>
      <c r="GN22">
        <v>1070.8810000000001</v>
      </c>
    </row>
    <row r="23" spans="1:196" x14ac:dyDescent="0.25">
      <c r="A23" s="1"/>
      <c r="E23" s="1">
        <v>36434</v>
      </c>
      <c r="F23">
        <v>1282.81</v>
      </c>
      <c r="H23" s="1">
        <v>36434</v>
      </c>
      <c r="I23">
        <v>2.2042000000000002</v>
      </c>
      <c r="K23" s="1">
        <v>36799</v>
      </c>
      <c r="L23">
        <v>3.5</v>
      </c>
      <c r="N23" s="1">
        <v>42004</v>
      </c>
      <c r="O23">
        <v>4.95</v>
      </c>
      <c r="Q23" s="1">
        <v>37711</v>
      </c>
      <c r="R23">
        <v>2.2000000000000002</v>
      </c>
      <c r="T23" s="1">
        <v>37711</v>
      </c>
      <c r="U23">
        <v>2.2000000000000002</v>
      </c>
      <c r="W23" s="1">
        <v>37711</v>
      </c>
      <c r="X23">
        <v>1.7</v>
      </c>
      <c r="Z23" s="1">
        <v>37711</v>
      </c>
      <c r="AA23">
        <v>2</v>
      </c>
      <c r="AC23" s="1">
        <v>37711</v>
      </c>
      <c r="AD23">
        <v>1.5</v>
      </c>
      <c r="AG23" s="1">
        <v>37711</v>
      </c>
      <c r="AH23">
        <v>5.3</v>
      </c>
      <c r="AK23" s="1">
        <v>37711</v>
      </c>
      <c r="AL23">
        <v>4</v>
      </c>
      <c r="AO23" s="1">
        <v>37711</v>
      </c>
      <c r="AP23">
        <v>4.5</v>
      </c>
      <c r="AR23" s="1">
        <v>37711</v>
      </c>
      <c r="AS23">
        <v>1008.2</v>
      </c>
      <c r="AV23" s="1">
        <v>37711</v>
      </c>
      <c r="AW23">
        <v>1392.7</v>
      </c>
      <c r="BA23" s="1">
        <v>37711</v>
      </c>
      <c r="BB23">
        <v>844.2</v>
      </c>
      <c r="BE23" s="1">
        <v>36347</v>
      </c>
      <c r="BF23">
        <v>5</v>
      </c>
      <c r="BH23" s="1">
        <v>37711</v>
      </c>
      <c r="BI23">
        <v>1.577</v>
      </c>
      <c r="BL23" s="1">
        <v>37711</v>
      </c>
      <c r="BM23">
        <v>327</v>
      </c>
      <c r="BO23" s="1">
        <v>37711</v>
      </c>
      <c r="BP23">
        <v>289</v>
      </c>
      <c r="BR23" s="1">
        <v>37711</v>
      </c>
      <c r="BS23">
        <v>35</v>
      </c>
      <c r="BV23" s="1">
        <v>37711</v>
      </c>
      <c r="BW23">
        <v>501.5</v>
      </c>
      <c r="BY23" s="1">
        <v>37711</v>
      </c>
      <c r="BZ23">
        <v>1083.68</v>
      </c>
      <c r="CB23" s="1">
        <v>37711</v>
      </c>
      <c r="CC23">
        <v>789.62</v>
      </c>
      <c r="CE23" s="1">
        <v>37711</v>
      </c>
      <c r="CF23">
        <v>916.29</v>
      </c>
      <c r="CH23" s="1">
        <v>37711</v>
      </c>
      <c r="CI23">
        <v>179.84</v>
      </c>
      <c r="CK23" s="1">
        <v>37711</v>
      </c>
      <c r="CL23">
        <v>-215</v>
      </c>
      <c r="CN23" s="1">
        <v>37711</v>
      </c>
      <c r="CO23">
        <v>46.3</v>
      </c>
      <c r="CR23" s="1">
        <v>36433</v>
      </c>
      <c r="CS23">
        <v>667.88</v>
      </c>
      <c r="CU23" s="1">
        <v>42185</v>
      </c>
      <c r="CV23">
        <v>15.15</v>
      </c>
      <c r="CX23" s="1">
        <v>37711</v>
      </c>
      <c r="CY23">
        <v>5.4</v>
      </c>
      <c r="DA23" s="1">
        <v>37711</v>
      </c>
      <c r="DB23">
        <v>17.5</v>
      </c>
      <c r="DD23" s="1">
        <v>36346</v>
      </c>
      <c r="DE23">
        <v>5.9050000000000002</v>
      </c>
      <c r="DG23" s="1">
        <v>36346</v>
      </c>
      <c r="DH23">
        <v>5.48</v>
      </c>
      <c r="DJ23" s="1">
        <v>42747</v>
      </c>
      <c r="DK23">
        <v>14</v>
      </c>
      <c r="DM23" s="1">
        <v>37713</v>
      </c>
      <c r="DN23">
        <v>641301</v>
      </c>
      <c r="DP23" s="1">
        <v>36347</v>
      </c>
      <c r="DQ23">
        <v>19.78</v>
      </c>
      <c r="DS23" s="1">
        <v>36347</v>
      </c>
      <c r="DT23">
        <v>40.031300000000002</v>
      </c>
      <c r="DY23" s="1">
        <v>36348</v>
      </c>
      <c r="DZ23">
        <v>1.7143000000000002</v>
      </c>
      <c r="EB23" s="1">
        <v>36346</v>
      </c>
      <c r="EC23">
        <v>8.2787000000000006</v>
      </c>
      <c r="EE23" s="1">
        <v>39111</v>
      </c>
      <c r="EF23">
        <v>23.289899999999999</v>
      </c>
      <c r="EH23" s="1">
        <v>43223</v>
      </c>
      <c r="EI23">
        <v>48.085000000000001</v>
      </c>
      <c r="EK23" s="1">
        <v>36490</v>
      </c>
      <c r="EL23">
        <v>588.75</v>
      </c>
      <c r="EN23" s="1">
        <v>38863</v>
      </c>
      <c r="EO23">
        <v>48.52</v>
      </c>
      <c r="EQ23" s="1">
        <v>36347</v>
      </c>
      <c r="ER23">
        <v>43.375</v>
      </c>
      <c r="ET23" s="1">
        <v>39126</v>
      </c>
      <c r="EU23">
        <v>21.23</v>
      </c>
      <c r="EW23" s="1">
        <v>36347</v>
      </c>
      <c r="EX23">
        <v>35.219000000000001</v>
      </c>
      <c r="EZ23" s="1">
        <v>36347</v>
      </c>
      <c r="FA23">
        <v>31.213000000000001</v>
      </c>
      <c r="FC23" s="1">
        <v>36347</v>
      </c>
      <c r="FD23">
        <v>37.938000000000002</v>
      </c>
      <c r="FG23" s="1">
        <v>36347</v>
      </c>
      <c r="FH23">
        <v>71</v>
      </c>
      <c r="FJ23" s="1">
        <v>36348</v>
      </c>
      <c r="FK23">
        <v>3</v>
      </c>
      <c r="FM23" s="1">
        <v>36799</v>
      </c>
      <c r="FN23">
        <v>5.62</v>
      </c>
      <c r="FP23" s="1">
        <v>43039</v>
      </c>
      <c r="FQ23">
        <v>259417</v>
      </c>
      <c r="FS23" s="1">
        <v>39172</v>
      </c>
      <c r="FT23">
        <v>169</v>
      </c>
      <c r="FV23" s="1">
        <v>38264</v>
      </c>
      <c r="FW23">
        <v>0.38500000000000001</v>
      </c>
      <c r="FY23" s="1">
        <v>38889</v>
      </c>
      <c r="FZ23">
        <v>533.98</v>
      </c>
      <c r="GC23" s="1">
        <v>42375</v>
      </c>
      <c r="GD23">
        <v>104.792</v>
      </c>
      <c r="GF23" s="1">
        <v>42436</v>
      </c>
      <c r="GG23">
        <v>102.63800000000001</v>
      </c>
      <c r="GI23" s="1">
        <v>42825</v>
      </c>
      <c r="GJ23">
        <v>1</v>
      </c>
      <c r="GM23" s="1">
        <v>36433</v>
      </c>
      <c r="GN23">
        <v>1212.644</v>
      </c>
    </row>
    <row r="24" spans="1:196" x14ac:dyDescent="0.25">
      <c r="A24" s="1"/>
      <c r="E24" s="1">
        <v>36441</v>
      </c>
      <c r="F24">
        <v>1336.02</v>
      </c>
      <c r="H24" s="1">
        <v>36441</v>
      </c>
      <c r="I24">
        <v>2.3414999999999999</v>
      </c>
      <c r="K24" s="1">
        <v>36830</v>
      </c>
      <c r="L24">
        <v>3.4</v>
      </c>
      <c r="N24" s="1">
        <v>42369</v>
      </c>
      <c r="O24">
        <v>4.05</v>
      </c>
      <c r="Q24" s="1">
        <v>37802</v>
      </c>
      <c r="R24">
        <v>3.5</v>
      </c>
      <c r="T24" s="1">
        <v>37802</v>
      </c>
      <c r="U24">
        <v>9</v>
      </c>
      <c r="W24" s="1">
        <v>37802</v>
      </c>
      <c r="X24">
        <v>2.2000000000000002</v>
      </c>
      <c r="Z24" s="1">
        <v>37802</v>
      </c>
      <c r="AA24">
        <v>1.2</v>
      </c>
      <c r="AC24" s="1">
        <v>37802</v>
      </c>
      <c r="AD24">
        <v>-0.3</v>
      </c>
      <c r="AG24" s="1">
        <v>37802</v>
      </c>
      <c r="AH24">
        <v>1.2</v>
      </c>
      <c r="AK24" s="1">
        <v>37802</v>
      </c>
      <c r="AL24">
        <v>2.9</v>
      </c>
      <c r="AO24" s="1">
        <v>37802</v>
      </c>
      <c r="AP24">
        <v>2.9</v>
      </c>
      <c r="AR24" s="1">
        <v>37802</v>
      </c>
      <c r="AS24">
        <v>1007.9</v>
      </c>
      <c r="AV24" s="1">
        <v>37802</v>
      </c>
      <c r="AW24">
        <v>1403.1</v>
      </c>
      <c r="BA24" s="1">
        <v>37802</v>
      </c>
      <c r="BB24">
        <v>872.16</v>
      </c>
      <c r="BE24" s="1">
        <v>36348</v>
      </c>
      <c r="BF24">
        <v>5</v>
      </c>
      <c r="BH24" s="1">
        <v>37802</v>
      </c>
      <c r="BI24">
        <v>1.6059999999999999</v>
      </c>
      <c r="BL24" s="1">
        <v>37802</v>
      </c>
      <c r="BM24">
        <v>354</v>
      </c>
      <c r="BO24" s="1">
        <v>37802</v>
      </c>
      <c r="BP24">
        <v>299</v>
      </c>
      <c r="BR24" s="1">
        <v>37802</v>
      </c>
      <c r="BS24">
        <v>29</v>
      </c>
      <c r="BV24" s="1">
        <v>37802</v>
      </c>
      <c r="BW24">
        <v>513.02</v>
      </c>
      <c r="BY24" s="1">
        <v>37802</v>
      </c>
      <c r="BZ24">
        <v>1097.58</v>
      </c>
      <c r="CB24" s="1">
        <v>37802</v>
      </c>
      <c r="CC24">
        <v>801.01</v>
      </c>
      <c r="CE24" s="1">
        <v>37802</v>
      </c>
      <c r="CF24">
        <v>952.8</v>
      </c>
      <c r="CH24" s="1">
        <v>37802</v>
      </c>
      <c r="CI24">
        <v>185.12</v>
      </c>
      <c r="CK24" s="1">
        <v>37802</v>
      </c>
      <c r="CL24">
        <v>-1</v>
      </c>
      <c r="CN24" s="1">
        <v>37802</v>
      </c>
      <c r="CO24">
        <v>49</v>
      </c>
      <c r="CR24" s="1">
        <v>36440</v>
      </c>
      <c r="CS24">
        <v>602.04</v>
      </c>
      <c r="CU24" s="1">
        <v>42277</v>
      </c>
      <c r="CV24">
        <v>12.2</v>
      </c>
      <c r="CX24" s="1">
        <v>37802</v>
      </c>
      <c r="CY24">
        <v>-1.8</v>
      </c>
      <c r="DA24" s="1">
        <v>37802</v>
      </c>
      <c r="DB24">
        <v>27.75</v>
      </c>
      <c r="DD24" s="1">
        <v>36347</v>
      </c>
      <c r="DE24">
        <v>5.9649999999999999</v>
      </c>
      <c r="DG24" s="1">
        <v>36347</v>
      </c>
      <c r="DH24">
        <v>5.54</v>
      </c>
      <c r="DJ24" s="1">
        <v>42752</v>
      </c>
      <c r="DK24">
        <v>13.55</v>
      </c>
      <c r="DM24" s="1">
        <v>37720</v>
      </c>
      <c r="DN24">
        <v>643930</v>
      </c>
      <c r="DP24" s="1">
        <v>36348</v>
      </c>
      <c r="DQ24">
        <v>19.77</v>
      </c>
      <c r="DS24" s="1">
        <v>36348</v>
      </c>
      <c r="DT24">
        <v>40.218800000000002</v>
      </c>
      <c r="DY24" s="1">
        <v>36349</v>
      </c>
      <c r="DZ24">
        <v>1.619</v>
      </c>
      <c r="EB24" s="1">
        <v>36347</v>
      </c>
      <c r="EC24">
        <v>8.2782</v>
      </c>
      <c r="EE24" s="1">
        <v>39112</v>
      </c>
      <c r="EF24">
        <v>23.25</v>
      </c>
      <c r="EH24" s="1">
        <v>43227</v>
      </c>
      <c r="EI24">
        <v>47.87</v>
      </c>
      <c r="EK24" s="1">
        <v>36493</v>
      </c>
      <c r="EL24">
        <v>583.125</v>
      </c>
      <c r="EN24" s="1">
        <v>38867</v>
      </c>
      <c r="EO24">
        <v>47.89</v>
      </c>
      <c r="EQ24" s="1">
        <v>36348</v>
      </c>
      <c r="ER24">
        <v>43.625</v>
      </c>
      <c r="ET24" s="1">
        <v>39127</v>
      </c>
      <c r="EU24">
        <v>21.03</v>
      </c>
      <c r="EW24" s="1">
        <v>36348</v>
      </c>
      <c r="EX24">
        <v>35.219000000000001</v>
      </c>
      <c r="EZ24" s="1">
        <v>36348</v>
      </c>
      <c r="FA24">
        <v>33.707000000000001</v>
      </c>
      <c r="FC24" s="1">
        <v>36348</v>
      </c>
      <c r="FD24">
        <v>37.75</v>
      </c>
      <c r="FG24" s="1">
        <v>36348</v>
      </c>
      <c r="FH24">
        <v>74.9375</v>
      </c>
      <c r="FJ24" s="1">
        <v>36349</v>
      </c>
      <c r="FK24">
        <v>3</v>
      </c>
      <c r="FM24" s="1">
        <v>36830</v>
      </c>
      <c r="FN24">
        <v>7.55</v>
      </c>
      <c r="FP24" s="1">
        <v>43069</v>
      </c>
      <c r="FQ24">
        <v>407325</v>
      </c>
      <c r="FS24" s="1">
        <v>39202</v>
      </c>
      <c r="FT24">
        <v>163</v>
      </c>
      <c r="FV24" s="1">
        <v>38265</v>
      </c>
      <c r="FW24">
        <v>0.375</v>
      </c>
      <c r="FY24" s="1">
        <v>38890</v>
      </c>
      <c r="FZ24">
        <v>537.34</v>
      </c>
      <c r="GC24" s="1">
        <v>42376</v>
      </c>
      <c r="GD24">
        <v>104.741</v>
      </c>
      <c r="GF24" s="1">
        <v>42437</v>
      </c>
      <c r="GG24">
        <v>103.105</v>
      </c>
      <c r="GI24" s="1">
        <v>42855</v>
      </c>
      <c r="GJ24">
        <v>0</v>
      </c>
      <c r="GM24" s="1">
        <v>36440</v>
      </c>
      <c r="GN24">
        <v>902.52300000000002</v>
      </c>
    </row>
    <row r="25" spans="1:196" x14ac:dyDescent="0.25">
      <c r="A25" s="1"/>
      <c r="E25" s="1">
        <v>36448</v>
      </c>
      <c r="F25">
        <v>1247.4100000000001</v>
      </c>
      <c r="H25" s="1">
        <v>36448</v>
      </c>
      <c r="I25">
        <v>2.6629</v>
      </c>
      <c r="K25" s="1">
        <v>36860</v>
      </c>
      <c r="L25">
        <v>3.4</v>
      </c>
      <c r="N25" s="1">
        <v>42735</v>
      </c>
      <c r="O25">
        <v>4.21</v>
      </c>
      <c r="Q25" s="1">
        <v>37894</v>
      </c>
      <c r="R25">
        <v>7</v>
      </c>
      <c r="T25" s="1">
        <v>37894</v>
      </c>
      <c r="U25">
        <v>11.7</v>
      </c>
      <c r="W25" s="1">
        <v>37894</v>
      </c>
      <c r="X25">
        <v>3</v>
      </c>
      <c r="Z25" s="1">
        <v>37894</v>
      </c>
      <c r="AA25">
        <v>2.2000000000000002</v>
      </c>
      <c r="AC25" s="1">
        <v>37894</v>
      </c>
      <c r="AD25">
        <v>0.1</v>
      </c>
      <c r="AG25" s="1">
        <v>37894</v>
      </c>
      <c r="AH25">
        <v>3</v>
      </c>
      <c r="AK25" s="1">
        <v>37894</v>
      </c>
      <c r="AL25">
        <v>3.6</v>
      </c>
      <c r="AO25" s="1">
        <v>37894</v>
      </c>
      <c r="AP25">
        <v>3.7</v>
      </c>
      <c r="AR25" s="1">
        <v>37894</v>
      </c>
      <c r="AS25">
        <v>1038.0999999999999</v>
      </c>
      <c r="AV25" s="1">
        <v>37894</v>
      </c>
      <c r="AW25">
        <v>1417.5</v>
      </c>
      <c r="BA25" s="1">
        <v>37894</v>
      </c>
      <c r="BB25">
        <v>919.88</v>
      </c>
      <c r="BE25" s="1">
        <v>36349</v>
      </c>
      <c r="BF25">
        <v>5</v>
      </c>
      <c r="BH25" s="1">
        <v>37894</v>
      </c>
      <c r="BI25">
        <v>1.821</v>
      </c>
      <c r="BL25" s="1">
        <v>37894</v>
      </c>
      <c r="BM25">
        <v>384</v>
      </c>
      <c r="BO25" s="1">
        <v>37894</v>
      </c>
      <c r="BP25">
        <v>327</v>
      </c>
      <c r="BR25" s="1">
        <v>37894</v>
      </c>
      <c r="BS25">
        <v>38</v>
      </c>
      <c r="BV25" s="1">
        <v>37894</v>
      </c>
      <c r="BW25">
        <v>523.42999999999995</v>
      </c>
      <c r="BY25" s="1">
        <v>37894</v>
      </c>
      <c r="BZ25">
        <v>1122.4000000000001</v>
      </c>
      <c r="CB25" s="1">
        <v>37894</v>
      </c>
      <c r="CC25">
        <v>811</v>
      </c>
      <c r="CE25" s="1">
        <v>37894</v>
      </c>
      <c r="CF25">
        <v>981.77</v>
      </c>
      <c r="CH25" s="1">
        <v>37894</v>
      </c>
      <c r="CI25">
        <v>189.75</v>
      </c>
      <c r="CK25" s="1">
        <v>37894</v>
      </c>
      <c r="CL25">
        <v>112</v>
      </c>
      <c r="CN25" s="1">
        <v>37894</v>
      </c>
      <c r="CO25">
        <v>52.4</v>
      </c>
      <c r="CR25" s="1">
        <v>36447</v>
      </c>
      <c r="CS25">
        <v>1053.72</v>
      </c>
      <c r="CU25" s="1">
        <v>42369</v>
      </c>
      <c r="CV25">
        <v>11.97</v>
      </c>
      <c r="CX25" s="1">
        <v>37894</v>
      </c>
      <c r="CY25">
        <v>3</v>
      </c>
      <c r="DA25" s="1">
        <v>37894</v>
      </c>
      <c r="DB25">
        <v>19.25</v>
      </c>
      <c r="DD25" s="1">
        <v>36348</v>
      </c>
      <c r="DE25">
        <v>5.9450000000000003</v>
      </c>
      <c r="DG25" s="1">
        <v>36348</v>
      </c>
      <c r="DH25">
        <v>5.55</v>
      </c>
      <c r="DJ25" s="1">
        <v>42754</v>
      </c>
      <c r="DK25">
        <v>14</v>
      </c>
      <c r="DM25" s="1">
        <v>37727</v>
      </c>
      <c r="DN25">
        <v>645659</v>
      </c>
      <c r="DP25" s="1">
        <v>36349</v>
      </c>
      <c r="DQ25">
        <v>19.71</v>
      </c>
      <c r="DS25" s="1">
        <v>36349</v>
      </c>
      <c r="DT25">
        <v>39.8125</v>
      </c>
      <c r="DY25" s="1">
        <v>36350</v>
      </c>
      <c r="DZ25">
        <v>1.619</v>
      </c>
      <c r="EB25" s="1">
        <v>36348</v>
      </c>
      <c r="EC25">
        <v>8.2782999999999998</v>
      </c>
      <c r="EE25" s="1">
        <v>39113</v>
      </c>
      <c r="EF25">
        <v>23.5899</v>
      </c>
      <c r="EH25" s="1">
        <v>43229</v>
      </c>
      <c r="EI25">
        <v>47.5792</v>
      </c>
      <c r="EK25" s="1">
        <v>36494</v>
      </c>
      <c r="EL25">
        <v>540</v>
      </c>
      <c r="EN25" s="1">
        <v>38868</v>
      </c>
      <c r="EO25">
        <v>48.14</v>
      </c>
      <c r="EQ25" s="1">
        <v>36349</v>
      </c>
      <c r="ER25">
        <v>44.375</v>
      </c>
      <c r="ET25" s="1">
        <v>39128</v>
      </c>
      <c r="EU25">
        <v>20.82</v>
      </c>
      <c r="EW25" s="1">
        <v>36349</v>
      </c>
      <c r="EX25">
        <v>35.280999999999999</v>
      </c>
      <c r="EZ25" s="1">
        <v>36349</v>
      </c>
      <c r="FA25">
        <v>33.253999999999998</v>
      </c>
      <c r="FC25" s="1">
        <v>36349</v>
      </c>
      <c r="FD25">
        <v>38</v>
      </c>
      <c r="FG25" s="1">
        <v>36349</v>
      </c>
      <c r="FH25">
        <v>74.5</v>
      </c>
      <c r="FJ25" s="1">
        <v>36350</v>
      </c>
      <c r="FK25">
        <v>2.875</v>
      </c>
      <c r="FM25" s="1">
        <v>36860</v>
      </c>
      <c r="FN25">
        <v>5.74</v>
      </c>
      <c r="FP25" s="1">
        <v>43100</v>
      </c>
      <c r="FQ25">
        <v>259262</v>
      </c>
      <c r="FS25" s="1">
        <v>39233</v>
      </c>
      <c r="FT25">
        <v>180</v>
      </c>
      <c r="FV25" s="1">
        <v>38266</v>
      </c>
      <c r="FW25">
        <v>0.38</v>
      </c>
      <c r="FY25" s="1">
        <v>38891</v>
      </c>
      <c r="FZ25">
        <v>535.02</v>
      </c>
      <c r="GC25" s="1">
        <v>42377</v>
      </c>
      <c r="GD25">
        <v>104.755</v>
      </c>
      <c r="GF25" s="1">
        <v>42438</v>
      </c>
      <c r="GG25">
        <v>103.03100000000001</v>
      </c>
      <c r="GI25" s="1">
        <v>42886</v>
      </c>
      <c r="GJ25">
        <v>0</v>
      </c>
      <c r="GM25" s="1">
        <v>36447</v>
      </c>
      <c r="GN25">
        <v>833.50800000000004</v>
      </c>
    </row>
    <row r="26" spans="1:196" x14ac:dyDescent="0.25">
      <c r="A26" s="1"/>
      <c r="E26" s="1">
        <v>36455</v>
      </c>
      <c r="F26">
        <v>1301.6500000000001</v>
      </c>
      <c r="H26" s="1">
        <v>36455</v>
      </c>
      <c r="I26">
        <v>2.6406000000000001</v>
      </c>
      <c r="K26" s="1">
        <v>36891</v>
      </c>
      <c r="L26">
        <v>3.4</v>
      </c>
      <c r="N26" s="1">
        <v>43100</v>
      </c>
      <c r="O26">
        <v>4.47</v>
      </c>
      <c r="Q26" s="1">
        <v>37986</v>
      </c>
      <c r="R26">
        <v>4.7</v>
      </c>
      <c r="T26" s="1">
        <v>37986</v>
      </c>
      <c r="U26">
        <v>3.6</v>
      </c>
      <c r="W26" s="1">
        <v>37986</v>
      </c>
      <c r="X26">
        <v>2.2999999999999998</v>
      </c>
      <c r="Z26" s="1">
        <v>37986</v>
      </c>
      <c r="AA26">
        <v>2.2000000000000002</v>
      </c>
      <c r="AC26" s="1">
        <v>37986</v>
      </c>
      <c r="AD26">
        <v>2.6</v>
      </c>
      <c r="AG26" s="1">
        <v>37986</v>
      </c>
      <c r="AH26">
        <v>3.1</v>
      </c>
      <c r="AK26" s="1">
        <v>37986</v>
      </c>
      <c r="AL26">
        <v>3.7</v>
      </c>
      <c r="AO26" s="1">
        <v>37986</v>
      </c>
      <c r="AP26">
        <v>3</v>
      </c>
      <c r="AR26" s="1">
        <v>37986</v>
      </c>
      <c r="AS26">
        <v>1090.5</v>
      </c>
      <c r="AV26" s="1">
        <v>37986</v>
      </c>
      <c r="AW26">
        <v>1434.4</v>
      </c>
      <c r="BA26" s="1">
        <v>37986</v>
      </c>
      <c r="BB26">
        <v>953.06</v>
      </c>
      <c r="BE26" s="1">
        <v>36350</v>
      </c>
      <c r="BF26">
        <v>5</v>
      </c>
      <c r="BH26" s="1">
        <v>37986</v>
      </c>
      <c r="BI26">
        <v>1.597</v>
      </c>
      <c r="BL26" s="1">
        <v>37986</v>
      </c>
      <c r="BM26">
        <v>410</v>
      </c>
      <c r="BO26" s="1">
        <v>37986</v>
      </c>
      <c r="BP26">
        <v>346</v>
      </c>
      <c r="BR26" s="1">
        <v>37986</v>
      </c>
      <c r="BS26">
        <v>32</v>
      </c>
      <c r="BV26" s="1">
        <v>37986</v>
      </c>
      <c r="BW26">
        <v>534.11</v>
      </c>
      <c r="BY26" s="1">
        <v>37986</v>
      </c>
      <c r="BZ26">
        <v>1148.82</v>
      </c>
      <c r="CB26" s="1">
        <v>37986</v>
      </c>
      <c r="CC26">
        <v>824.24</v>
      </c>
      <c r="CE26" s="1">
        <v>37986</v>
      </c>
      <c r="CF26">
        <v>1043.54</v>
      </c>
      <c r="CH26" s="1">
        <v>37986</v>
      </c>
      <c r="CI26">
        <v>190.45</v>
      </c>
      <c r="CK26" s="1">
        <v>37986</v>
      </c>
      <c r="CL26">
        <v>115</v>
      </c>
      <c r="CN26" s="1">
        <v>37986</v>
      </c>
      <c r="CO26">
        <v>60.1</v>
      </c>
      <c r="CR26" s="1">
        <v>36454</v>
      </c>
      <c r="CS26">
        <v>1634.69</v>
      </c>
      <c r="CU26" s="1">
        <v>42460</v>
      </c>
      <c r="CV26">
        <v>14.39</v>
      </c>
      <c r="CX26" s="1">
        <v>37986</v>
      </c>
      <c r="CY26">
        <v>1.9</v>
      </c>
      <c r="DA26" s="1">
        <v>37986</v>
      </c>
      <c r="DB26">
        <v>22.5</v>
      </c>
      <c r="DD26" s="1">
        <v>36349</v>
      </c>
      <c r="DE26">
        <v>5.915</v>
      </c>
      <c r="DG26" s="1">
        <v>36349</v>
      </c>
      <c r="DH26">
        <v>5.52</v>
      </c>
      <c r="DJ26" s="1">
        <v>42755</v>
      </c>
      <c r="DK26">
        <v>14</v>
      </c>
      <c r="DM26" s="1">
        <v>37734</v>
      </c>
      <c r="DN26">
        <v>646842</v>
      </c>
      <c r="DP26" s="1">
        <v>36350</v>
      </c>
      <c r="DQ26">
        <v>19.940000000000001</v>
      </c>
      <c r="DS26" s="1">
        <v>36350</v>
      </c>
      <c r="DT26">
        <v>39.718800000000002</v>
      </c>
      <c r="DY26" s="1">
        <v>36353</v>
      </c>
      <c r="DZ26">
        <v>1.619</v>
      </c>
      <c r="EB26" s="1">
        <v>36349</v>
      </c>
      <c r="EC26">
        <v>8.2781000000000002</v>
      </c>
      <c r="EE26" s="1">
        <v>39114</v>
      </c>
      <c r="EF26">
        <v>23.34</v>
      </c>
      <c r="EH26" s="1">
        <v>43230</v>
      </c>
      <c r="EI26">
        <v>48.439900000000002</v>
      </c>
      <c r="EK26" s="1">
        <v>36495</v>
      </c>
      <c r="EL26">
        <v>521.875</v>
      </c>
      <c r="EN26" s="1">
        <v>38869</v>
      </c>
      <c r="EO26">
        <v>48.83</v>
      </c>
      <c r="EQ26" s="1">
        <v>36350</v>
      </c>
      <c r="ER26">
        <v>44.563000000000002</v>
      </c>
      <c r="ET26" s="1">
        <v>39129</v>
      </c>
      <c r="EU26">
        <v>21.07</v>
      </c>
      <c r="EW26" s="1">
        <v>36350</v>
      </c>
      <c r="EX26">
        <v>35.280999999999999</v>
      </c>
      <c r="EZ26" s="1">
        <v>36350</v>
      </c>
      <c r="FA26">
        <v>32.601999999999997</v>
      </c>
      <c r="FC26" s="1">
        <v>36350</v>
      </c>
      <c r="FD26">
        <v>38</v>
      </c>
      <c r="FG26" s="1">
        <v>36350</v>
      </c>
      <c r="FH26">
        <v>73.6875</v>
      </c>
      <c r="FJ26" s="1">
        <v>36353</v>
      </c>
      <c r="FK26">
        <v>2.9375</v>
      </c>
      <c r="FM26" s="1">
        <v>36891</v>
      </c>
      <c r="FN26">
        <v>5.62</v>
      </c>
      <c r="FP26" s="1">
        <v>43131</v>
      </c>
      <c r="FQ26">
        <v>506485</v>
      </c>
      <c r="FS26" s="1">
        <v>39263</v>
      </c>
      <c r="FT26">
        <v>102</v>
      </c>
      <c r="FV26" s="1">
        <v>38267</v>
      </c>
      <c r="FW26">
        <v>0.37</v>
      </c>
      <c r="FY26" s="1">
        <v>38894</v>
      </c>
      <c r="FZ26">
        <v>535.14</v>
      </c>
      <c r="GC26" s="1">
        <v>42380</v>
      </c>
      <c r="GD26">
        <v>104.7</v>
      </c>
      <c r="GF26" s="1">
        <v>42439</v>
      </c>
      <c r="GG26">
        <v>102.77200000000001</v>
      </c>
      <c r="GI26" s="1">
        <v>42916</v>
      </c>
      <c r="GJ26">
        <v>2</v>
      </c>
      <c r="GM26" s="1">
        <v>36454</v>
      </c>
      <c r="GN26">
        <v>979.86900000000003</v>
      </c>
    </row>
    <row r="27" spans="1:196" x14ac:dyDescent="0.25">
      <c r="A27" s="1"/>
      <c r="E27" s="1">
        <v>36462</v>
      </c>
      <c r="F27">
        <v>1362.93</v>
      </c>
      <c r="H27" s="1">
        <v>36462</v>
      </c>
      <c r="I27">
        <v>2.8616000000000001</v>
      </c>
      <c r="K27" s="1">
        <v>36922</v>
      </c>
      <c r="L27">
        <v>3.7</v>
      </c>
      <c r="N27" s="1">
        <v>43465</v>
      </c>
      <c r="O27">
        <v>4.74</v>
      </c>
      <c r="Q27" s="1">
        <v>38077</v>
      </c>
      <c r="R27">
        <v>2.2000000000000002</v>
      </c>
      <c r="T27" s="1">
        <v>38077</v>
      </c>
      <c r="U27">
        <v>4.5999999999999996</v>
      </c>
      <c r="W27" s="1">
        <v>38077</v>
      </c>
      <c r="X27">
        <v>3.1</v>
      </c>
      <c r="Z27" s="1">
        <v>38077</v>
      </c>
      <c r="AA27">
        <v>3.1</v>
      </c>
      <c r="AC27" s="1">
        <v>38077</v>
      </c>
      <c r="AD27">
        <v>3.8</v>
      </c>
      <c r="AG27" s="1">
        <v>38077</v>
      </c>
      <c r="AH27">
        <v>4.5999999999999996</v>
      </c>
      <c r="AK27" s="1">
        <v>38077</v>
      </c>
      <c r="AL27">
        <v>3.2</v>
      </c>
      <c r="AO27" s="1">
        <v>38077</v>
      </c>
      <c r="AP27">
        <v>3.4</v>
      </c>
      <c r="AR27" s="1">
        <v>38077</v>
      </c>
      <c r="AS27">
        <v>1137.7</v>
      </c>
      <c r="AV27" s="1">
        <v>38077</v>
      </c>
      <c r="AW27">
        <v>1458.2</v>
      </c>
      <c r="BA27" s="1">
        <v>38077</v>
      </c>
      <c r="BB27">
        <v>1038.3699999999999</v>
      </c>
      <c r="BE27" s="1">
        <v>36353</v>
      </c>
      <c r="BF27">
        <v>5</v>
      </c>
      <c r="BH27" s="1">
        <v>38077</v>
      </c>
      <c r="BI27">
        <v>1.7469999999999999</v>
      </c>
      <c r="BL27" s="1">
        <v>38077</v>
      </c>
      <c r="BM27">
        <v>366</v>
      </c>
      <c r="BO27" s="1">
        <v>38077</v>
      </c>
      <c r="BP27">
        <v>331</v>
      </c>
      <c r="BR27" s="1">
        <v>38077</v>
      </c>
      <c r="BS27">
        <v>30</v>
      </c>
      <c r="BV27" s="1">
        <v>38077</v>
      </c>
      <c r="BW27">
        <v>550.15</v>
      </c>
      <c r="BY27" s="1">
        <v>38077</v>
      </c>
      <c r="BZ27">
        <v>1176.23</v>
      </c>
      <c r="CB27" s="1">
        <v>38077</v>
      </c>
      <c r="CC27">
        <v>842.74</v>
      </c>
      <c r="CE27" s="1">
        <v>38077</v>
      </c>
      <c r="CF27">
        <v>1074.8499999999999</v>
      </c>
      <c r="CH27" s="1">
        <v>38077</v>
      </c>
      <c r="CI27">
        <v>193.58</v>
      </c>
      <c r="CK27" s="1">
        <v>38077</v>
      </c>
      <c r="CL27">
        <v>312</v>
      </c>
      <c r="CN27" s="1">
        <v>38077</v>
      </c>
      <c r="CO27">
        <v>60.6</v>
      </c>
      <c r="CR27" s="1">
        <v>36461</v>
      </c>
      <c r="CS27">
        <v>1319.8</v>
      </c>
      <c r="CU27" s="1">
        <v>42551</v>
      </c>
      <c r="CV27">
        <v>13.42</v>
      </c>
      <c r="CX27" s="1">
        <v>38077</v>
      </c>
      <c r="CY27">
        <v>7.4</v>
      </c>
      <c r="DA27" s="1">
        <v>38077</v>
      </c>
      <c r="DB27">
        <v>28.5</v>
      </c>
      <c r="DD27" s="1">
        <v>36350</v>
      </c>
      <c r="DE27">
        <v>5.915</v>
      </c>
      <c r="DG27" s="1">
        <v>36350</v>
      </c>
      <c r="DH27">
        <v>5.52</v>
      </c>
      <c r="DJ27" s="1">
        <v>42759</v>
      </c>
      <c r="DK27">
        <v>14</v>
      </c>
      <c r="DM27" s="1">
        <v>37741</v>
      </c>
      <c r="DN27">
        <v>647047</v>
      </c>
      <c r="DP27" s="1">
        <v>36353</v>
      </c>
      <c r="DQ27">
        <v>19.91</v>
      </c>
      <c r="DS27" s="1">
        <v>36353</v>
      </c>
      <c r="DT27">
        <v>39.718800000000002</v>
      </c>
      <c r="DY27" s="1">
        <v>36354</v>
      </c>
      <c r="DZ27">
        <v>1.5714000000000001</v>
      </c>
      <c r="EB27" s="1">
        <v>36350</v>
      </c>
      <c r="EC27">
        <v>8.2776999999999994</v>
      </c>
      <c r="EE27" s="1">
        <v>39115</v>
      </c>
      <c r="EF27">
        <v>22.3</v>
      </c>
      <c r="EH27" s="1">
        <v>43231</v>
      </c>
      <c r="EI27">
        <v>48.372399999999999</v>
      </c>
      <c r="EK27" s="1">
        <v>36496</v>
      </c>
      <c r="EL27">
        <v>538.75</v>
      </c>
      <c r="EN27" s="1">
        <v>38870</v>
      </c>
      <c r="EO27">
        <v>48.8</v>
      </c>
      <c r="EQ27" s="1">
        <v>36353</v>
      </c>
      <c r="ER27">
        <v>44.688000000000002</v>
      </c>
      <c r="ET27" s="1">
        <v>39133</v>
      </c>
      <c r="EU27">
        <v>21.72</v>
      </c>
      <c r="EW27" s="1">
        <v>36353</v>
      </c>
      <c r="EX27">
        <v>34.688000000000002</v>
      </c>
      <c r="EZ27" s="1">
        <v>36353</v>
      </c>
      <c r="FA27">
        <v>33.281999999999996</v>
      </c>
      <c r="FC27" s="1">
        <v>36353</v>
      </c>
      <c r="FD27">
        <v>37.375</v>
      </c>
      <c r="FG27" s="1">
        <v>36353</v>
      </c>
      <c r="FH27">
        <v>73.375</v>
      </c>
      <c r="FJ27" s="1">
        <v>36354</v>
      </c>
      <c r="FK27">
        <v>3</v>
      </c>
      <c r="FM27" s="1">
        <v>36922</v>
      </c>
      <c r="FN27">
        <v>5.62</v>
      </c>
      <c r="FP27" s="1">
        <v>43159</v>
      </c>
      <c r="FQ27">
        <v>255101</v>
      </c>
      <c r="FS27" s="1">
        <v>39294</v>
      </c>
      <c r="FT27">
        <v>108</v>
      </c>
      <c r="FV27" s="1">
        <v>38268</v>
      </c>
      <c r="FW27">
        <v>0.37</v>
      </c>
      <c r="FY27" s="1">
        <v>38895</v>
      </c>
      <c r="FZ27">
        <v>540.28</v>
      </c>
      <c r="GC27" s="1">
        <v>42381</v>
      </c>
      <c r="GD27">
        <v>104.72</v>
      </c>
      <c r="GF27" s="1">
        <v>42440</v>
      </c>
      <c r="GG27">
        <v>102.465</v>
      </c>
      <c r="GI27" s="1">
        <v>42947</v>
      </c>
      <c r="GJ27">
        <v>1</v>
      </c>
      <c r="GM27" s="1">
        <v>36461</v>
      </c>
      <c r="GN27">
        <v>1201.1369999999999</v>
      </c>
    </row>
    <row r="28" spans="1:196" x14ac:dyDescent="0.25">
      <c r="A28" s="1"/>
      <c r="E28" s="1">
        <v>36469</v>
      </c>
      <c r="F28">
        <v>1370.23</v>
      </c>
      <c r="H28" s="1">
        <v>36469</v>
      </c>
      <c r="I28">
        <v>3.1539999999999999</v>
      </c>
      <c r="K28" s="1">
        <v>36950</v>
      </c>
      <c r="L28">
        <v>3.5</v>
      </c>
      <c r="Q28" s="1">
        <v>38168</v>
      </c>
      <c r="R28">
        <v>3.1</v>
      </c>
      <c r="T28" s="1">
        <v>38168</v>
      </c>
      <c r="U28">
        <v>1.4</v>
      </c>
      <c r="W28" s="1">
        <v>38168</v>
      </c>
      <c r="X28">
        <v>3.1</v>
      </c>
      <c r="Z28" s="1">
        <v>38168</v>
      </c>
      <c r="AA28">
        <v>3.3</v>
      </c>
      <c r="AC28" s="1">
        <v>38168</v>
      </c>
      <c r="AD28">
        <v>4.3</v>
      </c>
      <c r="AG28" s="1">
        <v>38168</v>
      </c>
      <c r="AH28">
        <v>5</v>
      </c>
      <c r="AK28" s="1">
        <v>38168</v>
      </c>
      <c r="AL28">
        <v>3.1</v>
      </c>
      <c r="AO28" s="1">
        <v>38168</v>
      </c>
      <c r="AP28">
        <v>3.5</v>
      </c>
      <c r="AR28" s="1">
        <v>38168</v>
      </c>
      <c r="AS28">
        <v>1167.8</v>
      </c>
      <c r="AV28" s="1">
        <v>38168</v>
      </c>
      <c r="AW28">
        <v>1482.3</v>
      </c>
      <c r="BA28" s="1">
        <v>38168</v>
      </c>
      <c r="BB28">
        <v>1083.92</v>
      </c>
      <c r="BE28" s="1">
        <v>36354</v>
      </c>
      <c r="BF28">
        <v>5</v>
      </c>
      <c r="BH28" s="1">
        <v>38168</v>
      </c>
      <c r="BI28">
        <v>1.7749999999999999</v>
      </c>
      <c r="BL28" s="1">
        <v>38168</v>
      </c>
      <c r="BM28">
        <v>302</v>
      </c>
      <c r="BO28" s="1">
        <v>38168</v>
      </c>
      <c r="BP28">
        <v>289</v>
      </c>
      <c r="BR28" s="1">
        <v>38168</v>
      </c>
      <c r="BS28">
        <v>40</v>
      </c>
      <c r="BV28" s="1">
        <v>38168</v>
      </c>
      <c r="BW28">
        <v>565.16</v>
      </c>
      <c r="BY28" s="1">
        <v>38168</v>
      </c>
      <c r="BZ28">
        <v>1207.81</v>
      </c>
      <c r="CB28" s="1">
        <v>38168</v>
      </c>
      <c r="CC28">
        <v>862.65</v>
      </c>
      <c r="CE28" s="1">
        <v>38168</v>
      </c>
      <c r="CF28">
        <v>1132.3699999999999</v>
      </c>
      <c r="CH28" s="1">
        <v>38168</v>
      </c>
      <c r="CI28">
        <v>198.54</v>
      </c>
      <c r="CK28" s="1">
        <v>38168</v>
      </c>
      <c r="CL28">
        <v>97</v>
      </c>
      <c r="CN28" s="1">
        <v>38168</v>
      </c>
      <c r="CO28">
        <v>60.5</v>
      </c>
      <c r="CR28" s="1">
        <v>36468</v>
      </c>
      <c r="CS28">
        <v>719.27</v>
      </c>
      <c r="CU28" s="1">
        <v>42643</v>
      </c>
      <c r="CV28">
        <v>13.43</v>
      </c>
      <c r="CX28" s="1">
        <v>38168</v>
      </c>
      <c r="CY28">
        <v>1.5</v>
      </c>
      <c r="DA28" s="1">
        <v>38168</v>
      </c>
      <c r="DB28">
        <v>41.25</v>
      </c>
      <c r="DD28" s="1">
        <v>36353</v>
      </c>
      <c r="DE28">
        <v>5.8550000000000004</v>
      </c>
      <c r="DG28" s="1">
        <v>36353</v>
      </c>
      <c r="DH28">
        <v>5.5</v>
      </c>
      <c r="DJ28" s="1">
        <v>42760</v>
      </c>
      <c r="DK28">
        <v>13.95</v>
      </c>
      <c r="DM28" s="1">
        <v>37748</v>
      </c>
      <c r="DN28">
        <v>647409</v>
      </c>
      <c r="DP28" s="1">
        <v>36354</v>
      </c>
      <c r="DQ28">
        <v>20.149999999999999</v>
      </c>
      <c r="DS28" s="1">
        <v>36354</v>
      </c>
      <c r="DT28">
        <v>39.218800000000002</v>
      </c>
      <c r="DY28" s="1">
        <v>36355</v>
      </c>
      <c r="DZ28">
        <v>1.5524</v>
      </c>
      <c r="EB28" s="1">
        <v>36353</v>
      </c>
      <c r="EC28">
        <v>8.2775999999999996</v>
      </c>
      <c r="EE28" s="1">
        <v>39118</v>
      </c>
      <c r="EF28">
        <v>22.3</v>
      </c>
      <c r="EH28" s="1">
        <v>43234</v>
      </c>
      <c r="EI28">
        <v>48.230200000000004</v>
      </c>
      <c r="EK28" s="1">
        <v>36497</v>
      </c>
      <c r="EL28">
        <v>546.25</v>
      </c>
      <c r="EN28" s="1">
        <v>38873</v>
      </c>
      <c r="EO28">
        <v>48.13</v>
      </c>
      <c r="EQ28" s="1">
        <v>36354</v>
      </c>
      <c r="ER28">
        <v>46.313000000000002</v>
      </c>
      <c r="ET28" s="1">
        <v>39134</v>
      </c>
      <c r="EU28">
        <v>22.15</v>
      </c>
      <c r="EW28" s="1">
        <v>36354</v>
      </c>
      <c r="EX28">
        <v>34.188000000000002</v>
      </c>
      <c r="EZ28" s="1">
        <v>36354</v>
      </c>
      <c r="FA28">
        <v>32.856999999999999</v>
      </c>
      <c r="FC28" s="1">
        <v>36354</v>
      </c>
      <c r="FD28">
        <v>37.25</v>
      </c>
      <c r="FG28" s="1">
        <v>36354</v>
      </c>
      <c r="FH28">
        <v>74.5</v>
      </c>
      <c r="FJ28" s="1">
        <v>36355</v>
      </c>
      <c r="FK28">
        <v>2.9375</v>
      </c>
      <c r="FM28" s="1">
        <v>36950</v>
      </c>
      <c r="FN28">
        <v>3.76</v>
      </c>
      <c r="FP28" s="1">
        <v>43190</v>
      </c>
      <c r="FQ28">
        <v>126019</v>
      </c>
      <c r="FS28" s="1">
        <v>39325</v>
      </c>
      <c r="FT28">
        <v>113</v>
      </c>
      <c r="FV28" s="1">
        <v>38271</v>
      </c>
      <c r="FW28">
        <v>0.36</v>
      </c>
      <c r="FY28" s="1">
        <v>38896</v>
      </c>
      <c r="FZ28">
        <v>541.73</v>
      </c>
      <c r="GC28" s="1">
        <v>42382</v>
      </c>
      <c r="GD28">
        <v>105.68600000000001</v>
      </c>
      <c r="GF28" s="1">
        <v>42443</v>
      </c>
      <c r="GG28">
        <v>102.867</v>
      </c>
      <c r="GI28" s="1">
        <v>42978</v>
      </c>
      <c r="GJ28">
        <v>1</v>
      </c>
      <c r="GM28" s="1">
        <v>36468</v>
      </c>
      <c r="GN28">
        <v>669.26599999999996</v>
      </c>
    </row>
    <row r="29" spans="1:196" x14ac:dyDescent="0.25">
      <c r="A29" s="1"/>
      <c r="E29" s="1">
        <v>36476</v>
      </c>
      <c r="F29">
        <v>1396.06</v>
      </c>
      <c r="H29" s="1">
        <v>36476</v>
      </c>
      <c r="I29">
        <v>3.2366000000000001</v>
      </c>
      <c r="K29" s="1">
        <v>36981</v>
      </c>
      <c r="L29">
        <v>2.9</v>
      </c>
      <c r="Q29" s="1">
        <v>38260</v>
      </c>
      <c r="R29">
        <v>3.8</v>
      </c>
      <c r="T29" s="1">
        <v>38260</v>
      </c>
      <c r="U29">
        <v>5.7</v>
      </c>
      <c r="W29" s="1">
        <v>38260</v>
      </c>
      <c r="X29">
        <v>3.8</v>
      </c>
      <c r="Z29" s="1">
        <v>38260</v>
      </c>
      <c r="AA29">
        <v>2.6</v>
      </c>
      <c r="AC29" s="1">
        <v>38260</v>
      </c>
      <c r="AD29">
        <v>3.5</v>
      </c>
      <c r="AG29" s="1">
        <v>38260</v>
      </c>
      <c r="AH29">
        <v>5.5</v>
      </c>
      <c r="AK29" s="1">
        <v>38260</v>
      </c>
      <c r="AL29">
        <v>4</v>
      </c>
      <c r="AO29" s="1">
        <v>38260</v>
      </c>
      <c r="AP29">
        <v>3.7</v>
      </c>
      <c r="AR29" s="1">
        <v>38260</v>
      </c>
      <c r="AS29">
        <v>1182.7</v>
      </c>
      <c r="AV29" s="1">
        <v>38260</v>
      </c>
      <c r="AW29">
        <v>1508.4</v>
      </c>
      <c r="BA29" s="1">
        <v>38260</v>
      </c>
      <c r="BB29">
        <v>1125.23</v>
      </c>
      <c r="BE29" s="1">
        <v>36355</v>
      </c>
      <c r="BF29">
        <v>5</v>
      </c>
      <c r="BH29" s="1">
        <v>38260</v>
      </c>
      <c r="BI29">
        <v>1.911</v>
      </c>
      <c r="BL29" s="1">
        <v>38260</v>
      </c>
      <c r="BM29">
        <v>350</v>
      </c>
      <c r="BO29" s="1">
        <v>38260</v>
      </c>
      <c r="BP29">
        <v>283</v>
      </c>
      <c r="BR29" s="1">
        <v>38260</v>
      </c>
      <c r="BS29">
        <v>54</v>
      </c>
      <c r="BV29" s="1">
        <v>38260</v>
      </c>
      <c r="BW29">
        <v>581.44000000000005</v>
      </c>
      <c r="BY29" s="1">
        <v>38260</v>
      </c>
      <c r="BZ29">
        <v>1240.8699999999999</v>
      </c>
      <c r="CB29" s="1">
        <v>38260</v>
      </c>
      <c r="CC29">
        <v>890.03</v>
      </c>
      <c r="CE29" s="1">
        <v>38260</v>
      </c>
      <c r="CF29">
        <v>1189.8499999999999</v>
      </c>
      <c r="CH29" s="1">
        <v>38260</v>
      </c>
      <c r="CI29">
        <v>202.96</v>
      </c>
      <c r="CK29" s="1">
        <v>38260</v>
      </c>
      <c r="CL29">
        <v>157</v>
      </c>
      <c r="CN29" s="1">
        <v>38260</v>
      </c>
      <c r="CO29">
        <v>57.4</v>
      </c>
      <c r="CR29" s="1">
        <v>36475</v>
      </c>
      <c r="CS29">
        <v>1245.69</v>
      </c>
      <c r="CU29" s="1">
        <v>42734</v>
      </c>
      <c r="CV29">
        <v>14.95</v>
      </c>
      <c r="CX29" s="1">
        <v>38260</v>
      </c>
      <c r="CY29">
        <v>8.1999999999999993</v>
      </c>
      <c r="DA29" s="1">
        <v>38260</v>
      </c>
      <c r="DB29">
        <v>21.5</v>
      </c>
      <c r="DD29" s="1">
        <v>36354</v>
      </c>
      <c r="DE29">
        <v>5.8949999999999996</v>
      </c>
      <c r="DG29" s="1">
        <v>36354</v>
      </c>
      <c r="DH29">
        <v>5.5600000000000005</v>
      </c>
      <c r="DJ29" s="1">
        <v>42761</v>
      </c>
      <c r="DK29">
        <v>13.95</v>
      </c>
      <c r="DM29" s="1">
        <v>37755</v>
      </c>
      <c r="DN29">
        <v>647807</v>
      </c>
      <c r="DP29" s="1">
        <v>36355</v>
      </c>
      <c r="DQ29">
        <v>19.920000000000002</v>
      </c>
      <c r="DS29" s="1">
        <v>36355</v>
      </c>
      <c r="DT29">
        <v>39.218800000000002</v>
      </c>
      <c r="DY29" s="1">
        <v>36356</v>
      </c>
      <c r="DZ29">
        <v>1.6667000000000001</v>
      </c>
      <c r="EB29" s="1">
        <v>36354</v>
      </c>
      <c r="EC29">
        <v>8.2774999999999999</v>
      </c>
      <c r="EE29" s="1">
        <v>39119</v>
      </c>
      <c r="EF29">
        <v>22.73</v>
      </c>
      <c r="EH29" s="1">
        <v>43235</v>
      </c>
      <c r="EI29">
        <v>47.479900000000001</v>
      </c>
      <c r="EK29" s="1">
        <v>36500</v>
      </c>
      <c r="EL29">
        <v>534.375</v>
      </c>
      <c r="EN29" s="1">
        <v>38874</v>
      </c>
      <c r="EO29">
        <v>47.14</v>
      </c>
      <c r="EQ29" s="1">
        <v>36355</v>
      </c>
      <c r="ER29">
        <v>47.625</v>
      </c>
      <c r="ET29" s="1">
        <v>39135</v>
      </c>
      <c r="EU29">
        <v>22.81</v>
      </c>
      <c r="EW29" s="1">
        <v>36355</v>
      </c>
      <c r="EX29">
        <v>33.875</v>
      </c>
      <c r="EZ29" s="1">
        <v>36355</v>
      </c>
      <c r="FA29">
        <v>33.084000000000003</v>
      </c>
      <c r="FC29" s="1">
        <v>36355</v>
      </c>
      <c r="FD29">
        <v>37.875</v>
      </c>
      <c r="FG29" s="1">
        <v>36355</v>
      </c>
      <c r="FH29">
        <v>74.25</v>
      </c>
      <c r="FJ29" s="1">
        <v>36356</v>
      </c>
      <c r="FK29">
        <v>3.5625</v>
      </c>
      <c r="FM29" s="1">
        <v>36981</v>
      </c>
      <c r="FN29">
        <v>5.61</v>
      </c>
      <c r="FP29" s="1">
        <v>43220</v>
      </c>
      <c r="FQ29">
        <v>205696</v>
      </c>
      <c r="FS29" s="1">
        <v>39355</v>
      </c>
      <c r="FT29">
        <v>148</v>
      </c>
      <c r="FV29" s="1">
        <v>38272</v>
      </c>
      <c r="FW29">
        <v>0.36499999999999999</v>
      </c>
      <c r="FY29" s="1">
        <v>38897</v>
      </c>
      <c r="FZ29">
        <v>553.38</v>
      </c>
      <c r="GC29" s="1">
        <v>42383</v>
      </c>
      <c r="GD29">
        <v>105.68600000000001</v>
      </c>
      <c r="GF29" s="1">
        <v>42444</v>
      </c>
      <c r="GG29">
        <v>102.87</v>
      </c>
      <c r="GI29" s="1">
        <v>43008</v>
      </c>
      <c r="GJ29">
        <v>3</v>
      </c>
      <c r="GM29" s="1">
        <v>36475</v>
      </c>
      <c r="GN29">
        <v>972.83299999999997</v>
      </c>
    </row>
    <row r="30" spans="1:196" x14ac:dyDescent="0.25">
      <c r="A30" s="1"/>
      <c r="E30" s="1">
        <v>36483</v>
      </c>
      <c r="F30">
        <v>1422</v>
      </c>
      <c r="H30" s="1">
        <v>36483</v>
      </c>
      <c r="I30">
        <v>3.3012999999999999</v>
      </c>
      <c r="K30" s="1">
        <v>37011</v>
      </c>
      <c r="L30">
        <v>3.3</v>
      </c>
      <c r="Q30" s="1">
        <v>38352</v>
      </c>
      <c r="R30">
        <v>4.0999999999999996</v>
      </c>
      <c r="T30" s="1">
        <v>38352</v>
      </c>
      <c r="U30">
        <v>5.5</v>
      </c>
      <c r="W30" s="1">
        <v>38352</v>
      </c>
      <c r="X30">
        <v>3.9</v>
      </c>
      <c r="Z30" s="1">
        <v>38352</v>
      </c>
      <c r="AA30">
        <v>3.1</v>
      </c>
      <c r="AC30" s="1">
        <v>38352</v>
      </c>
      <c r="AD30">
        <v>4</v>
      </c>
      <c r="AG30" s="1">
        <v>38352</v>
      </c>
      <c r="AH30">
        <v>5.9</v>
      </c>
      <c r="AK30" s="1">
        <v>38352</v>
      </c>
      <c r="AL30">
        <v>4.5</v>
      </c>
      <c r="AO30" s="1">
        <v>38352</v>
      </c>
      <c r="AP30">
        <v>3.9</v>
      </c>
      <c r="AR30" s="1">
        <v>38352</v>
      </c>
      <c r="AS30">
        <v>1222.3</v>
      </c>
      <c r="AV30" s="1">
        <v>38352</v>
      </c>
      <c r="AW30">
        <v>1539.5</v>
      </c>
      <c r="BA30" s="1">
        <v>38352</v>
      </c>
      <c r="BB30">
        <v>1129.27</v>
      </c>
      <c r="BE30" s="1">
        <v>36356</v>
      </c>
      <c r="BF30">
        <v>5</v>
      </c>
      <c r="BH30" s="1">
        <v>38352</v>
      </c>
      <c r="BI30">
        <v>1.8080000000000001</v>
      </c>
      <c r="BL30" s="1">
        <v>38352</v>
      </c>
      <c r="BM30">
        <v>328</v>
      </c>
      <c r="BO30" s="1">
        <v>38352</v>
      </c>
      <c r="BP30">
        <v>312</v>
      </c>
      <c r="BR30" s="1">
        <v>38352</v>
      </c>
      <c r="BS30">
        <v>43</v>
      </c>
      <c r="BV30" s="1">
        <v>38352</v>
      </c>
      <c r="BW30">
        <v>603.76</v>
      </c>
      <c r="BY30" s="1">
        <v>38352</v>
      </c>
      <c r="BZ30">
        <v>1287.46</v>
      </c>
      <c r="CB30" s="1">
        <v>38352</v>
      </c>
      <c r="CC30">
        <v>923.35</v>
      </c>
      <c r="CE30" s="1">
        <v>38352</v>
      </c>
      <c r="CF30">
        <v>1283.06</v>
      </c>
      <c r="CH30" s="1">
        <v>38352</v>
      </c>
      <c r="CI30">
        <v>209.8</v>
      </c>
      <c r="CK30" s="1">
        <v>38352</v>
      </c>
      <c r="CL30">
        <v>123</v>
      </c>
      <c r="CN30" s="1">
        <v>38352</v>
      </c>
      <c r="CO30">
        <v>57.2</v>
      </c>
      <c r="CR30" s="1">
        <v>36482</v>
      </c>
      <c r="CS30">
        <v>1005.82</v>
      </c>
      <c r="CU30" s="1">
        <v>42825</v>
      </c>
      <c r="CV30">
        <v>11.4</v>
      </c>
      <c r="CX30" s="1">
        <v>38352</v>
      </c>
      <c r="CY30">
        <v>2.4</v>
      </c>
      <c r="DA30" s="1">
        <v>38352</v>
      </c>
      <c r="DB30">
        <v>22.5</v>
      </c>
      <c r="DD30" s="1">
        <v>36355</v>
      </c>
      <c r="DE30">
        <v>5.8949999999999996</v>
      </c>
      <c r="DG30" s="1">
        <v>36355</v>
      </c>
      <c r="DH30">
        <v>5.54</v>
      </c>
      <c r="DJ30" s="1">
        <v>42762</v>
      </c>
      <c r="DK30">
        <v>14</v>
      </c>
      <c r="DM30" s="1">
        <v>37762</v>
      </c>
      <c r="DN30">
        <v>650393</v>
      </c>
      <c r="DP30" s="1">
        <v>36356</v>
      </c>
      <c r="DQ30">
        <v>20.16</v>
      </c>
      <c r="DS30" s="1">
        <v>36356</v>
      </c>
      <c r="DT30">
        <v>39.468800000000002</v>
      </c>
      <c r="DY30" s="1">
        <v>36357</v>
      </c>
      <c r="DZ30">
        <v>1.6286</v>
      </c>
      <c r="EB30" s="1">
        <v>36355</v>
      </c>
      <c r="EC30">
        <v>8.2776999999999994</v>
      </c>
      <c r="EE30" s="1">
        <v>39120</v>
      </c>
      <c r="EF30">
        <v>22.29</v>
      </c>
      <c r="EH30" s="1">
        <v>43237</v>
      </c>
      <c r="EI30">
        <v>48.01</v>
      </c>
      <c r="EK30" s="1">
        <v>36501</v>
      </c>
      <c r="EL30">
        <v>529.375</v>
      </c>
      <c r="EN30" s="1">
        <v>38875</v>
      </c>
      <c r="EO30">
        <v>47.29</v>
      </c>
      <c r="EQ30" s="1">
        <v>36356</v>
      </c>
      <c r="ER30">
        <v>46.75</v>
      </c>
      <c r="ET30" s="1">
        <v>39136</v>
      </c>
      <c r="EU30">
        <v>23.1</v>
      </c>
      <c r="EW30" s="1">
        <v>36356</v>
      </c>
      <c r="EX30">
        <v>33.969000000000001</v>
      </c>
      <c r="EZ30" s="1">
        <v>36356</v>
      </c>
      <c r="FA30">
        <v>33.651000000000003</v>
      </c>
      <c r="FC30" s="1">
        <v>36356</v>
      </c>
      <c r="FD30">
        <v>38.375</v>
      </c>
      <c r="FG30" s="1">
        <v>36356</v>
      </c>
      <c r="FH30">
        <v>74.125</v>
      </c>
      <c r="FJ30" s="1">
        <v>36357</v>
      </c>
      <c r="FK30">
        <v>3.625</v>
      </c>
      <c r="FM30" s="1">
        <v>37011</v>
      </c>
      <c r="FN30">
        <v>5.63</v>
      </c>
      <c r="FP30" s="1">
        <v>43251</v>
      </c>
      <c r="FQ30">
        <v>395656</v>
      </c>
      <c r="FS30" s="1">
        <v>39386</v>
      </c>
      <c r="FT30">
        <v>205</v>
      </c>
      <c r="FV30" s="1">
        <v>38273</v>
      </c>
      <c r="FW30">
        <v>0.35499999999999998</v>
      </c>
      <c r="FY30" s="1">
        <v>38898</v>
      </c>
      <c r="FZ30">
        <v>571.82000000000005</v>
      </c>
      <c r="GC30" s="1">
        <v>42384</v>
      </c>
      <c r="GD30">
        <v>105.68600000000001</v>
      </c>
      <c r="GF30" s="1">
        <v>42445</v>
      </c>
      <c r="GG30">
        <v>103.52800000000001</v>
      </c>
      <c r="GI30" s="1">
        <v>43039</v>
      </c>
      <c r="GJ30">
        <v>0</v>
      </c>
      <c r="GM30" s="1">
        <v>36482</v>
      </c>
      <c r="GN30">
        <v>974.07799999999997</v>
      </c>
    </row>
    <row r="31" spans="1:196" x14ac:dyDescent="0.25">
      <c r="A31" s="1"/>
      <c r="E31" s="1">
        <v>36490</v>
      </c>
      <c r="F31">
        <v>1416.62</v>
      </c>
      <c r="H31" s="1">
        <v>36490</v>
      </c>
      <c r="I31">
        <v>3.3951000000000002</v>
      </c>
      <c r="K31" s="1">
        <v>37042</v>
      </c>
      <c r="L31">
        <v>3.6</v>
      </c>
      <c r="Q31" s="1">
        <v>38442</v>
      </c>
      <c r="R31">
        <v>4.5</v>
      </c>
      <c r="T31" s="1">
        <v>38442</v>
      </c>
      <c r="U31">
        <v>3.1</v>
      </c>
      <c r="W31" s="1">
        <v>38442</v>
      </c>
      <c r="X31">
        <v>1.9</v>
      </c>
      <c r="Z31" s="1">
        <v>38442</v>
      </c>
      <c r="AA31">
        <v>3.1</v>
      </c>
      <c r="AC31" s="1">
        <v>38442</v>
      </c>
      <c r="AD31">
        <v>4.0999999999999996</v>
      </c>
      <c r="AG31" s="1">
        <v>38442</v>
      </c>
      <c r="AH31">
        <v>4.3</v>
      </c>
      <c r="AK31" s="1">
        <v>38442</v>
      </c>
      <c r="AL31">
        <v>5.8</v>
      </c>
      <c r="AO31" s="1">
        <v>38442</v>
      </c>
      <c r="AP31">
        <v>5.4</v>
      </c>
      <c r="AR31" s="1">
        <v>38442</v>
      </c>
      <c r="AS31">
        <v>1264.8</v>
      </c>
      <c r="AV31" s="1">
        <v>38442</v>
      </c>
      <c r="AW31">
        <v>1572.4</v>
      </c>
      <c r="BA31" s="1">
        <v>38442</v>
      </c>
      <c r="BB31">
        <v>1219.83</v>
      </c>
      <c r="BE31" s="1">
        <v>36357</v>
      </c>
      <c r="BF31">
        <v>5</v>
      </c>
      <c r="BH31" s="1">
        <v>38442</v>
      </c>
      <c r="BI31">
        <v>1.954</v>
      </c>
      <c r="BL31" s="1">
        <v>38442</v>
      </c>
      <c r="BM31">
        <v>281</v>
      </c>
      <c r="BO31" s="1">
        <v>38442</v>
      </c>
      <c r="BP31">
        <v>323</v>
      </c>
      <c r="BR31" s="1">
        <v>38442</v>
      </c>
      <c r="BS31">
        <v>44</v>
      </c>
      <c r="BV31" s="1">
        <v>38442</v>
      </c>
      <c r="BW31">
        <v>625.96</v>
      </c>
      <c r="BY31" s="1">
        <v>38442</v>
      </c>
      <c r="BZ31">
        <v>1324.01</v>
      </c>
      <c r="CB31" s="1">
        <v>38442</v>
      </c>
      <c r="CC31">
        <v>953.34</v>
      </c>
      <c r="CE31" s="1">
        <v>38442</v>
      </c>
      <c r="CF31">
        <v>1340.5</v>
      </c>
      <c r="CH31" s="1">
        <v>38442</v>
      </c>
      <c r="CI31">
        <v>213.75</v>
      </c>
      <c r="CK31" s="1">
        <v>38442</v>
      </c>
      <c r="CL31">
        <v>122</v>
      </c>
      <c r="CN31" s="1">
        <v>38442</v>
      </c>
      <c r="CO31">
        <v>55.2</v>
      </c>
      <c r="CR31" s="1">
        <v>36489</v>
      </c>
      <c r="CS31">
        <v>561.88</v>
      </c>
      <c r="CU31" s="1">
        <v>42916</v>
      </c>
      <c r="CV31">
        <v>10.85</v>
      </c>
      <c r="CX31" s="1">
        <v>38442</v>
      </c>
      <c r="CY31">
        <v>-1.7</v>
      </c>
      <c r="DA31" s="1">
        <v>38442</v>
      </c>
      <c r="DB31">
        <v>26</v>
      </c>
      <c r="DD31" s="1">
        <v>36356</v>
      </c>
      <c r="DE31">
        <v>5.875</v>
      </c>
      <c r="DG31" s="1">
        <v>36356</v>
      </c>
      <c r="DH31">
        <v>5.54</v>
      </c>
      <c r="DJ31" s="1">
        <v>42765</v>
      </c>
      <c r="DK31">
        <v>14.1</v>
      </c>
      <c r="DM31" s="1">
        <v>37769</v>
      </c>
      <c r="DN31">
        <v>650842</v>
      </c>
      <c r="DP31" s="1">
        <v>36357</v>
      </c>
      <c r="DQ31">
        <v>20.62</v>
      </c>
      <c r="DS31" s="1">
        <v>36357</v>
      </c>
      <c r="DT31">
        <v>39.656300000000002</v>
      </c>
      <c r="DY31" s="1">
        <v>36360</v>
      </c>
      <c r="DZ31">
        <v>1.5238</v>
      </c>
      <c r="EB31" s="1">
        <v>36356</v>
      </c>
      <c r="EC31">
        <v>8.2774000000000001</v>
      </c>
      <c r="EE31" s="1">
        <v>39121</v>
      </c>
      <c r="EF31">
        <v>22.4</v>
      </c>
      <c r="EH31" s="1">
        <v>43241</v>
      </c>
      <c r="EI31">
        <v>48.18</v>
      </c>
      <c r="EK31" s="1">
        <v>36502</v>
      </c>
      <c r="EL31">
        <v>516.25</v>
      </c>
      <c r="EN31" s="1">
        <v>38876</v>
      </c>
      <c r="EO31">
        <v>47.18</v>
      </c>
      <c r="EQ31" s="1">
        <v>36357</v>
      </c>
      <c r="ER31">
        <v>46</v>
      </c>
      <c r="ET31" s="1">
        <v>39139</v>
      </c>
      <c r="EU31">
        <v>22.75</v>
      </c>
      <c r="EW31" s="1">
        <v>36357</v>
      </c>
      <c r="EX31">
        <v>33.938000000000002</v>
      </c>
      <c r="EZ31" s="1">
        <v>36357</v>
      </c>
      <c r="FA31">
        <v>34.331000000000003</v>
      </c>
      <c r="FC31" s="1">
        <v>36357</v>
      </c>
      <c r="FD31">
        <v>38.875</v>
      </c>
      <c r="FG31" s="1">
        <v>36357</v>
      </c>
      <c r="FH31">
        <v>74.1875</v>
      </c>
      <c r="FJ31" s="1">
        <v>36360</v>
      </c>
      <c r="FK31">
        <v>3.9375</v>
      </c>
      <c r="FM31" s="1">
        <v>37042</v>
      </c>
      <c r="FN31">
        <v>5.71</v>
      </c>
      <c r="FP31" s="1">
        <v>43281</v>
      </c>
      <c r="FQ31">
        <v>136137</v>
      </c>
      <c r="FS31" s="1">
        <v>39416</v>
      </c>
      <c r="FT31">
        <v>287</v>
      </c>
      <c r="FV31" s="1">
        <v>38274</v>
      </c>
      <c r="FW31">
        <v>0.38500000000000001</v>
      </c>
      <c r="FY31" s="1">
        <v>38901</v>
      </c>
      <c r="FZ31">
        <v>580.77</v>
      </c>
      <c r="GC31" s="1">
        <v>42387</v>
      </c>
      <c r="GD31">
        <v>105.685</v>
      </c>
      <c r="GF31" s="1">
        <v>42446</v>
      </c>
      <c r="GG31">
        <v>103.649</v>
      </c>
      <c r="GI31" s="1">
        <v>43069</v>
      </c>
      <c r="GJ31">
        <v>1</v>
      </c>
      <c r="GM31" s="1">
        <v>36489</v>
      </c>
      <c r="GN31">
        <v>928.20299999999997</v>
      </c>
    </row>
    <row r="32" spans="1:196" x14ac:dyDescent="0.25">
      <c r="A32" s="1"/>
      <c r="E32" s="1">
        <v>36497</v>
      </c>
      <c r="F32">
        <v>1433.3</v>
      </c>
      <c r="H32" s="1">
        <v>36497</v>
      </c>
      <c r="I32">
        <v>4.1071</v>
      </c>
      <c r="K32" s="1">
        <v>37072</v>
      </c>
      <c r="L32">
        <v>3.2</v>
      </c>
      <c r="Q32" s="1">
        <v>38533</v>
      </c>
      <c r="R32">
        <v>1.9</v>
      </c>
      <c r="T32" s="1">
        <v>38533</v>
      </c>
      <c r="U32">
        <v>6</v>
      </c>
      <c r="W32" s="1">
        <v>38533</v>
      </c>
      <c r="X32">
        <v>3.8</v>
      </c>
      <c r="Z32" s="1">
        <v>38533</v>
      </c>
      <c r="AA32">
        <v>2.9</v>
      </c>
      <c r="AC32" s="1">
        <v>38533</v>
      </c>
      <c r="AD32">
        <v>4</v>
      </c>
      <c r="AG32" s="1">
        <v>38533</v>
      </c>
      <c r="AH32">
        <v>4.5999999999999996</v>
      </c>
      <c r="AK32" s="1">
        <v>38533</v>
      </c>
      <c r="AL32">
        <v>3.9</v>
      </c>
      <c r="AO32" s="1">
        <v>38533</v>
      </c>
      <c r="AP32">
        <v>3.7</v>
      </c>
      <c r="AR32" s="1">
        <v>38533</v>
      </c>
      <c r="AS32">
        <v>1296</v>
      </c>
      <c r="AV32" s="1">
        <v>38533</v>
      </c>
      <c r="AW32">
        <v>1603.4</v>
      </c>
      <c r="BA32" s="1">
        <v>38533</v>
      </c>
      <c r="BB32">
        <v>1236.83</v>
      </c>
      <c r="BE32" s="1">
        <v>36360</v>
      </c>
      <c r="BF32">
        <v>5</v>
      </c>
      <c r="BH32" s="1">
        <v>38533</v>
      </c>
      <c r="BI32">
        <v>2.0579999999999998</v>
      </c>
      <c r="BL32" s="1">
        <v>38533</v>
      </c>
      <c r="BM32">
        <v>349</v>
      </c>
      <c r="BO32" s="1">
        <v>38533</v>
      </c>
      <c r="BP32">
        <v>314</v>
      </c>
      <c r="BR32" s="1">
        <v>38533</v>
      </c>
      <c r="BS32">
        <v>41</v>
      </c>
      <c r="BV32" s="1">
        <v>38533</v>
      </c>
      <c r="BW32">
        <v>661.75</v>
      </c>
      <c r="BY32" s="1">
        <v>38533</v>
      </c>
      <c r="BZ32">
        <v>1419.72</v>
      </c>
      <c r="CB32" s="1">
        <v>38533</v>
      </c>
      <c r="CC32">
        <v>998.79</v>
      </c>
      <c r="CE32" s="1">
        <v>38533</v>
      </c>
      <c r="CF32">
        <v>1398.22</v>
      </c>
      <c r="CH32" s="1">
        <v>38533</v>
      </c>
      <c r="CI32">
        <v>228.12</v>
      </c>
      <c r="CK32" s="1">
        <v>38533</v>
      </c>
      <c r="CL32">
        <v>251</v>
      </c>
      <c r="CN32" s="1">
        <v>38533</v>
      </c>
      <c r="CO32">
        <v>52.4</v>
      </c>
      <c r="CR32" s="1">
        <v>36496</v>
      </c>
      <c r="CS32">
        <v>993.24</v>
      </c>
      <c r="CU32" s="1">
        <v>43007</v>
      </c>
      <c r="CV32">
        <v>9.4</v>
      </c>
      <c r="CX32" s="1">
        <v>38533</v>
      </c>
      <c r="CY32">
        <v>3.1</v>
      </c>
      <c r="DA32" s="1">
        <v>38533</v>
      </c>
      <c r="DB32">
        <v>25.75</v>
      </c>
      <c r="DD32" s="1">
        <v>36357</v>
      </c>
      <c r="DE32">
        <v>5.8049999999999997</v>
      </c>
      <c r="DG32" s="1">
        <v>36357</v>
      </c>
      <c r="DH32">
        <v>5.5</v>
      </c>
      <c r="DJ32" s="1">
        <v>42766</v>
      </c>
      <c r="DK32">
        <v>14.05</v>
      </c>
      <c r="DM32" s="1">
        <v>37776</v>
      </c>
      <c r="DN32">
        <v>651192</v>
      </c>
      <c r="DP32" s="1">
        <v>36360</v>
      </c>
      <c r="DQ32">
        <v>20.440000000000001</v>
      </c>
      <c r="DS32" s="1">
        <v>36360</v>
      </c>
      <c r="DT32">
        <v>39.406300000000002</v>
      </c>
      <c r="DY32" s="1">
        <v>36361</v>
      </c>
      <c r="DZ32">
        <v>1.619</v>
      </c>
      <c r="EB32" s="1">
        <v>36357</v>
      </c>
      <c r="EC32">
        <v>8.2773000000000003</v>
      </c>
      <c r="EE32" s="1">
        <v>39122</v>
      </c>
      <c r="EF32">
        <v>22.689900000000002</v>
      </c>
      <c r="EH32" s="1">
        <v>43243</v>
      </c>
      <c r="EI32">
        <v>47.7</v>
      </c>
      <c r="EK32" s="1">
        <v>36503</v>
      </c>
      <c r="EL32">
        <v>506.25</v>
      </c>
      <c r="EN32" s="1">
        <v>38877</v>
      </c>
      <c r="EO32">
        <v>47</v>
      </c>
      <c r="EQ32" s="1">
        <v>36360</v>
      </c>
      <c r="ER32">
        <v>45.438000000000002</v>
      </c>
      <c r="ET32" s="1">
        <v>39140</v>
      </c>
      <c r="EU32">
        <v>21.86</v>
      </c>
      <c r="EW32" s="1">
        <v>36360</v>
      </c>
      <c r="EX32">
        <v>33.219000000000001</v>
      </c>
      <c r="EZ32" s="1">
        <v>36360</v>
      </c>
      <c r="FA32">
        <v>33.566000000000003</v>
      </c>
      <c r="FC32" s="1">
        <v>36360</v>
      </c>
      <c r="FD32">
        <v>38.75</v>
      </c>
      <c r="FG32" s="1">
        <v>36360</v>
      </c>
      <c r="FH32">
        <v>73.75</v>
      </c>
      <c r="FJ32" s="1">
        <v>36361</v>
      </c>
      <c r="FK32">
        <v>4</v>
      </c>
      <c r="FM32" s="1">
        <v>37072</v>
      </c>
      <c r="FN32">
        <v>3.8</v>
      </c>
      <c r="FP32" s="1">
        <v>43312</v>
      </c>
      <c r="FQ32">
        <v>58854</v>
      </c>
      <c r="FS32" s="1">
        <v>39447</v>
      </c>
      <c r="FT32">
        <v>161</v>
      </c>
      <c r="FV32" s="1">
        <v>38275</v>
      </c>
      <c r="FW32">
        <v>0.40500000000000003</v>
      </c>
      <c r="FY32" s="1">
        <v>38902</v>
      </c>
      <c r="FZ32">
        <v>583.74</v>
      </c>
      <c r="GC32" s="1">
        <v>42388</v>
      </c>
      <c r="GD32">
        <v>105.685</v>
      </c>
      <c r="GF32" s="1">
        <v>42447</v>
      </c>
      <c r="GG32">
        <v>104.002</v>
      </c>
      <c r="GI32" s="1">
        <v>43100</v>
      </c>
      <c r="GJ32">
        <v>0</v>
      </c>
      <c r="GM32" s="1">
        <v>36496</v>
      </c>
      <c r="GN32">
        <v>1136.847</v>
      </c>
    </row>
    <row r="33" spans="1:196" x14ac:dyDescent="0.25">
      <c r="A33" s="1"/>
      <c r="E33" s="1">
        <v>36504</v>
      </c>
      <c r="F33">
        <v>1417.04</v>
      </c>
      <c r="H33" s="1">
        <v>36504</v>
      </c>
      <c r="I33">
        <v>3.6785999999999999</v>
      </c>
      <c r="K33" s="1">
        <v>37103</v>
      </c>
      <c r="L33">
        <v>2.7</v>
      </c>
      <c r="Q33" s="1">
        <v>38625</v>
      </c>
      <c r="R33">
        <v>3.6</v>
      </c>
      <c r="T33" s="1">
        <v>38625</v>
      </c>
      <c r="U33">
        <v>3.9</v>
      </c>
      <c r="W33" s="1">
        <v>38625</v>
      </c>
      <c r="X33">
        <v>4</v>
      </c>
      <c r="Z33" s="1">
        <v>38625</v>
      </c>
      <c r="AA33">
        <v>3.8</v>
      </c>
      <c r="AC33" s="1">
        <v>38625</v>
      </c>
      <c r="AD33">
        <v>4.3</v>
      </c>
      <c r="AG33" s="1">
        <v>38625</v>
      </c>
      <c r="AH33">
        <v>5.7</v>
      </c>
      <c r="AK33" s="1">
        <v>38625</v>
      </c>
      <c r="AL33">
        <v>5</v>
      </c>
      <c r="AO33" s="1">
        <v>38625</v>
      </c>
      <c r="AP33">
        <v>4.2</v>
      </c>
      <c r="AR33" s="1">
        <v>38625</v>
      </c>
      <c r="AS33">
        <v>1307.0999999999999</v>
      </c>
      <c r="AV33" s="1">
        <v>38625</v>
      </c>
      <c r="AW33">
        <v>1638.1</v>
      </c>
      <c r="BA33" s="1">
        <v>38625</v>
      </c>
      <c r="BB33">
        <v>1244.3900000000001</v>
      </c>
      <c r="BE33" s="1">
        <v>36361</v>
      </c>
      <c r="BF33">
        <v>5</v>
      </c>
      <c r="BH33" s="1">
        <v>38625</v>
      </c>
      <c r="BI33">
        <v>2.1539999999999999</v>
      </c>
      <c r="BL33" s="1">
        <v>38625</v>
      </c>
      <c r="BM33">
        <v>362</v>
      </c>
      <c r="BO33" s="1">
        <v>38625</v>
      </c>
      <c r="BP33">
        <v>308</v>
      </c>
      <c r="BR33" s="1">
        <v>38625</v>
      </c>
      <c r="BS33">
        <v>45</v>
      </c>
      <c r="BV33" s="1">
        <v>38625</v>
      </c>
      <c r="BW33">
        <v>691.63</v>
      </c>
      <c r="BY33" s="1">
        <v>38625</v>
      </c>
      <c r="BZ33">
        <v>1476.33</v>
      </c>
      <c r="CB33" s="1">
        <v>38625</v>
      </c>
      <c r="CC33">
        <v>1049.29</v>
      </c>
      <c r="CE33" s="1">
        <v>38625</v>
      </c>
      <c r="CF33">
        <v>1452.43</v>
      </c>
      <c r="CH33" s="1">
        <v>38625</v>
      </c>
      <c r="CI33">
        <v>234.98</v>
      </c>
      <c r="CK33" s="1">
        <v>38625</v>
      </c>
      <c r="CL33">
        <v>66</v>
      </c>
      <c r="CN33" s="1">
        <v>38625</v>
      </c>
      <c r="CO33">
        <v>56.8</v>
      </c>
      <c r="CR33" s="1">
        <v>36503</v>
      </c>
      <c r="CS33">
        <v>1058.3399999999999</v>
      </c>
      <c r="CU33" s="1">
        <v>43098</v>
      </c>
      <c r="CV33">
        <v>7.4</v>
      </c>
      <c r="CX33" s="1">
        <v>38625</v>
      </c>
      <c r="CY33">
        <v>-3.3</v>
      </c>
      <c r="DA33" s="1">
        <v>38625</v>
      </c>
      <c r="DB33">
        <v>17.5</v>
      </c>
      <c r="DD33" s="1">
        <v>36360</v>
      </c>
      <c r="DE33">
        <v>5.8250000000000002</v>
      </c>
      <c r="DG33" s="1">
        <v>36360</v>
      </c>
      <c r="DH33">
        <v>5.51</v>
      </c>
      <c r="DJ33" s="1">
        <v>42773</v>
      </c>
      <c r="DK33">
        <v>14.2</v>
      </c>
      <c r="DM33" s="1">
        <v>37783</v>
      </c>
      <c r="DN33">
        <v>651575</v>
      </c>
      <c r="DP33" s="1">
        <v>36361</v>
      </c>
      <c r="DQ33">
        <v>19.37</v>
      </c>
      <c r="DS33" s="1">
        <v>36361</v>
      </c>
      <c r="DT33">
        <v>38.968800000000002</v>
      </c>
      <c r="DY33" s="1">
        <v>36362</v>
      </c>
      <c r="DZ33">
        <v>1.6667000000000001</v>
      </c>
      <c r="EB33" s="1">
        <v>36360</v>
      </c>
      <c r="EC33">
        <v>8.2773000000000003</v>
      </c>
      <c r="EE33" s="1">
        <v>39125</v>
      </c>
      <c r="EF33">
        <v>22.52</v>
      </c>
      <c r="EH33" s="1">
        <v>43244</v>
      </c>
      <c r="EI33">
        <v>48.22</v>
      </c>
      <c r="EK33" s="1">
        <v>36504</v>
      </c>
      <c r="EL33">
        <v>498.75</v>
      </c>
      <c r="EN33" s="1">
        <v>38880</v>
      </c>
      <c r="EO33">
        <v>45.76</v>
      </c>
      <c r="EQ33" s="1">
        <v>36361</v>
      </c>
      <c r="ER33">
        <v>45.25</v>
      </c>
      <c r="ET33" s="1">
        <v>39141</v>
      </c>
      <c r="EU33">
        <v>21.27</v>
      </c>
      <c r="EW33" s="1">
        <v>36361</v>
      </c>
      <c r="EX33">
        <v>33.030999999999999</v>
      </c>
      <c r="EZ33" s="1">
        <v>36361</v>
      </c>
      <c r="FA33">
        <v>33.084000000000003</v>
      </c>
      <c r="FC33" s="1">
        <v>36361</v>
      </c>
      <c r="FD33">
        <v>38</v>
      </c>
      <c r="FG33" s="1">
        <v>36361</v>
      </c>
      <c r="FH33">
        <v>74.125</v>
      </c>
      <c r="FJ33" s="1">
        <v>36362</v>
      </c>
      <c r="FK33">
        <v>3.75</v>
      </c>
      <c r="FM33" s="1">
        <v>37103</v>
      </c>
      <c r="FN33">
        <v>5.7</v>
      </c>
      <c r="FP33" s="1">
        <v>43343</v>
      </c>
      <c r="FQ33">
        <v>195771</v>
      </c>
      <c r="FS33" s="1">
        <v>39478</v>
      </c>
      <c r="FT33">
        <v>256</v>
      </c>
      <c r="FV33" s="1">
        <v>38278</v>
      </c>
      <c r="FW33">
        <v>0.38500000000000001</v>
      </c>
      <c r="FY33" s="1">
        <v>38903</v>
      </c>
      <c r="FZ33">
        <v>570.88</v>
      </c>
      <c r="GC33" s="1">
        <v>42389</v>
      </c>
      <c r="GD33">
        <v>105.685</v>
      </c>
      <c r="GF33" s="1">
        <v>42450</v>
      </c>
      <c r="GG33">
        <v>103.69499999999999</v>
      </c>
      <c r="GI33" s="1">
        <v>43131</v>
      </c>
      <c r="GJ33">
        <v>4</v>
      </c>
      <c r="GM33" s="1">
        <v>36503</v>
      </c>
      <c r="GN33">
        <v>1054.269</v>
      </c>
    </row>
    <row r="34" spans="1:196" x14ac:dyDescent="0.25">
      <c r="A34" s="1"/>
      <c r="E34" s="1">
        <v>36511</v>
      </c>
      <c r="F34">
        <v>1421.03</v>
      </c>
      <c r="H34" s="1">
        <v>36511</v>
      </c>
      <c r="I34">
        <v>3.5714000000000001</v>
      </c>
      <c r="K34" s="1">
        <v>37134</v>
      </c>
      <c r="L34">
        <v>2.7</v>
      </c>
      <c r="Q34" s="1">
        <v>38717</v>
      </c>
      <c r="R34">
        <v>2.6</v>
      </c>
      <c r="T34" s="1">
        <v>38717</v>
      </c>
      <c r="U34">
        <v>-0.8</v>
      </c>
      <c r="W34" s="1">
        <v>38717</v>
      </c>
      <c r="X34">
        <v>2.2999999999999998</v>
      </c>
      <c r="Z34" s="1">
        <v>38717</v>
      </c>
      <c r="AA34">
        <v>3.2</v>
      </c>
      <c r="AC34" s="1">
        <v>38717</v>
      </c>
      <c r="AD34">
        <v>4.7</v>
      </c>
      <c r="AG34" s="1">
        <v>38717</v>
      </c>
      <c r="AH34">
        <v>5.2</v>
      </c>
      <c r="AK34" s="1">
        <v>38717</v>
      </c>
      <c r="AL34">
        <v>3.4</v>
      </c>
      <c r="AO34" s="1">
        <v>38717</v>
      </c>
      <c r="AP34">
        <v>2.9</v>
      </c>
      <c r="AR34" s="1">
        <v>38717</v>
      </c>
      <c r="AS34">
        <v>1353</v>
      </c>
      <c r="AV34" s="1">
        <v>38717</v>
      </c>
      <c r="AW34">
        <v>1676.6</v>
      </c>
      <c r="BA34" s="1">
        <v>38717</v>
      </c>
      <c r="BB34">
        <v>1350.61</v>
      </c>
      <c r="BE34" s="1">
        <v>36362</v>
      </c>
      <c r="BF34">
        <v>5</v>
      </c>
      <c r="BH34" s="1">
        <v>38716</v>
      </c>
      <c r="BI34">
        <v>1.921</v>
      </c>
      <c r="BL34" s="1">
        <v>38716</v>
      </c>
      <c r="BM34">
        <v>366</v>
      </c>
      <c r="BO34" s="1">
        <v>38717</v>
      </c>
      <c r="BP34">
        <v>309</v>
      </c>
      <c r="BR34" s="1">
        <v>38717</v>
      </c>
      <c r="BS34">
        <v>34</v>
      </c>
      <c r="BV34" s="1">
        <v>38717</v>
      </c>
      <c r="BW34">
        <v>731.47</v>
      </c>
      <c r="BY34" s="1">
        <v>38717</v>
      </c>
      <c r="BZ34">
        <v>1548.92</v>
      </c>
      <c r="CB34" s="1">
        <v>38717</v>
      </c>
      <c r="CC34">
        <v>1103.03</v>
      </c>
      <c r="CE34" s="1">
        <v>38717</v>
      </c>
      <c r="CF34">
        <v>1539.38</v>
      </c>
      <c r="CH34" s="1">
        <v>38717</v>
      </c>
      <c r="CI34">
        <v>249.63</v>
      </c>
      <c r="CK34" s="1">
        <v>38716</v>
      </c>
      <c r="CL34">
        <v>156</v>
      </c>
      <c r="CN34" s="1">
        <v>38716</v>
      </c>
      <c r="CO34">
        <v>55.1</v>
      </c>
      <c r="CR34" s="1">
        <v>36510</v>
      </c>
      <c r="CS34">
        <v>1243.03</v>
      </c>
      <c r="CU34" s="1">
        <v>43189</v>
      </c>
      <c r="CV34">
        <v>10.25</v>
      </c>
      <c r="CX34" s="1">
        <v>38716</v>
      </c>
      <c r="CY34">
        <v>1.3</v>
      </c>
      <c r="DA34" s="1">
        <v>38716</v>
      </c>
      <c r="DB34">
        <v>26</v>
      </c>
      <c r="DD34" s="1">
        <v>36361</v>
      </c>
      <c r="DE34">
        <v>5.8449999999999998</v>
      </c>
      <c r="DG34" s="1">
        <v>36361</v>
      </c>
      <c r="DH34">
        <v>5.54</v>
      </c>
      <c r="DJ34" s="1">
        <v>42774</v>
      </c>
      <c r="DK34">
        <v>14</v>
      </c>
      <c r="DM34" s="1">
        <v>37790</v>
      </c>
      <c r="DN34">
        <v>651773</v>
      </c>
      <c r="DP34" s="1">
        <v>36362</v>
      </c>
      <c r="DQ34">
        <v>19.649999999999999</v>
      </c>
      <c r="DS34" s="1">
        <v>36362</v>
      </c>
      <c r="DT34">
        <v>39.0625</v>
      </c>
      <c r="DY34" s="1">
        <v>36363</v>
      </c>
      <c r="DZ34">
        <v>1.619</v>
      </c>
      <c r="EB34" s="1">
        <v>36361</v>
      </c>
      <c r="EC34">
        <v>8.2776999999999994</v>
      </c>
      <c r="EE34" s="1">
        <v>39126</v>
      </c>
      <c r="EF34">
        <v>23.41</v>
      </c>
      <c r="EH34" s="1">
        <v>43245</v>
      </c>
      <c r="EI34">
        <v>47.828200000000002</v>
      </c>
      <c r="EK34" s="1">
        <v>36507</v>
      </c>
      <c r="EL34">
        <v>489.6875</v>
      </c>
      <c r="EN34" s="1">
        <v>38881</v>
      </c>
      <c r="EO34">
        <v>45.1</v>
      </c>
      <c r="EQ34" s="1">
        <v>36362</v>
      </c>
      <c r="ER34">
        <v>44.875</v>
      </c>
      <c r="ET34" s="1">
        <v>39142</v>
      </c>
      <c r="EU34">
        <v>21.73</v>
      </c>
      <c r="EW34" s="1">
        <v>36362</v>
      </c>
      <c r="EX34">
        <v>33.375</v>
      </c>
      <c r="EZ34" s="1">
        <v>36362</v>
      </c>
      <c r="FA34">
        <v>33.905999999999999</v>
      </c>
      <c r="FC34" s="1">
        <v>36362</v>
      </c>
      <c r="FD34">
        <v>37.909999999999997</v>
      </c>
      <c r="FG34" s="1">
        <v>36362</v>
      </c>
      <c r="FH34">
        <v>72</v>
      </c>
      <c r="FJ34" s="1">
        <v>36363</v>
      </c>
      <c r="FK34">
        <v>3.75</v>
      </c>
      <c r="FM34" s="1">
        <v>37134</v>
      </c>
      <c r="FN34">
        <v>5.72</v>
      </c>
      <c r="FP34" s="1">
        <v>43373</v>
      </c>
      <c r="FQ34">
        <v>136694</v>
      </c>
      <c r="FS34" s="1">
        <v>39507</v>
      </c>
      <c r="FT34">
        <v>157</v>
      </c>
      <c r="FV34" s="1">
        <v>38279</v>
      </c>
      <c r="FW34">
        <v>0.37</v>
      </c>
      <c r="FY34" s="1">
        <v>38904</v>
      </c>
      <c r="FZ34">
        <v>573.87</v>
      </c>
      <c r="GC34" s="1">
        <v>42390</v>
      </c>
      <c r="GD34">
        <v>105.684</v>
      </c>
      <c r="GF34" s="1">
        <v>42451</v>
      </c>
      <c r="GG34">
        <v>103.61799999999999</v>
      </c>
      <c r="GI34" s="1">
        <v>43159</v>
      </c>
      <c r="GJ34">
        <v>0</v>
      </c>
      <c r="GM34" s="1">
        <v>36510</v>
      </c>
      <c r="GN34">
        <v>878.51900000000001</v>
      </c>
    </row>
    <row r="35" spans="1:196" x14ac:dyDescent="0.25">
      <c r="A35" s="1"/>
      <c r="E35" s="1">
        <v>36518</v>
      </c>
      <c r="F35">
        <v>1458.34</v>
      </c>
      <c r="H35" s="1">
        <v>36518</v>
      </c>
      <c r="I35">
        <v>3.6964000000000001</v>
      </c>
      <c r="K35" s="1">
        <v>37164</v>
      </c>
      <c r="L35">
        <v>2.6</v>
      </c>
      <c r="Q35" s="1">
        <v>38807</v>
      </c>
      <c r="R35">
        <v>5.4</v>
      </c>
      <c r="T35" s="1">
        <v>38807</v>
      </c>
      <c r="U35">
        <v>8.5</v>
      </c>
      <c r="W35" s="1">
        <v>38807</v>
      </c>
      <c r="X35">
        <v>2.4</v>
      </c>
      <c r="Z35" s="1">
        <v>38807</v>
      </c>
      <c r="AA35">
        <v>2.8</v>
      </c>
      <c r="AC35" s="1">
        <v>38807</v>
      </c>
      <c r="AD35">
        <v>3.7</v>
      </c>
      <c r="AG35" s="1">
        <v>38807</v>
      </c>
      <c r="AH35">
        <v>3.1</v>
      </c>
      <c r="AK35" s="1">
        <v>38807</v>
      </c>
      <c r="AL35">
        <v>3.2</v>
      </c>
      <c r="AO35" s="1">
        <v>38807</v>
      </c>
      <c r="AP35">
        <v>3.4</v>
      </c>
      <c r="AR35" s="1">
        <v>38807</v>
      </c>
      <c r="AS35">
        <v>1413</v>
      </c>
      <c r="AV35" s="1">
        <v>38807</v>
      </c>
      <c r="AW35">
        <v>1708.4</v>
      </c>
      <c r="BA35" s="1">
        <v>38807</v>
      </c>
      <c r="BB35">
        <v>1399.2</v>
      </c>
      <c r="BE35" s="1">
        <v>36363</v>
      </c>
      <c r="BF35">
        <v>5</v>
      </c>
      <c r="BH35" s="1">
        <v>38807</v>
      </c>
      <c r="BI35">
        <v>1.968</v>
      </c>
      <c r="BL35" s="1">
        <v>38807</v>
      </c>
      <c r="BM35">
        <v>368</v>
      </c>
      <c r="BO35" s="1">
        <v>38807</v>
      </c>
      <c r="BP35">
        <v>345</v>
      </c>
      <c r="BR35" s="1">
        <v>38807</v>
      </c>
      <c r="BS35">
        <v>33</v>
      </c>
      <c r="BV35" s="1">
        <v>38807</v>
      </c>
      <c r="BW35">
        <v>757.22</v>
      </c>
      <c r="BY35" s="1">
        <v>38807</v>
      </c>
      <c r="BZ35">
        <v>1600.68</v>
      </c>
      <c r="CB35" s="1">
        <v>38807</v>
      </c>
      <c r="CC35">
        <v>1146.18</v>
      </c>
      <c r="CE35" s="1">
        <v>38807</v>
      </c>
      <c r="CF35">
        <v>1591.94</v>
      </c>
      <c r="CH35" s="1">
        <v>38807</v>
      </c>
      <c r="CI35">
        <v>259.36</v>
      </c>
      <c r="CK35" s="1">
        <v>38807</v>
      </c>
      <c r="CL35">
        <v>310</v>
      </c>
      <c r="CN35" s="1">
        <v>38807</v>
      </c>
      <c r="CO35">
        <v>54.3</v>
      </c>
      <c r="CR35" s="1">
        <v>36517</v>
      </c>
      <c r="CS35">
        <v>538.82000000000005</v>
      </c>
      <c r="CU35" s="1">
        <v>43280</v>
      </c>
      <c r="CV35">
        <v>11.25</v>
      </c>
      <c r="CX35" s="1">
        <v>38807</v>
      </c>
      <c r="CY35">
        <v>4</v>
      </c>
      <c r="DA35" s="1">
        <v>38807</v>
      </c>
      <c r="DB35">
        <v>29.5</v>
      </c>
      <c r="DD35" s="1">
        <v>36362</v>
      </c>
      <c r="DE35">
        <v>5.8250000000000002</v>
      </c>
      <c r="DG35" s="1">
        <v>36362</v>
      </c>
      <c r="DH35">
        <v>5.51</v>
      </c>
      <c r="DJ35" s="1">
        <v>42776</v>
      </c>
      <c r="DK35">
        <v>14.25</v>
      </c>
      <c r="DM35" s="1">
        <v>37797</v>
      </c>
      <c r="DN35">
        <v>651950</v>
      </c>
      <c r="DP35" s="1">
        <v>36363</v>
      </c>
      <c r="DQ35">
        <v>19.940000000000001</v>
      </c>
      <c r="DS35" s="1">
        <v>36363</v>
      </c>
      <c r="DT35">
        <v>39.093800000000002</v>
      </c>
      <c r="DY35" s="1">
        <v>36364</v>
      </c>
      <c r="DZ35">
        <v>1.619</v>
      </c>
      <c r="EB35" s="1">
        <v>36362</v>
      </c>
      <c r="EC35">
        <v>8.2773000000000003</v>
      </c>
      <c r="EE35" s="1">
        <v>39127</v>
      </c>
      <c r="EF35">
        <v>23.55</v>
      </c>
      <c r="EH35" s="1">
        <v>43249</v>
      </c>
      <c r="EI35">
        <v>47.48</v>
      </c>
      <c r="EK35" s="1">
        <v>36508</v>
      </c>
      <c r="EL35">
        <v>435</v>
      </c>
      <c r="EN35" s="1">
        <v>38882</v>
      </c>
      <c r="EO35">
        <v>45.69</v>
      </c>
      <c r="EQ35" s="1">
        <v>36363</v>
      </c>
      <c r="ER35">
        <v>45.875</v>
      </c>
      <c r="ET35" s="1">
        <v>39143</v>
      </c>
      <c r="EU35">
        <v>22</v>
      </c>
      <c r="EW35" s="1">
        <v>36363</v>
      </c>
      <c r="EX35">
        <v>34.25</v>
      </c>
      <c r="EZ35" s="1">
        <v>36363</v>
      </c>
      <c r="FA35">
        <v>33.933999999999997</v>
      </c>
      <c r="FC35" s="1">
        <v>36363</v>
      </c>
      <c r="FD35">
        <v>38.063000000000002</v>
      </c>
      <c r="FG35" s="1">
        <v>36363</v>
      </c>
      <c r="FH35">
        <v>73.25</v>
      </c>
      <c r="FJ35" s="1">
        <v>36364</v>
      </c>
      <c r="FK35">
        <v>3.3125</v>
      </c>
      <c r="FM35" s="1">
        <v>37164</v>
      </c>
      <c r="FN35">
        <v>5.71</v>
      </c>
      <c r="FP35" s="1">
        <v>43404</v>
      </c>
      <c r="FQ35">
        <v>0</v>
      </c>
      <c r="FS35" s="1">
        <v>39538</v>
      </c>
      <c r="FT35">
        <v>129</v>
      </c>
      <c r="FV35" s="1">
        <v>38280</v>
      </c>
      <c r="FW35">
        <v>0.375</v>
      </c>
      <c r="FY35" s="1">
        <v>38905</v>
      </c>
      <c r="FZ35">
        <v>575.41999999999996</v>
      </c>
      <c r="GC35" s="1">
        <v>42391</v>
      </c>
      <c r="GD35">
        <v>105.68300000000001</v>
      </c>
      <c r="GF35" s="1">
        <v>42452</v>
      </c>
      <c r="GG35">
        <v>103.88500000000001</v>
      </c>
      <c r="GI35" s="1">
        <v>43190</v>
      </c>
      <c r="GJ35">
        <v>0</v>
      </c>
      <c r="GM35" s="1">
        <v>36517</v>
      </c>
      <c r="GN35">
        <v>1026.277</v>
      </c>
    </row>
    <row r="36" spans="1:196" x14ac:dyDescent="0.25">
      <c r="A36" s="1"/>
      <c r="E36" s="1">
        <v>36525</v>
      </c>
      <c r="F36">
        <v>1469.25</v>
      </c>
      <c r="H36" s="1">
        <v>36525</v>
      </c>
      <c r="I36">
        <v>3.6718999999999999</v>
      </c>
      <c r="K36" s="1">
        <v>37195</v>
      </c>
      <c r="L36">
        <v>2.1</v>
      </c>
      <c r="Q36" s="1">
        <v>38898</v>
      </c>
      <c r="R36">
        <v>0.9</v>
      </c>
      <c r="T36" s="1">
        <v>38898</v>
      </c>
      <c r="U36">
        <v>0.6</v>
      </c>
      <c r="W36" s="1">
        <v>38898</v>
      </c>
      <c r="X36">
        <v>2.8</v>
      </c>
      <c r="Z36" s="1">
        <v>38898</v>
      </c>
      <c r="AA36">
        <v>3.4</v>
      </c>
      <c r="AC36" s="1">
        <v>38898</v>
      </c>
      <c r="AD36">
        <v>2.5</v>
      </c>
      <c r="AG36" s="1">
        <v>38898</v>
      </c>
      <c r="AH36">
        <v>4.9000000000000004</v>
      </c>
      <c r="AK36" s="1">
        <v>38898</v>
      </c>
      <c r="AL36">
        <v>3.3</v>
      </c>
      <c r="AO36" s="1">
        <v>38898</v>
      </c>
      <c r="AP36">
        <v>2.8</v>
      </c>
      <c r="AR36" s="1">
        <v>38898</v>
      </c>
      <c r="AS36">
        <v>1460</v>
      </c>
      <c r="AV36" s="1">
        <v>38898</v>
      </c>
      <c r="AW36">
        <v>1737.9</v>
      </c>
      <c r="BA36" s="1">
        <v>38898</v>
      </c>
      <c r="BB36">
        <v>1404.94</v>
      </c>
      <c r="BE36" s="1">
        <v>36364</v>
      </c>
      <c r="BF36">
        <v>5</v>
      </c>
      <c r="BH36" s="1">
        <v>38898</v>
      </c>
      <c r="BI36">
        <v>2.1310000000000002</v>
      </c>
      <c r="BL36" s="1">
        <v>38898</v>
      </c>
      <c r="BM36">
        <v>351</v>
      </c>
      <c r="BO36" s="1">
        <v>38898</v>
      </c>
      <c r="BP36">
        <v>294</v>
      </c>
      <c r="BR36" s="1">
        <v>38898</v>
      </c>
      <c r="BS36">
        <v>51</v>
      </c>
      <c r="BV36" s="1">
        <v>38898</v>
      </c>
      <c r="BW36">
        <v>786.41</v>
      </c>
      <c r="BY36" s="1">
        <v>38898</v>
      </c>
      <c r="BZ36">
        <v>1682.16</v>
      </c>
      <c r="CB36" s="1">
        <v>38898</v>
      </c>
      <c r="CC36">
        <v>1193.1600000000001</v>
      </c>
      <c r="CE36" s="1">
        <v>38898</v>
      </c>
      <c r="CF36">
        <v>1639</v>
      </c>
      <c r="CH36" s="1">
        <v>38898</v>
      </c>
      <c r="CI36">
        <v>275.62</v>
      </c>
      <c r="CK36" s="1">
        <v>38898</v>
      </c>
      <c r="CL36">
        <v>81</v>
      </c>
      <c r="CN36" s="1">
        <v>38898</v>
      </c>
      <c r="CO36">
        <v>52</v>
      </c>
      <c r="CR36" s="1">
        <v>36524</v>
      </c>
      <c r="CS36">
        <v>493.37</v>
      </c>
      <c r="CU36" s="1">
        <v>43371</v>
      </c>
      <c r="CV36">
        <v>11.25</v>
      </c>
      <c r="CX36" s="1">
        <v>38898</v>
      </c>
      <c r="CY36">
        <v>-0.8</v>
      </c>
      <c r="DA36" s="1">
        <v>38898</v>
      </c>
      <c r="DB36">
        <v>40</v>
      </c>
      <c r="DD36" s="1">
        <v>36363</v>
      </c>
      <c r="DE36">
        <v>5.8250000000000002</v>
      </c>
      <c r="DG36" s="1">
        <v>36363</v>
      </c>
      <c r="DH36">
        <v>5.51</v>
      </c>
      <c r="DJ36" s="1">
        <v>42783</v>
      </c>
      <c r="DK36">
        <v>14.15</v>
      </c>
      <c r="DM36" s="1">
        <v>37804</v>
      </c>
      <c r="DN36">
        <v>652152</v>
      </c>
      <c r="DP36" s="1">
        <v>36364</v>
      </c>
      <c r="DQ36">
        <v>20.63</v>
      </c>
      <c r="DS36" s="1">
        <v>36364</v>
      </c>
      <c r="DT36">
        <v>39.5625</v>
      </c>
      <c r="DY36" s="1">
        <v>36367</v>
      </c>
      <c r="DZ36">
        <v>1.6667000000000001</v>
      </c>
      <c r="EB36" s="1">
        <v>36363</v>
      </c>
      <c r="EC36">
        <v>8.2773000000000003</v>
      </c>
      <c r="EE36" s="1">
        <v>39128</v>
      </c>
      <c r="EF36">
        <v>24.0199</v>
      </c>
      <c r="EH36" s="1">
        <v>43251</v>
      </c>
      <c r="EI36">
        <v>47.68</v>
      </c>
      <c r="EK36" s="1">
        <v>36509</v>
      </c>
      <c r="EL36">
        <v>443.4375</v>
      </c>
      <c r="EN36" s="1">
        <v>38883</v>
      </c>
      <c r="EO36">
        <v>47.2</v>
      </c>
      <c r="EQ36" s="1">
        <v>36364</v>
      </c>
      <c r="ER36">
        <v>46.625</v>
      </c>
      <c r="ET36" s="1">
        <v>39146</v>
      </c>
      <c r="EU36">
        <v>20.91</v>
      </c>
      <c r="EW36" s="1">
        <v>36364</v>
      </c>
      <c r="EX36">
        <v>33.875</v>
      </c>
      <c r="EZ36" s="1">
        <v>36364</v>
      </c>
      <c r="FA36">
        <v>33.905999999999999</v>
      </c>
      <c r="FC36" s="1">
        <v>36364</v>
      </c>
      <c r="FD36">
        <v>37.75</v>
      </c>
      <c r="FG36" s="1">
        <v>36364</v>
      </c>
      <c r="FH36">
        <v>73.8125</v>
      </c>
      <c r="FJ36" s="1">
        <v>36367</v>
      </c>
      <c r="FK36">
        <v>3.25</v>
      </c>
      <c r="FM36" s="1">
        <v>37195</v>
      </c>
      <c r="FN36">
        <v>7.63</v>
      </c>
      <c r="FP36" s="1">
        <v>43434</v>
      </c>
      <c r="FQ36">
        <v>138892</v>
      </c>
      <c r="FS36" s="1">
        <v>39568</v>
      </c>
      <c r="FT36">
        <v>171</v>
      </c>
      <c r="FV36" s="1">
        <v>38281</v>
      </c>
      <c r="FW36">
        <v>0.37</v>
      </c>
      <c r="FY36" s="1">
        <v>38908</v>
      </c>
      <c r="FZ36">
        <v>578.9</v>
      </c>
      <c r="GC36" s="1">
        <v>42394</v>
      </c>
      <c r="GD36">
        <v>105.679</v>
      </c>
      <c r="GF36" s="1">
        <v>42453</v>
      </c>
      <c r="GG36">
        <v>103.71</v>
      </c>
      <c r="GI36" s="1">
        <v>43220</v>
      </c>
      <c r="GJ36">
        <v>0</v>
      </c>
      <c r="GM36" s="1">
        <v>36524</v>
      </c>
      <c r="GN36">
        <v>706.80799999999999</v>
      </c>
    </row>
    <row r="37" spans="1:196" x14ac:dyDescent="0.25">
      <c r="A37" s="1"/>
      <c r="E37" s="1">
        <v>36532</v>
      </c>
      <c r="F37">
        <v>1441.47</v>
      </c>
      <c r="H37" s="1">
        <v>36532</v>
      </c>
      <c r="I37">
        <v>3.5535999999999999</v>
      </c>
      <c r="K37" s="1">
        <v>37225</v>
      </c>
      <c r="L37">
        <v>1.9</v>
      </c>
      <c r="Q37" s="1">
        <v>38990</v>
      </c>
      <c r="R37">
        <v>0.6</v>
      </c>
      <c r="T37" s="1">
        <v>38990</v>
      </c>
      <c r="U37">
        <v>3.6</v>
      </c>
      <c r="W37" s="1">
        <v>38990</v>
      </c>
      <c r="X37">
        <v>1.9</v>
      </c>
      <c r="Z37" s="1">
        <v>38990</v>
      </c>
      <c r="AA37">
        <v>3</v>
      </c>
      <c r="AC37" s="1">
        <v>38990</v>
      </c>
      <c r="AD37">
        <v>2.2999999999999998</v>
      </c>
      <c r="AG37" s="1">
        <v>38990</v>
      </c>
      <c r="AH37">
        <v>3.7</v>
      </c>
      <c r="AK37" s="1">
        <v>38990</v>
      </c>
      <c r="AL37">
        <v>3.4</v>
      </c>
      <c r="AO37" s="1">
        <v>38990</v>
      </c>
      <c r="AP37">
        <v>3</v>
      </c>
      <c r="AR37" s="1">
        <v>38990</v>
      </c>
      <c r="AS37">
        <v>1477.8</v>
      </c>
      <c r="AV37" s="1">
        <v>38990</v>
      </c>
      <c r="AW37">
        <v>1765.7</v>
      </c>
      <c r="BA37" s="1">
        <v>38990</v>
      </c>
      <c r="BB37">
        <v>1455.12</v>
      </c>
      <c r="BE37" s="1">
        <v>36367</v>
      </c>
      <c r="BF37">
        <v>5</v>
      </c>
      <c r="BH37" s="1">
        <v>38989</v>
      </c>
      <c r="BI37">
        <v>2.3460000000000001</v>
      </c>
      <c r="BL37" s="1">
        <v>38989</v>
      </c>
      <c r="BM37">
        <v>336</v>
      </c>
      <c r="BO37" s="1">
        <v>38990</v>
      </c>
      <c r="BP37">
        <v>261</v>
      </c>
      <c r="BR37" s="1">
        <v>38990</v>
      </c>
      <c r="BS37">
        <v>51</v>
      </c>
      <c r="BV37" s="1">
        <v>38990</v>
      </c>
      <c r="BW37">
        <v>809.33</v>
      </c>
      <c r="BY37" s="1">
        <v>38990</v>
      </c>
      <c r="BZ37">
        <v>1740.46</v>
      </c>
      <c r="CB37" s="1">
        <v>38990</v>
      </c>
      <c r="CC37">
        <v>1242.5899999999999</v>
      </c>
      <c r="CE37" s="1">
        <v>38990</v>
      </c>
      <c r="CF37">
        <v>1687.64</v>
      </c>
      <c r="CH37" s="1">
        <v>38990</v>
      </c>
      <c r="CI37">
        <v>288.16000000000003</v>
      </c>
      <c r="CK37" s="1">
        <v>38989</v>
      </c>
      <c r="CL37">
        <v>147</v>
      </c>
      <c r="CN37" s="1">
        <v>38989</v>
      </c>
      <c r="CO37">
        <v>52.2</v>
      </c>
      <c r="CR37" s="1">
        <v>36531</v>
      </c>
      <c r="CS37">
        <v>282</v>
      </c>
      <c r="CU37" s="1">
        <v>43465</v>
      </c>
      <c r="CV37">
        <v>7.9</v>
      </c>
      <c r="CX37" s="1">
        <v>38989</v>
      </c>
      <c r="CY37">
        <v>4</v>
      </c>
      <c r="DA37" s="1">
        <v>38989</v>
      </c>
      <c r="DB37">
        <v>30</v>
      </c>
      <c r="DD37" s="1">
        <v>36364</v>
      </c>
      <c r="DE37">
        <v>5.98</v>
      </c>
      <c r="DG37" s="1">
        <v>36364</v>
      </c>
      <c r="DH37">
        <v>5.64</v>
      </c>
      <c r="DJ37" s="1">
        <v>42787</v>
      </c>
      <c r="DK37">
        <v>14.15</v>
      </c>
      <c r="DM37" s="1">
        <v>37811</v>
      </c>
      <c r="DN37">
        <v>652433</v>
      </c>
      <c r="DP37" s="1">
        <v>36367</v>
      </c>
      <c r="DQ37">
        <v>20.52</v>
      </c>
      <c r="DS37" s="1">
        <v>36367</v>
      </c>
      <c r="DT37">
        <v>39</v>
      </c>
      <c r="DY37" s="1">
        <v>36368</v>
      </c>
      <c r="DZ37">
        <v>1.619</v>
      </c>
      <c r="EB37" s="1">
        <v>36364</v>
      </c>
      <c r="EC37">
        <v>8.2773000000000003</v>
      </c>
      <c r="EE37" s="1">
        <v>39129</v>
      </c>
      <c r="EF37">
        <v>23.94</v>
      </c>
      <c r="EH37" s="1">
        <v>43255</v>
      </c>
      <c r="EI37">
        <v>48.81</v>
      </c>
      <c r="EK37" s="1">
        <v>36510</v>
      </c>
      <c r="EL37">
        <v>459.375</v>
      </c>
      <c r="EN37" s="1">
        <v>38884</v>
      </c>
      <c r="EO37">
        <v>47.11</v>
      </c>
      <c r="EQ37" s="1">
        <v>36367</v>
      </c>
      <c r="ER37">
        <v>45.25</v>
      </c>
      <c r="ET37" s="1">
        <v>39147</v>
      </c>
      <c r="EU37">
        <v>20.93</v>
      </c>
      <c r="EW37" s="1">
        <v>36367</v>
      </c>
      <c r="EX37">
        <v>33.125</v>
      </c>
      <c r="EZ37" s="1">
        <v>36367</v>
      </c>
      <c r="FA37">
        <v>33.168999999999997</v>
      </c>
      <c r="FC37" s="1">
        <v>36367</v>
      </c>
      <c r="FD37">
        <v>36.438000000000002</v>
      </c>
      <c r="FG37" s="1">
        <v>36367</v>
      </c>
      <c r="FH37">
        <v>72</v>
      </c>
      <c r="FJ37" s="1">
        <v>36368</v>
      </c>
      <c r="FK37">
        <v>3.375</v>
      </c>
      <c r="FM37" s="1">
        <v>37225</v>
      </c>
      <c r="FN37">
        <v>5.6899999999999995</v>
      </c>
      <c r="FP37" s="1">
        <v>43465</v>
      </c>
      <c r="FQ37">
        <v>0</v>
      </c>
      <c r="FS37" s="1">
        <v>39599</v>
      </c>
      <c r="FT37">
        <v>93</v>
      </c>
      <c r="FV37" s="1">
        <v>38282</v>
      </c>
      <c r="FW37">
        <v>0.38</v>
      </c>
      <c r="FY37" s="1">
        <v>38909</v>
      </c>
      <c r="FZ37">
        <v>576.49</v>
      </c>
      <c r="GC37" s="1">
        <v>42395</v>
      </c>
      <c r="GD37">
        <v>105.67100000000001</v>
      </c>
      <c r="GF37" s="1">
        <v>42457</v>
      </c>
      <c r="GG37">
        <v>103.80200000000001</v>
      </c>
      <c r="GI37" s="1">
        <v>43251</v>
      </c>
      <c r="GJ37">
        <v>0</v>
      </c>
      <c r="GM37" s="1">
        <v>36531</v>
      </c>
      <c r="GN37">
        <v>728.37400000000002</v>
      </c>
    </row>
    <row r="38" spans="1:196" x14ac:dyDescent="0.25">
      <c r="A38" s="1"/>
      <c r="E38" s="1">
        <v>36539</v>
      </c>
      <c r="F38">
        <v>1465.15</v>
      </c>
      <c r="H38" s="1">
        <v>36539</v>
      </c>
      <c r="I38">
        <v>3.5871</v>
      </c>
      <c r="K38" s="1">
        <v>37256</v>
      </c>
      <c r="L38">
        <v>1.6</v>
      </c>
      <c r="Q38" s="1">
        <v>39082</v>
      </c>
      <c r="R38">
        <v>3.5</v>
      </c>
      <c r="T38" s="1">
        <v>39082</v>
      </c>
      <c r="U38">
        <v>5.7</v>
      </c>
      <c r="W38" s="1">
        <v>39082</v>
      </c>
      <c r="X38">
        <v>3</v>
      </c>
      <c r="Z38" s="1">
        <v>39082</v>
      </c>
      <c r="AA38">
        <v>1.5</v>
      </c>
      <c r="AC38" s="1">
        <v>39082</v>
      </c>
      <c r="AD38">
        <v>3</v>
      </c>
      <c r="AG38" s="1">
        <v>39082</v>
      </c>
      <c r="AH38">
        <v>3.4</v>
      </c>
      <c r="AK38" s="1">
        <v>39082</v>
      </c>
      <c r="AL38">
        <v>2.2000000000000002</v>
      </c>
      <c r="AO38" s="1">
        <v>39082</v>
      </c>
      <c r="AP38">
        <v>2.1</v>
      </c>
      <c r="AR38" s="1">
        <v>39082</v>
      </c>
      <c r="AS38">
        <v>1539.6</v>
      </c>
      <c r="AV38" s="1">
        <v>39082</v>
      </c>
      <c r="AW38">
        <v>1795.2</v>
      </c>
      <c r="BA38" s="1">
        <v>39082</v>
      </c>
      <c r="BB38">
        <v>1366.93</v>
      </c>
      <c r="BE38" s="1">
        <v>36368</v>
      </c>
      <c r="BF38">
        <v>5</v>
      </c>
      <c r="BH38" s="1">
        <v>39080</v>
      </c>
      <c r="BI38">
        <v>1.5049999999999999</v>
      </c>
      <c r="BL38" s="1">
        <v>39080</v>
      </c>
      <c r="BM38">
        <v>400</v>
      </c>
      <c r="BO38" s="1">
        <v>39082</v>
      </c>
      <c r="BP38">
        <v>284</v>
      </c>
      <c r="BR38" s="1">
        <v>39082</v>
      </c>
      <c r="BS38">
        <v>35</v>
      </c>
      <c r="BV38" s="1">
        <v>39082</v>
      </c>
      <c r="BW38">
        <v>838.52</v>
      </c>
      <c r="BY38" s="1">
        <v>39082</v>
      </c>
      <c r="BZ38">
        <v>1811.63</v>
      </c>
      <c r="CB38" s="1">
        <v>39082</v>
      </c>
      <c r="CC38">
        <v>1314.32</v>
      </c>
      <c r="CE38" s="1">
        <v>39082</v>
      </c>
      <c r="CF38">
        <v>1744.91</v>
      </c>
      <c r="CH38" s="1">
        <v>39082</v>
      </c>
      <c r="CI38">
        <v>308.45999999999998</v>
      </c>
      <c r="CK38" s="1">
        <v>39080</v>
      </c>
      <c r="CL38">
        <v>186</v>
      </c>
      <c r="CN38" s="1">
        <v>39080</v>
      </c>
      <c r="CO38">
        <v>51.4</v>
      </c>
      <c r="CR38" s="1">
        <v>36538</v>
      </c>
      <c r="CS38">
        <v>1137.74</v>
      </c>
      <c r="CU38" s="1">
        <v>43553</v>
      </c>
      <c r="CV38">
        <v>8.7899999999999991</v>
      </c>
      <c r="CX38" s="1">
        <v>39080</v>
      </c>
      <c r="CY38">
        <v>-0.8</v>
      </c>
      <c r="DA38" s="1">
        <v>39080</v>
      </c>
      <c r="DB38">
        <v>24.5</v>
      </c>
      <c r="DD38" s="1">
        <v>36367</v>
      </c>
      <c r="DE38">
        <v>6.23</v>
      </c>
      <c r="DG38" s="1">
        <v>36367</v>
      </c>
      <c r="DH38">
        <v>5.8149999999999995</v>
      </c>
      <c r="DJ38" s="1">
        <v>42789</v>
      </c>
      <c r="DK38">
        <v>14</v>
      </c>
      <c r="DM38" s="1">
        <v>37818</v>
      </c>
      <c r="DN38">
        <v>652528</v>
      </c>
      <c r="DP38" s="1">
        <v>36368</v>
      </c>
      <c r="DQ38">
        <v>20.38</v>
      </c>
      <c r="DS38" s="1">
        <v>36368</v>
      </c>
      <c r="DT38">
        <v>38.781300000000002</v>
      </c>
      <c r="DY38" s="1">
        <v>36369</v>
      </c>
      <c r="DZ38">
        <v>1.6381000000000001</v>
      </c>
      <c r="EB38" s="1">
        <v>36367</v>
      </c>
      <c r="EC38">
        <v>8.2772000000000006</v>
      </c>
      <c r="EE38" s="1">
        <v>39133</v>
      </c>
      <c r="EF38">
        <v>23.5</v>
      </c>
      <c r="EH38" s="1">
        <v>43256</v>
      </c>
      <c r="EI38">
        <v>49.97</v>
      </c>
      <c r="EK38" s="1">
        <v>36511</v>
      </c>
      <c r="EL38">
        <v>490</v>
      </c>
      <c r="EN38" s="1">
        <v>38887</v>
      </c>
      <c r="EO38">
        <v>46.42</v>
      </c>
      <c r="EQ38" s="1">
        <v>36368</v>
      </c>
      <c r="ER38">
        <v>46.25</v>
      </c>
      <c r="ET38" s="1">
        <v>39148</v>
      </c>
      <c r="EU38">
        <v>20.76</v>
      </c>
      <c r="EW38" s="1">
        <v>36368</v>
      </c>
      <c r="EX38">
        <v>33.655999999999999</v>
      </c>
      <c r="EZ38" s="1">
        <v>36368</v>
      </c>
      <c r="FA38">
        <v>33.281999999999996</v>
      </c>
      <c r="FC38" s="1">
        <v>36368</v>
      </c>
      <c r="FD38">
        <v>36</v>
      </c>
      <c r="FG38" s="1">
        <v>36368</v>
      </c>
      <c r="FH38">
        <v>72.6875</v>
      </c>
      <c r="FJ38" s="1">
        <v>36369</v>
      </c>
      <c r="FK38">
        <v>3.625</v>
      </c>
      <c r="FM38" s="1">
        <v>37256</v>
      </c>
      <c r="FN38">
        <v>5.65</v>
      </c>
      <c r="FP38" s="1">
        <v>43496</v>
      </c>
      <c r="FQ38">
        <v>135017</v>
      </c>
      <c r="FS38" s="1">
        <v>39629</v>
      </c>
      <c r="FT38">
        <v>134</v>
      </c>
      <c r="FV38" s="1">
        <v>38285</v>
      </c>
      <c r="FW38">
        <v>0.37</v>
      </c>
      <c r="FY38" s="1">
        <v>38910</v>
      </c>
      <c r="FZ38">
        <v>576.41</v>
      </c>
      <c r="GC38" s="1">
        <v>42396</v>
      </c>
      <c r="GD38">
        <v>105.646</v>
      </c>
      <c r="GF38" s="1">
        <v>42458</v>
      </c>
      <c r="GG38">
        <v>104.327</v>
      </c>
      <c r="GI38" s="1">
        <v>43281</v>
      </c>
      <c r="GJ38">
        <v>0</v>
      </c>
      <c r="GM38" s="1">
        <v>36538</v>
      </c>
      <c r="GN38">
        <v>1044.0070000000001</v>
      </c>
    </row>
    <row r="39" spans="1:196" x14ac:dyDescent="0.25">
      <c r="A39" s="1"/>
      <c r="E39" s="1">
        <v>36546</v>
      </c>
      <c r="F39">
        <v>1441.36</v>
      </c>
      <c r="H39" s="1">
        <v>36546</v>
      </c>
      <c r="I39">
        <v>3.9754</v>
      </c>
      <c r="K39" s="1">
        <v>37287</v>
      </c>
      <c r="L39">
        <v>1.1000000000000001</v>
      </c>
      <c r="Q39" s="1">
        <v>39172</v>
      </c>
      <c r="R39">
        <v>0.9</v>
      </c>
      <c r="T39" s="1">
        <v>39172</v>
      </c>
      <c r="U39">
        <v>2.8</v>
      </c>
      <c r="W39" s="1">
        <v>39172</v>
      </c>
      <c r="X39">
        <v>2</v>
      </c>
      <c r="Z39" s="1">
        <v>39172</v>
      </c>
      <c r="AA39">
        <v>4.2</v>
      </c>
      <c r="AC39" s="1">
        <v>39172</v>
      </c>
      <c r="AD39">
        <v>2.1</v>
      </c>
      <c r="AG39" s="1">
        <v>39172</v>
      </c>
      <c r="AH39">
        <v>6.2</v>
      </c>
      <c r="AK39" s="1">
        <v>39172</v>
      </c>
      <c r="AL39">
        <v>3</v>
      </c>
      <c r="AO39" s="1">
        <v>39172</v>
      </c>
      <c r="AP39">
        <v>3.5</v>
      </c>
      <c r="AR39" s="1">
        <v>39172</v>
      </c>
      <c r="AS39">
        <v>1577.1</v>
      </c>
      <c r="AV39" s="1">
        <v>39172</v>
      </c>
      <c r="AW39">
        <v>1823.9</v>
      </c>
      <c r="BA39" s="1">
        <v>39172</v>
      </c>
      <c r="BB39">
        <v>1257.73</v>
      </c>
      <c r="BE39" s="1">
        <v>36369</v>
      </c>
      <c r="BF39">
        <v>5</v>
      </c>
      <c r="BH39" s="1">
        <v>39171</v>
      </c>
      <c r="BI39">
        <v>2.153</v>
      </c>
      <c r="BL39" s="1">
        <v>39171</v>
      </c>
      <c r="BM39">
        <v>293</v>
      </c>
      <c r="BO39" s="1">
        <v>39172</v>
      </c>
      <c r="BP39">
        <v>258</v>
      </c>
      <c r="BR39" s="1">
        <v>39172</v>
      </c>
      <c r="BS39">
        <v>30</v>
      </c>
      <c r="BV39" s="1">
        <v>39172</v>
      </c>
      <c r="BW39">
        <v>862.6</v>
      </c>
      <c r="BY39" s="1">
        <v>39172</v>
      </c>
      <c r="BZ39">
        <v>1869.91</v>
      </c>
      <c r="CB39" s="1">
        <v>39172</v>
      </c>
      <c r="CC39">
        <v>1374.8</v>
      </c>
      <c r="CE39" s="1">
        <v>39172</v>
      </c>
      <c r="CF39">
        <v>1799.71</v>
      </c>
      <c r="CH39" s="1">
        <v>39172</v>
      </c>
      <c r="CI39">
        <v>319.43</v>
      </c>
      <c r="CK39" s="1">
        <v>39171</v>
      </c>
      <c r="CL39">
        <v>237</v>
      </c>
      <c r="CN39" s="1">
        <v>39171</v>
      </c>
      <c r="CO39">
        <v>52.8</v>
      </c>
      <c r="CR39" s="1">
        <v>36545</v>
      </c>
      <c r="CS39">
        <v>1133.32</v>
      </c>
      <c r="CX39" s="1">
        <v>39171</v>
      </c>
      <c r="CY39">
        <v>4.8</v>
      </c>
      <c r="DA39" s="1">
        <v>39171</v>
      </c>
      <c r="DB39">
        <v>30</v>
      </c>
      <c r="DD39" s="1">
        <v>36368</v>
      </c>
      <c r="DE39">
        <v>6.16</v>
      </c>
      <c r="DG39" s="1">
        <v>36368</v>
      </c>
      <c r="DH39">
        <v>5.78</v>
      </c>
      <c r="DJ39" s="1">
        <v>42795</v>
      </c>
      <c r="DK39">
        <v>14.1</v>
      </c>
      <c r="DM39" s="1">
        <v>37825</v>
      </c>
      <c r="DN39">
        <v>652754</v>
      </c>
      <c r="DP39" s="1">
        <v>36369</v>
      </c>
      <c r="DQ39">
        <v>20.54</v>
      </c>
      <c r="DS39" s="1">
        <v>36369</v>
      </c>
      <c r="DT39">
        <v>39.468800000000002</v>
      </c>
      <c r="DY39" s="1">
        <v>36370</v>
      </c>
      <c r="DZ39">
        <v>1.7619</v>
      </c>
      <c r="EB39" s="1">
        <v>36368</v>
      </c>
      <c r="EC39">
        <v>8.2769999999999992</v>
      </c>
      <c r="EE39" s="1">
        <v>39134</v>
      </c>
      <c r="EF39">
        <v>23.72</v>
      </c>
      <c r="EH39" s="1">
        <v>43257</v>
      </c>
      <c r="EI39">
        <v>50.731999999999999</v>
      </c>
      <c r="EK39" s="1">
        <v>36514</v>
      </c>
      <c r="EL39">
        <v>451.25</v>
      </c>
      <c r="EN39" s="1">
        <v>38888</v>
      </c>
      <c r="EO39">
        <v>46.26</v>
      </c>
      <c r="EQ39" s="1">
        <v>36369</v>
      </c>
      <c r="ER39">
        <v>46.438000000000002</v>
      </c>
      <c r="ET39" s="1">
        <v>39149</v>
      </c>
      <c r="EU39">
        <v>21.43</v>
      </c>
      <c r="EW39" s="1">
        <v>36369</v>
      </c>
      <c r="EX39">
        <v>33.375</v>
      </c>
      <c r="EZ39" s="1">
        <v>36369</v>
      </c>
      <c r="FA39">
        <v>32.829000000000001</v>
      </c>
      <c r="FC39" s="1">
        <v>36369</v>
      </c>
      <c r="FD39">
        <v>35.438000000000002</v>
      </c>
      <c r="FG39" s="1">
        <v>36369</v>
      </c>
      <c r="FH39">
        <v>72</v>
      </c>
      <c r="FJ39" s="1">
        <v>36370</v>
      </c>
      <c r="FK39">
        <v>3.25</v>
      </c>
      <c r="FM39" s="1">
        <v>37287</v>
      </c>
      <c r="FN39">
        <v>5.66</v>
      </c>
      <c r="FP39" s="1">
        <v>43524</v>
      </c>
      <c r="FQ39">
        <v>67047</v>
      </c>
      <c r="FS39" s="1">
        <v>39660</v>
      </c>
      <c r="FT39">
        <v>381</v>
      </c>
      <c r="FV39" s="1">
        <v>38286</v>
      </c>
      <c r="FW39">
        <v>0.37</v>
      </c>
      <c r="FY39" s="1">
        <v>38911</v>
      </c>
      <c r="FZ39">
        <v>562.53</v>
      </c>
      <c r="GC39" s="1">
        <v>42397</v>
      </c>
      <c r="GD39">
        <v>104.80200000000001</v>
      </c>
      <c r="GF39" s="1">
        <v>42459</v>
      </c>
      <c r="GG39">
        <v>104.486</v>
      </c>
      <c r="GM39" s="1">
        <v>36545</v>
      </c>
      <c r="GN39">
        <v>862.03399999999999</v>
      </c>
    </row>
    <row r="40" spans="1:196" x14ac:dyDescent="0.25">
      <c r="A40" s="1"/>
      <c r="E40" s="1">
        <v>36553</v>
      </c>
      <c r="F40">
        <v>1360.16</v>
      </c>
      <c r="H40" s="1">
        <v>36553</v>
      </c>
      <c r="I40">
        <v>3.6295000000000002</v>
      </c>
      <c r="K40" s="1">
        <v>37315</v>
      </c>
      <c r="L40">
        <v>1.1000000000000001</v>
      </c>
      <c r="Q40" s="1">
        <v>39263</v>
      </c>
      <c r="R40">
        <v>2.2999999999999998</v>
      </c>
      <c r="T40" s="1">
        <v>39263</v>
      </c>
      <c r="U40">
        <v>0.9</v>
      </c>
      <c r="W40" s="1">
        <v>39263</v>
      </c>
      <c r="X40">
        <v>0.6</v>
      </c>
      <c r="Z40" s="1">
        <v>39263</v>
      </c>
      <c r="AA40">
        <v>2.5</v>
      </c>
      <c r="AC40" s="1">
        <v>39263</v>
      </c>
      <c r="AD40">
        <v>0.1</v>
      </c>
      <c r="AG40" s="1">
        <v>39263</v>
      </c>
      <c r="AH40">
        <v>3.9</v>
      </c>
      <c r="AK40" s="1">
        <v>39263</v>
      </c>
      <c r="AL40">
        <v>2.9</v>
      </c>
      <c r="AO40" s="1">
        <v>39263</v>
      </c>
      <c r="AP40">
        <v>3.2</v>
      </c>
      <c r="AR40" s="1">
        <v>39263</v>
      </c>
      <c r="AS40">
        <v>1622.1</v>
      </c>
      <c r="AV40" s="1">
        <v>39263</v>
      </c>
      <c r="AW40">
        <v>1844.2</v>
      </c>
      <c r="BA40" s="1">
        <v>39263</v>
      </c>
      <c r="BB40">
        <v>1285.47</v>
      </c>
      <c r="BE40" s="1">
        <v>36370</v>
      </c>
      <c r="BF40">
        <v>5</v>
      </c>
      <c r="BH40" s="1">
        <v>39262</v>
      </c>
      <c r="BI40">
        <v>2.1720000000000002</v>
      </c>
      <c r="BL40" s="1">
        <v>39262</v>
      </c>
      <c r="BM40">
        <v>317</v>
      </c>
      <c r="BO40" s="1">
        <v>39263</v>
      </c>
      <c r="BP40">
        <v>262</v>
      </c>
      <c r="BR40" s="1">
        <v>39263</v>
      </c>
      <c r="BS40">
        <v>36</v>
      </c>
      <c r="BV40" s="1">
        <v>39263</v>
      </c>
      <c r="BW40">
        <v>890.75</v>
      </c>
      <c r="BY40" s="1">
        <v>39263</v>
      </c>
      <c r="BZ40">
        <v>1966.06</v>
      </c>
      <c r="CB40" s="1">
        <v>39263</v>
      </c>
      <c r="CC40">
        <v>1456.34</v>
      </c>
      <c r="CE40" s="1">
        <v>39263</v>
      </c>
      <c r="CF40">
        <v>1861.3</v>
      </c>
      <c r="CH40" s="1">
        <v>39263</v>
      </c>
      <c r="CI40">
        <v>335.4</v>
      </c>
      <c r="CK40" s="1">
        <v>39262</v>
      </c>
      <c r="CL40">
        <v>76</v>
      </c>
      <c r="CN40" s="1">
        <v>39262</v>
      </c>
      <c r="CO40">
        <v>54</v>
      </c>
      <c r="CR40" s="1">
        <v>36552</v>
      </c>
      <c r="CS40">
        <v>793.93</v>
      </c>
      <c r="CX40" s="1">
        <v>39262</v>
      </c>
      <c r="CY40">
        <v>0.3</v>
      </c>
      <c r="DA40" s="1">
        <v>39262</v>
      </c>
      <c r="DB40">
        <v>43.75</v>
      </c>
      <c r="DD40" s="1">
        <v>36369</v>
      </c>
      <c r="DE40">
        <v>6.125</v>
      </c>
      <c r="DG40" s="1">
        <v>36369</v>
      </c>
      <c r="DH40">
        <v>5.7750000000000004</v>
      </c>
      <c r="DJ40" s="1">
        <v>42796</v>
      </c>
      <c r="DK40">
        <v>14.05</v>
      </c>
      <c r="DM40" s="1">
        <v>37832</v>
      </c>
      <c r="DN40">
        <v>652833</v>
      </c>
      <c r="DP40" s="1">
        <v>36370</v>
      </c>
      <c r="DQ40">
        <v>20.97</v>
      </c>
      <c r="DS40" s="1">
        <v>36370</v>
      </c>
      <c r="DT40">
        <v>38.9375</v>
      </c>
      <c r="DY40" s="1">
        <v>36371</v>
      </c>
      <c r="DZ40">
        <v>1.7619</v>
      </c>
      <c r="EB40" s="1">
        <v>36369</v>
      </c>
      <c r="EC40">
        <v>8.2769999999999992</v>
      </c>
      <c r="EE40" s="1">
        <v>39135</v>
      </c>
      <c r="EF40">
        <v>24.4999</v>
      </c>
      <c r="EH40" s="1">
        <v>43258</v>
      </c>
      <c r="EI40">
        <v>50.95</v>
      </c>
      <c r="EK40" s="1">
        <v>36515</v>
      </c>
      <c r="EL40">
        <v>421.25</v>
      </c>
      <c r="EN40" s="1">
        <v>38889</v>
      </c>
      <c r="EO40">
        <v>46.99</v>
      </c>
      <c r="EQ40" s="1">
        <v>36370</v>
      </c>
      <c r="ER40">
        <v>45.25</v>
      </c>
      <c r="ET40" s="1">
        <v>39150</v>
      </c>
      <c r="EU40">
        <v>23.5</v>
      </c>
      <c r="EW40" s="1">
        <v>36370</v>
      </c>
      <c r="EX40">
        <v>33.063000000000002</v>
      </c>
      <c r="EZ40" s="1">
        <v>36370</v>
      </c>
      <c r="FA40">
        <v>32.799999999999997</v>
      </c>
      <c r="FC40" s="1">
        <v>36370</v>
      </c>
      <c r="FD40">
        <v>34.75</v>
      </c>
      <c r="FG40" s="1">
        <v>36370</v>
      </c>
      <c r="FH40">
        <v>71.0625</v>
      </c>
      <c r="FJ40" s="1">
        <v>36371</v>
      </c>
      <c r="FK40">
        <v>3.625</v>
      </c>
      <c r="FM40" s="1">
        <v>37315</v>
      </c>
      <c r="FN40">
        <v>3.79</v>
      </c>
      <c r="FP40" s="1">
        <v>43585</v>
      </c>
      <c r="FQ40">
        <v>65628</v>
      </c>
      <c r="FS40" s="1">
        <v>39691</v>
      </c>
      <c r="FT40">
        <v>97</v>
      </c>
      <c r="FV40" s="1">
        <v>38287</v>
      </c>
      <c r="FW40">
        <v>0.35</v>
      </c>
      <c r="FY40" s="1">
        <v>38912</v>
      </c>
      <c r="FZ40">
        <v>553.41</v>
      </c>
      <c r="GC40" s="1">
        <v>42398</v>
      </c>
      <c r="GD40">
        <v>104.503</v>
      </c>
      <c r="GF40" s="1">
        <v>42460</v>
      </c>
      <c r="GG40">
        <v>104.751</v>
      </c>
      <c r="GM40" s="1">
        <v>36552</v>
      </c>
      <c r="GN40">
        <v>1107.0519999999999</v>
      </c>
    </row>
    <row r="41" spans="1:196" x14ac:dyDescent="0.25">
      <c r="A41" s="1"/>
      <c r="E41" s="1">
        <v>36560</v>
      </c>
      <c r="F41">
        <v>1424.37</v>
      </c>
      <c r="H41" s="1">
        <v>36560</v>
      </c>
      <c r="I41">
        <v>3.8571</v>
      </c>
      <c r="K41" s="1">
        <v>37346</v>
      </c>
      <c r="L41">
        <v>1.5</v>
      </c>
      <c r="Q41" s="1">
        <v>39355</v>
      </c>
      <c r="R41">
        <v>2.2000000000000002</v>
      </c>
      <c r="T41" s="1">
        <v>39355</v>
      </c>
      <c r="U41">
        <v>2.5</v>
      </c>
      <c r="W41" s="1">
        <v>39355</v>
      </c>
      <c r="X41">
        <v>2.1</v>
      </c>
      <c r="Z41" s="1">
        <v>39355</v>
      </c>
      <c r="AA41">
        <v>1.7</v>
      </c>
      <c r="AC41" s="1">
        <v>39355</v>
      </c>
      <c r="AD41">
        <v>0</v>
      </c>
      <c r="AG41" s="1">
        <v>39355</v>
      </c>
      <c r="AH41">
        <v>3.8</v>
      </c>
      <c r="AK41" s="1">
        <v>39355</v>
      </c>
      <c r="AL41">
        <v>3.6</v>
      </c>
      <c r="AO41" s="1">
        <v>39355</v>
      </c>
      <c r="AP41">
        <v>2.8</v>
      </c>
      <c r="AR41" s="1">
        <v>39355</v>
      </c>
      <c r="AS41">
        <v>1683.7</v>
      </c>
      <c r="AV41" s="1">
        <v>39355</v>
      </c>
      <c r="AW41">
        <v>1861.7</v>
      </c>
      <c r="BA41" s="1">
        <v>39355</v>
      </c>
      <c r="BB41">
        <v>1165.31</v>
      </c>
      <c r="BE41" s="1">
        <v>36371</v>
      </c>
      <c r="BF41">
        <v>5</v>
      </c>
      <c r="BH41" s="1">
        <v>39353</v>
      </c>
      <c r="BI41">
        <v>2.323</v>
      </c>
      <c r="BL41" s="1">
        <v>39353</v>
      </c>
      <c r="BM41">
        <v>248</v>
      </c>
      <c r="BO41" s="1">
        <v>39355</v>
      </c>
      <c r="BP41">
        <v>276</v>
      </c>
      <c r="BR41" s="1">
        <v>39355</v>
      </c>
      <c r="BS41">
        <v>35</v>
      </c>
      <c r="BV41" s="1">
        <v>39355</v>
      </c>
      <c r="BW41">
        <v>916.81</v>
      </c>
      <c r="BY41" s="1">
        <v>39355</v>
      </c>
      <c r="BZ41">
        <v>2028.86</v>
      </c>
      <c r="CB41" s="1">
        <v>39355</v>
      </c>
      <c r="CC41">
        <v>1525.62</v>
      </c>
      <c r="CE41" s="1">
        <v>39355</v>
      </c>
      <c r="CF41">
        <v>1906.13</v>
      </c>
      <c r="CH41" s="1">
        <v>39355</v>
      </c>
      <c r="CI41">
        <v>350.19</v>
      </c>
      <c r="CK41" s="1">
        <v>39353</v>
      </c>
      <c r="CL41">
        <v>82</v>
      </c>
      <c r="CN41" s="1">
        <v>39353</v>
      </c>
      <c r="CO41">
        <v>53.8</v>
      </c>
      <c r="CR41" s="1">
        <v>36559</v>
      </c>
      <c r="CS41">
        <v>1010.36</v>
      </c>
      <c r="CX41" s="1">
        <v>39353</v>
      </c>
      <c r="CY41">
        <v>-1.5</v>
      </c>
      <c r="DA41" s="1">
        <v>39353</v>
      </c>
      <c r="DB41">
        <v>46.25</v>
      </c>
      <c r="DD41" s="1">
        <v>36370</v>
      </c>
      <c r="DE41">
        <v>6.2050000000000001</v>
      </c>
      <c r="DG41" s="1">
        <v>36370</v>
      </c>
      <c r="DH41">
        <v>5.77</v>
      </c>
      <c r="DJ41" s="1">
        <v>42797</v>
      </c>
      <c r="DK41">
        <v>13.8</v>
      </c>
      <c r="DM41" s="1">
        <v>37839</v>
      </c>
      <c r="DN41">
        <v>652986</v>
      </c>
      <c r="DP41" s="1">
        <v>36371</v>
      </c>
      <c r="DQ41">
        <v>20.53</v>
      </c>
      <c r="DS41" s="1">
        <v>36371</v>
      </c>
      <c r="DT41">
        <v>39.6875</v>
      </c>
      <c r="DY41" s="1">
        <v>36374</v>
      </c>
      <c r="DZ41">
        <v>1.7619</v>
      </c>
      <c r="EB41" s="1">
        <v>36370</v>
      </c>
      <c r="EC41">
        <v>8.2773000000000003</v>
      </c>
      <c r="EE41" s="1">
        <v>39136</v>
      </c>
      <c r="EF41">
        <v>25.22</v>
      </c>
      <c r="EH41" s="1">
        <v>43259</v>
      </c>
      <c r="EI41">
        <v>51.272300000000001</v>
      </c>
      <c r="EK41" s="1">
        <v>36516</v>
      </c>
      <c r="EL41">
        <v>415</v>
      </c>
      <c r="EN41" s="1">
        <v>38890</v>
      </c>
      <c r="EO41">
        <v>46.65</v>
      </c>
      <c r="EQ41" s="1">
        <v>36371</v>
      </c>
      <c r="ER41">
        <v>45.375</v>
      </c>
      <c r="ET41" s="1">
        <v>39153</v>
      </c>
      <c r="EU41">
        <v>23.49</v>
      </c>
      <c r="EW41" s="1">
        <v>36371</v>
      </c>
      <c r="EX41">
        <v>33.655999999999999</v>
      </c>
      <c r="EZ41" s="1">
        <v>36371</v>
      </c>
      <c r="FA41">
        <v>32.715000000000003</v>
      </c>
      <c r="FC41" s="1">
        <v>36371</v>
      </c>
      <c r="FD41">
        <v>34.813000000000002</v>
      </c>
      <c r="FG41" s="1">
        <v>36371</v>
      </c>
      <c r="FH41">
        <v>70.3125</v>
      </c>
      <c r="FJ41" s="1">
        <v>36374</v>
      </c>
      <c r="FK41">
        <v>3.125</v>
      </c>
      <c r="FM41" s="1">
        <v>37346</v>
      </c>
      <c r="FN41">
        <v>5.66</v>
      </c>
      <c r="FS41" s="1">
        <v>39721</v>
      </c>
      <c r="FT41">
        <v>174</v>
      </c>
      <c r="FV41" s="1">
        <v>38288</v>
      </c>
      <c r="FW41">
        <v>0.35499999999999998</v>
      </c>
      <c r="FY41" s="1">
        <v>38915</v>
      </c>
      <c r="FZ41">
        <v>543.95000000000005</v>
      </c>
      <c r="GC41" s="1">
        <v>42401</v>
      </c>
      <c r="GD41">
        <v>104.39100000000001</v>
      </c>
      <c r="GF41" s="1">
        <v>42461</v>
      </c>
      <c r="GG41">
        <v>104.64</v>
      </c>
      <c r="GM41" s="1">
        <v>36559</v>
      </c>
      <c r="GN41">
        <v>822.76400000000001</v>
      </c>
    </row>
    <row r="42" spans="1:196" x14ac:dyDescent="0.25">
      <c r="A42" s="1"/>
      <c r="E42" s="1">
        <v>36567</v>
      </c>
      <c r="F42">
        <v>1387.12</v>
      </c>
      <c r="H42" s="1">
        <v>36567</v>
      </c>
      <c r="I42">
        <v>3.8839000000000001</v>
      </c>
      <c r="K42" s="1">
        <v>37376</v>
      </c>
      <c r="L42">
        <v>1.6</v>
      </c>
      <c r="Q42" s="1">
        <v>39447</v>
      </c>
      <c r="R42">
        <v>2.5</v>
      </c>
      <c r="T42" s="1">
        <v>39447</v>
      </c>
      <c r="U42">
        <v>0.8</v>
      </c>
      <c r="W42" s="1">
        <v>39447</v>
      </c>
      <c r="X42">
        <v>1.3</v>
      </c>
      <c r="Z42" s="1">
        <v>39447</v>
      </c>
      <c r="AA42">
        <v>1.8</v>
      </c>
      <c r="AC42" s="1">
        <v>39447</v>
      </c>
      <c r="AD42">
        <v>-0.3</v>
      </c>
      <c r="AG42" s="1">
        <v>39447</v>
      </c>
      <c r="AH42">
        <v>4.9000000000000004</v>
      </c>
      <c r="AK42" s="1">
        <v>39447</v>
      </c>
      <c r="AL42">
        <v>4.2</v>
      </c>
      <c r="AO42" s="1">
        <v>39447</v>
      </c>
      <c r="AP42">
        <v>3.2</v>
      </c>
      <c r="AR42" s="1">
        <v>39447</v>
      </c>
      <c r="AS42">
        <v>1760.5</v>
      </c>
      <c r="AV42" s="1">
        <v>39447</v>
      </c>
      <c r="AW42">
        <v>1880.2</v>
      </c>
      <c r="BA42" s="1">
        <v>39447</v>
      </c>
      <c r="BB42">
        <v>1073.07</v>
      </c>
      <c r="BE42" s="1">
        <v>36374</v>
      </c>
      <c r="BF42">
        <v>5</v>
      </c>
      <c r="BH42" s="1">
        <v>39447</v>
      </c>
      <c r="BI42">
        <v>2.1269999999999998</v>
      </c>
      <c r="BL42" s="1">
        <v>39447</v>
      </c>
      <c r="BM42">
        <v>232</v>
      </c>
      <c r="BO42" s="1">
        <v>39447</v>
      </c>
      <c r="BP42">
        <v>304</v>
      </c>
      <c r="BR42" s="1">
        <v>39447</v>
      </c>
      <c r="BS42">
        <v>24</v>
      </c>
      <c r="BV42" s="1">
        <v>39447</v>
      </c>
      <c r="BW42">
        <v>933.77</v>
      </c>
      <c r="BY42" s="1">
        <v>39447</v>
      </c>
      <c r="BZ42">
        <v>2082.4</v>
      </c>
      <c r="CB42" s="1">
        <v>39447</v>
      </c>
      <c r="CC42">
        <v>1583.85</v>
      </c>
      <c r="CE42" s="1">
        <v>39447</v>
      </c>
      <c r="CF42">
        <v>1980.64</v>
      </c>
      <c r="CH42" s="1">
        <v>39447</v>
      </c>
      <c r="CI42">
        <v>364.29</v>
      </c>
      <c r="CK42" s="1">
        <v>39447</v>
      </c>
      <c r="CL42">
        <v>110</v>
      </c>
      <c r="CN42" s="1">
        <v>39447</v>
      </c>
      <c r="CO42">
        <v>50.1</v>
      </c>
      <c r="CR42" s="1">
        <v>36566</v>
      </c>
      <c r="CS42">
        <v>524.87</v>
      </c>
      <c r="CX42" s="1">
        <v>39447</v>
      </c>
      <c r="CY42">
        <v>4.5</v>
      </c>
      <c r="DA42" s="1">
        <v>39447</v>
      </c>
      <c r="DB42">
        <v>56.75</v>
      </c>
      <c r="DD42" s="1">
        <v>36371</v>
      </c>
      <c r="DE42">
        <v>6.25</v>
      </c>
      <c r="DG42" s="1">
        <v>36371</v>
      </c>
      <c r="DH42">
        <v>5.8100000000000005</v>
      </c>
      <c r="DJ42" s="1">
        <v>42800</v>
      </c>
      <c r="DK42">
        <v>13.55</v>
      </c>
      <c r="DM42" s="1">
        <v>37846</v>
      </c>
      <c r="DN42">
        <v>653062</v>
      </c>
      <c r="DP42" s="1">
        <v>36374</v>
      </c>
      <c r="DQ42">
        <v>20.45</v>
      </c>
      <c r="DS42" s="1">
        <v>36374</v>
      </c>
      <c r="DT42">
        <v>38.9375</v>
      </c>
      <c r="DY42" s="1">
        <v>36375</v>
      </c>
      <c r="DZ42">
        <v>1.7332999999999998</v>
      </c>
      <c r="EB42" s="1">
        <v>36371</v>
      </c>
      <c r="EC42">
        <v>8.2774000000000001</v>
      </c>
      <c r="EE42" s="1">
        <v>39139</v>
      </c>
      <c r="EF42">
        <v>25.25</v>
      </c>
      <c r="EH42" s="1">
        <v>43262</v>
      </c>
      <c r="EI42">
        <v>50.62</v>
      </c>
      <c r="EK42" s="1">
        <v>36517</v>
      </c>
      <c r="EL42">
        <v>417.8125</v>
      </c>
      <c r="EN42" s="1">
        <v>38891</v>
      </c>
      <c r="EO42">
        <v>46.65</v>
      </c>
      <c r="EQ42" s="1">
        <v>36374</v>
      </c>
      <c r="ER42">
        <v>45.813000000000002</v>
      </c>
      <c r="ET42" s="1">
        <v>39154</v>
      </c>
      <c r="EU42">
        <v>23.29</v>
      </c>
      <c r="EW42" s="1">
        <v>36374</v>
      </c>
      <c r="EX42">
        <v>33.5</v>
      </c>
      <c r="EZ42" s="1">
        <v>36374</v>
      </c>
      <c r="FA42">
        <v>32.119999999999997</v>
      </c>
      <c r="FC42" s="1">
        <v>36374</v>
      </c>
      <c r="FD42">
        <v>35.25</v>
      </c>
      <c r="FG42" s="1">
        <v>36374</v>
      </c>
      <c r="FH42">
        <v>70.5625</v>
      </c>
      <c r="FJ42" s="1">
        <v>36375</v>
      </c>
      <c r="FK42">
        <v>3.5</v>
      </c>
      <c r="FM42" s="1">
        <v>37376</v>
      </c>
      <c r="FN42">
        <v>7.45</v>
      </c>
      <c r="FS42" s="1">
        <v>39752</v>
      </c>
      <c r="FT42">
        <v>163</v>
      </c>
      <c r="FV42" s="1">
        <v>38289</v>
      </c>
      <c r="FW42">
        <v>0.34499999999999997</v>
      </c>
      <c r="FY42" s="1">
        <v>38916</v>
      </c>
      <c r="FZ42">
        <v>545.02</v>
      </c>
      <c r="GC42" s="1">
        <v>42402</v>
      </c>
      <c r="GD42">
        <v>104.322</v>
      </c>
      <c r="GF42" s="1">
        <v>42464</v>
      </c>
      <c r="GG42">
        <v>104.854</v>
      </c>
      <c r="GM42" s="1">
        <v>36566</v>
      </c>
      <c r="GN42">
        <v>822.73800000000006</v>
      </c>
    </row>
    <row r="43" spans="1:196" x14ac:dyDescent="0.25">
      <c r="A43" s="1"/>
      <c r="E43" s="1">
        <v>36574</v>
      </c>
      <c r="F43">
        <v>1346.09</v>
      </c>
      <c r="H43" s="1">
        <v>36574</v>
      </c>
      <c r="I43">
        <v>3.9731999999999998</v>
      </c>
      <c r="K43" s="1">
        <v>37407</v>
      </c>
      <c r="L43">
        <v>1.2</v>
      </c>
      <c r="Q43" s="1">
        <v>39538</v>
      </c>
      <c r="R43">
        <v>-2.2999999999999998</v>
      </c>
      <c r="T43" s="1">
        <v>39538</v>
      </c>
      <c r="U43">
        <v>-6.4</v>
      </c>
      <c r="W43" s="1">
        <v>39538</v>
      </c>
      <c r="X43">
        <v>1.9</v>
      </c>
      <c r="Z43" s="1">
        <v>39538</v>
      </c>
      <c r="AA43">
        <v>1.8</v>
      </c>
      <c r="AC43" s="1">
        <v>39538</v>
      </c>
      <c r="AD43">
        <v>0.4</v>
      </c>
      <c r="AG43" s="1">
        <v>39538</v>
      </c>
      <c r="AH43">
        <v>5.4</v>
      </c>
      <c r="AK43" s="1">
        <v>39538</v>
      </c>
      <c r="AL43">
        <v>3.2</v>
      </c>
      <c r="AO43" s="1">
        <v>39538</v>
      </c>
      <c r="AP43">
        <v>3.4</v>
      </c>
      <c r="AR43" s="1">
        <v>39538</v>
      </c>
      <c r="AS43">
        <v>1811</v>
      </c>
      <c r="AV43" s="1">
        <v>39538</v>
      </c>
      <c r="AW43">
        <v>1903</v>
      </c>
      <c r="BA43" s="1">
        <v>39538</v>
      </c>
      <c r="BB43">
        <v>988</v>
      </c>
      <c r="BE43" s="1">
        <v>36375</v>
      </c>
      <c r="BF43">
        <v>5</v>
      </c>
      <c r="BH43" s="1">
        <v>39538</v>
      </c>
      <c r="BI43">
        <v>2.0699999999999998</v>
      </c>
      <c r="BL43" s="1">
        <v>39538</v>
      </c>
      <c r="BM43">
        <v>277</v>
      </c>
      <c r="BO43" s="1">
        <v>39538</v>
      </c>
      <c r="BP43">
        <v>299</v>
      </c>
      <c r="BR43" s="1">
        <v>39538</v>
      </c>
      <c r="BS43">
        <v>24</v>
      </c>
      <c r="BV43" s="1">
        <v>39538</v>
      </c>
      <c r="BW43">
        <v>945.5</v>
      </c>
      <c r="BY43" s="1">
        <v>39538</v>
      </c>
      <c r="BZ43">
        <v>2112.36</v>
      </c>
      <c r="CB43" s="1">
        <v>39538</v>
      </c>
      <c r="CC43">
        <v>1614.92</v>
      </c>
      <c r="CE43" s="1">
        <v>39538</v>
      </c>
      <c r="CF43">
        <v>2009.21</v>
      </c>
      <c r="CH43" s="1">
        <v>39538</v>
      </c>
      <c r="CI43">
        <v>369.2</v>
      </c>
      <c r="CK43" s="1">
        <v>39538</v>
      </c>
      <c r="CL43">
        <v>-48</v>
      </c>
      <c r="CN43" s="1">
        <v>39538</v>
      </c>
      <c r="CO43">
        <v>49.7</v>
      </c>
      <c r="CR43" s="1">
        <v>36573</v>
      </c>
      <c r="CS43">
        <v>893.34</v>
      </c>
      <c r="CX43" s="1">
        <v>39538</v>
      </c>
      <c r="CY43">
        <v>-0.2</v>
      </c>
      <c r="DA43" s="1">
        <v>39538</v>
      </c>
      <c r="DB43">
        <v>73.150000000000006</v>
      </c>
      <c r="DD43" s="1">
        <v>36374</v>
      </c>
      <c r="DE43">
        <v>6.2350000000000003</v>
      </c>
      <c r="DG43" s="1">
        <v>36374</v>
      </c>
      <c r="DH43">
        <v>5.8149999999999995</v>
      </c>
      <c r="DJ43" s="1">
        <v>42801</v>
      </c>
      <c r="DK43">
        <v>13.5</v>
      </c>
      <c r="DM43" s="1">
        <v>37853</v>
      </c>
      <c r="DN43">
        <v>653436</v>
      </c>
      <c r="DP43" s="1">
        <v>36375</v>
      </c>
      <c r="DQ43">
        <v>20.3</v>
      </c>
      <c r="DS43" s="1">
        <v>36375</v>
      </c>
      <c r="DT43">
        <v>39.406300000000002</v>
      </c>
      <c r="DY43" s="1">
        <v>36376</v>
      </c>
      <c r="DZ43">
        <v>1.6952</v>
      </c>
      <c r="EB43" s="1">
        <v>36374</v>
      </c>
      <c r="EC43">
        <v>8.2769999999999992</v>
      </c>
      <c r="EE43" s="1">
        <v>39140</v>
      </c>
      <c r="EF43">
        <v>24.7</v>
      </c>
      <c r="EH43" s="1">
        <v>43263</v>
      </c>
      <c r="EI43">
        <v>50.563600000000001</v>
      </c>
      <c r="EK43" s="1">
        <v>36521</v>
      </c>
      <c r="EL43">
        <v>392.5</v>
      </c>
      <c r="EN43" s="1">
        <v>38894</v>
      </c>
      <c r="EO43">
        <v>46.51</v>
      </c>
      <c r="EQ43" s="1">
        <v>36375</v>
      </c>
      <c r="ER43">
        <v>47.063000000000002</v>
      </c>
      <c r="ET43" s="1">
        <v>39155</v>
      </c>
      <c r="EU43">
        <v>23.47</v>
      </c>
      <c r="EW43" s="1">
        <v>36375</v>
      </c>
      <c r="EX43">
        <v>32.875</v>
      </c>
      <c r="EZ43" s="1">
        <v>36375</v>
      </c>
      <c r="FA43">
        <v>32.317999999999998</v>
      </c>
      <c r="FC43" s="1">
        <v>36375</v>
      </c>
      <c r="FD43">
        <v>35.125</v>
      </c>
      <c r="FG43" s="1">
        <v>36375</v>
      </c>
      <c r="FH43">
        <v>71.125</v>
      </c>
      <c r="FJ43" s="1">
        <v>36376</v>
      </c>
      <c r="FK43">
        <v>3.5</v>
      </c>
      <c r="FM43" s="1">
        <v>37407</v>
      </c>
      <c r="FN43">
        <v>1.88</v>
      </c>
      <c r="FS43" s="1">
        <v>39782</v>
      </c>
      <c r="FT43">
        <v>214</v>
      </c>
      <c r="FV43" s="1">
        <v>38292</v>
      </c>
      <c r="FW43">
        <v>0.34499999999999997</v>
      </c>
      <c r="FY43" s="1">
        <v>38917</v>
      </c>
      <c r="FZ43">
        <v>553.14</v>
      </c>
      <c r="GC43" s="1">
        <v>42403</v>
      </c>
      <c r="GD43">
        <v>104.176</v>
      </c>
      <c r="GF43" s="1">
        <v>42465</v>
      </c>
      <c r="GG43">
        <v>105.062</v>
      </c>
      <c r="GM43" s="1">
        <v>36573</v>
      </c>
      <c r="GN43">
        <v>877.19799999999998</v>
      </c>
    </row>
    <row r="44" spans="1:196" x14ac:dyDescent="0.25">
      <c r="A44" s="1"/>
      <c r="E44" s="1">
        <v>36581</v>
      </c>
      <c r="F44">
        <v>1333.36</v>
      </c>
      <c r="H44" s="1">
        <v>36581</v>
      </c>
      <c r="I44">
        <v>3.9420000000000002</v>
      </c>
      <c r="K44" s="1">
        <v>37437</v>
      </c>
      <c r="L44">
        <v>1.1000000000000001</v>
      </c>
      <c r="Q44" s="1">
        <v>39629</v>
      </c>
      <c r="R44">
        <v>2.1</v>
      </c>
      <c r="T44" s="1">
        <v>39629</v>
      </c>
      <c r="U44">
        <v>-0.6</v>
      </c>
      <c r="W44" s="1">
        <v>39629</v>
      </c>
      <c r="X44">
        <v>1.3</v>
      </c>
      <c r="Z44" s="1">
        <v>39629</v>
      </c>
      <c r="AA44">
        <v>1.6</v>
      </c>
      <c r="AC44" s="1">
        <v>39629</v>
      </c>
      <c r="AD44">
        <v>0.4</v>
      </c>
      <c r="AG44" s="1">
        <v>39629</v>
      </c>
      <c r="AH44">
        <v>5.0999999999999996</v>
      </c>
      <c r="AK44" s="1">
        <v>39629</v>
      </c>
      <c r="AL44">
        <v>4.4000000000000004</v>
      </c>
      <c r="AO44" s="1">
        <v>39629</v>
      </c>
      <c r="AP44">
        <v>4.2</v>
      </c>
      <c r="AR44" s="1">
        <v>39629</v>
      </c>
      <c r="AS44">
        <v>1909.7</v>
      </c>
      <c r="AV44" s="1">
        <v>39629</v>
      </c>
      <c r="AW44">
        <v>1923.9</v>
      </c>
      <c r="BA44" s="1">
        <v>39629</v>
      </c>
      <c r="BB44">
        <v>963.53</v>
      </c>
      <c r="BE44" s="1">
        <v>36376</v>
      </c>
      <c r="BF44">
        <v>5</v>
      </c>
      <c r="BH44" s="1">
        <v>39629</v>
      </c>
      <c r="BI44">
        <v>2.306</v>
      </c>
      <c r="BL44" s="1">
        <v>39629</v>
      </c>
      <c r="BM44">
        <v>399</v>
      </c>
      <c r="BO44" s="1">
        <v>39629</v>
      </c>
      <c r="BP44">
        <v>323</v>
      </c>
      <c r="BR44" s="1">
        <v>39629</v>
      </c>
      <c r="BS44">
        <v>18</v>
      </c>
      <c r="BV44" s="1">
        <v>39629</v>
      </c>
      <c r="BW44">
        <v>948.27</v>
      </c>
      <c r="BY44" s="1">
        <v>39629</v>
      </c>
      <c r="BZ44">
        <v>2132.25</v>
      </c>
      <c r="CB44" s="1">
        <v>39629</v>
      </c>
      <c r="CC44">
        <v>1623.3</v>
      </c>
      <c r="CE44" s="1">
        <v>39629</v>
      </c>
      <c r="CF44">
        <v>2023.17</v>
      </c>
      <c r="CH44" s="1">
        <v>39629</v>
      </c>
      <c r="CI44">
        <v>370.75</v>
      </c>
      <c r="CK44" s="1">
        <v>39629</v>
      </c>
      <c r="CL44">
        <v>-166</v>
      </c>
      <c r="CN44" s="1">
        <v>39629</v>
      </c>
      <c r="CO44">
        <v>49.9</v>
      </c>
      <c r="CR44" s="1">
        <v>36580</v>
      </c>
      <c r="CS44">
        <v>1128.6099999999999</v>
      </c>
      <c r="CX44" s="1">
        <v>39629</v>
      </c>
      <c r="CY44">
        <v>-1.2</v>
      </c>
      <c r="DA44" s="1">
        <v>39629</v>
      </c>
      <c r="DB44">
        <v>53.75</v>
      </c>
      <c r="DD44" s="1">
        <v>36375</v>
      </c>
      <c r="DE44">
        <v>6.23</v>
      </c>
      <c r="DG44" s="1">
        <v>36375</v>
      </c>
      <c r="DH44">
        <v>5.8149999999999995</v>
      </c>
      <c r="DJ44" s="1">
        <v>42802</v>
      </c>
      <c r="DK44">
        <v>13.5</v>
      </c>
      <c r="DM44" s="1">
        <v>37860</v>
      </c>
      <c r="DN44">
        <v>653634</v>
      </c>
      <c r="DP44" s="1">
        <v>36376</v>
      </c>
      <c r="DQ44">
        <v>20.440000000000001</v>
      </c>
      <c r="DS44" s="1">
        <v>36376</v>
      </c>
      <c r="DT44">
        <v>39.9375</v>
      </c>
      <c r="DY44" s="1">
        <v>36377</v>
      </c>
      <c r="DZ44">
        <v>1.619</v>
      </c>
      <c r="EB44" s="1">
        <v>36375</v>
      </c>
      <c r="EC44">
        <v>8.2773000000000003</v>
      </c>
      <c r="EE44" s="1">
        <v>39141</v>
      </c>
      <c r="EF44">
        <v>24.65</v>
      </c>
      <c r="EH44" s="1">
        <v>43264</v>
      </c>
      <c r="EI44">
        <v>50.79</v>
      </c>
      <c r="EK44" s="1">
        <v>36522</v>
      </c>
      <c r="EL44">
        <v>412.5</v>
      </c>
      <c r="EN44" s="1">
        <v>38895</v>
      </c>
      <c r="EO44">
        <v>45.98</v>
      </c>
      <c r="EQ44" s="1">
        <v>36376</v>
      </c>
      <c r="ER44">
        <v>46.625</v>
      </c>
      <c r="ET44" s="1">
        <v>39156</v>
      </c>
      <c r="EU44">
        <v>23.5</v>
      </c>
      <c r="EW44" s="1">
        <v>36376</v>
      </c>
      <c r="EX44">
        <v>32.563000000000002</v>
      </c>
      <c r="EZ44" s="1">
        <v>36376</v>
      </c>
      <c r="FA44">
        <v>31.751000000000001</v>
      </c>
      <c r="FC44" s="1">
        <v>36376</v>
      </c>
      <c r="FD44">
        <v>34.625</v>
      </c>
      <c r="FG44" s="1">
        <v>36376</v>
      </c>
      <c r="FH44">
        <v>71.75</v>
      </c>
      <c r="FJ44" s="1">
        <v>36377</v>
      </c>
      <c r="FK44">
        <v>3.375</v>
      </c>
      <c r="FM44" s="1">
        <v>37437</v>
      </c>
      <c r="FN44">
        <v>5.61</v>
      </c>
      <c r="FS44" s="1">
        <v>39813</v>
      </c>
      <c r="FT44">
        <v>215</v>
      </c>
      <c r="FV44" s="1">
        <v>38293</v>
      </c>
      <c r="FW44">
        <v>0.33500000000000002</v>
      </c>
      <c r="FY44" s="1">
        <v>38918</v>
      </c>
      <c r="FZ44">
        <v>563.13</v>
      </c>
      <c r="GC44" s="1">
        <v>42404</v>
      </c>
      <c r="GD44">
        <v>104.13200000000001</v>
      </c>
      <c r="GF44" s="1">
        <v>42466</v>
      </c>
      <c r="GG44">
        <v>104.855</v>
      </c>
      <c r="GM44" s="1">
        <v>36580</v>
      </c>
      <c r="GN44">
        <v>1008.674</v>
      </c>
    </row>
    <row r="45" spans="1:196" x14ac:dyDescent="0.25">
      <c r="A45" s="1"/>
      <c r="E45" s="1">
        <v>36588</v>
      </c>
      <c r="F45">
        <v>1409.17</v>
      </c>
      <c r="H45" s="1">
        <v>36588</v>
      </c>
      <c r="I45">
        <v>4.5713999999999997</v>
      </c>
      <c r="K45" s="1">
        <v>37468</v>
      </c>
      <c r="L45">
        <v>1.5</v>
      </c>
      <c r="Q45" s="1">
        <v>39721</v>
      </c>
      <c r="R45">
        <v>-2.1</v>
      </c>
      <c r="T45" s="1">
        <v>39721</v>
      </c>
      <c r="U45">
        <v>-8.1</v>
      </c>
      <c r="W45" s="1">
        <v>39721</v>
      </c>
      <c r="X45">
        <v>-0.2</v>
      </c>
      <c r="Z45" s="1">
        <v>39721</v>
      </c>
      <c r="AA45">
        <v>3.1</v>
      </c>
      <c r="AC45" s="1">
        <v>39721</v>
      </c>
      <c r="AD45">
        <v>1.9</v>
      </c>
      <c r="AG45" s="1">
        <v>39721</v>
      </c>
      <c r="AH45">
        <v>4.5</v>
      </c>
      <c r="AK45" s="1">
        <v>39721</v>
      </c>
      <c r="AL45">
        <v>3.8</v>
      </c>
      <c r="AO45" s="1">
        <v>39721</v>
      </c>
      <c r="AP45">
        <v>3.1</v>
      </c>
      <c r="AR45" s="1">
        <v>39721</v>
      </c>
      <c r="AS45">
        <v>1921.8</v>
      </c>
      <c r="AV45" s="1">
        <v>39721</v>
      </c>
      <c r="AW45">
        <v>1945.7</v>
      </c>
      <c r="BA45" s="1">
        <v>39721</v>
      </c>
      <c r="BB45">
        <v>949.51</v>
      </c>
      <c r="BE45" s="1">
        <v>36377</v>
      </c>
      <c r="BF45">
        <v>5</v>
      </c>
      <c r="BH45" s="1">
        <v>39721</v>
      </c>
      <c r="BI45">
        <v>2.4830000000000001</v>
      </c>
      <c r="BL45" s="1">
        <v>39721</v>
      </c>
      <c r="BM45">
        <v>283</v>
      </c>
      <c r="BO45" s="1">
        <v>39721</v>
      </c>
      <c r="BP45">
        <v>260</v>
      </c>
      <c r="BR45" s="1">
        <v>39721</v>
      </c>
      <c r="BS45">
        <v>16</v>
      </c>
      <c r="BV45" s="1">
        <v>39721</v>
      </c>
      <c r="BW45">
        <v>944.9</v>
      </c>
      <c r="BY45" s="1">
        <v>39721</v>
      </c>
      <c r="BZ45">
        <v>2132.09</v>
      </c>
      <c r="CB45" s="1">
        <v>39721</v>
      </c>
      <c r="CC45">
        <v>1618.24</v>
      </c>
      <c r="CE45" s="1">
        <v>39721</v>
      </c>
      <c r="CF45">
        <v>2026.75</v>
      </c>
      <c r="CH45" s="1">
        <v>39721</v>
      </c>
      <c r="CI45">
        <v>370.82</v>
      </c>
      <c r="CK45" s="1">
        <v>39721</v>
      </c>
      <c r="CL45">
        <v>-460</v>
      </c>
      <c r="CN45" s="1">
        <v>39721</v>
      </c>
      <c r="CO45">
        <v>47.2</v>
      </c>
      <c r="CR45" s="1">
        <v>36587</v>
      </c>
      <c r="CS45">
        <v>1372.4</v>
      </c>
      <c r="CX45" s="1">
        <v>39721</v>
      </c>
      <c r="CY45">
        <v>-4.4000000000000004</v>
      </c>
      <c r="DA45" s="1">
        <v>39721</v>
      </c>
      <c r="DB45">
        <v>45.25</v>
      </c>
      <c r="DD45" s="1">
        <v>36376</v>
      </c>
      <c r="DE45">
        <v>6.1849999999999996</v>
      </c>
      <c r="DG45" s="1">
        <v>36376</v>
      </c>
      <c r="DH45">
        <v>5.74</v>
      </c>
      <c r="DJ45" s="1">
        <v>42803</v>
      </c>
      <c r="DK45">
        <v>13.05</v>
      </c>
      <c r="DM45" s="1">
        <v>37867</v>
      </c>
      <c r="DN45">
        <v>653871</v>
      </c>
      <c r="DP45" s="1">
        <v>36377</v>
      </c>
      <c r="DQ45">
        <v>20.56</v>
      </c>
      <c r="DS45" s="1">
        <v>36377</v>
      </c>
      <c r="DT45">
        <v>41.093800000000002</v>
      </c>
      <c r="DY45" s="1">
        <v>36378</v>
      </c>
      <c r="DZ45">
        <v>1.619</v>
      </c>
      <c r="EB45" s="1">
        <v>36376</v>
      </c>
      <c r="EC45">
        <v>8.2773000000000003</v>
      </c>
      <c r="EE45" s="1">
        <v>39142</v>
      </c>
      <c r="EF45">
        <v>24.43</v>
      </c>
      <c r="EH45" s="1">
        <v>43265</v>
      </c>
      <c r="EI45">
        <v>50.18</v>
      </c>
      <c r="EK45" s="1">
        <v>36523</v>
      </c>
      <c r="EL45">
        <v>418.125</v>
      </c>
      <c r="EN45" s="1">
        <v>38896</v>
      </c>
      <c r="EO45">
        <v>45.81</v>
      </c>
      <c r="EQ45" s="1">
        <v>36377</v>
      </c>
      <c r="ER45">
        <v>46.25</v>
      </c>
      <c r="ET45" s="1">
        <v>39157</v>
      </c>
      <c r="EU45">
        <v>23.11</v>
      </c>
      <c r="EW45" s="1">
        <v>36377</v>
      </c>
      <c r="EX45">
        <v>32.719000000000001</v>
      </c>
      <c r="EZ45" s="1">
        <v>36377</v>
      </c>
      <c r="FA45">
        <v>31.495999999999999</v>
      </c>
      <c r="FC45" s="1">
        <v>36377</v>
      </c>
      <c r="FD45">
        <v>34.625</v>
      </c>
      <c r="FG45" s="1">
        <v>36377</v>
      </c>
      <c r="FH45">
        <v>71.8125</v>
      </c>
      <c r="FJ45" s="1">
        <v>36378</v>
      </c>
      <c r="FK45">
        <v>3.375</v>
      </c>
      <c r="FM45" s="1">
        <v>37468</v>
      </c>
      <c r="FN45">
        <v>5.61</v>
      </c>
      <c r="FS45" s="1">
        <v>39844</v>
      </c>
      <c r="FT45">
        <v>96</v>
      </c>
      <c r="FV45" s="1">
        <v>38294</v>
      </c>
      <c r="FW45">
        <v>0.35</v>
      </c>
      <c r="FY45" s="1">
        <v>38919</v>
      </c>
      <c r="FZ45">
        <v>559.28</v>
      </c>
      <c r="GC45" s="1">
        <v>42405</v>
      </c>
      <c r="GD45">
        <v>104.301</v>
      </c>
      <c r="GF45" s="1">
        <v>42467</v>
      </c>
      <c r="GG45">
        <v>105.288</v>
      </c>
      <c r="GM45" s="1">
        <v>36587</v>
      </c>
      <c r="GN45">
        <v>730.101</v>
      </c>
    </row>
    <row r="46" spans="1:196" x14ac:dyDescent="0.25">
      <c r="A46" s="1"/>
      <c r="E46" s="1">
        <v>36595</v>
      </c>
      <c r="F46">
        <v>1395.07</v>
      </c>
      <c r="H46" s="1">
        <v>36595</v>
      </c>
      <c r="I46">
        <v>4.4911000000000003</v>
      </c>
      <c r="K46" s="1">
        <v>37499</v>
      </c>
      <c r="L46">
        <v>1.8</v>
      </c>
      <c r="Q46" s="1">
        <v>39813</v>
      </c>
      <c r="R46">
        <v>-8.4</v>
      </c>
      <c r="T46" s="1">
        <v>39813</v>
      </c>
      <c r="U46">
        <v>-11.6</v>
      </c>
      <c r="W46" s="1">
        <v>39813</v>
      </c>
      <c r="X46">
        <v>0.5</v>
      </c>
      <c r="Z46" s="1">
        <v>39813</v>
      </c>
      <c r="AA46">
        <v>1</v>
      </c>
      <c r="AC46" s="1">
        <v>39813</v>
      </c>
      <c r="AD46">
        <v>7.6</v>
      </c>
      <c r="AG46" s="1">
        <v>39813</v>
      </c>
      <c r="AH46">
        <v>-3.5</v>
      </c>
      <c r="AK46" s="1">
        <v>39813</v>
      </c>
      <c r="AL46">
        <v>-3.1</v>
      </c>
      <c r="AO46" s="1">
        <v>39813</v>
      </c>
      <c r="AP46">
        <v>-1.9</v>
      </c>
      <c r="AR46" s="1">
        <v>39813</v>
      </c>
      <c r="AS46">
        <v>1705.7</v>
      </c>
      <c r="AV46" s="1">
        <v>39813</v>
      </c>
      <c r="AW46">
        <v>1954.7</v>
      </c>
      <c r="BA46" s="1">
        <v>39813</v>
      </c>
      <c r="BB46">
        <v>681.59</v>
      </c>
      <c r="BE46" s="1">
        <v>36378</v>
      </c>
      <c r="BF46">
        <v>5</v>
      </c>
      <c r="BH46" s="1">
        <v>39813</v>
      </c>
      <c r="BI46">
        <v>2.0379999999999998</v>
      </c>
      <c r="BL46" s="1">
        <v>39813</v>
      </c>
      <c r="BM46">
        <v>157</v>
      </c>
      <c r="BO46" s="1">
        <v>39813</v>
      </c>
      <c r="BP46">
        <v>183</v>
      </c>
      <c r="BR46" s="1">
        <v>39813</v>
      </c>
      <c r="BS46">
        <v>12</v>
      </c>
      <c r="BV46" s="1">
        <v>39813</v>
      </c>
      <c r="BW46">
        <v>865.66</v>
      </c>
      <c r="BY46" s="1">
        <v>39813</v>
      </c>
      <c r="BZ46">
        <v>1962.41</v>
      </c>
      <c r="CB46" s="1">
        <v>39813</v>
      </c>
      <c r="CC46">
        <v>1468.33</v>
      </c>
      <c r="CE46" s="1">
        <v>39813</v>
      </c>
      <c r="CF46">
        <v>1899.14</v>
      </c>
      <c r="CH46" s="1">
        <v>39813</v>
      </c>
      <c r="CI46">
        <v>330.22</v>
      </c>
      <c r="CK46" s="1">
        <v>39813</v>
      </c>
      <c r="CL46">
        <v>-704</v>
      </c>
      <c r="CN46" s="1">
        <v>39813</v>
      </c>
      <c r="CO46">
        <v>34.5</v>
      </c>
      <c r="CR46" s="1">
        <v>36594</v>
      </c>
      <c r="CS46">
        <v>770.13</v>
      </c>
      <c r="CX46" s="1">
        <v>39813</v>
      </c>
      <c r="CY46">
        <v>-7.9</v>
      </c>
      <c r="DA46" s="1">
        <v>39813</v>
      </c>
      <c r="DB46">
        <v>-8.5</v>
      </c>
      <c r="DD46" s="1">
        <v>36377</v>
      </c>
      <c r="DE46">
        <v>6.1950000000000003</v>
      </c>
      <c r="DG46" s="1">
        <v>36377</v>
      </c>
      <c r="DH46">
        <v>5.76</v>
      </c>
      <c r="DJ46" s="1">
        <v>42804</v>
      </c>
      <c r="DK46">
        <v>13</v>
      </c>
      <c r="DM46" s="1">
        <v>37874</v>
      </c>
      <c r="DN46">
        <v>654515</v>
      </c>
      <c r="DP46" s="1">
        <v>36378</v>
      </c>
      <c r="DQ46">
        <v>20.88</v>
      </c>
      <c r="DS46" s="1">
        <v>36378</v>
      </c>
      <c r="DT46">
        <v>40.1875</v>
      </c>
      <c r="DY46" s="1">
        <v>36381</v>
      </c>
      <c r="DZ46">
        <v>1.8094999999999999</v>
      </c>
      <c r="EB46" s="1">
        <v>36377</v>
      </c>
      <c r="EC46">
        <v>8.2774000000000001</v>
      </c>
      <c r="EE46" s="1">
        <v>39143</v>
      </c>
      <c r="EF46">
        <v>23.63</v>
      </c>
      <c r="EH46" s="1">
        <v>43266</v>
      </c>
      <c r="EI46">
        <v>48.97</v>
      </c>
      <c r="EK46" s="1">
        <v>36524</v>
      </c>
      <c r="EL46">
        <v>430.625</v>
      </c>
      <c r="EN46" s="1">
        <v>38897</v>
      </c>
      <c r="EO46">
        <v>47.04</v>
      </c>
      <c r="EQ46" s="1">
        <v>36378</v>
      </c>
      <c r="ER46">
        <v>46.563000000000002</v>
      </c>
      <c r="ET46" s="1">
        <v>39160</v>
      </c>
      <c r="EU46">
        <v>23.99</v>
      </c>
      <c r="EW46" s="1">
        <v>36378</v>
      </c>
      <c r="EX46">
        <v>33</v>
      </c>
      <c r="EZ46" s="1">
        <v>36378</v>
      </c>
      <c r="FA46">
        <v>31.326000000000001</v>
      </c>
      <c r="FC46" s="1">
        <v>36378</v>
      </c>
      <c r="FD46">
        <v>34.25</v>
      </c>
      <c r="FG46" s="1">
        <v>36378</v>
      </c>
      <c r="FH46">
        <v>70.4375</v>
      </c>
      <c r="FJ46" s="1">
        <v>36381</v>
      </c>
      <c r="FK46">
        <v>3.375</v>
      </c>
      <c r="FM46" s="1">
        <v>37499</v>
      </c>
      <c r="FN46">
        <v>5.61</v>
      </c>
      <c r="FS46" s="1">
        <v>39872</v>
      </c>
      <c r="FT46">
        <v>116</v>
      </c>
      <c r="FV46" s="1">
        <v>38295</v>
      </c>
      <c r="FW46">
        <v>0.36</v>
      </c>
      <c r="FY46" s="1">
        <v>38922</v>
      </c>
      <c r="FZ46">
        <v>560.70000000000005</v>
      </c>
      <c r="GC46" s="1">
        <v>42415</v>
      </c>
      <c r="GD46">
        <v>104.905</v>
      </c>
      <c r="GF46" s="1">
        <v>42468</v>
      </c>
      <c r="GG46">
        <v>105.104</v>
      </c>
      <c r="GM46" s="1">
        <v>36594</v>
      </c>
      <c r="GN46">
        <v>875.80100000000004</v>
      </c>
    </row>
    <row r="47" spans="1:196" x14ac:dyDescent="0.25">
      <c r="A47" s="1"/>
      <c r="E47" s="1">
        <v>36602</v>
      </c>
      <c r="F47">
        <v>1464.47</v>
      </c>
      <c r="H47" s="1">
        <v>36602</v>
      </c>
      <c r="I47">
        <v>4.4642999999999997</v>
      </c>
      <c r="K47" s="1">
        <v>37529</v>
      </c>
      <c r="L47">
        <v>1.5</v>
      </c>
      <c r="Q47" s="1">
        <v>39903</v>
      </c>
      <c r="R47">
        <v>-4.4000000000000004</v>
      </c>
      <c r="T47" s="1">
        <v>39903</v>
      </c>
      <c r="U47">
        <v>0.1</v>
      </c>
      <c r="W47" s="1">
        <v>39903</v>
      </c>
      <c r="X47">
        <v>-1.4</v>
      </c>
      <c r="Z47" s="1">
        <v>39903</v>
      </c>
      <c r="AA47">
        <v>0.3</v>
      </c>
      <c r="AC47" s="1">
        <v>39903</v>
      </c>
      <c r="AD47">
        <v>-3.2</v>
      </c>
      <c r="AG47" s="1">
        <v>39903</v>
      </c>
      <c r="AH47">
        <v>-4.3</v>
      </c>
      <c r="AK47" s="1">
        <v>39903</v>
      </c>
      <c r="AL47">
        <v>-4.4000000000000004</v>
      </c>
      <c r="AO47" s="1">
        <v>39903</v>
      </c>
      <c r="AP47">
        <v>-3.2</v>
      </c>
      <c r="AR47" s="1">
        <v>39903</v>
      </c>
      <c r="AS47">
        <v>1514.3</v>
      </c>
      <c r="AV47" s="1">
        <v>39903</v>
      </c>
      <c r="AW47">
        <v>1946</v>
      </c>
      <c r="BA47" s="1">
        <v>39903</v>
      </c>
      <c r="BB47">
        <v>911.06</v>
      </c>
      <c r="BE47" s="1">
        <v>36381</v>
      </c>
      <c r="BF47">
        <v>5</v>
      </c>
      <c r="BH47" s="1">
        <v>39903</v>
      </c>
      <c r="BI47">
        <v>1.522</v>
      </c>
      <c r="BL47" s="1">
        <v>39903</v>
      </c>
      <c r="BM47">
        <v>152</v>
      </c>
      <c r="BO47" s="1">
        <v>39903</v>
      </c>
      <c r="BP47">
        <v>150</v>
      </c>
      <c r="BR47" s="1">
        <v>39903</v>
      </c>
      <c r="BS47">
        <v>19</v>
      </c>
      <c r="BV47" s="1">
        <v>39903</v>
      </c>
      <c r="BW47">
        <v>790.36</v>
      </c>
      <c r="BY47" s="1">
        <v>39903</v>
      </c>
      <c r="BZ47">
        <v>1815.21</v>
      </c>
      <c r="CB47" s="1">
        <v>39903</v>
      </c>
      <c r="CC47">
        <v>1351.33</v>
      </c>
      <c r="CE47" s="1">
        <v>39903</v>
      </c>
      <c r="CF47">
        <v>1817.37</v>
      </c>
      <c r="CH47" s="1">
        <v>39903</v>
      </c>
      <c r="CI47">
        <v>302</v>
      </c>
      <c r="CK47" s="1">
        <v>39903</v>
      </c>
      <c r="CL47">
        <v>-803</v>
      </c>
      <c r="CN47" s="1">
        <v>39903</v>
      </c>
      <c r="CO47">
        <v>37.200000000000003</v>
      </c>
      <c r="CR47" s="1">
        <v>36601</v>
      </c>
      <c r="CS47">
        <v>491.22</v>
      </c>
      <c r="CX47" s="1">
        <v>39903</v>
      </c>
      <c r="CY47">
        <v>-2.6</v>
      </c>
      <c r="DA47" s="1">
        <v>39903</v>
      </c>
      <c r="DB47">
        <v>-20.25</v>
      </c>
      <c r="DD47" s="1">
        <v>36378</v>
      </c>
      <c r="DE47">
        <v>6.3550000000000004</v>
      </c>
      <c r="DG47" s="1">
        <v>36378</v>
      </c>
      <c r="DH47">
        <v>5.93</v>
      </c>
      <c r="DJ47" s="1">
        <v>42807</v>
      </c>
      <c r="DK47">
        <v>13</v>
      </c>
      <c r="DM47" s="1">
        <v>37881</v>
      </c>
      <c r="DN47">
        <v>655757</v>
      </c>
      <c r="DP47" s="1">
        <v>36381</v>
      </c>
      <c r="DQ47">
        <v>21.27</v>
      </c>
      <c r="DS47" s="1">
        <v>36381</v>
      </c>
      <c r="DT47">
        <v>40.1875</v>
      </c>
      <c r="DY47" s="1">
        <v>36382</v>
      </c>
      <c r="DZ47">
        <v>1.8856999999999999</v>
      </c>
      <c r="EB47" s="1">
        <v>36378</v>
      </c>
      <c r="EC47">
        <v>8.2772000000000006</v>
      </c>
      <c r="EE47" s="1">
        <v>39146</v>
      </c>
      <c r="EF47">
        <v>23.24</v>
      </c>
      <c r="EH47" s="1">
        <v>43269</v>
      </c>
      <c r="EI47">
        <v>48.59</v>
      </c>
      <c r="EK47" s="1">
        <v>36525</v>
      </c>
      <c r="EL47">
        <v>436.25</v>
      </c>
      <c r="EN47" s="1">
        <v>38898</v>
      </c>
      <c r="EO47">
        <v>47.17</v>
      </c>
      <c r="EQ47" s="1">
        <v>36381</v>
      </c>
      <c r="ER47">
        <v>46.688000000000002</v>
      </c>
      <c r="ET47" s="1">
        <v>39161</v>
      </c>
      <c r="EU47">
        <v>23.77</v>
      </c>
      <c r="EW47" s="1">
        <v>36381</v>
      </c>
      <c r="EX47">
        <v>32.625</v>
      </c>
      <c r="EZ47" s="1">
        <v>36381</v>
      </c>
      <c r="FA47">
        <v>31.326000000000001</v>
      </c>
      <c r="FC47" s="1">
        <v>36381</v>
      </c>
      <c r="FD47">
        <v>35.188000000000002</v>
      </c>
      <c r="FG47" s="1">
        <v>36381</v>
      </c>
      <c r="FH47">
        <v>70.125</v>
      </c>
      <c r="FJ47" s="1">
        <v>36382</v>
      </c>
      <c r="FK47">
        <v>3.25</v>
      </c>
      <c r="FM47" s="1">
        <v>37529</v>
      </c>
      <c r="FN47">
        <v>5.61</v>
      </c>
      <c r="FS47" s="1">
        <v>39903</v>
      </c>
      <c r="FT47">
        <v>254</v>
      </c>
      <c r="FV47" s="1">
        <v>38296</v>
      </c>
      <c r="FW47">
        <v>0.36</v>
      </c>
      <c r="FY47" s="1">
        <v>38923</v>
      </c>
      <c r="FZ47">
        <v>567.05999999999995</v>
      </c>
      <c r="GC47" s="1">
        <v>42416</v>
      </c>
      <c r="GD47">
        <v>105.248</v>
      </c>
      <c r="GF47" s="1">
        <v>42471</v>
      </c>
      <c r="GG47">
        <v>105.11499999999999</v>
      </c>
      <c r="GM47" s="1">
        <v>36601</v>
      </c>
      <c r="GN47">
        <v>867.01199999999994</v>
      </c>
    </row>
    <row r="48" spans="1:196" x14ac:dyDescent="0.25">
      <c r="A48" s="1"/>
      <c r="E48" s="1">
        <v>36609</v>
      </c>
      <c r="F48">
        <v>1527.46</v>
      </c>
      <c r="H48" s="1">
        <v>36609</v>
      </c>
      <c r="I48">
        <v>4.9531000000000001</v>
      </c>
      <c r="K48" s="1">
        <v>37560</v>
      </c>
      <c r="L48">
        <v>2</v>
      </c>
      <c r="Q48" s="1">
        <v>39994</v>
      </c>
      <c r="R48">
        <v>-0.6</v>
      </c>
      <c r="T48" s="1">
        <v>39994</v>
      </c>
      <c r="U48">
        <v>-2.5</v>
      </c>
      <c r="W48" s="1">
        <v>39994</v>
      </c>
      <c r="X48">
        <v>-1.2</v>
      </c>
      <c r="Z48" s="1">
        <v>39994</v>
      </c>
      <c r="AA48">
        <v>-0.4</v>
      </c>
      <c r="AC48" s="1">
        <v>39994</v>
      </c>
      <c r="AD48">
        <v>-6.2</v>
      </c>
      <c r="AG48" s="1">
        <v>39994</v>
      </c>
      <c r="AH48">
        <v>0.6</v>
      </c>
      <c r="AK48" s="1">
        <v>39994</v>
      </c>
      <c r="AL48">
        <v>-1.1000000000000001</v>
      </c>
      <c r="AO48" s="1">
        <v>39994</v>
      </c>
      <c r="AP48">
        <v>0.1</v>
      </c>
      <c r="AR48" s="1">
        <v>39994</v>
      </c>
      <c r="AS48">
        <v>1518.3</v>
      </c>
      <c r="AV48" s="1">
        <v>39994</v>
      </c>
      <c r="AW48">
        <v>1927.9</v>
      </c>
      <c r="BA48" s="1">
        <v>39994</v>
      </c>
      <c r="BB48">
        <v>965.2</v>
      </c>
      <c r="BE48" s="1">
        <v>36382</v>
      </c>
      <c r="BF48">
        <v>5</v>
      </c>
      <c r="BH48" s="1">
        <v>39994</v>
      </c>
      <c r="BI48">
        <v>1.498</v>
      </c>
      <c r="BL48" s="1">
        <v>39994</v>
      </c>
      <c r="BM48">
        <v>103</v>
      </c>
      <c r="BO48" s="1">
        <v>39994</v>
      </c>
      <c r="BP48">
        <v>99</v>
      </c>
      <c r="BR48" s="1">
        <v>39994</v>
      </c>
      <c r="BS48">
        <v>10</v>
      </c>
      <c r="BV48" s="1">
        <v>39994</v>
      </c>
      <c r="BW48">
        <v>749.78</v>
      </c>
      <c r="BY48" s="1">
        <v>39994</v>
      </c>
      <c r="BZ48">
        <v>1722.86</v>
      </c>
      <c r="CB48" s="1">
        <v>39994</v>
      </c>
      <c r="CC48">
        <v>1263.17</v>
      </c>
      <c r="CE48" s="1">
        <v>39994</v>
      </c>
      <c r="CF48">
        <v>1762.32</v>
      </c>
      <c r="CH48" s="1">
        <v>39994</v>
      </c>
      <c r="CI48">
        <v>285.51</v>
      </c>
      <c r="CK48" s="1">
        <v>39994</v>
      </c>
      <c r="CL48">
        <v>-465</v>
      </c>
      <c r="CN48" s="1">
        <v>39994</v>
      </c>
      <c r="CO48">
        <v>46.3</v>
      </c>
      <c r="CR48" s="1">
        <v>36608</v>
      </c>
      <c r="CS48">
        <v>768.56</v>
      </c>
      <c r="CX48" s="1">
        <v>39994</v>
      </c>
      <c r="CY48">
        <v>3.5</v>
      </c>
      <c r="DA48" s="1">
        <v>39994</v>
      </c>
      <c r="DB48">
        <v>13.75</v>
      </c>
      <c r="DD48" s="1">
        <v>36381</v>
      </c>
      <c r="DE48">
        <v>6.4050000000000002</v>
      </c>
      <c r="DG48" s="1">
        <v>36381</v>
      </c>
      <c r="DH48">
        <v>6.05</v>
      </c>
      <c r="DJ48" s="1">
        <v>42808</v>
      </c>
      <c r="DK48">
        <v>12.5</v>
      </c>
      <c r="DM48" s="1">
        <v>37888</v>
      </c>
      <c r="DN48">
        <v>655980</v>
      </c>
      <c r="DP48" s="1">
        <v>36382</v>
      </c>
      <c r="DQ48">
        <v>21.3</v>
      </c>
      <c r="DS48" s="1">
        <v>36382</v>
      </c>
      <c r="DT48">
        <v>40.593800000000002</v>
      </c>
      <c r="DY48" s="1">
        <v>36383</v>
      </c>
      <c r="DZ48">
        <v>1.7143000000000002</v>
      </c>
      <c r="EB48" s="1">
        <v>36381</v>
      </c>
      <c r="EC48">
        <v>8.2772000000000006</v>
      </c>
      <c r="EE48" s="1">
        <v>39147</v>
      </c>
      <c r="EF48">
        <v>23.8</v>
      </c>
      <c r="EH48" s="1">
        <v>43270</v>
      </c>
      <c r="EI48">
        <v>47.509799999999998</v>
      </c>
      <c r="EK48" s="1">
        <v>36528</v>
      </c>
      <c r="EL48">
        <v>450.625</v>
      </c>
      <c r="EN48" s="1">
        <v>38901</v>
      </c>
      <c r="EO48">
        <v>47.37</v>
      </c>
      <c r="EQ48" s="1">
        <v>36382</v>
      </c>
      <c r="ER48">
        <v>46.063000000000002</v>
      </c>
      <c r="ET48" s="1">
        <v>39162</v>
      </c>
      <c r="EU48">
        <v>23.58</v>
      </c>
      <c r="EW48" s="1">
        <v>36382</v>
      </c>
      <c r="EX48">
        <v>31.437999999999999</v>
      </c>
      <c r="EZ48" s="1">
        <v>36382</v>
      </c>
      <c r="FA48">
        <v>31.382999999999999</v>
      </c>
      <c r="FC48" s="1">
        <v>36382</v>
      </c>
      <c r="FD48">
        <v>35.25</v>
      </c>
      <c r="FG48" s="1">
        <v>36382</v>
      </c>
      <c r="FH48">
        <v>69.75</v>
      </c>
      <c r="FJ48" s="1">
        <v>36383</v>
      </c>
      <c r="FK48">
        <v>2.875</v>
      </c>
      <c r="FM48" s="1">
        <v>37560</v>
      </c>
      <c r="FN48">
        <v>5.61</v>
      </c>
      <c r="FS48" s="1">
        <v>39933</v>
      </c>
      <c r="FT48">
        <v>158</v>
      </c>
      <c r="FV48" s="1">
        <v>38299</v>
      </c>
      <c r="FW48">
        <v>0.34499999999999997</v>
      </c>
      <c r="FY48" s="1">
        <v>38924</v>
      </c>
      <c r="FZ48">
        <v>568.12</v>
      </c>
      <c r="GC48" s="1">
        <v>42417</v>
      </c>
      <c r="GD48">
        <v>105.441</v>
      </c>
      <c r="GF48" s="1">
        <v>42472</v>
      </c>
      <c r="GG48">
        <v>104.893</v>
      </c>
      <c r="GM48" s="1">
        <v>36608</v>
      </c>
      <c r="GN48">
        <v>904.35199999999998</v>
      </c>
    </row>
    <row r="49" spans="1:196" x14ac:dyDescent="0.25">
      <c r="A49" s="1"/>
      <c r="E49" s="1">
        <v>36616</v>
      </c>
      <c r="F49">
        <v>1498.58</v>
      </c>
      <c r="H49" s="1">
        <v>36616</v>
      </c>
      <c r="I49">
        <v>4.8504000000000005</v>
      </c>
      <c r="K49" s="1">
        <v>37590</v>
      </c>
      <c r="L49">
        <v>2.2000000000000002</v>
      </c>
      <c r="Q49" s="1">
        <v>40086</v>
      </c>
      <c r="R49">
        <v>1.5</v>
      </c>
      <c r="T49" s="1">
        <v>40086</v>
      </c>
      <c r="U49">
        <v>7.2</v>
      </c>
      <c r="W49" s="1">
        <v>40086</v>
      </c>
      <c r="X49">
        <v>0.7</v>
      </c>
      <c r="Z49" s="1">
        <v>40086</v>
      </c>
      <c r="AA49">
        <v>0.2</v>
      </c>
      <c r="AC49" s="1">
        <v>40086</v>
      </c>
      <c r="AD49">
        <v>-5.3</v>
      </c>
      <c r="AG49" s="1">
        <v>40086</v>
      </c>
      <c r="AH49">
        <v>1.7</v>
      </c>
      <c r="AK49" s="1">
        <v>40086</v>
      </c>
      <c r="AL49">
        <v>2</v>
      </c>
      <c r="AO49" s="1">
        <v>40086</v>
      </c>
      <c r="AP49">
        <v>1.3</v>
      </c>
      <c r="AR49" s="1">
        <v>40086</v>
      </c>
      <c r="AS49">
        <v>1591.1</v>
      </c>
      <c r="AV49" s="1">
        <v>40086</v>
      </c>
      <c r="AW49">
        <v>1916.4</v>
      </c>
      <c r="BA49" s="1">
        <v>40086</v>
      </c>
      <c r="BB49">
        <v>1087.1400000000001</v>
      </c>
      <c r="BE49" s="1">
        <v>36383</v>
      </c>
      <c r="BF49">
        <v>5</v>
      </c>
      <c r="BH49" s="1">
        <v>40086</v>
      </c>
      <c r="BI49">
        <v>1.9830000000000001</v>
      </c>
      <c r="BL49" s="1">
        <v>40086</v>
      </c>
      <c r="BM49">
        <v>75</v>
      </c>
      <c r="BO49" s="1">
        <v>40086</v>
      </c>
      <c r="BP49">
        <v>76</v>
      </c>
      <c r="BR49" s="1">
        <v>40086</v>
      </c>
      <c r="BS49">
        <v>10</v>
      </c>
      <c r="BV49" s="1">
        <v>40086</v>
      </c>
      <c r="BW49">
        <v>727.25</v>
      </c>
      <c r="BY49" s="1">
        <v>40086</v>
      </c>
      <c r="BZ49">
        <v>1654.91</v>
      </c>
      <c r="CB49" s="1">
        <v>40086</v>
      </c>
      <c r="CC49">
        <v>1221.43</v>
      </c>
      <c r="CE49" s="1">
        <v>40086</v>
      </c>
      <c r="CF49">
        <v>1706.89</v>
      </c>
      <c r="CH49" s="1">
        <v>40086</v>
      </c>
      <c r="CI49">
        <v>272.75</v>
      </c>
      <c r="CK49" s="1">
        <v>40086</v>
      </c>
      <c r="CL49">
        <v>-242</v>
      </c>
      <c r="CN49" s="1">
        <v>40086</v>
      </c>
      <c r="CO49">
        <v>54.9</v>
      </c>
      <c r="CR49" s="1">
        <v>36615</v>
      </c>
      <c r="CS49">
        <v>865.06</v>
      </c>
      <c r="CX49" s="1">
        <v>40086</v>
      </c>
      <c r="CY49">
        <v>5.7</v>
      </c>
      <c r="DA49" s="1">
        <v>40086</v>
      </c>
      <c r="DB49">
        <v>5.75</v>
      </c>
      <c r="DD49" s="1">
        <v>36382</v>
      </c>
      <c r="DE49">
        <v>6.4349999999999996</v>
      </c>
      <c r="DG49" s="1">
        <v>36382</v>
      </c>
      <c r="DH49">
        <v>6.05</v>
      </c>
      <c r="DJ49" s="1">
        <v>42809</v>
      </c>
      <c r="DK49">
        <v>13.5</v>
      </c>
      <c r="DM49" s="1">
        <v>37895</v>
      </c>
      <c r="DN49">
        <v>656109</v>
      </c>
      <c r="DP49" s="1">
        <v>36383</v>
      </c>
      <c r="DQ49">
        <v>21.52</v>
      </c>
      <c r="DS49" s="1">
        <v>36383</v>
      </c>
      <c r="DT49">
        <v>40.968800000000002</v>
      </c>
      <c r="DY49" s="1">
        <v>36384</v>
      </c>
      <c r="DZ49">
        <v>1.7810000000000001</v>
      </c>
      <c r="EB49" s="1">
        <v>36382</v>
      </c>
      <c r="EC49">
        <v>8.2772000000000006</v>
      </c>
      <c r="EE49" s="1">
        <v>39148</v>
      </c>
      <c r="EF49">
        <v>24.24</v>
      </c>
      <c r="EH49" s="1">
        <v>43272</v>
      </c>
      <c r="EI49">
        <v>47.228999999999999</v>
      </c>
      <c r="EK49" s="1">
        <v>36529</v>
      </c>
      <c r="EL49">
        <v>440</v>
      </c>
      <c r="EN49" s="1">
        <v>38903</v>
      </c>
      <c r="EO49">
        <v>47.07</v>
      </c>
      <c r="EQ49" s="1">
        <v>36383</v>
      </c>
      <c r="ER49">
        <v>46.042999999999999</v>
      </c>
      <c r="ET49" s="1">
        <v>39163</v>
      </c>
      <c r="EU49">
        <v>23.61</v>
      </c>
      <c r="EW49" s="1">
        <v>36383</v>
      </c>
      <c r="EX49">
        <v>31.655999999999999</v>
      </c>
      <c r="EZ49" s="1">
        <v>36383</v>
      </c>
      <c r="FA49">
        <v>31.666</v>
      </c>
      <c r="FC49" s="1">
        <v>36383</v>
      </c>
      <c r="FD49">
        <v>36.125</v>
      </c>
      <c r="FG49" s="1">
        <v>36383</v>
      </c>
      <c r="FH49">
        <v>69.0625</v>
      </c>
      <c r="FJ49" s="1">
        <v>36384</v>
      </c>
      <c r="FK49">
        <v>2.75</v>
      </c>
      <c r="FM49" s="1">
        <v>37590</v>
      </c>
      <c r="FN49">
        <v>5.65</v>
      </c>
      <c r="FS49" s="1">
        <v>39964</v>
      </c>
      <c r="FT49">
        <v>136</v>
      </c>
      <c r="FV49" s="1">
        <v>38300</v>
      </c>
      <c r="FW49">
        <v>0.34499999999999997</v>
      </c>
      <c r="FY49" s="1">
        <v>38925</v>
      </c>
      <c r="FZ49">
        <v>580</v>
      </c>
      <c r="GC49" s="1">
        <v>42418</v>
      </c>
      <c r="GD49">
        <v>105.56399999999999</v>
      </c>
      <c r="GF49" s="1">
        <v>42473</v>
      </c>
      <c r="GG49">
        <v>104.97</v>
      </c>
      <c r="GM49" s="1">
        <v>36615</v>
      </c>
      <c r="GN49">
        <v>918.88099999999997</v>
      </c>
    </row>
    <row r="50" spans="1:196" x14ac:dyDescent="0.25">
      <c r="A50" s="1"/>
      <c r="E50" s="1">
        <v>36623</v>
      </c>
      <c r="F50">
        <v>1516.35</v>
      </c>
      <c r="H50" s="1">
        <v>36623</v>
      </c>
      <c r="I50">
        <v>4.7054</v>
      </c>
      <c r="K50" s="1">
        <v>37621</v>
      </c>
      <c r="L50">
        <v>2.4</v>
      </c>
      <c r="Q50" s="1">
        <v>40178</v>
      </c>
      <c r="R50">
        <v>4.5</v>
      </c>
      <c r="T50" s="1">
        <v>40178</v>
      </c>
      <c r="U50">
        <v>-2.1</v>
      </c>
      <c r="W50" s="1">
        <v>40178</v>
      </c>
      <c r="X50">
        <v>0.2</v>
      </c>
      <c r="Z50" s="1">
        <v>40178</v>
      </c>
      <c r="AA50">
        <v>1.5</v>
      </c>
      <c r="AC50" s="1">
        <v>40178</v>
      </c>
      <c r="AD50">
        <v>-1.4</v>
      </c>
      <c r="AG50" s="1">
        <v>40178</v>
      </c>
      <c r="AH50">
        <v>3</v>
      </c>
      <c r="AK50" s="1">
        <v>40178</v>
      </c>
      <c r="AL50">
        <v>3.7</v>
      </c>
      <c r="AO50" s="1">
        <v>40178</v>
      </c>
      <c r="AP50">
        <v>3</v>
      </c>
      <c r="AR50" s="1">
        <v>40178</v>
      </c>
      <c r="AS50">
        <v>1704.3</v>
      </c>
      <c r="AV50" s="1">
        <v>40178</v>
      </c>
      <c r="AW50">
        <v>1924.5</v>
      </c>
      <c r="BA50" s="1">
        <v>40178</v>
      </c>
      <c r="BB50">
        <v>1188.72</v>
      </c>
      <c r="BE50" s="1">
        <v>36384</v>
      </c>
      <c r="BF50">
        <v>5</v>
      </c>
      <c r="BH50" s="1">
        <v>40178</v>
      </c>
      <c r="BI50">
        <v>1.853</v>
      </c>
      <c r="BL50" s="1">
        <v>40178</v>
      </c>
      <c r="BM50">
        <v>97</v>
      </c>
      <c r="BO50" s="1">
        <v>40178</v>
      </c>
      <c r="BP50">
        <v>73</v>
      </c>
      <c r="BR50" s="1">
        <v>40178</v>
      </c>
      <c r="BS50">
        <v>9</v>
      </c>
      <c r="BV50" s="1">
        <v>40178</v>
      </c>
      <c r="BW50">
        <v>714.06</v>
      </c>
      <c r="BY50" s="1">
        <v>40178</v>
      </c>
      <c r="BZ50">
        <v>1612.1</v>
      </c>
      <c r="CB50" s="1">
        <v>40178</v>
      </c>
      <c r="CC50">
        <v>1187.8499999999999</v>
      </c>
      <c r="CE50" s="1">
        <v>40178</v>
      </c>
      <c r="CF50">
        <v>1691.23</v>
      </c>
      <c r="CH50" s="1">
        <v>40178</v>
      </c>
      <c r="CI50">
        <v>262.83999999999997</v>
      </c>
      <c r="CK50" s="1">
        <v>40178</v>
      </c>
      <c r="CL50">
        <v>-269</v>
      </c>
      <c r="CN50" s="1">
        <v>40178</v>
      </c>
      <c r="CO50">
        <v>55.8</v>
      </c>
      <c r="CR50" s="1">
        <v>36622</v>
      </c>
      <c r="CS50">
        <v>723.79</v>
      </c>
      <c r="CX50" s="1">
        <v>40178</v>
      </c>
      <c r="CY50">
        <v>3.1</v>
      </c>
      <c r="DA50" s="1">
        <v>40178</v>
      </c>
      <c r="DB50">
        <v>9.5</v>
      </c>
      <c r="DD50" s="1">
        <v>36383</v>
      </c>
      <c r="DE50">
        <v>6.375</v>
      </c>
      <c r="DG50" s="1">
        <v>36383</v>
      </c>
      <c r="DH50">
        <v>5.97</v>
      </c>
      <c r="DJ50" s="1">
        <v>42810</v>
      </c>
      <c r="DK50">
        <v>13.5</v>
      </c>
      <c r="DM50" s="1">
        <v>37902</v>
      </c>
      <c r="DN50">
        <v>656232</v>
      </c>
      <c r="DP50" s="1">
        <v>36384</v>
      </c>
      <c r="DQ50">
        <v>21.48</v>
      </c>
      <c r="DS50" s="1">
        <v>36384</v>
      </c>
      <c r="DT50">
        <v>40.906300000000002</v>
      </c>
      <c r="DY50" s="1">
        <v>36385</v>
      </c>
      <c r="DZ50">
        <v>1.8094999999999999</v>
      </c>
      <c r="EB50" s="1">
        <v>36383</v>
      </c>
      <c r="EC50">
        <v>8.2772000000000006</v>
      </c>
      <c r="EE50" s="1">
        <v>39149</v>
      </c>
      <c r="EF50">
        <v>24.44</v>
      </c>
      <c r="EH50" s="1">
        <v>43276</v>
      </c>
      <c r="EI50">
        <v>46.58</v>
      </c>
      <c r="EK50" s="1">
        <v>36530</v>
      </c>
      <c r="EL50">
        <v>410</v>
      </c>
      <c r="EN50" s="1">
        <v>38904</v>
      </c>
      <c r="EO50">
        <v>47.31</v>
      </c>
      <c r="EQ50" s="1">
        <v>36384</v>
      </c>
      <c r="ER50">
        <v>45.75</v>
      </c>
      <c r="ET50" s="1">
        <v>39164</v>
      </c>
      <c r="EU50">
        <v>23.83</v>
      </c>
      <c r="EW50" s="1">
        <v>36384</v>
      </c>
      <c r="EX50">
        <v>30.875</v>
      </c>
      <c r="EZ50" s="1">
        <v>36384</v>
      </c>
      <c r="FA50">
        <v>31.468</v>
      </c>
      <c r="FC50" s="1">
        <v>36384</v>
      </c>
      <c r="FD50">
        <v>35.75</v>
      </c>
      <c r="FG50" s="1">
        <v>36384</v>
      </c>
      <c r="FH50">
        <v>67.625</v>
      </c>
      <c r="FJ50" s="1">
        <v>36385</v>
      </c>
      <c r="FK50">
        <v>2.875</v>
      </c>
      <c r="FM50" s="1">
        <v>37621</v>
      </c>
      <c r="FN50">
        <v>5.7</v>
      </c>
      <c r="FS50" s="1">
        <v>39994</v>
      </c>
      <c r="FT50">
        <v>193</v>
      </c>
      <c r="FV50" s="1">
        <v>38301</v>
      </c>
      <c r="FW50">
        <v>0.35</v>
      </c>
      <c r="FY50" s="1">
        <v>38926</v>
      </c>
      <c r="FZ50">
        <v>579.66999999999996</v>
      </c>
      <c r="GC50" s="1">
        <v>42419</v>
      </c>
      <c r="GD50">
        <v>105.059</v>
      </c>
      <c r="GF50" s="1">
        <v>42474</v>
      </c>
      <c r="GG50">
        <v>104.764</v>
      </c>
      <c r="GM50" s="1">
        <v>36622</v>
      </c>
      <c r="GN50">
        <v>945.90800000000002</v>
      </c>
    </row>
    <row r="51" spans="1:196" x14ac:dyDescent="0.25">
      <c r="A51" s="1"/>
      <c r="E51" s="1">
        <v>36630</v>
      </c>
      <c r="F51">
        <v>1356.56</v>
      </c>
      <c r="H51" s="1">
        <v>36630</v>
      </c>
      <c r="I51">
        <v>3.9954999999999998</v>
      </c>
      <c r="K51" s="1">
        <v>37652</v>
      </c>
      <c r="L51">
        <v>2.6</v>
      </c>
      <c r="Q51" s="1">
        <v>40268</v>
      </c>
      <c r="R51">
        <v>1.5</v>
      </c>
      <c r="T51" s="1">
        <v>40268</v>
      </c>
      <c r="U51">
        <v>3</v>
      </c>
      <c r="W51" s="1">
        <v>40268</v>
      </c>
      <c r="X51">
        <v>1.5</v>
      </c>
      <c r="Z51" s="1">
        <v>40268</v>
      </c>
      <c r="AA51">
        <v>0.9</v>
      </c>
      <c r="AC51" s="1">
        <v>40268</v>
      </c>
      <c r="AD51">
        <v>-1.8</v>
      </c>
      <c r="AG51" s="1">
        <v>40268</v>
      </c>
      <c r="AH51">
        <v>3.4</v>
      </c>
      <c r="AK51" s="1">
        <v>40268</v>
      </c>
      <c r="AL51">
        <v>1.9</v>
      </c>
      <c r="AO51" s="1">
        <v>40268</v>
      </c>
      <c r="AP51">
        <v>2.5</v>
      </c>
      <c r="AR51" s="1">
        <v>40268</v>
      </c>
      <c r="AS51">
        <v>1746.9</v>
      </c>
      <c r="AV51" s="1">
        <v>40268</v>
      </c>
      <c r="AW51">
        <v>1925.3</v>
      </c>
      <c r="BA51" s="1">
        <v>40268</v>
      </c>
      <c r="BB51">
        <v>1253.43</v>
      </c>
      <c r="BE51" s="1">
        <v>36385</v>
      </c>
      <c r="BF51">
        <v>5</v>
      </c>
      <c r="BH51" s="1">
        <v>40268</v>
      </c>
      <c r="BI51">
        <v>1.9419999999999999</v>
      </c>
      <c r="BL51" s="1">
        <v>40268</v>
      </c>
      <c r="BM51">
        <v>94</v>
      </c>
      <c r="BO51" s="1">
        <v>40268</v>
      </c>
      <c r="BP51">
        <v>82</v>
      </c>
      <c r="BR51" s="1">
        <v>40268</v>
      </c>
      <c r="BS51">
        <v>10</v>
      </c>
      <c r="BV51" s="1">
        <v>40268</v>
      </c>
      <c r="BW51">
        <v>717.09</v>
      </c>
      <c r="BY51" s="1">
        <v>40268</v>
      </c>
      <c r="BZ51">
        <v>1622.49</v>
      </c>
      <c r="CB51" s="1">
        <v>40268</v>
      </c>
      <c r="CC51">
        <v>1198.1199999999999</v>
      </c>
      <c r="CE51" s="1">
        <v>40268</v>
      </c>
      <c r="CF51">
        <v>1710.37</v>
      </c>
      <c r="CH51" s="1">
        <v>40268</v>
      </c>
      <c r="CI51">
        <v>261.75</v>
      </c>
      <c r="CK51" s="1">
        <v>40268</v>
      </c>
      <c r="CL51">
        <v>180</v>
      </c>
      <c r="CN51" s="1">
        <v>40268</v>
      </c>
      <c r="CO51">
        <v>58.8</v>
      </c>
      <c r="CR51" s="1">
        <v>36629</v>
      </c>
      <c r="CS51">
        <v>1051.6500000000001</v>
      </c>
      <c r="CX51" s="1">
        <v>40268</v>
      </c>
      <c r="CY51">
        <v>5.0999999999999996</v>
      </c>
      <c r="DA51" s="1">
        <v>40268</v>
      </c>
      <c r="DB51">
        <v>10.25</v>
      </c>
      <c r="DD51" s="1">
        <v>36384</v>
      </c>
      <c r="DE51">
        <v>6.3550000000000004</v>
      </c>
      <c r="DG51" s="1">
        <v>36384</v>
      </c>
      <c r="DH51">
        <v>5.99</v>
      </c>
      <c r="DJ51" s="1">
        <v>42811</v>
      </c>
      <c r="DK51">
        <v>14</v>
      </c>
      <c r="DM51" s="1">
        <v>37909</v>
      </c>
      <c r="DN51">
        <v>656406</v>
      </c>
      <c r="DP51" s="1">
        <v>36385</v>
      </c>
      <c r="DQ51">
        <v>21.67</v>
      </c>
      <c r="DS51" s="1">
        <v>36385</v>
      </c>
      <c r="DT51">
        <v>40.781300000000002</v>
      </c>
      <c r="DY51" s="1">
        <v>36388</v>
      </c>
      <c r="DZ51">
        <v>1.7619</v>
      </c>
      <c r="EB51" s="1">
        <v>36384</v>
      </c>
      <c r="EC51">
        <v>8.2771000000000008</v>
      </c>
      <c r="EE51" s="1">
        <v>39150</v>
      </c>
      <c r="EF51">
        <v>23.84</v>
      </c>
      <c r="EH51" s="1">
        <v>43277</v>
      </c>
      <c r="EI51">
        <v>46.66</v>
      </c>
      <c r="EK51" s="1">
        <v>36531</v>
      </c>
      <c r="EL51">
        <v>398.75</v>
      </c>
      <c r="EN51" s="1">
        <v>38905</v>
      </c>
      <c r="EO51">
        <v>46.85</v>
      </c>
      <c r="EQ51" s="1">
        <v>36385</v>
      </c>
      <c r="ER51">
        <v>45.375</v>
      </c>
      <c r="ET51" s="1">
        <v>39167</v>
      </c>
      <c r="EU51">
        <v>23.42</v>
      </c>
      <c r="EW51" s="1">
        <v>36385</v>
      </c>
      <c r="EX51">
        <v>30.812999999999999</v>
      </c>
      <c r="EZ51" s="1">
        <v>36385</v>
      </c>
      <c r="FA51">
        <v>31.524000000000001</v>
      </c>
      <c r="FC51" s="1">
        <v>36385</v>
      </c>
      <c r="FD51">
        <v>36.563000000000002</v>
      </c>
      <c r="FG51" s="1">
        <v>36385</v>
      </c>
      <c r="FH51">
        <v>68.0625</v>
      </c>
      <c r="FJ51" s="1">
        <v>36388</v>
      </c>
      <c r="FK51">
        <v>2.75</v>
      </c>
      <c r="FM51" s="1">
        <v>37652</v>
      </c>
      <c r="FN51">
        <v>5.65</v>
      </c>
      <c r="FS51" s="1">
        <v>40025</v>
      </c>
      <c r="FT51">
        <v>344</v>
      </c>
      <c r="FV51" s="1">
        <v>38302</v>
      </c>
      <c r="FW51">
        <v>0.35</v>
      </c>
      <c r="FY51" s="1">
        <v>38929</v>
      </c>
      <c r="FZ51">
        <v>580.07000000000005</v>
      </c>
      <c r="GC51" s="1">
        <v>42422</v>
      </c>
      <c r="GD51">
        <v>104.979</v>
      </c>
      <c r="GF51" s="1">
        <v>42475</v>
      </c>
      <c r="GG51">
        <v>105.059</v>
      </c>
      <c r="GM51" s="1">
        <v>36629</v>
      </c>
      <c r="GN51">
        <v>853.82899999999995</v>
      </c>
    </row>
    <row r="52" spans="1:196" x14ac:dyDescent="0.25">
      <c r="A52" s="1"/>
      <c r="E52" s="1">
        <v>36637</v>
      </c>
      <c r="F52">
        <v>1434.54</v>
      </c>
      <c r="H52" s="1">
        <v>36637</v>
      </c>
      <c r="I52">
        <v>4.2454999999999998</v>
      </c>
      <c r="K52" s="1">
        <v>37680</v>
      </c>
      <c r="L52">
        <v>3</v>
      </c>
      <c r="Q52" s="1">
        <v>40359</v>
      </c>
      <c r="R52">
        <v>3.7</v>
      </c>
      <c r="T52" s="1">
        <v>40359</v>
      </c>
      <c r="U52">
        <v>5.6</v>
      </c>
      <c r="W52" s="1">
        <v>40359</v>
      </c>
      <c r="X52">
        <v>2.1</v>
      </c>
      <c r="Z52" s="1">
        <v>40359</v>
      </c>
      <c r="AA52">
        <v>1.8</v>
      </c>
      <c r="AC52" s="1">
        <v>40359</v>
      </c>
      <c r="AD52">
        <v>0.1</v>
      </c>
      <c r="AG52" s="1">
        <v>40359</v>
      </c>
      <c r="AH52">
        <v>2.8</v>
      </c>
      <c r="AK52" s="1">
        <v>40359</v>
      </c>
      <c r="AL52">
        <v>2.2999999999999998</v>
      </c>
      <c r="AO52" s="1">
        <v>40359</v>
      </c>
      <c r="AP52">
        <v>3.1</v>
      </c>
      <c r="AR52" s="1">
        <v>40359</v>
      </c>
      <c r="AS52">
        <v>1810</v>
      </c>
      <c r="AV52" s="1">
        <v>40359</v>
      </c>
      <c r="AW52">
        <v>1927.8</v>
      </c>
      <c r="BA52" s="1">
        <v>40359</v>
      </c>
      <c r="BB52">
        <v>1255.5</v>
      </c>
      <c r="BE52" s="1">
        <v>36388</v>
      </c>
      <c r="BF52">
        <v>5</v>
      </c>
      <c r="BH52" s="1">
        <v>40359</v>
      </c>
      <c r="BI52">
        <v>2.1560000000000001</v>
      </c>
      <c r="BL52" s="1">
        <v>40359</v>
      </c>
      <c r="BM52">
        <v>91</v>
      </c>
      <c r="BO52" s="1">
        <v>40359</v>
      </c>
      <c r="BP52">
        <v>103</v>
      </c>
      <c r="BR52" s="1">
        <v>40359</v>
      </c>
      <c r="BS52">
        <v>10</v>
      </c>
      <c r="BV52" s="1">
        <v>40359</v>
      </c>
      <c r="BW52">
        <v>748.94</v>
      </c>
      <c r="BY52" s="1">
        <v>40359</v>
      </c>
      <c r="BZ52">
        <v>1658.43</v>
      </c>
      <c r="CB52" s="1">
        <v>40359</v>
      </c>
      <c r="CC52">
        <v>1238.51</v>
      </c>
      <c r="CE52" s="1">
        <v>40359</v>
      </c>
      <c r="CF52">
        <v>1758.39</v>
      </c>
      <c r="CH52" s="1">
        <v>40359</v>
      </c>
      <c r="CI52">
        <v>268.83</v>
      </c>
      <c r="CK52" s="1">
        <v>40359</v>
      </c>
      <c r="CL52">
        <v>-136</v>
      </c>
      <c r="CN52" s="1">
        <v>40359</v>
      </c>
      <c r="CO52">
        <v>56.5</v>
      </c>
      <c r="CR52" s="1">
        <v>36636</v>
      </c>
      <c r="CS52">
        <v>1235.3</v>
      </c>
      <c r="CX52" s="1">
        <v>40359</v>
      </c>
      <c r="CY52">
        <v>4.5</v>
      </c>
      <c r="DA52" s="1">
        <v>40359</v>
      </c>
      <c r="DB52">
        <v>23</v>
      </c>
      <c r="DD52" s="1">
        <v>36385</v>
      </c>
      <c r="DE52">
        <v>6.2549999999999999</v>
      </c>
      <c r="DG52" s="1">
        <v>36385</v>
      </c>
      <c r="DH52">
        <v>5.88</v>
      </c>
      <c r="DJ52" s="1">
        <v>42814</v>
      </c>
      <c r="DK52">
        <v>14</v>
      </c>
      <c r="DM52" s="1">
        <v>37916</v>
      </c>
      <c r="DN52">
        <v>656615</v>
      </c>
      <c r="DP52" s="1">
        <v>36388</v>
      </c>
      <c r="DQ52">
        <v>21.36</v>
      </c>
      <c r="DS52" s="1">
        <v>36388</v>
      </c>
      <c r="DT52">
        <v>40.781300000000002</v>
      </c>
      <c r="DY52" s="1">
        <v>36389</v>
      </c>
      <c r="DZ52">
        <v>1.7143000000000002</v>
      </c>
      <c r="EB52" s="1">
        <v>36385</v>
      </c>
      <c r="EC52">
        <v>8.2769999999999992</v>
      </c>
      <c r="EE52" s="1">
        <v>39153</v>
      </c>
      <c r="EF52">
        <v>24.46</v>
      </c>
      <c r="EH52" s="1">
        <v>43278</v>
      </c>
      <c r="EI52">
        <v>46.41</v>
      </c>
      <c r="EK52" s="1">
        <v>36532</v>
      </c>
      <c r="EL52">
        <v>397.5</v>
      </c>
      <c r="EN52" s="1">
        <v>38908</v>
      </c>
      <c r="EO52">
        <v>47</v>
      </c>
      <c r="EQ52" s="1">
        <v>36388</v>
      </c>
      <c r="ER52">
        <v>46.125</v>
      </c>
      <c r="ET52" s="1">
        <v>39168</v>
      </c>
      <c r="EU52">
        <v>23.4</v>
      </c>
      <c r="EW52" s="1">
        <v>36388</v>
      </c>
      <c r="EX52">
        <v>30.812999999999999</v>
      </c>
      <c r="EZ52" s="1">
        <v>36388</v>
      </c>
      <c r="FA52">
        <v>31.268999999999998</v>
      </c>
      <c r="FC52" s="1">
        <v>36388</v>
      </c>
      <c r="FD52">
        <v>36.375</v>
      </c>
      <c r="FG52" s="1">
        <v>36388</v>
      </c>
      <c r="FH52">
        <v>66.5625</v>
      </c>
      <c r="FJ52" s="1">
        <v>36389</v>
      </c>
      <c r="FK52">
        <v>2.75</v>
      </c>
      <c r="FM52" s="1">
        <v>37680</v>
      </c>
      <c r="FN52">
        <v>5.61</v>
      </c>
      <c r="FS52" s="1">
        <v>40056</v>
      </c>
      <c r="FT52">
        <v>173</v>
      </c>
      <c r="FV52" s="1">
        <v>38303</v>
      </c>
      <c r="FW52">
        <v>0.36499999999999999</v>
      </c>
      <c r="FY52" s="1">
        <v>38930</v>
      </c>
      <c r="FZ52">
        <v>574.73</v>
      </c>
      <c r="GC52" s="1">
        <v>42423</v>
      </c>
      <c r="GD52">
        <v>104.968</v>
      </c>
      <c r="GF52" s="1">
        <v>42478</v>
      </c>
      <c r="GG52">
        <v>104.809</v>
      </c>
      <c r="GM52" s="1">
        <v>36636</v>
      </c>
      <c r="GN52">
        <v>1005.448</v>
      </c>
    </row>
    <row r="53" spans="1:196" x14ac:dyDescent="0.25">
      <c r="A53" s="1"/>
      <c r="E53" s="1">
        <v>36644</v>
      </c>
      <c r="F53">
        <v>1452.43</v>
      </c>
      <c r="H53" s="1">
        <v>36644</v>
      </c>
      <c r="I53">
        <v>4.4307999999999996</v>
      </c>
      <c r="K53" s="1">
        <v>37711</v>
      </c>
      <c r="L53">
        <v>3</v>
      </c>
      <c r="Q53" s="1">
        <v>40451</v>
      </c>
      <c r="R53">
        <v>3</v>
      </c>
      <c r="T53" s="1">
        <v>40451</v>
      </c>
      <c r="U53">
        <v>3</v>
      </c>
      <c r="W53" s="1">
        <v>40451</v>
      </c>
      <c r="X53">
        <v>2.7</v>
      </c>
      <c r="Z53" s="1">
        <v>40451</v>
      </c>
      <c r="AA53">
        <v>1.4</v>
      </c>
      <c r="AC53" s="1">
        <v>40451</v>
      </c>
      <c r="AD53">
        <v>0.2</v>
      </c>
      <c r="AG53" s="1">
        <v>40451</v>
      </c>
      <c r="AH53">
        <v>1.9</v>
      </c>
      <c r="AK53" s="1">
        <v>40451</v>
      </c>
      <c r="AL53">
        <v>1.2</v>
      </c>
      <c r="AO53" s="1">
        <v>40451</v>
      </c>
      <c r="AP53">
        <v>1.6</v>
      </c>
      <c r="AR53" s="1">
        <v>40451</v>
      </c>
      <c r="AS53">
        <v>1865.6</v>
      </c>
      <c r="AV53" s="1">
        <v>40451</v>
      </c>
      <c r="AW53">
        <v>1933.5</v>
      </c>
      <c r="BA53" s="1">
        <v>40451</v>
      </c>
      <c r="BB53">
        <v>1427.96</v>
      </c>
      <c r="BE53" s="1">
        <v>36389</v>
      </c>
      <c r="BF53">
        <v>5</v>
      </c>
      <c r="BH53" s="1">
        <v>40451</v>
      </c>
      <c r="BI53">
        <v>2.6259999999999999</v>
      </c>
      <c r="BL53" s="1">
        <v>40451</v>
      </c>
      <c r="BM53">
        <v>145</v>
      </c>
      <c r="BO53" s="1">
        <v>40451</v>
      </c>
      <c r="BP53">
        <v>136</v>
      </c>
      <c r="BR53" s="1">
        <v>40451</v>
      </c>
      <c r="BS53">
        <v>13</v>
      </c>
      <c r="BV53" s="1">
        <v>40451</v>
      </c>
      <c r="BW53">
        <v>794.21</v>
      </c>
      <c r="BY53" s="1">
        <v>40451</v>
      </c>
      <c r="BZ53">
        <v>1704.87</v>
      </c>
      <c r="CB53" s="1">
        <v>40451</v>
      </c>
      <c r="CC53">
        <v>1277.19</v>
      </c>
      <c r="CE53" s="1">
        <v>40451</v>
      </c>
      <c r="CF53">
        <v>1817.97</v>
      </c>
      <c r="CH53" s="1">
        <v>40451</v>
      </c>
      <c r="CI53">
        <v>277.14</v>
      </c>
      <c r="CK53" s="1">
        <v>40451</v>
      </c>
      <c r="CL53">
        <v>-64</v>
      </c>
      <c r="CN53" s="1">
        <v>40451</v>
      </c>
      <c r="CO53">
        <v>55.3</v>
      </c>
      <c r="CR53" s="1">
        <v>36643</v>
      </c>
      <c r="CS53">
        <v>414</v>
      </c>
      <c r="CX53" s="1">
        <v>40451</v>
      </c>
      <c r="CY53">
        <v>2.1</v>
      </c>
      <c r="DA53" s="1">
        <v>40451</v>
      </c>
      <c r="DB53">
        <v>6</v>
      </c>
      <c r="DD53" s="1">
        <v>36388</v>
      </c>
      <c r="DE53">
        <v>6.2350000000000003</v>
      </c>
      <c r="DG53" s="1">
        <v>36388</v>
      </c>
      <c r="DH53">
        <v>5.92</v>
      </c>
      <c r="DJ53" s="1">
        <v>42815</v>
      </c>
      <c r="DK53">
        <v>14.35</v>
      </c>
      <c r="DM53" s="1">
        <v>37923</v>
      </c>
      <c r="DN53">
        <v>657956</v>
      </c>
      <c r="DP53" s="1">
        <v>36389</v>
      </c>
      <c r="DQ53">
        <v>21.74</v>
      </c>
      <c r="DS53" s="1">
        <v>36389</v>
      </c>
      <c r="DT53">
        <v>40.906300000000002</v>
      </c>
      <c r="DY53" s="1">
        <v>36390</v>
      </c>
      <c r="DZ53">
        <v>1.7143000000000002</v>
      </c>
      <c r="EB53" s="1">
        <v>36388</v>
      </c>
      <c r="EC53">
        <v>8.2769999999999992</v>
      </c>
      <c r="EE53" s="1">
        <v>39154</v>
      </c>
      <c r="EF53">
        <v>23.810099999999998</v>
      </c>
      <c r="EH53" s="1">
        <v>43279</v>
      </c>
      <c r="EI53">
        <v>45.9405</v>
      </c>
      <c r="EK53" s="1">
        <v>36535</v>
      </c>
      <c r="EL53">
        <v>416.25</v>
      </c>
      <c r="EN53" s="1">
        <v>38909</v>
      </c>
      <c r="EO53">
        <v>47.86</v>
      </c>
      <c r="EQ53" s="1">
        <v>36389</v>
      </c>
      <c r="ER53">
        <v>46.5</v>
      </c>
      <c r="ET53" s="1">
        <v>39169</v>
      </c>
      <c r="EU53">
        <v>23.21</v>
      </c>
      <c r="EW53" s="1">
        <v>36389</v>
      </c>
      <c r="EX53">
        <v>30.905999999999999</v>
      </c>
      <c r="EZ53" s="1">
        <v>36389</v>
      </c>
      <c r="FA53">
        <v>31.835999999999999</v>
      </c>
      <c r="FC53" s="1">
        <v>36389</v>
      </c>
      <c r="FD53">
        <v>37.063000000000002</v>
      </c>
      <c r="FG53" s="1">
        <v>36389</v>
      </c>
      <c r="FH53">
        <v>68.8125</v>
      </c>
      <c r="FJ53" s="1">
        <v>36390</v>
      </c>
      <c r="FK53">
        <v>2.9375</v>
      </c>
      <c r="FM53" s="1">
        <v>37711</v>
      </c>
      <c r="FN53">
        <v>5.6</v>
      </c>
      <c r="FS53" s="1">
        <v>40086</v>
      </c>
      <c r="FT53">
        <v>174</v>
      </c>
      <c r="FV53" s="1">
        <v>38306</v>
      </c>
      <c r="FW53">
        <v>0.375</v>
      </c>
      <c r="FY53" s="1">
        <v>38931</v>
      </c>
      <c r="FZ53">
        <v>580.66</v>
      </c>
      <c r="GC53" s="1">
        <v>42424</v>
      </c>
      <c r="GD53">
        <v>104.973</v>
      </c>
      <c r="GF53" s="1">
        <v>42479</v>
      </c>
      <c r="GG53">
        <v>104.61</v>
      </c>
      <c r="GM53" s="1">
        <v>36643</v>
      </c>
      <c r="GN53">
        <v>855.25199999999995</v>
      </c>
    </row>
    <row r="54" spans="1:196" x14ac:dyDescent="0.25">
      <c r="A54" s="1"/>
      <c r="E54" s="1">
        <v>36651</v>
      </c>
      <c r="F54">
        <v>1432.63</v>
      </c>
      <c r="H54" s="1">
        <v>36651</v>
      </c>
      <c r="I54">
        <v>4.0401999999999996</v>
      </c>
      <c r="K54" s="1">
        <v>37741</v>
      </c>
      <c r="L54">
        <v>2.2000000000000002</v>
      </c>
      <c r="Q54" s="1">
        <v>40543</v>
      </c>
      <c r="R54">
        <v>2</v>
      </c>
      <c r="T54" s="1">
        <v>40543</v>
      </c>
      <c r="U54">
        <v>5.7</v>
      </c>
      <c r="W54" s="1">
        <v>40543</v>
      </c>
      <c r="X54">
        <v>1.2</v>
      </c>
      <c r="Z54" s="1">
        <v>40543</v>
      </c>
      <c r="AA54">
        <v>2.2000000000000002</v>
      </c>
      <c r="AC54" s="1">
        <v>40543</v>
      </c>
      <c r="AD54">
        <v>1.3</v>
      </c>
      <c r="AG54" s="1">
        <v>40543</v>
      </c>
      <c r="AH54">
        <v>3.3</v>
      </c>
      <c r="AK54" s="1">
        <v>40543</v>
      </c>
      <c r="AL54">
        <v>3.1</v>
      </c>
      <c r="AO54" s="1">
        <v>40543</v>
      </c>
      <c r="AP54">
        <v>3.3</v>
      </c>
      <c r="AR54" s="1">
        <v>40543</v>
      </c>
      <c r="AS54">
        <v>1962.6</v>
      </c>
      <c r="AV54" s="1">
        <v>40543</v>
      </c>
      <c r="AW54">
        <v>1948.5</v>
      </c>
      <c r="BA54" s="1">
        <v>40543</v>
      </c>
      <c r="BB54">
        <v>1434.92</v>
      </c>
      <c r="BE54" s="1">
        <v>36390</v>
      </c>
      <c r="BF54">
        <v>5</v>
      </c>
      <c r="BH54" s="1">
        <v>40543</v>
      </c>
      <c r="BI54">
        <v>2.2959999999999998</v>
      </c>
      <c r="BL54" s="1">
        <v>40543</v>
      </c>
      <c r="BM54">
        <v>110</v>
      </c>
      <c r="BO54" s="1">
        <v>40543</v>
      </c>
      <c r="BP54">
        <v>91</v>
      </c>
      <c r="BR54" s="1">
        <v>40543</v>
      </c>
      <c r="BS54">
        <v>12</v>
      </c>
      <c r="BV54" s="1">
        <v>40543</v>
      </c>
      <c r="BW54">
        <v>844.13</v>
      </c>
      <c r="BY54" s="1">
        <v>40543</v>
      </c>
      <c r="BZ54">
        <v>1763.23</v>
      </c>
      <c r="CB54" s="1">
        <v>40543</v>
      </c>
      <c r="CC54">
        <v>1327.36</v>
      </c>
      <c r="CE54" s="1">
        <v>40543</v>
      </c>
      <c r="CF54">
        <v>1904.67</v>
      </c>
      <c r="CH54" s="1">
        <v>40543</v>
      </c>
      <c r="CI54">
        <v>286.42</v>
      </c>
      <c r="CK54" s="1">
        <v>40543</v>
      </c>
      <c r="CL54">
        <v>74</v>
      </c>
      <c r="CN54" s="1">
        <v>40543</v>
      </c>
      <c r="CO54">
        <v>56.6</v>
      </c>
      <c r="CR54" s="1">
        <v>36650</v>
      </c>
      <c r="CS54">
        <v>748.29</v>
      </c>
      <c r="CX54" s="1">
        <v>40543</v>
      </c>
      <c r="CY54">
        <v>2.4</v>
      </c>
      <c r="DA54" s="1">
        <v>40543</v>
      </c>
      <c r="DB54">
        <v>17.125</v>
      </c>
      <c r="DD54" s="1">
        <v>36389</v>
      </c>
      <c r="DE54">
        <v>6.0949999999999998</v>
      </c>
      <c r="DG54" s="1">
        <v>36389</v>
      </c>
      <c r="DH54">
        <v>5.77</v>
      </c>
      <c r="DJ54" s="1">
        <v>42817</v>
      </c>
      <c r="DK54">
        <v>14.31</v>
      </c>
      <c r="DM54" s="1">
        <v>37930</v>
      </c>
      <c r="DN54">
        <v>658803</v>
      </c>
      <c r="DP54" s="1">
        <v>36390</v>
      </c>
      <c r="DQ54">
        <v>21.52</v>
      </c>
      <c r="DS54" s="1">
        <v>36390</v>
      </c>
      <c r="DT54">
        <v>41.281300000000002</v>
      </c>
      <c r="DY54" s="1">
        <v>36391</v>
      </c>
      <c r="DZ54">
        <v>1.8571</v>
      </c>
      <c r="EB54" s="1">
        <v>36389</v>
      </c>
      <c r="EC54">
        <v>8.2773000000000003</v>
      </c>
      <c r="EE54" s="1">
        <v>39155</v>
      </c>
      <c r="EF54">
        <v>23.97</v>
      </c>
      <c r="EH54" s="1">
        <v>43280</v>
      </c>
      <c r="EI54">
        <v>45.93</v>
      </c>
      <c r="EK54" s="1">
        <v>36536</v>
      </c>
      <c r="EL54">
        <v>398.125</v>
      </c>
      <c r="EN54" s="1">
        <v>38910</v>
      </c>
      <c r="EO54">
        <v>47.45</v>
      </c>
      <c r="EQ54" s="1">
        <v>36390</v>
      </c>
      <c r="ER54">
        <v>46.125</v>
      </c>
      <c r="ET54" s="1">
        <v>39170</v>
      </c>
      <c r="EU54">
        <v>23.63</v>
      </c>
      <c r="EW54" s="1">
        <v>36390</v>
      </c>
      <c r="EX54">
        <v>30.280999999999999</v>
      </c>
      <c r="EZ54" s="1">
        <v>36390</v>
      </c>
      <c r="FA54">
        <v>31.581</v>
      </c>
      <c r="FC54" s="1">
        <v>36390</v>
      </c>
      <c r="FD54">
        <v>37.563000000000002</v>
      </c>
      <c r="FG54" s="1">
        <v>36390</v>
      </c>
      <c r="FH54">
        <v>68.6875</v>
      </c>
      <c r="FJ54" s="1">
        <v>36391</v>
      </c>
      <c r="FK54">
        <v>2.9375</v>
      </c>
      <c r="FM54" s="1">
        <v>37741</v>
      </c>
      <c r="FN54">
        <v>5.64</v>
      </c>
      <c r="FS54" s="1">
        <v>40117</v>
      </c>
      <c r="FT54">
        <v>256</v>
      </c>
      <c r="FV54" s="1">
        <v>38307</v>
      </c>
      <c r="FW54">
        <v>0.36499999999999999</v>
      </c>
      <c r="FY54" s="1">
        <v>38932</v>
      </c>
      <c r="FZ54">
        <v>581.20000000000005</v>
      </c>
      <c r="GC54" s="1">
        <v>42425</v>
      </c>
      <c r="GD54">
        <v>105.182</v>
      </c>
      <c r="GF54" s="1">
        <v>42480</v>
      </c>
      <c r="GG54">
        <v>104.259</v>
      </c>
      <c r="GM54" s="1">
        <v>36650</v>
      </c>
      <c r="GN54">
        <v>845.85299999999995</v>
      </c>
    </row>
    <row r="55" spans="1:196" x14ac:dyDescent="0.25">
      <c r="A55" s="1"/>
      <c r="E55" s="1">
        <v>36658</v>
      </c>
      <c r="F55">
        <v>1420.96</v>
      </c>
      <c r="H55" s="1">
        <v>36658</v>
      </c>
      <c r="I55">
        <v>3.8437999999999999</v>
      </c>
      <c r="K55" s="1">
        <v>37772</v>
      </c>
      <c r="L55">
        <v>2.1</v>
      </c>
      <c r="Q55" s="1">
        <v>40633</v>
      </c>
      <c r="R55">
        <v>-1</v>
      </c>
      <c r="T55" s="1">
        <v>40633</v>
      </c>
      <c r="U55">
        <v>2</v>
      </c>
      <c r="W55" s="1">
        <v>40633</v>
      </c>
      <c r="X55">
        <v>1.6</v>
      </c>
      <c r="Z55" s="1">
        <v>40633</v>
      </c>
      <c r="AA55">
        <v>2.1</v>
      </c>
      <c r="AC55" s="1">
        <v>40633</v>
      </c>
      <c r="AD55">
        <v>1.1000000000000001</v>
      </c>
      <c r="AG55" s="1">
        <v>40633</v>
      </c>
      <c r="AH55">
        <v>3.9</v>
      </c>
      <c r="AK55" s="1">
        <v>40633</v>
      </c>
      <c r="AL55">
        <v>4.7</v>
      </c>
      <c r="AO55" s="1">
        <v>40633</v>
      </c>
      <c r="AP55">
        <v>3.7</v>
      </c>
      <c r="AR55" s="1">
        <v>40633</v>
      </c>
      <c r="AS55">
        <v>2030.3</v>
      </c>
      <c r="AV55" s="1">
        <v>40633</v>
      </c>
      <c r="AW55">
        <v>1966.7</v>
      </c>
      <c r="BA55" s="1">
        <v>40633</v>
      </c>
      <c r="BB55">
        <v>1273.6500000000001</v>
      </c>
      <c r="BE55" s="1">
        <v>36391</v>
      </c>
      <c r="BF55">
        <v>5</v>
      </c>
      <c r="BH55" s="1">
        <v>40633</v>
      </c>
      <c r="BI55">
        <v>2.214</v>
      </c>
      <c r="BL55" s="1">
        <v>40633</v>
      </c>
      <c r="BM55">
        <v>171</v>
      </c>
      <c r="BO55" s="1">
        <v>40633</v>
      </c>
      <c r="BP55">
        <v>152</v>
      </c>
      <c r="BR55" s="1">
        <v>40633</v>
      </c>
      <c r="BS55">
        <v>13</v>
      </c>
      <c r="BV55" s="1">
        <v>40633</v>
      </c>
      <c r="BW55">
        <v>872.35</v>
      </c>
      <c r="BY55" s="1">
        <v>40633</v>
      </c>
      <c r="BZ55">
        <v>1821.1</v>
      </c>
      <c r="CB55" s="1">
        <v>40633</v>
      </c>
      <c r="CC55">
        <v>1369.7</v>
      </c>
      <c r="CE55" s="1">
        <v>40633</v>
      </c>
      <c r="CF55">
        <v>1973.8</v>
      </c>
      <c r="CH55" s="1">
        <v>40633</v>
      </c>
      <c r="CI55">
        <v>296.95999999999998</v>
      </c>
      <c r="CK55" s="1">
        <v>40633</v>
      </c>
      <c r="CL55">
        <v>232</v>
      </c>
      <c r="CN55" s="1">
        <v>40633</v>
      </c>
      <c r="CO55">
        <v>58.4</v>
      </c>
      <c r="CR55" s="1">
        <v>36657</v>
      </c>
      <c r="CS55">
        <v>773.39</v>
      </c>
      <c r="CX55" s="1">
        <v>40633</v>
      </c>
      <c r="CY55">
        <v>5.0999999999999996</v>
      </c>
      <c r="DA55" s="1">
        <v>40633</v>
      </c>
      <c r="DB55">
        <v>17.625</v>
      </c>
      <c r="DD55" s="1">
        <v>36390</v>
      </c>
      <c r="DE55">
        <v>6.0949999999999998</v>
      </c>
      <c r="DG55" s="1">
        <v>36390</v>
      </c>
      <c r="DH55">
        <v>5.75</v>
      </c>
      <c r="DJ55" s="1">
        <v>42818</v>
      </c>
      <c r="DK55">
        <v>14.38</v>
      </c>
      <c r="DM55" s="1">
        <v>37937</v>
      </c>
      <c r="DN55">
        <v>660203</v>
      </c>
      <c r="DP55" s="1">
        <v>36391</v>
      </c>
      <c r="DQ55">
        <v>21.77</v>
      </c>
      <c r="DS55" s="1">
        <v>36391</v>
      </c>
      <c r="DT55">
        <v>40.906300000000002</v>
      </c>
      <c r="DY55" s="1">
        <v>36392</v>
      </c>
      <c r="DZ55">
        <v>2.1333000000000002</v>
      </c>
      <c r="EB55" s="1">
        <v>36390</v>
      </c>
      <c r="EC55">
        <v>8.2773000000000003</v>
      </c>
      <c r="EE55" s="1">
        <v>39156</v>
      </c>
      <c r="EF55">
        <v>24.62</v>
      </c>
      <c r="EH55" s="1">
        <v>43283</v>
      </c>
      <c r="EI55">
        <v>45.57</v>
      </c>
      <c r="EK55" s="1">
        <v>36537</v>
      </c>
      <c r="EL55">
        <v>396.25</v>
      </c>
      <c r="EN55" s="1">
        <v>38911</v>
      </c>
      <c r="EO55">
        <v>46.7</v>
      </c>
      <c r="EQ55" s="1">
        <v>36391</v>
      </c>
      <c r="ER55">
        <v>45.188000000000002</v>
      </c>
      <c r="ET55" s="1">
        <v>39171</v>
      </c>
      <c r="EU55">
        <v>22.86</v>
      </c>
      <c r="EW55" s="1">
        <v>36391</v>
      </c>
      <c r="EX55">
        <v>30.25</v>
      </c>
      <c r="EZ55" s="1">
        <v>36391</v>
      </c>
      <c r="FA55">
        <v>31.268999999999998</v>
      </c>
      <c r="FC55" s="1">
        <v>36391</v>
      </c>
      <c r="FD55">
        <v>37.313000000000002</v>
      </c>
      <c r="FG55" s="1">
        <v>36391</v>
      </c>
      <c r="FH55">
        <v>69.5625</v>
      </c>
      <c r="FJ55" s="1">
        <v>36392</v>
      </c>
      <c r="FK55">
        <v>2.625</v>
      </c>
      <c r="FM55" s="1">
        <v>37772</v>
      </c>
      <c r="FN55">
        <v>3.83</v>
      </c>
      <c r="FS55" s="1">
        <v>40147</v>
      </c>
      <c r="FT55">
        <v>183</v>
      </c>
      <c r="FV55" s="1">
        <v>38308</v>
      </c>
      <c r="FW55">
        <v>0.36499999999999999</v>
      </c>
      <c r="FY55" s="1">
        <v>38933</v>
      </c>
      <c r="FZ55">
        <v>586.4</v>
      </c>
      <c r="GC55" s="1">
        <v>42426</v>
      </c>
      <c r="GD55">
        <v>105.27500000000001</v>
      </c>
      <c r="GF55" s="1">
        <v>42481</v>
      </c>
      <c r="GG55">
        <v>104.169</v>
      </c>
      <c r="GM55" s="1">
        <v>36657</v>
      </c>
      <c r="GN55">
        <v>812.57799999999997</v>
      </c>
    </row>
    <row r="56" spans="1:196" x14ac:dyDescent="0.25">
      <c r="A56" s="1"/>
      <c r="E56" s="1">
        <v>36665</v>
      </c>
      <c r="F56">
        <v>1406.95</v>
      </c>
      <c r="H56" s="1">
        <v>36665</v>
      </c>
      <c r="I56">
        <v>3.3571</v>
      </c>
      <c r="K56" s="1">
        <v>37802</v>
      </c>
      <c r="L56">
        <v>2.1</v>
      </c>
      <c r="Q56" s="1">
        <v>40724</v>
      </c>
      <c r="R56">
        <v>2.9</v>
      </c>
      <c r="T56" s="1">
        <v>40724</v>
      </c>
      <c r="U56">
        <v>-1.5</v>
      </c>
      <c r="W56" s="1">
        <v>40724</v>
      </c>
      <c r="X56">
        <v>2.1</v>
      </c>
      <c r="Z56" s="1">
        <v>40724</v>
      </c>
      <c r="AA56">
        <v>2.9</v>
      </c>
      <c r="AC56" s="1">
        <v>40724</v>
      </c>
      <c r="AD56">
        <v>1.9</v>
      </c>
      <c r="AG56" s="1">
        <v>40724</v>
      </c>
      <c r="AH56">
        <v>4.4000000000000004</v>
      </c>
      <c r="AK56" s="1">
        <v>40724</v>
      </c>
      <c r="AL56">
        <v>3.9</v>
      </c>
      <c r="AO56" s="1">
        <v>40724</v>
      </c>
      <c r="AP56">
        <v>3.7</v>
      </c>
      <c r="AR56" s="1">
        <v>40724</v>
      </c>
      <c r="AS56">
        <v>2105.1</v>
      </c>
      <c r="AV56" s="1">
        <v>40724</v>
      </c>
      <c r="AW56">
        <v>1987.2</v>
      </c>
      <c r="BA56" s="1">
        <v>40724</v>
      </c>
      <c r="BB56">
        <v>1392.82</v>
      </c>
      <c r="BE56" s="1">
        <v>36392</v>
      </c>
      <c r="BF56">
        <v>5</v>
      </c>
      <c r="BH56" s="1">
        <v>40724</v>
      </c>
      <c r="BI56">
        <v>2.5110000000000001</v>
      </c>
      <c r="BL56" s="1">
        <v>40724</v>
      </c>
      <c r="BM56">
        <v>173</v>
      </c>
      <c r="BO56" s="1">
        <v>40724</v>
      </c>
      <c r="BP56">
        <v>144</v>
      </c>
      <c r="BR56" s="1">
        <v>40724</v>
      </c>
      <c r="BS56">
        <v>9</v>
      </c>
      <c r="BV56" s="1">
        <v>40724</v>
      </c>
      <c r="BW56">
        <v>909.1</v>
      </c>
      <c r="BY56" s="1">
        <v>40724</v>
      </c>
      <c r="BZ56">
        <v>1902.9</v>
      </c>
      <c r="CB56" s="1">
        <v>40724</v>
      </c>
      <c r="CC56">
        <v>1430.7</v>
      </c>
      <c r="CE56" s="1">
        <v>40724</v>
      </c>
      <c r="CF56">
        <v>2023.7</v>
      </c>
      <c r="CH56" s="1">
        <v>40724</v>
      </c>
      <c r="CI56">
        <v>307.43</v>
      </c>
      <c r="CK56" s="1">
        <v>40724</v>
      </c>
      <c r="CL56">
        <v>235</v>
      </c>
      <c r="CN56" s="1">
        <v>40724</v>
      </c>
      <c r="CO56">
        <v>55.8</v>
      </c>
      <c r="CR56" s="1">
        <v>36664</v>
      </c>
      <c r="CS56">
        <v>926.98</v>
      </c>
      <c r="CX56" s="1">
        <v>40724</v>
      </c>
      <c r="CY56">
        <v>-0.6</v>
      </c>
      <c r="DA56" s="1">
        <v>40724</v>
      </c>
      <c r="DB56">
        <v>18.504999999999999</v>
      </c>
      <c r="DD56" s="1">
        <v>36391</v>
      </c>
      <c r="DE56">
        <v>6.165</v>
      </c>
      <c r="DG56" s="1">
        <v>36391</v>
      </c>
      <c r="DH56">
        <v>5.8100000000000005</v>
      </c>
      <c r="DJ56" s="1">
        <v>42821</v>
      </c>
      <c r="DK56">
        <v>14.5</v>
      </c>
      <c r="DM56" s="1">
        <v>37944</v>
      </c>
      <c r="DN56">
        <v>661953</v>
      </c>
      <c r="DP56" s="1">
        <v>36392</v>
      </c>
      <c r="DQ56">
        <v>21.65</v>
      </c>
      <c r="DS56" s="1">
        <v>36392</v>
      </c>
      <c r="DT56">
        <v>41.281300000000002</v>
      </c>
      <c r="DY56" s="1">
        <v>36395</v>
      </c>
      <c r="DZ56">
        <v>2.1429</v>
      </c>
      <c r="EB56" s="1">
        <v>36391</v>
      </c>
      <c r="EC56">
        <v>8.2773000000000003</v>
      </c>
      <c r="EE56" s="1">
        <v>39157</v>
      </c>
      <c r="EF56">
        <v>24.6602</v>
      </c>
      <c r="EH56" s="1">
        <v>43284</v>
      </c>
      <c r="EI56">
        <v>45.46</v>
      </c>
      <c r="EK56" s="1">
        <v>36538</v>
      </c>
      <c r="EL56">
        <v>425</v>
      </c>
      <c r="EN56" s="1">
        <v>38912</v>
      </c>
      <c r="EO56">
        <v>46.01</v>
      </c>
      <c r="EQ56" s="1">
        <v>36392</v>
      </c>
      <c r="ER56">
        <v>45.75</v>
      </c>
      <c r="ET56" s="1">
        <v>39174</v>
      </c>
      <c r="EU56">
        <v>22.4</v>
      </c>
      <c r="EW56" s="1">
        <v>36392</v>
      </c>
      <c r="EX56">
        <v>31.094000000000001</v>
      </c>
      <c r="EZ56" s="1">
        <v>36392</v>
      </c>
      <c r="FA56">
        <v>31.353999999999999</v>
      </c>
      <c r="FC56" s="1">
        <v>36392</v>
      </c>
      <c r="FD56">
        <v>37.75</v>
      </c>
      <c r="FG56" s="1">
        <v>36392</v>
      </c>
      <c r="FH56">
        <v>70</v>
      </c>
      <c r="FJ56" s="1">
        <v>36395</v>
      </c>
      <c r="FK56">
        <v>3</v>
      </c>
      <c r="FM56" s="1">
        <v>37802</v>
      </c>
      <c r="FN56">
        <v>3.52</v>
      </c>
      <c r="FS56" s="1">
        <v>40178</v>
      </c>
      <c r="FT56">
        <v>223</v>
      </c>
      <c r="FV56" s="1">
        <v>38309</v>
      </c>
      <c r="FW56">
        <v>0.36499999999999999</v>
      </c>
      <c r="FY56" s="1">
        <v>38936</v>
      </c>
      <c r="FZ56">
        <v>584.5</v>
      </c>
      <c r="GC56" s="1">
        <v>42429</v>
      </c>
      <c r="GD56">
        <v>105.239</v>
      </c>
      <c r="GF56" s="1">
        <v>42482</v>
      </c>
      <c r="GG56">
        <v>104.071</v>
      </c>
      <c r="GM56" s="1">
        <v>36664</v>
      </c>
      <c r="GN56">
        <v>886.851</v>
      </c>
    </row>
    <row r="57" spans="1:196" x14ac:dyDescent="0.25">
      <c r="A57" s="1"/>
      <c r="E57" s="1">
        <v>36672</v>
      </c>
      <c r="F57">
        <v>1378.02</v>
      </c>
      <c r="H57" s="1">
        <v>36672</v>
      </c>
      <c r="I57">
        <v>3.0848</v>
      </c>
      <c r="K57" s="1">
        <v>37833</v>
      </c>
      <c r="L57">
        <v>2.1</v>
      </c>
      <c r="Q57" s="1">
        <v>40816</v>
      </c>
      <c r="R57">
        <v>-0.1</v>
      </c>
      <c r="T57" s="1">
        <v>40816</v>
      </c>
      <c r="U57">
        <v>0.1</v>
      </c>
      <c r="W57" s="1">
        <v>40816</v>
      </c>
      <c r="X57">
        <v>2.2999999999999998</v>
      </c>
      <c r="Z57" s="1">
        <v>40816</v>
      </c>
      <c r="AA57">
        <v>2.2000000000000002</v>
      </c>
      <c r="AC57" s="1">
        <v>40816</v>
      </c>
      <c r="AD57">
        <v>0.7</v>
      </c>
      <c r="AG57" s="1">
        <v>40816</v>
      </c>
      <c r="AH57">
        <v>1.8</v>
      </c>
      <c r="AK57" s="1">
        <v>40816</v>
      </c>
      <c r="AL57">
        <v>1.7</v>
      </c>
      <c r="AO57" s="1">
        <v>40816</v>
      </c>
      <c r="AP57">
        <v>1.4</v>
      </c>
      <c r="AR57" s="1">
        <v>40816</v>
      </c>
      <c r="AS57">
        <v>2138.8000000000002</v>
      </c>
      <c r="AV57" s="1">
        <v>40816</v>
      </c>
      <c r="AW57">
        <v>2007.7</v>
      </c>
      <c r="BA57" s="1">
        <v>40816</v>
      </c>
      <c r="BB57">
        <v>1393.38</v>
      </c>
      <c r="BE57" s="1">
        <v>36395</v>
      </c>
      <c r="BF57">
        <v>5</v>
      </c>
      <c r="BH57" s="1">
        <v>40816</v>
      </c>
      <c r="BI57">
        <v>2.871</v>
      </c>
      <c r="BL57" s="1">
        <v>40816</v>
      </c>
      <c r="BM57">
        <v>232</v>
      </c>
      <c r="BO57" s="1">
        <v>40816</v>
      </c>
      <c r="BP57">
        <v>188</v>
      </c>
      <c r="BR57" s="1">
        <v>40816</v>
      </c>
      <c r="BS57">
        <v>8</v>
      </c>
      <c r="BV57" s="1">
        <v>40816</v>
      </c>
      <c r="BW57">
        <v>941.8</v>
      </c>
      <c r="BY57" s="1">
        <v>40816</v>
      </c>
      <c r="BZ57">
        <v>1967.5</v>
      </c>
      <c r="CB57" s="1">
        <v>40816</v>
      </c>
      <c r="CC57">
        <v>1473</v>
      </c>
      <c r="CE57" s="1">
        <v>40816</v>
      </c>
      <c r="CF57">
        <v>2096.1999999999998</v>
      </c>
      <c r="CH57" s="1">
        <v>40816</v>
      </c>
      <c r="CI57">
        <v>313.7</v>
      </c>
      <c r="CK57" s="1">
        <v>40816</v>
      </c>
      <c r="CL57">
        <v>236</v>
      </c>
      <c r="CN57" s="1">
        <v>40816</v>
      </c>
      <c r="CO57">
        <v>53.7</v>
      </c>
      <c r="CR57" s="1">
        <v>36671</v>
      </c>
      <c r="CS57">
        <v>754.64</v>
      </c>
      <c r="CX57" s="1">
        <v>40816</v>
      </c>
      <c r="CY57">
        <v>1.4</v>
      </c>
      <c r="DA57" s="1">
        <v>40816</v>
      </c>
      <c r="DB57">
        <v>11.5</v>
      </c>
      <c r="DD57" s="1">
        <v>36392</v>
      </c>
      <c r="DE57">
        <v>6.1749999999999998</v>
      </c>
      <c r="DG57" s="1">
        <v>36392</v>
      </c>
      <c r="DH57">
        <v>5.8</v>
      </c>
      <c r="DJ57" s="1">
        <v>42822</v>
      </c>
      <c r="DK57">
        <v>14.75</v>
      </c>
      <c r="DM57" s="1">
        <v>37951</v>
      </c>
      <c r="DN57">
        <v>663489</v>
      </c>
      <c r="DP57" s="1">
        <v>36395</v>
      </c>
      <c r="DQ57">
        <v>21.84</v>
      </c>
      <c r="DS57" s="1">
        <v>36395</v>
      </c>
      <c r="DT57">
        <v>41.406300000000002</v>
      </c>
      <c r="DY57" s="1">
        <v>36396</v>
      </c>
      <c r="DZ57">
        <v>2.0952000000000002</v>
      </c>
      <c r="EB57" s="1">
        <v>36392</v>
      </c>
      <c r="EC57">
        <v>8.2774000000000001</v>
      </c>
      <c r="EE57" s="1">
        <v>39160</v>
      </c>
      <c r="EF57">
        <v>24.5</v>
      </c>
      <c r="EH57" s="1">
        <v>43286</v>
      </c>
      <c r="EI57">
        <v>43.82</v>
      </c>
      <c r="EK57" s="1">
        <v>36539</v>
      </c>
      <c r="EL57">
        <v>460</v>
      </c>
      <c r="EN57" s="1">
        <v>38915</v>
      </c>
      <c r="EO57">
        <v>45.7</v>
      </c>
      <c r="EQ57" s="1">
        <v>36395</v>
      </c>
      <c r="ER57">
        <v>45.938000000000002</v>
      </c>
      <c r="ET57" s="1">
        <v>39175</v>
      </c>
      <c r="EU57">
        <v>22.89</v>
      </c>
      <c r="EW57" s="1">
        <v>36395</v>
      </c>
      <c r="EX57">
        <v>31</v>
      </c>
      <c r="EZ57" s="1">
        <v>36395</v>
      </c>
      <c r="FA57">
        <v>32.630000000000003</v>
      </c>
      <c r="FC57" s="1">
        <v>36395</v>
      </c>
      <c r="FD57">
        <v>39.25</v>
      </c>
      <c r="FG57" s="1">
        <v>36395</v>
      </c>
      <c r="FH57">
        <v>68.8125</v>
      </c>
      <c r="FJ57" s="1">
        <v>36396</v>
      </c>
      <c r="FK57">
        <v>3</v>
      </c>
      <c r="FM57" s="1">
        <v>37833</v>
      </c>
      <c r="FN57">
        <v>6.5600000000000005</v>
      </c>
      <c r="FS57" s="1">
        <v>40209</v>
      </c>
      <c r="FT57">
        <v>70</v>
      </c>
      <c r="FV57" s="1">
        <v>38310</v>
      </c>
      <c r="FW57">
        <v>0.36</v>
      </c>
      <c r="FY57" s="1">
        <v>38937</v>
      </c>
      <c r="FZ57">
        <v>587.6</v>
      </c>
      <c r="GC57" s="1">
        <v>42430</v>
      </c>
      <c r="GD57">
        <v>105.22499999999999</v>
      </c>
      <c r="GF57" s="1">
        <v>42485</v>
      </c>
      <c r="GG57">
        <v>103.925</v>
      </c>
      <c r="GM57" s="1">
        <v>36671</v>
      </c>
      <c r="GN57">
        <v>887.86699999999996</v>
      </c>
    </row>
    <row r="58" spans="1:196" x14ac:dyDescent="0.25">
      <c r="A58" s="1"/>
      <c r="E58" s="1">
        <v>36679</v>
      </c>
      <c r="F58">
        <v>1477.26</v>
      </c>
      <c r="H58" s="1">
        <v>36679</v>
      </c>
      <c r="I58">
        <v>3.3058000000000001</v>
      </c>
      <c r="K58" s="1">
        <v>37864</v>
      </c>
      <c r="L58">
        <v>2.2000000000000002</v>
      </c>
      <c r="Q58" s="1">
        <v>40908</v>
      </c>
      <c r="R58">
        <v>4.7</v>
      </c>
      <c r="T58" s="1">
        <v>40908</v>
      </c>
      <c r="U58">
        <v>2.9</v>
      </c>
      <c r="W58" s="1">
        <v>40908</v>
      </c>
      <c r="X58">
        <v>-0.3</v>
      </c>
      <c r="Z58" s="1">
        <v>40908</v>
      </c>
      <c r="AA58">
        <v>0.6</v>
      </c>
      <c r="AC58" s="1">
        <v>40908</v>
      </c>
      <c r="AD58">
        <v>0.6</v>
      </c>
      <c r="AG58" s="1">
        <v>40908</v>
      </c>
      <c r="AH58">
        <v>-0.5</v>
      </c>
      <c r="AK58" s="1">
        <v>40908</v>
      </c>
      <c r="AL58">
        <v>-0.7</v>
      </c>
      <c r="AO58" s="1">
        <v>40908</v>
      </c>
      <c r="AP58">
        <v>-0.5</v>
      </c>
      <c r="AR58" s="1">
        <v>40908</v>
      </c>
      <c r="AS58">
        <v>2137.8000000000002</v>
      </c>
      <c r="AV58" s="1">
        <v>40908</v>
      </c>
      <c r="AW58">
        <v>2027.6</v>
      </c>
      <c r="BA58" s="1">
        <v>40908</v>
      </c>
      <c r="BB58">
        <v>1529.05</v>
      </c>
      <c r="BE58" s="1">
        <v>36396</v>
      </c>
      <c r="BF58">
        <v>5.25</v>
      </c>
      <c r="BH58" s="1">
        <v>40907</v>
      </c>
      <c r="BI58">
        <v>2.2170000000000001</v>
      </c>
      <c r="BL58" s="1">
        <v>40907</v>
      </c>
      <c r="BM58">
        <v>172</v>
      </c>
      <c r="BO58" s="1">
        <v>40908</v>
      </c>
      <c r="BP58">
        <v>181</v>
      </c>
      <c r="BR58" s="1">
        <v>40908</v>
      </c>
      <c r="BS58">
        <v>15</v>
      </c>
      <c r="BV58" s="1">
        <v>40908</v>
      </c>
      <c r="BW58">
        <v>974.6</v>
      </c>
      <c r="BY58" s="1">
        <v>40908</v>
      </c>
      <c r="BZ58">
        <v>2020.4</v>
      </c>
      <c r="CB58" s="1">
        <v>40908</v>
      </c>
      <c r="CC58">
        <v>1509.9</v>
      </c>
      <c r="CE58" s="1">
        <v>40908</v>
      </c>
      <c r="CF58">
        <v>2166.9</v>
      </c>
      <c r="CH58" s="1">
        <v>40908</v>
      </c>
      <c r="CI58">
        <v>320.2</v>
      </c>
      <c r="CK58" s="1">
        <v>40907</v>
      </c>
      <c r="CL58">
        <v>204</v>
      </c>
      <c r="CN58" s="1">
        <v>40907</v>
      </c>
      <c r="CO58">
        <v>53</v>
      </c>
      <c r="CR58" s="1">
        <v>36678</v>
      </c>
      <c r="CS58">
        <v>942.79</v>
      </c>
      <c r="CX58" s="1">
        <v>40907</v>
      </c>
      <c r="CY58">
        <v>5.3</v>
      </c>
      <c r="DA58" s="1">
        <v>40907</v>
      </c>
      <c r="DB58">
        <v>18</v>
      </c>
      <c r="DD58" s="1">
        <v>36395</v>
      </c>
      <c r="DE58">
        <v>6.165</v>
      </c>
      <c r="DG58" s="1">
        <v>36395</v>
      </c>
      <c r="DH58">
        <v>5.78</v>
      </c>
      <c r="DJ58" s="1">
        <v>42823</v>
      </c>
      <c r="DK58">
        <v>14.4</v>
      </c>
      <c r="DM58" s="1">
        <v>37958</v>
      </c>
      <c r="DN58">
        <v>664689</v>
      </c>
      <c r="DP58" s="1">
        <v>36396</v>
      </c>
      <c r="DQ58">
        <v>21.47</v>
      </c>
      <c r="DS58" s="1">
        <v>36396</v>
      </c>
      <c r="DT58">
        <v>40.8125</v>
      </c>
      <c r="DY58" s="1">
        <v>36397</v>
      </c>
      <c r="DZ58">
        <v>2.0762</v>
      </c>
      <c r="EB58" s="1">
        <v>36395</v>
      </c>
      <c r="EC58">
        <v>8.2771000000000008</v>
      </c>
      <c r="EE58" s="1">
        <v>39161</v>
      </c>
      <c r="EF58">
        <v>24.54</v>
      </c>
      <c r="EH58" s="1">
        <v>43287</v>
      </c>
      <c r="EI58">
        <v>43.404000000000003</v>
      </c>
      <c r="EK58" s="1">
        <v>36543</v>
      </c>
      <c r="EL58">
        <v>440</v>
      </c>
      <c r="EN58" s="1">
        <v>38916</v>
      </c>
      <c r="EO58">
        <v>45.83</v>
      </c>
      <c r="EQ58" s="1">
        <v>36396</v>
      </c>
      <c r="ER58">
        <v>45.125</v>
      </c>
      <c r="ET58" s="1">
        <v>39176</v>
      </c>
      <c r="EU58">
        <v>22.92</v>
      </c>
      <c r="EW58" s="1">
        <v>36396</v>
      </c>
      <c r="EX58">
        <v>30.969000000000001</v>
      </c>
      <c r="EZ58" s="1">
        <v>36396</v>
      </c>
      <c r="FA58">
        <v>33.820999999999998</v>
      </c>
      <c r="FC58" s="1">
        <v>36396</v>
      </c>
      <c r="FD58">
        <v>38.875</v>
      </c>
      <c r="FG58" s="1">
        <v>36396</v>
      </c>
      <c r="FH58">
        <v>67.75</v>
      </c>
      <c r="FJ58" s="1">
        <v>36397</v>
      </c>
      <c r="FK58">
        <v>3</v>
      </c>
      <c r="FM58" s="1">
        <v>37864</v>
      </c>
      <c r="FN58">
        <v>5.17</v>
      </c>
      <c r="FS58" s="1">
        <v>40237</v>
      </c>
      <c r="FT58">
        <v>135</v>
      </c>
      <c r="FV58" s="1">
        <v>38313</v>
      </c>
      <c r="FW58">
        <v>0.35</v>
      </c>
      <c r="FY58" s="1">
        <v>38938</v>
      </c>
      <c r="FZ58">
        <v>593.29</v>
      </c>
      <c r="GC58" s="1">
        <v>42431</v>
      </c>
      <c r="GD58">
        <v>105.2</v>
      </c>
      <c r="GF58" s="1">
        <v>42486</v>
      </c>
      <c r="GG58">
        <v>103.866</v>
      </c>
      <c r="GM58" s="1">
        <v>36678</v>
      </c>
      <c r="GN58">
        <v>655.47299999999996</v>
      </c>
    </row>
    <row r="59" spans="1:196" x14ac:dyDescent="0.25">
      <c r="A59" s="1"/>
      <c r="E59" s="1">
        <v>36686</v>
      </c>
      <c r="F59">
        <v>1456.95</v>
      </c>
      <c r="H59" s="1">
        <v>36686</v>
      </c>
      <c r="I59">
        <v>3.4196</v>
      </c>
      <c r="K59" s="1">
        <v>37894</v>
      </c>
      <c r="L59">
        <v>2.2999999999999998</v>
      </c>
      <c r="Q59" s="1">
        <v>40999</v>
      </c>
      <c r="R59">
        <v>3.2</v>
      </c>
      <c r="T59" s="1">
        <v>40999</v>
      </c>
      <c r="U59">
        <v>5.2</v>
      </c>
      <c r="W59" s="1">
        <v>40999</v>
      </c>
      <c r="X59">
        <v>2.2999999999999998</v>
      </c>
      <c r="Z59" s="1">
        <v>40999</v>
      </c>
      <c r="AA59">
        <v>2.5</v>
      </c>
      <c r="AC59" s="1">
        <v>40999</v>
      </c>
      <c r="AD59">
        <v>1.6</v>
      </c>
      <c r="AG59" s="1">
        <v>40999</v>
      </c>
      <c r="AH59">
        <v>3.5</v>
      </c>
      <c r="AK59" s="1">
        <v>40999</v>
      </c>
      <c r="AL59">
        <v>1.5</v>
      </c>
      <c r="AO59" s="1">
        <v>40999</v>
      </c>
      <c r="AP59">
        <v>1.4</v>
      </c>
      <c r="AR59" s="1">
        <v>40999</v>
      </c>
      <c r="AS59">
        <v>2164.6</v>
      </c>
      <c r="AV59" s="1">
        <v>40999</v>
      </c>
      <c r="AW59">
        <v>2047.9</v>
      </c>
      <c r="BA59" s="1">
        <v>40999</v>
      </c>
      <c r="BB59">
        <v>1606.95</v>
      </c>
      <c r="BE59" s="1">
        <v>36397</v>
      </c>
      <c r="BF59">
        <v>5.25</v>
      </c>
      <c r="BH59" s="1">
        <v>40998</v>
      </c>
      <c r="BI59">
        <v>2.27</v>
      </c>
      <c r="BL59" s="1">
        <v>40998</v>
      </c>
      <c r="BM59">
        <v>223</v>
      </c>
      <c r="BO59" s="1">
        <v>40999</v>
      </c>
      <c r="BP59">
        <v>211</v>
      </c>
      <c r="BR59" s="1">
        <v>40999</v>
      </c>
      <c r="BS59">
        <v>11</v>
      </c>
      <c r="BV59" s="1">
        <v>40999</v>
      </c>
      <c r="BW59">
        <v>1001.7</v>
      </c>
      <c r="BY59" s="1">
        <v>40999</v>
      </c>
      <c r="BZ59">
        <v>2074.9</v>
      </c>
      <c r="CB59" s="1">
        <v>40999</v>
      </c>
      <c r="CC59">
        <v>1545.3</v>
      </c>
      <c r="CE59" s="1">
        <v>40999</v>
      </c>
      <c r="CF59">
        <v>2227.9</v>
      </c>
      <c r="CH59" s="1">
        <v>40999</v>
      </c>
      <c r="CI59">
        <v>325</v>
      </c>
      <c r="CK59" s="1">
        <v>40998</v>
      </c>
      <c r="CL59">
        <v>238</v>
      </c>
      <c r="CN59" s="1">
        <v>40998</v>
      </c>
      <c r="CO59">
        <v>53.5</v>
      </c>
      <c r="CR59" s="1">
        <v>36685</v>
      </c>
      <c r="CS59">
        <v>978.36</v>
      </c>
      <c r="CX59" s="1">
        <v>40998</v>
      </c>
      <c r="CY59">
        <v>-0.4</v>
      </c>
      <c r="DA59" s="1">
        <v>40998</v>
      </c>
      <c r="DB59">
        <v>29.125</v>
      </c>
      <c r="DD59" s="1">
        <v>36396</v>
      </c>
      <c r="DE59">
        <v>6.0449999999999999</v>
      </c>
      <c r="DG59" s="1">
        <v>36396</v>
      </c>
      <c r="DH59">
        <v>5.64</v>
      </c>
      <c r="DJ59" s="1">
        <v>42824</v>
      </c>
      <c r="DK59">
        <v>13.66</v>
      </c>
      <c r="DM59" s="1">
        <v>37965</v>
      </c>
      <c r="DN59">
        <v>665479</v>
      </c>
      <c r="DP59" s="1">
        <v>36397</v>
      </c>
      <c r="DQ59">
        <v>20.58</v>
      </c>
      <c r="DS59" s="1">
        <v>36397</v>
      </c>
      <c r="DT59">
        <v>41.125</v>
      </c>
      <c r="DY59" s="1">
        <v>36398</v>
      </c>
      <c r="DZ59">
        <v>2.0952000000000002</v>
      </c>
      <c r="EB59" s="1">
        <v>36396</v>
      </c>
      <c r="EC59">
        <v>8.2772000000000006</v>
      </c>
      <c r="EE59" s="1">
        <v>39162</v>
      </c>
      <c r="EF59">
        <v>24.18</v>
      </c>
      <c r="EH59" s="1">
        <v>43290</v>
      </c>
      <c r="EI59">
        <v>44.15</v>
      </c>
      <c r="EK59" s="1">
        <v>36544</v>
      </c>
      <c r="EL59">
        <v>436.25</v>
      </c>
      <c r="EN59" s="1">
        <v>38917</v>
      </c>
      <c r="EO59">
        <v>47.16</v>
      </c>
      <c r="EQ59" s="1">
        <v>36397</v>
      </c>
      <c r="ER59">
        <v>44.313000000000002</v>
      </c>
      <c r="ET59" s="1">
        <v>39177</v>
      </c>
      <c r="EU59">
        <v>23</v>
      </c>
      <c r="EW59" s="1">
        <v>36397</v>
      </c>
      <c r="EX59">
        <v>31.125</v>
      </c>
      <c r="EZ59" s="1">
        <v>36397</v>
      </c>
      <c r="FA59">
        <v>33.566000000000003</v>
      </c>
      <c r="FC59" s="1">
        <v>36397</v>
      </c>
      <c r="FD59">
        <v>38.688000000000002</v>
      </c>
      <c r="FG59" s="1">
        <v>36397</v>
      </c>
      <c r="FH59">
        <v>67.625</v>
      </c>
      <c r="FJ59" s="1">
        <v>36398</v>
      </c>
      <c r="FK59">
        <v>3.125</v>
      </c>
      <c r="FM59" s="1">
        <v>37894</v>
      </c>
      <c r="FN59">
        <v>5.5</v>
      </c>
      <c r="FS59" s="1">
        <v>40268</v>
      </c>
      <c r="FT59">
        <v>340</v>
      </c>
      <c r="FV59" s="1">
        <v>38314</v>
      </c>
      <c r="FW59">
        <v>0.37</v>
      </c>
      <c r="FY59" s="1">
        <v>38939</v>
      </c>
      <c r="FZ59">
        <v>590.23</v>
      </c>
      <c r="GC59" s="1">
        <v>42432</v>
      </c>
      <c r="GD59">
        <v>105.205</v>
      </c>
      <c r="GF59" s="1">
        <v>42487</v>
      </c>
      <c r="GG59">
        <v>104.26</v>
      </c>
      <c r="GM59" s="1">
        <v>36685</v>
      </c>
      <c r="GN59">
        <v>871.20299999999997</v>
      </c>
    </row>
    <row r="60" spans="1:196" x14ac:dyDescent="0.25">
      <c r="A60" s="1"/>
      <c r="E60" s="1">
        <v>36693</v>
      </c>
      <c r="F60">
        <v>1464.46</v>
      </c>
      <c r="H60" s="1">
        <v>36693</v>
      </c>
      <c r="I60">
        <v>3.2566999999999999</v>
      </c>
      <c r="K60" s="1">
        <v>37925</v>
      </c>
      <c r="L60">
        <v>2</v>
      </c>
      <c r="Q60" s="1">
        <v>41090</v>
      </c>
      <c r="R60">
        <v>1.7</v>
      </c>
      <c r="T60" s="1">
        <v>41090</v>
      </c>
      <c r="U60">
        <v>-0.1</v>
      </c>
      <c r="W60" s="1">
        <v>41090</v>
      </c>
      <c r="X60">
        <v>0.9</v>
      </c>
      <c r="Z60" s="1">
        <v>41090</v>
      </c>
      <c r="AA60">
        <v>1.6</v>
      </c>
      <c r="AC60" s="1">
        <v>41090</v>
      </c>
      <c r="AD60">
        <v>1.9</v>
      </c>
      <c r="AG60" s="1">
        <v>41090</v>
      </c>
      <c r="AH60">
        <v>0.4</v>
      </c>
      <c r="AK60" s="1">
        <v>41090</v>
      </c>
      <c r="AL60">
        <v>1</v>
      </c>
      <c r="AO60" s="1">
        <v>41090</v>
      </c>
      <c r="AP60">
        <v>0.9</v>
      </c>
      <c r="AR60" s="1">
        <v>41090</v>
      </c>
      <c r="AS60">
        <v>2192.1</v>
      </c>
      <c r="AV60" s="1">
        <v>41090</v>
      </c>
      <c r="AW60">
        <v>2071.8000000000002</v>
      </c>
      <c r="BA60" s="1">
        <v>41090</v>
      </c>
      <c r="BB60">
        <v>1605.86</v>
      </c>
      <c r="BE60" s="1">
        <v>36398</v>
      </c>
      <c r="BF60">
        <v>5.25</v>
      </c>
      <c r="BH60" s="1">
        <v>41089</v>
      </c>
      <c r="BI60">
        <v>2.4969999999999999</v>
      </c>
      <c r="BL60" s="1">
        <v>41089</v>
      </c>
      <c r="BM60">
        <v>233</v>
      </c>
      <c r="BO60" s="1">
        <v>41090</v>
      </c>
      <c r="BP60">
        <v>213</v>
      </c>
      <c r="BR60" s="1">
        <v>41090</v>
      </c>
      <c r="BS60">
        <v>11</v>
      </c>
      <c r="BV60" s="1">
        <v>41090</v>
      </c>
      <c r="BW60">
        <v>1029.5</v>
      </c>
      <c r="BY60" s="1">
        <v>41090</v>
      </c>
      <c r="BZ60">
        <v>2135.5</v>
      </c>
      <c r="CB60" s="1">
        <v>41090</v>
      </c>
      <c r="CC60">
        <v>1581.4</v>
      </c>
      <c r="CE60" s="1">
        <v>41090</v>
      </c>
      <c r="CF60">
        <v>2295.6</v>
      </c>
      <c r="CH60" s="1">
        <v>41090</v>
      </c>
      <c r="CI60">
        <v>331.9</v>
      </c>
      <c r="CK60" s="1">
        <v>41089</v>
      </c>
      <c r="CL60">
        <v>72</v>
      </c>
      <c r="CN60" s="1">
        <v>41089</v>
      </c>
      <c r="CO60">
        <v>49.7</v>
      </c>
      <c r="CR60" s="1">
        <v>36692</v>
      </c>
      <c r="CS60">
        <v>894.7</v>
      </c>
      <c r="CX60" s="1">
        <v>41089</v>
      </c>
      <c r="CY60">
        <v>-3</v>
      </c>
      <c r="DA60" s="1">
        <v>41089</v>
      </c>
      <c r="DB60">
        <v>31.75</v>
      </c>
      <c r="DD60" s="1">
        <v>36397</v>
      </c>
      <c r="DE60">
        <v>5.9550000000000001</v>
      </c>
      <c r="DG60" s="1">
        <v>36397</v>
      </c>
      <c r="DH60">
        <v>5.59</v>
      </c>
      <c r="DJ60" s="1">
        <v>42831</v>
      </c>
      <c r="DK60">
        <v>13.95</v>
      </c>
      <c r="DM60" s="1">
        <v>37972</v>
      </c>
      <c r="DN60">
        <v>665893</v>
      </c>
      <c r="DP60" s="1">
        <v>36398</v>
      </c>
      <c r="DQ60">
        <v>20.95</v>
      </c>
      <c r="DS60" s="1">
        <v>36398</v>
      </c>
      <c r="DT60">
        <v>40.156300000000002</v>
      </c>
      <c r="DY60" s="1">
        <v>36399</v>
      </c>
      <c r="DZ60">
        <v>2.1905000000000001</v>
      </c>
      <c r="EB60" s="1">
        <v>36397</v>
      </c>
      <c r="EC60">
        <v>8.2773000000000003</v>
      </c>
      <c r="EE60" s="1">
        <v>39163</v>
      </c>
      <c r="EF60">
        <v>24.7</v>
      </c>
      <c r="EH60" s="1">
        <v>43291</v>
      </c>
      <c r="EI60">
        <v>43.9</v>
      </c>
      <c r="EK60" s="1">
        <v>36545</v>
      </c>
      <c r="EL60">
        <v>453.75</v>
      </c>
      <c r="EN60" s="1">
        <v>38918</v>
      </c>
      <c r="EO60">
        <v>46.5</v>
      </c>
      <c r="EQ60" s="1">
        <v>36398</v>
      </c>
      <c r="ER60">
        <v>44.375</v>
      </c>
      <c r="ET60" s="1">
        <v>39181</v>
      </c>
      <c r="EU60">
        <v>22.84</v>
      </c>
      <c r="EW60" s="1">
        <v>36398</v>
      </c>
      <c r="EX60">
        <v>30.844000000000001</v>
      </c>
      <c r="EZ60" s="1">
        <v>36398</v>
      </c>
      <c r="FA60">
        <v>33.197000000000003</v>
      </c>
      <c r="FC60" s="1">
        <v>36398</v>
      </c>
      <c r="FD60">
        <v>38.25</v>
      </c>
      <c r="FG60" s="1">
        <v>36398</v>
      </c>
      <c r="FH60">
        <v>66.4375</v>
      </c>
      <c r="FJ60" s="1">
        <v>36399</v>
      </c>
      <c r="FK60">
        <v>3</v>
      </c>
      <c r="FM60" s="1">
        <v>37925</v>
      </c>
      <c r="FN60">
        <v>7.6</v>
      </c>
      <c r="FS60" s="1">
        <v>40298</v>
      </c>
      <c r="FT60">
        <v>189</v>
      </c>
      <c r="FV60" s="1">
        <v>38315</v>
      </c>
      <c r="FW60">
        <v>0.35499999999999998</v>
      </c>
      <c r="FY60" s="1">
        <v>38940</v>
      </c>
      <c r="FZ60">
        <v>590.63</v>
      </c>
      <c r="GC60" s="1">
        <v>42433</v>
      </c>
      <c r="GD60">
        <v>105.214</v>
      </c>
      <c r="GF60" s="1">
        <v>42488</v>
      </c>
      <c r="GG60">
        <v>104.378</v>
      </c>
      <c r="GM60" s="1">
        <v>36692</v>
      </c>
      <c r="GN60">
        <v>742.928</v>
      </c>
    </row>
    <row r="61" spans="1:196" x14ac:dyDescent="0.25">
      <c r="A61" s="1"/>
      <c r="E61" s="1">
        <v>36700</v>
      </c>
      <c r="F61">
        <v>1441.48</v>
      </c>
      <c r="H61" s="1">
        <v>36700</v>
      </c>
      <c r="I61">
        <v>3.6920000000000002</v>
      </c>
      <c r="K61" s="1">
        <v>37955</v>
      </c>
      <c r="L61">
        <v>1.8</v>
      </c>
      <c r="Q61" s="1">
        <v>41182</v>
      </c>
      <c r="R61">
        <v>0.5</v>
      </c>
      <c r="T61" s="1">
        <v>41182</v>
      </c>
      <c r="U61">
        <v>1.8</v>
      </c>
      <c r="W61" s="1">
        <v>41182</v>
      </c>
      <c r="X61">
        <v>0.1</v>
      </c>
      <c r="Z61" s="1">
        <v>41182</v>
      </c>
      <c r="AA61">
        <v>2.5</v>
      </c>
      <c r="AC61" s="1">
        <v>41182</v>
      </c>
      <c r="AD61">
        <v>1.7</v>
      </c>
      <c r="AG61" s="1">
        <v>41182</v>
      </c>
      <c r="AH61">
        <v>1.7</v>
      </c>
      <c r="AK61" s="1">
        <v>41182</v>
      </c>
      <c r="AL61">
        <v>1</v>
      </c>
      <c r="AO61" s="1">
        <v>41182</v>
      </c>
      <c r="AP61">
        <v>0.8</v>
      </c>
      <c r="AR61" s="1">
        <v>41182</v>
      </c>
      <c r="AS61">
        <v>2201.8000000000002</v>
      </c>
      <c r="AV61" s="1">
        <v>41182</v>
      </c>
      <c r="AW61">
        <v>2095.1999999999998</v>
      </c>
      <c r="BA61" s="1">
        <v>41182</v>
      </c>
      <c r="BB61">
        <v>1583.02</v>
      </c>
      <c r="BE61" s="1">
        <v>36399</v>
      </c>
      <c r="BF61">
        <v>5.25</v>
      </c>
      <c r="BH61" s="1">
        <v>41180</v>
      </c>
      <c r="BI61">
        <v>2.7370000000000001</v>
      </c>
      <c r="BL61" s="1">
        <v>41180</v>
      </c>
      <c r="BM61">
        <v>253</v>
      </c>
      <c r="BO61" s="1">
        <v>41182</v>
      </c>
      <c r="BP61">
        <v>222</v>
      </c>
      <c r="BR61" s="1">
        <v>41182</v>
      </c>
      <c r="BS61">
        <v>9</v>
      </c>
      <c r="BV61" s="1">
        <v>41182</v>
      </c>
      <c r="BW61">
        <v>1054.4000000000001</v>
      </c>
      <c r="BY61" s="1">
        <v>41182</v>
      </c>
      <c r="BZ61">
        <v>2185.1</v>
      </c>
      <c r="CB61" s="1">
        <v>41182</v>
      </c>
      <c r="CC61">
        <v>1618.1</v>
      </c>
      <c r="CE61" s="1">
        <v>41182</v>
      </c>
      <c r="CF61">
        <v>2348.6999999999998</v>
      </c>
      <c r="CH61" s="1">
        <v>41182</v>
      </c>
      <c r="CI61">
        <v>339</v>
      </c>
      <c r="CK61" s="1">
        <v>41180</v>
      </c>
      <c r="CL61">
        <v>189</v>
      </c>
      <c r="CN61" s="1">
        <v>41180</v>
      </c>
      <c r="CO61">
        <v>51.8</v>
      </c>
      <c r="CR61" s="1">
        <v>36699</v>
      </c>
      <c r="CS61">
        <v>675.93</v>
      </c>
      <c r="CX61" s="1">
        <v>41180</v>
      </c>
      <c r="CY61">
        <v>0.3</v>
      </c>
      <c r="DA61" s="1">
        <v>41180</v>
      </c>
      <c r="DB61">
        <v>31.5</v>
      </c>
      <c r="DD61" s="1">
        <v>36398</v>
      </c>
      <c r="DE61">
        <v>6.0250000000000004</v>
      </c>
      <c r="DG61" s="1">
        <v>36398</v>
      </c>
      <c r="DH61">
        <v>5.66</v>
      </c>
      <c r="DJ61" s="1">
        <v>42832</v>
      </c>
      <c r="DK61">
        <v>15.25</v>
      </c>
      <c r="DM61" s="1">
        <v>37979</v>
      </c>
      <c r="DN61">
        <v>666034</v>
      </c>
      <c r="DP61" s="1">
        <v>36399</v>
      </c>
      <c r="DQ61">
        <v>21.27</v>
      </c>
      <c r="DS61" s="1">
        <v>36399</v>
      </c>
      <c r="DT61">
        <v>39.656300000000002</v>
      </c>
      <c r="DY61" s="1">
        <v>36402</v>
      </c>
      <c r="DZ61">
        <v>2.2381000000000002</v>
      </c>
      <c r="EB61" s="1">
        <v>36398</v>
      </c>
      <c r="EC61">
        <v>8.2774000000000001</v>
      </c>
      <c r="EE61" s="1">
        <v>39164</v>
      </c>
      <c r="EF61">
        <v>24.56</v>
      </c>
      <c r="EH61" s="1">
        <v>43292</v>
      </c>
      <c r="EI61">
        <v>42.59</v>
      </c>
      <c r="EK61" s="1">
        <v>36546</v>
      </c>
      <c r="EL61">
        <v>463.75</v>
      </c>
      <c r="EN61" s="1">
        <v>38919</v>
      </c>
      <c r="EO61">
        <v>46.26</v>
      </c>
      <c r="EQ61" s="1">
        <v>36399</v>
      </c>
      <c r="ER61">
        <v>43.813000000000002</v>
      </c>
      <c r="ET61" s="1">
        <v>39182</v>
      </c>
      <c r="EU61">
        <v>22.83</v>
      </c>
      <c r="EW61" s="1">
        <v>36399</v>
      </c>
      <c r="EX61">
        <v>31.187999999999999</v>
      </c>
      <c r="EZ61" s="1">
        <v>36399</v>
      </c>
      <c r="FA61">
        <v>32.884999999999998</v>
      </c>
      <c r="FC61" s="1">
        <v>36399</v>
      </c>
      <c r="FD61">
        <v>37.625</v>
      </c>
      <c r="FG61" s="1">
        <v>36399</v>
      </c>
      <c r="FH61">
        <v>66.5</v>
      </c>
      <c r="FJ61" s="1">
        <v>36402</v>
      </c>
      <c r="FK61">
        <v>3.0312999999999999</v>
      </c>
      <c r="FM61" s="1">
        <v>37955</v>
      </c>
      <c r="FN61">
        <v>5.7</v>
      </c>
      <c r="FS61" s="1">
        <v>40329</v>
      </c>
      <c r="FT61">
        <v>114</v>
      </c>
      <c r="FV61" s="1">
        <v>38316</v>
      </c>
      <c r="FW61">
        <v>0.37</v>
      </c>
      <c r="FY61" s="1">
        <v>38943</v>
      </c>
      <c r="FZ61">
        <v>589.24</v>
      </c>
      <c r="GC61" s="1">
        <v>42436</v>
      </c>
      <c r="GD61">
        <v>105.286</v>
      </c>
      <c r="GF61" s="1">
        <v>42489</v>
      </c>
      <c r="GG61">
        <v>104.357</v>
      </c>
      <c r="GM61" s="1">
        <v>36699</v>
      </c>
      <c r="GN61">
        <v>738.077</v>
      </c>
    </row>
    <row r="62" spans="1:196" x14ac:dyDescent="0.25">
      <c r="A62" s="1"/>
      <c r="E62" s="1">
        <v>36707</v>
      </c>
      <c r="F62">
        <v>1454.6</v>
      </c>
      <c r="H62" s="1">
        <v>36707</v>
      </c>
      <c r="I62">
        <v>3.7410999999999999</v>
      </c>
      <c r="K62" s="1">
        <v>37986</v>
      </c>
      <c r="L62">
        <v>1.9</v>
      </c>
      <c r="Q62" s="1">
        <v>41274</v>
      </c>
      <c r="R62">
        <v>0.5</v>
      </c>
      <c r="T62" s="1">
        <v>41274</v>
      </c>
      <c r="U62">
        <v>2.9</v>
      </c>
      <c r="W62" s="1">
        <v>41274</v>
      </c>
      <c r="X62">
        <v>1.3</v>
      </c>
      <c r="Z62" s="1">
        <v>41274</v>
      </c>
      <c r="AA62">
        <v>1.7</v>
      </c>
      <c r="AC62" s="1">
        <v>41274</v>
      </c>
      <c r="AD62">
        <v>0.6</v>
      </c>
      <c r="AG62" s="1">
        <v>41274</v>
      </c>
      <c r="AH62">
        <v>3.1</v>
      </c>
      <c r="AK62" s="1">
        <v>41274</v>
      </c>
      <c r="AL62">
        <v>0.9</v>
      </c>
      <c r="AO62" s="1">
        <v>41274</v>
      </c>
      <c r="AP62">
        <v>0.5</v>
      </c>
      <c r="AR62" s="1">
        <v>41274</v>
      </c>
      <c r="AS62">
        <v>2206.6</v>
      </c>
      <c r="AV62" s="1">
        <v>41274</v>
      </c>
      <c r="AW62">
        <v>2114.6</v>
      </c>
      <c r="BA62" s="1">
        <v>41274</v>
      </c>
      <c r="BB62">
        <v>1572.38</v>
      </c>
      <c r="BE62" s="1">
        <v>36402</v>
      </c>
      <c r="BF62">
        <v>5.25</v>
      </c>
      <c r="BH62" s="1">
        <v>41274</v>
      </c>
      <c r="BI62">
        <v>2.46</v>
      </c>
      <c r="BL62" s="1">
        <v>41274</v>
      </c>
      <c r="BM62">
        <v>361</v>
      </c>
      <c r="BO62" s="1">
        <v>41274</v>
      </c>
      <c r="BP62">
        <v>294</v>
      </c>
      <c r="BR62" s="1">
        <v>41274</v>
      </c>
      <c r="BS62">
        <v>15</v>
      </c>
      <c r="BV62" s="1">
        <v>41274</v>
      </c>
      <c r="BW62">
        <v>1084</v>
      </c>
      <c r="BY62" s="1">
        <v>41274</v>
      </c>
      <c r="BZ62">
        <v>2236.9</v>
      </c>
      <c r="CB62" s="1">
        <v>41274</v>
      </c>
      <c r="CC62">
        <v>1653.2</v>
      </c>
      <c r="CE62" s="1">
        <v>41274</v>
      </c>
      <c r="CF62">
        <v>2418.6</v>
      </c>
      <c r="CH62" s="1">
        <v>41274</v>
      </c>
      <c r="CI62">
        <v>346.6</v>
      </c>
      <c r="CK62" s="1">
        <v>41274</v>
      </c>
      <c r="CL62">
        <v>237</v>
      </c>
      <c r="CN62" s="1">
        <v>41274</v>
      </c>
      <c r="CO62">
        <v>49.8</v>
      </c>
      <c r="CR62" s="1">
        <v>36706</v>
      </c>
      <c r="CS62">
        <v>807.33</v>
      </c>
      <c r="CX62" s="1">
        <v>41274</v>
      </c>
      <c r="CY62">
        <v>-0.5</v>
      </c>
      <c r="DA62" s="1">
        <v>41274</v>
      </c>
      <c r="DB62">
        <v>32.75</v>
      </c>
      <c r="DD62" s="1">
        <v>36399</v>
      </c>
      <c r="DE62">
        <v>6.0549999999999997</v>
      </c>
      <c r="DG62" s="1">
        <v>36399</v>
      </c>
      <c r="DH62">
        <v>5.7</v>
      </c>
      <c r="DJ62" s="1">
        <v>42835</v>
      </c>
      <c r="DK62">
        <v>15.95</v>
      </c>
      <c r="DM62" s="1">
        <v>37986</v>
      </c>
      <c r="DN62">
        <v>666402</v>
      </c>
      <c r="DP62" s="1">
        <v>36402</v>
      </c>
      <c r="DQ62">
        <v>22.01</v>
      </c>
      <c r="DS62" s="1">
        <v>36402</v>
      </c>
      <c r="DT62">
        <v>38.906300000000002</v>
      </c>
      <c r="DY62" s="1">
        <v>36403</v>
      </c>
      <c r="DZ62">
        <v>2.1905000000000001</v>
      </c>
      <c r="EB62" s="1">
        <v>36399</v>
      </c>
      <c r="EC62">
        <v>8.2773000000000003</v>
      </c>
      <c r="EE62" s="1">
        <v>39167</v>
      </c>
      <c r="EF62">
        <v>24.87</v>
      </c>
      <c r="EH62" s="1">
        <v>43293</v>
      </c>
      <c r="EI62">
        <v>43.011600000000001</v>
      </c>
      <c r="EK62" s="1">
        <v>36549</v>
      </c>
      <c r="EL62">
        <v>430</v>
      </c>
      <c r="EN62" s="1">
        <v>38922</v>
      </c>
      <c r="EO62">
        <v>47.09</v>
      </c>
      <c r="EQ62" s="1">
        <v>36402</v>
      </c>
      <c r="ER62">
        <v>44.75</v>
      </c>
      <c r="ET62" s="1">
        <v>39183</v>
      </c>
      <c r="EU62">
        <v>22.31</v>
      </c>
      <c r="EW62" s="1">
        <v>36402</v>
      </c>
      <c r="EX62">
        <v>31.155999999999999</v>
      </c>
      <c r="EZ62" s="1">
        <v>36402</v>
      </c>
      <c r="FA62">
        <v>32.856999999999999</v>
      </c>
      <c r="FC62" s="1">
        <v>36402</v>
      </c>
      <c r="FD62">
        <v>37.438000000000002</v>
      </c>
      <c r="FG62" s="1">
        <v>36402</v>
      </c>
      <c r="FH62">
        <v>66.6875</v>
      </c>
      <c r="FJ62" s="1">
        <v>36403</v>
      </c>
      <c r="FK62">
        <v>3.125</v>
      </c>
      <c r="FM62" s="1">
        <v>37986</v>
      </c>
      <c r="FN62">
        <v>5.7</v>
      </c>
      <c r="FS62" s="1">
        <v>40359</v>
      </c>
      <c r="FT62">
        <v>181</v>
      </c>
      <c r="FV62" s="1">
        <v>38317</v>
      </c>
      <c r="FW62">
        <v>0.36</v>
      </c>
      <c r="FY62" s="1">
        <v>38944</v>
      </c>
      <c r="FZ62">
        <v>591.36</v>
      </c>
      <c r="GC62" s="1">
        <v>42437</v>
      </c>
      <c r="GD62">
        <v>105.292</v>
      </c>
      <c r="GF62" s="1">
        <v>42492</v>
      </c>
      <c r="GG62">
        <v>104.166</v>
      </c>
      <c r="GM62" s="1">
        <v>36706</v>
      </c>
      <c r="GN62">
        <v>868.02800000000002</v>
      </c>
    </row>
    <row r="63" spans="1:196" x14ac:dyDescent="0.25">
      <c r="A63" s="1"/>
      <c r="E63" s="1">
        <v>36714</v>
      </c>
      <c r="F63">
        <v>1478.9</v>
      </c>
      <c r="H63" s="1">
        <v>36714</v>
      </c>
      <c r="I63">
        <v>3.8883999999999999</v>
      </c>
      <c r="K63" s="1">
        <v>38017</v>
      </c>
      <c r="L63">
        <v>1.9</v>
      </c>
      <c r="Q63" s="1">
        <v>41364</v>
      </c>
      <c r="R63">
        <v>3.6</v>
      </c>
      <c r="T63" s="1">
        <v>41364</v>
      </c>
      <c r="U63">
        <v>7.1</v>
      </c>
      <c r="W63" s="1">
        <v>41364</v>
      </c>
      <c r="X63">
        <v>-0.3</v>
      </c>
      <c r="Z63" s="1">
        <v>41364</v>
      </c>
      <c r="AA63">
        <v>1.6</v>
      </c>
      <c r="AC63" s="1">
        <v>41364</v>
      </c>
      <c r="AD63">
        <v>0</v>
      </c>
      <c r="AG63" s="1">
        <v>41364</v>
      </c>
      <c r="AH63">
        <v>2.6</v>
      </c>
      <c r="AK63" s="1">
        <v>41364</v>
      </c>
      <c r="AL63">
        <v>-0.8</v>
      </c>
      <c r="AO63" s="1">
        <v>41364</v>
      </c>
      <c r="AP63">
        <v>0</v>
      </c>
      <c r="AR63" s="1">
        <v>41364</v>
      </c>
      <c r="AS63">
        <v>2239.1999999999998</v>
      </c>
      <c r="AV63" s="1">
        <v>41364</v>
      </c>
      <c r="AW63">
        <v>2135.5</v>
      </c>
      <c r="BA63" s="1">
        <v>41364</v>
      </c>
      <c r="BB63">
        <v>1596.09</v>
      </c>
      <c r="BE63" s="1">
        <v>36403</v>
      </c>
      <c r="BF63">
        <v>5.25</v>
      </c>
      <c r="BH63" s="1">
        <v>41362</v>
      </c>
      <c r="BI63">
        <v>2.5259999999999998</v>
      </c>
      <c r="BL63" s="1">
        <v>41362</v>
      </c>
      <c r="BM63">
        <v>375</v>
      </c>
      <c r="BO63" s="1">
        <v>41364</v>
      </c>
      <c r="BP63">
        <v>311</v>
      </c>
      <c r="BR63" s="1">
        <v>41364</v>
      </c>
      <c r="BS63">
        <v>15</v>
      </c>
      <c r="BV63" s="1">
        <v>41364</v>
      </c>
      <c r="BW63">
        <v>1111.9000000000001</v>
      </c>
      <c r="BY63" s="1">
        <v>41364</v>
      </c>
      <c r="BZ63">
        <v>2292.6999999999998</v>
      </c>
      <c r="CB63" s="1">
        <v>41364</v>
      </c>
      <c r="CC63">
        <v>1684.9</v>
      </c>
      <c r="CE63" s="1">
        <v>41364</v>
      </c>
      <c r="CF63">
        <v>2508.6</v>
      </c>
      <c r="CH63" s="1">
        <v>41364</v>
      </c>
      <c r="CI63">
        <v>350.5</v>
      </c>
      <c r="CK63" s="1">
        <v>41362</v>
      </c>
      <c r="CL63">
        <v>136</v>
      </c>
      <c r="CN63" s="1">
        <v>41362</v>
      </c>
      <c r="CO63">
        <v>52</v>
      </c>
      <c r="CR63" s="1">
        <v>36713</v>
      </c>
      <c r="CS63">
        <v>573.87</v>
      </c>
      <c r="CX63" s="1">
        <v>41362</v>
      </c>
      <c r="CY63">
        <v>-0.4</v>
      </c>
      <c r="DA63" s="1">
        <v>41362</v>
      </c>
      <c r="DB63">
        <v>38</v>
      </c>
      <c r="DD63" s="1">
        <v>36402</v>
      </c>
      <c r="DE63">
        <v>6.1150000000000002</v>
      </c>
      <c r="DG63" s="1">
        <v>36402</v>
      </c>
      <c r="DH63">
        <v>5.77</v>
      </c>
      <c r="DJ63" s="1">
        <v>42836</v>
      </c>
      <c r="DK63">
        <v>16.100000000000001</v>
      </c>
      <c r="DM63" s="1">
        <v>37993</v>
      </c>
      <c r="DN63">
        <v>666704</v>
      </c>
      <c r="DP63" s="1">
        <v>36403</v>
      </c>
      <c r="DQ63">
        <v>22.11</v>
      </c>
      <c r="DS63" s="1">
        <v>36403</v>
      </c>
      <c r="DT63">
        <v>39.4375</v>
      </c>
      <c r="DY63" s="1">
        <v>36404</v>
      </c>
      <c r="DZ63">
        <v>2.3048000000000002</v>
      </c>
      <c r="EB63" s="1">
        <v>36402</v>
      </c>
      <c r="EC63">
        <v>8.2771000000000008</v>
      </c>
      <c r="EE63" s="1">
        <v>39168</v>
      </c>
      <c r="EF63">
        <v>24.48</v>
      </c>
      <c r="EH63" s="1">
        <v>43297</v>
      </c>
      <c r="EI63">
        <v>42.92</v>
      </c>
      <c r="EK63" s="1">
        <v>36550</v>
      </c>
      <c r="EL63">
        <v>432.5</v>
      </c>
      <c r="EN63" s="1">
        <v>38923</v>
      </c>
      <c r="EO63">
        <v>48.11</v>
      </c>
      <c r="EQ63" s="1">
        <v>36403</v>
      </c>
      <c r="ER63">
        <v>45.313000000000002</v>
      </c>
      <c r="ET63" s="1">
        <v>39184</v>
      </c>
      <c r="EU63">
        <v>22.5</v>
      </c>
      <c r="EW63" s="1">
        <v>36403</v>
      </c>
      <c r="EX63">
        <v>31.5</v>
      </c>
      <c r="EZ63" s="1">
        <v>36403</v>
      </c>
      <c r="FA63">
        <v>32.884999999999998</v>
      </c>
      <c r="FC63" s="1">
        <v>36403</v>
      </c>
      <c r="FD63">
        <v>37</v>
      </c>
      <c r="FG63" s="1">
        <v>36403</v>
      </c>
      <c r="FH63">
        <v>68.125</v>
      </c>
      <c r="FJ63" s="1">
        <v>36404</v>
      </c>
      <c r="FK63">
        <v>2.875</v>
      </c>
      <c r="FM63" s="1">
        <v>38017</v>
      </c>
      <c r="FN63">
        <v>5.12</v>
      </c>
      <c r="FS63" s="1">
        <v>40390</v>
      </c>
      <c r="FT63">
        <v>301</v>
      </c>
      <c r="FV63" s="1">
        <v>38320</v>
      </c>
      <c r="FW63">
        <v>0.35499999999999998</v>
      </c>
      <c r="FY63" s="1">
        <v>38945</v>
      </c>
      <c r="FZ63">
        <v>600.04999999999995</v>
      </c>
      <c r="GC63" s="1">
        <v>42438</v>
      </c>
      <c r="GD63">
        <v>105.244</v>
      </c>
      <c r="GF63" s="1">
        <v>42493</v>
      </c>
      <c r="GG63">
        <v>104.64700000000001</v>
      </c>
      <c r="GM63" s="1">
        <v>36713</v>
      </c>
      <c r="GN63">
        <v>946.69500000000005</v>
      </c>
    </row>
    <row r="64" spans="1:196" x14ac:dyDescent="0.25">
      <c r="A64" s="1"/>
      <c r="E64" s="1">
        <v>36721</v>
      </c>
      <c r="F64">
        <v>1509.98</v>
      </c>
      <c r="H64" s="1">
        <v>36721</v>
      </c>
      <c r="I64">
        <v>4.1204999999999998</v>
      </c>
      <c r="K64" s="1">
        <v>38046</v>
      </c>
      <c r="L64">
        <v>1.7</v>
      </c>
      <c r="Q64" s="1">
        <v>41455</v>
      </c>
      <c r="R64">
        <v>0.5</v>
      </c>
      <c r="T64" s="1">
        <v>41455</v>
      </c>
      <c r="U64">
        <v>0.3</v>
      </c>
      <c r="W64" s="1">
        <v>41455</v>
      </c>
      <c r="X64">
        <v>0.3</v>
      </c>
      <c r="Z64" s="1">
        <v>41455</v>
      </c>
      <c r="AA64">
        <v>1.2</v>
      </c>
      <c r="AC64" s="1">
        <v>41455</v>
      </c>
      <c r="AD64">
        <v>1.3</v>
      </c>
      <c r="AG64" s="1">
        <v>41455</v>
      </c>
      <c r="AH64">
        <v>1.6</v>
      </c>
      <c r="AK64" s="1">
        <v>41455</v>
      </c>
      <c r="AL64">
        <v>0.3</v>
      </c>
      <c r="AO64" s="1">
        <v>41455</v>
      </c>
      <c r="AP64">
        <v>0.8</v>
      </c>
      <c r="AR64" s="1">
        <v>41455</v>
      </c>
      <c r="AS64">
        <v>2250.6999999999998</v>
      </c>
      <c r="AV64" s="1">
        <v>41455</v>
      </c>
      <c r="AW64">
        <v>2161.3000000000002</v>
      </c>
      <c r="BA64" s="1">
        <v>41455</v>
      </c>
      <c r="BB64">
        <v>1605.3</v>
      </c>
      <c r="BE64" s="1">
        <v>36404</v>
      </c>
      <c r="BF64">
        <v>5.25</v>
      </c>
      <c r="BH64" s="1">
        <v>41453</v>
      </c>
      <c r="BI64">
        <v>2.5629999999999997</v>
      </c>
      <c r="BL64" s="1">
        <v>41453</v>
      </c>
      <c r="BM64">
        <v>238</v>
      </c>
      <c r="BO64" s="1">
        <v>41455</v>
      </c>
      <c r="BP64">
        <v>253</v>
      </c>
      <c r="BR64" s="1">
        <v>41455</v>
      </c>
      <c r="BS64">
        <v>10</v>
      </c>
      <c r="BV64" s="1">
        <v>41455</v>
      </c>
      <c r="BW64">
        <v>1139.7</v>
      </c>
      <c r="BY64" s="1">
        <v>41455</v>
      </c>
      <c r="BZ64">
        <v>2366.6</v>
      </c>
      <c r="CB64" s="1">
        <v>41455</v>
      </c>
      <c r="CC64">
        <v>1732.8</v>
      </c>
      <c r="CE64" s="1">
        <v>41455</v>
      </c>
      <c r="CF64">
        <v>2589.1999999999998</v>
      </c>
      <c r="CH64" s="1">
        <v>41455</v>
      </c>
      <c r="CI64">
        <v>357.4</v>
      </c>
      <c r="CK64" s="1">
        <v>41453</v>
      </c>
      <c r="CL64">
        <v>181</v>
      </c>
      <c r="CN64" s="1">
        <v>41453</v>
      </c>
      <c r="CO64">
        <v>51.5</v>
      </c>
      <c r="CR64" s="1">
        <v>36720</v>
      </c>
      <c r="CS64">
        <v>806.6</v>
      </c>
      <c r="CX64" s="1">
        <v>41453</v>
      </c>
      <c r="CY64">
        <v>-0.4</v>
      </c>
      <c r="DA64" s="1">
        <v>41453</v>
      </c>
      <c r="DB64">
        <v>45.25</v>
      </c>
      <c r="DD64" s="1">
        <v>36403</v>
      </c>
      <c r="DE64">
        <v>6.1749999999999998</v>
      </c>
      <c r="DG64" s="1">
        <v>36403</v>
      </c>
      <c r="DH64">
        <v>5.83</v>
      </c>
      <c r="DJ64" s="1">
        <v>42837</v>
      </c>
      <c r="DK64">
        <v>15.4</v>
      </c>
      <c r="DM64" s="1">
        <v>38000</v>
      </c>
      <c r="DN64">
        <v>666798</v>
      </c>
      <c r="DP64" s="1">
        <v>36404</v>
      </c>
      <c r="DQ64">
        <v>21.99</v>
      </c>
      <c r="DS64" s="1">
        <v>36404</v>
      </c>
      <c r="DT64">
        <v>39.156300000000002</v>
      </c>
      <c r="DY64" s="1">
        <v>36405</v>
      </c>
      <c r="DZ64">
        <v>2.3332999999999999</v>
      </c>
      <c r="EB64" s="1">
        <v>36403</v>
      </c>
      <c r="EC64">
        <v>8.2769999999999992</v>
      </c>
      <c r="EE64" s="1">
        <v>39169</v>
      </c>
      <c r="EF64">
        <v>24.51</v>
      </c>
      <c r="EH64" s="1">
        <v>43298</v>
      </c>
      <c r="EI64">
        <v>42.72</v>
      </c>
      <c r="EK64" s="1">
        <v>36551</v>
      </c>
      <c r="EL64">
        <v>426.25</v>
      </c>
      <c r="EN64" s="1">
        <v>38924</v>
      </c>
      <c r="EO64">
        <v>47.69</v>
      </c>
      <c r="EQ64" s="1">
        <v>36404</v>
      </c>
      <c r="ER64">
        <v>45</v>
      </c>
      <c r="ET64" s="1">
        <v>39185</v>
      </c>
      <c r="EU64">
        <v>22.48</v>
      </c>
      <c r="EW64" s="1">
        <v>36404</v>
      </c>
      <c r="EX64">
        <v>31.719000000000001</v>
      </c>
      <c r="EZ64" s="1">
        <v>36404</v>
      </c>
      <c r="FA64">
        <v>32.97</v>
      </c>
      <c r="FC64" s="1">
        <v>36404</v>
      </c>
      <c r="FD64">
        <v>36.875</v>
      </c>
      <c r="FG64" s="1">
        <v>36404</v>
      </c>
      <c r="FH64">
        <v>68.25</v>
      </c>
      <c r="FJ64" s="1">
        <v>36405</v>
      </c>
      <c r="FK64">
        <v>2.625</v>
      </c>
      <c r="FM64" s="1">
        <v>38046</v>
      </c>
      <c r="FN64">
        <v>5.17</v>
      </c>
      <c r="FS64" s="1">
        <v>40421</v>
      </c>
      <c r="FT64">
        <v>259</v>
      </c>
      <c r="FV64" s="1">
        <v>38321</v>
      </c>
      <c r="FW64">
        <v>0.36499999999999999</v>
      </c>
      <c r="FY64" s="1">
        <v>38946</v>
      </c>
      <c r="FZ64">
        <v>602.54</v>
      </c>
      <c r="GC64" s="1">
        <v>42439</v>
      </c>
      <c r="GD64">
        <v>105.244</v>
      </c>
      <c r="GF64" s="1">
        <v>42494</v>
      </c>
      <c r="GG64">
        <v>104.79600000000001</v>
      </c>
      <c r="GM64" s="1">
        <v>36720</v>
      </c>
      <c r="GN64">
        <v>951.19100000000003</v>
      </c>
    </row>
    <row r="65" spans="1:196" x14ac:dyDescent="0.25">
      <c r="A65" s="1"/>
      <c r="E65" s="1">
        <v>36728</v>
      </c>
      <c r="F65">
        <v>1480.19</v>
      </c>
      <c r="H65" s="1">
        <v>36728</v>
      </c>
      <c r="I65">
        <v>3.8258999999999999</v>
      </c>
      <c r="K65" s="1">
        <v>38077</v>
      </c>
      <c r="L65">
        <v>1.7</v>
      </c>
      <c r="Q65" s="1">
        <v>41547</v>
      </c>
      <c r="R65">
        <v>3.2</v>
      </c>
      <c r="T65" s="1">
        <v>41547</v>
      </c>
      <c r="U65">
        <v>2.9</v>
      </c>
      <c r="W65" s="1">
        <v>41547</v>
      </c>
      <c r="X65">
        <v>1</v>
      </c>
      <c r="Z65" s="1">
        <v>41547</v>
      </c>
      <c r="AA65">
        <v>2.2000000000000002</v>
      </c>
      <c r="AC65" s="1">
        <v>41547</v>
      </c>
      <c r="AD65">
        <v>1.2</v>
      </c>
      <c r="AG65" s="1">
        <v>41547</v>
      </c>
      <c r="AH65">
        <v>2.5</v>
      </c>
      <c r="AK65" s="1">
        <v>41547</v>
      </c>
      <c r="AL65">
        <v>1</v>
      </c>
      <c r="AO65" s="1">
        <v>41547</v>
      </c>
      <c r="AP65">
        <v>1.3</v>
      </c>
      <c r="AR65" s="1">
        <v>41547</v>
      </c>
      <c r="AS65">
        <v>2269.4</v>
      </c>
      <c r="AV65" s="1">
        <v>41547</v>
      </c>
      <c r="AW65">
        <v>2188.4</v>
      </c>
      <c r="BA65" s="1">
        <v>41547</v>
      </c>
      <c r="BB65">
        <v>1602.48</v>
      </c>
      <c r="BE65" s="1">
        <v>36405</v>
      </c>
      <c r="BF65">
        <v>5.25</v>
      </c>
      <c r="BH65" s="1">
        <v>41547</v>
      </c>
      <c r="BI65">
        <v>2.956</v>
      </c>
      <c r="BL65" s="1">
        <v>41547</v>
      </c>
      <c r="BM65">
        <v>283</v>
      </c>
      <c r="BO65" s="1">
        <v>41547</v>
      </c>
      <c r="BP65">
        <v>268</v>
      </c>
      <c r="BR65" s="1">
        <v>41547</v>
      </c>
      <c r="BS65">
        <v>14</v>
      </c>
      <c r="BV65" s="1">
        <v>41547</v>
      </c>
      <c r="BW65">
        <v>1168</v>
      </c>
      <c r="BY65" s="1">
        <v>41547</v>
      </c>
      <c r="BZ65">
        <v>2440.8000000000002</v>
      </c>
      <c r="CB65" s="1">
        <v>41547</v>
      </c>
      <c r="CC65">
        <v>1774.7</v>
      </c>
      <c r="CE65" s="1">
        <v>41547</v>
      </c>
      <c r="CF65">
        <v>2659.2</v>
      </c>
      <c r="CH65" s="1">
        <v>41547</v>
      </c>
      <c r="CI65">
        <v>364.9</v>
      </c>
      <c r="CK65" s="1">
        <v>41547</v>
      </c>
      <c r="CL65">
        <v>189</v>
      </c>
      <c r="CN65" s="1">
        <v>41547</v>
      </c>
      <c r="CO65">
        <v>54.8</v>
      </c>
      <c r="CR65" s="1">
        <v>36727</v>
      </c>
      <c r="CS65">
        <v>654.46</v>
      </c>
      <c r="CX65" s="1">
        <v>41547</v>
      </c>
      <c r="CY65">
        <v>0.5</v>
      </c>
      <c r="DA65" s="1">
        <v>41547</v>
      </c>
      <c r="DB65">
        <v>38</v>
      </c>
      <c r="DD65" s="1">
        <v>36404</v>
      </c>
      <c r="DE65">
        <v>6.1849999999999996</v>
      </c>
      <c r="DG65" s="1">
        <v>36404</v>
      </c>
      <c r="DH65">
        <v>5.8100000000000005</v>
      </c>
      <c r="DJ65" s="1">
        <v>42838</v>
      </c>
      <c r="DK65">
        <v>15.36</v>
      </c>
      <c r="DM65" s="1">
        <v>38007</v>
      </c>
      <c r="DN65">
        <v>666827</v>
      </c>
      <c r="DP65" s="1">
        <v>36405</v>
      </c>
      <c r="DQ65">
        <v>21.49</v>
      </c>
      <c r="DS65" s="1">
        <v>36405</v>
      </c>
      <c r="DT65">
        <v>38.75</v>
      </c>
      <c r="DY65" s="1">
        <v>36406</v>
      </c>
      <c r="DZ65">
        <v>2.3618999999999999</v>
      </c>
      <c r="EB65" s="1">
        <v>36404</v>
      </c>
      <c r="EC65">
        <v>8.2771000000000008</v>
      </c>
      <c r="EE65" s="1">
        <v>39170</v>
      </c>
      <c r="EF65">
        <v>24.9</v>
      </c>
      <c r="EH65" s="1">
        <v>43299</v>
      </c>
      <c r="EI65">
        <v>42.799599999999998</v>
      </c>
      <c r="EK65" s="1">
        <v>36552</v>
      </c>
      <c r="EL65">
        <v>476.25</v>
      </c>
      <c r="EN65" s="1">
        <v>38925</v>
      </c>
      <c r="EO65">
        <v>47.37</v>
      </c>
      <c r="EQ65" s="1">
        <v>36405</v>
      </c>
      <c r="ER65">
        <v>44.938000000000002</v>
      </c>
      <c r="ET65" s="1">
        <v>39188</v>
      </c>
      <c r="EU65">
        <v>22.77</v>
      </c>
      <c r="EW65" s="1">
        <v>36405</v>
      </c>
      <c r="EX65">
        <v>31.405999999999999</v>
      </c>
      <c r="EZ65" s="1">
        <v>36405</v>
      </c>
      <c r="FA65">
        <v>32.262</v>
      </c>
      <c r="FC65" s="1">
        <v>36405</v>
      </c>
      <c r="FD65">
        <v>36.813000000000002</v>
      </c>
      <c r="FG65" s="1">
        <v>36405</v>
      </c>
      <c r="FH65">
        <v>68.125</v>
      </c>
      <c r="FJ65" s="1">
        <v>36406</v>
      </c>
      <c r="FK65">
        <v>2.6875</v>
      </c>
      <c r="FM65" s="1">
        <v>38077</v>
      </c>
      <c r="FN65">
        <v>5.61</v>
      </c>
      <c r="FS65" s="1">
        <v>40451</v>
      </c>
      <c r="FT65">
        <v>415</v>
      </c>
      <c r="FV65" s="1">
        <v>38322</v>
      </c>
      <c r="FW65">
        <v>0.37</v>
      </c>
      <c r="FY65" s="1">
        <v>38947</v>
      </c>
      <c r="FZ65">
        <v>597.70000000000005</v>
      </c>
      <c r="GC65" s="1">
        <v>42440</v>
      </c>
      <c r="GD65">
        <v>105.244</v>
      </c>
      <c r="GF65" s="1">
        <v>42495</v>
      </c>
      <c r="GG65">
        <v>105.01600000000001</v>
      </c>
      <c r="GM65" s="1">
        <v>36727</v>
      </c>
      <c r="GN65">
        <v>869.98400000000004</v>
      </c>
    </row>
    <row r="66" spans="1:196" x14ac:dyDescent="0.25">
      <c r="A66" s="1"/>
      <c r="E66" s="1">
        <v>36735</v>
      </c>
      <c r="F66">
        <v>1419.89</v>
      </c>
      <c r="H66" s="1">
        <v>36735</v>
      </c>
      <c r="I66">
        <v>3.4508999999999999</v>
      </c>
      <c r="K66" s="1">
        <v>38107</v>
      </c>
      <c r="L66">
        <v>2.2999999999999998</v>
      </c>
      <c r="Q66" s="1">
        <v>41639</v>
      </c>
      <c r="R66">
        <v>3.2</v>
      </c>
      <c r="T66" s="1">
        <v>41639</v>
      </c>
      <c r="U66">
        <v>3.8</v>
      </c>
      <c r="W66" s="1">
        <v>41639</v>
      </c>
      <c r="X66">
        <v>3.3</v>
      </c>
      <c r="Z66" s="1">
        <v>41639</v>
      </c>
      <c r="AA66">
        <v>2.2000000000000002</v>
      </c>
      <c r="AC66" s="1">
        <v>41639</v>
      </c>
      <c r="AD66">
        <v>2</v>
      </c>
      <c r="AG66" s="1">
        <v>41639</v>
      </c>
      <c r="AH66">
        <v>3.8</v>
      </c>
      <c r="AK66" s="1">
        <v>41639</v>
      </c>
      <c r="AL66">
        <v>4.7</v>
      </c>
      <c r="AO66" s="1">
        <v>41639</v>
      </c>
      <c r="AP66">
        <v>6.2</v>
      </c>
      <c r="AR66" s="1">
        <v>41639</v>
      </c>
      <c r="AS66">
        <v>2334.4</v>
      </c>
      <c r="AV66" s="1">
        <v>41639</v>
      </c>
      <c r="AW66">
        <v>2221</v>
      </c>
      <c r="BA66" s="1">
        <v>41639</v>
      </c>
      <c r="BB66">
        <v>1643.55</v>
      </c>
      <c r="BE66" s="1">
        <v>36406</v>
      </c>
      <c r="BF66">
        <v>5.25</v>
      </c>
      <c r="BH66" s="1">
        <v>41639</v>
      </c>
      <c r="BI66">
        <v>2.8330000000000002</v>
      </c>
      <c r="BL66" s="1">
        <v>41639</v>
      </c>
      <c r="BM66">
        <v>363</v>
      </c>
      <c r="BO66" s="1">
        <v>41639</v>
      </c>
      <c r="BP66">
        <v>348</v>
      </c>
      <c r="BR66" s="1">
        <v>41639</v>
      </c>
      <c r="BS66">
        <v>16</v>
      </c>
      <c r="BV66" s="1">
        <v>41639</v>
      </c>
      <c r="BW66">
        <v>1196.9000000000001</v>
      </c>
      <c r="BY66" s="1">
        <v>41639</v>
      </c>
      <c r="BZ66">
        <v>2512.4</v>
      </c>
      <c r="CB66" s="1">
        <v>41639</v>
      </c>
      <c r="CC66">
        <v>1816.2</v>
      </c>
      <c r="CE66" s="1">
        <v>41639</v>
      </c>
      <c r="CF66">
        <v>2729.9</v>
      </c>
      <c r="CH66" s="1">
        <v>41639</v>
      </c>
      <c r="CI66">
        <v>373.2</v>
      </c>
      <c r="CK66" s="1">
        <v>41639</v>
      </c>
      <c r="CL66">
        <v>67</v>
      </c>
      <c r="CN66" s="1">
        <v>41639</v>
      </c>
      <c r="CO66">
        <v>55.9</v>
      </c>
      <c r="CR66" s="1">
        <v>36734</v>
      </c>
      <c r="CS66">
        <v>538.73</v>
      </c>
      <c r="CX66" s="1">
        <v>41639</v>
      </c>
      <c r="CY66">
        <v>-2.1</v>
      </c>
      <c r="DA66" s="1">
        <v>41639</v>
      </c>
      <c r="DB66">
        <v>33.75</v>
      </c>
      <c r="DD66" s="1">
        <v>36405</v>
      </c>
      <c r="DE66">
        <v>6.1749999999999998</v>
      </c>
      <c r="DG66" s="1">
        <v>36405</v>
      </c>
      <c r="DH66">
        <v>5.82</v>
      </c>
      <c r="DJ66" s="1">
        <v>42842</v>
      </c>
      <c r="DK66">
        <v>15.18</v>
      </c>
      <c r="DM66" s="1">
        <v>38014</v>
      </c>
      <c r="DN66">
        <v>667029</v>
      </c>
      <c r="DP66" s="1">
        <v>36406</v>
      </c>
      <c r="DQ66">
        <v>22</v>
      </c>
      <c r="DS66" s="1">
        <v>36406</v>
      </c>
      <c r="DT66">
        <v>39.531300000000002</v>
      </c>
      <c r="DY66" s="1">
        <v>36410</v>
      </c>
      <c r="DZ66">
        <v>2.419</v>
      </c>
      <c r="EB66" s="1">
        <v>36405</v>
      </c>
      <c r="EC66">
        <v>8.2774000000000001</v>
      </c>
      <c r="EE66" s="1">
        <v>39171</v>
      </c>
      <c r="EF66">
        <v>24.82</v>
      </c>
      <c r="EH66" s="1">
        <v>43300</v>
      </c>
      <c r="EI66">
        <v>41.928800000000003</v>
      </c>
      <c r="EK66" s="1">
        <v>36553</v>
      </c>
      <c r="EL66">
        <v>497.5</v>
      </c>
      <c r="EN66" s="1">
        <v>38926</v>
      </c>
      <c r="EO66">
        <v>47.61</v>
      </c>
      <c r="EQ66" s="1">
        <v>36406</v>
      </c>
      <c r="ER66">
        <v>45.438000000000002</v>
      </c>
      <c r="ET66" s="1">
        <v>39189</v>
      </c>
      <c r="EU66">
        <v>23.63</v>
      </c>
      <c r="EW66" s="1">
        <v>36406</v>
      </c>
      <c r="EX66">
        <v>31.75</v>
      </c>
      <c r="EZ66" s="1">
        <v>36406</v>
      </c>
      <c r="FA66">
        <v>32.432000000000002</v>
      </c>
      <c r="FC66" s="1">
        <v>36406</v>
      </c>
      <c r="FD66">
        <v>36.625</v>
      </c>
      <c r="FG66" s="1">
        <v>36406</v>
      </c>
      <c r="FH66">
        <v>68.4375</v>
      </c>
      <c r="FJ66" s="1">
        <v>36410</v>
      </c>
      <c r="FK66">
        <v>2.5</v>
      </c>
      <c r="FM66" s="1">
        <v>38107</v>
      </c>
      <c r="FN66">
        <v>5.64</v>
      </c>
      <c r="FS66" s="1">
        <v>40482</v>
      </c>
      <c r="FT66">
        <v>312</v>
      </c>
      <c r="FV66" s="1">
        <v>38323</v>
      </c>
      <c r="FW66">
        <v>0.39500000000000002</v>
      </c>
      <c r="FY66" s="1">
        <v>38950</v>
      </c>
      <c r="FZ66">
        <v>593.83000000000004</v>
      </c>
      <c r="GC66" s="1">
        <v>42443</v>
      </c>
      <c r="GD66">
        <v>105.244</v>
      </c>
      <c r="GF66" s="1">
        <v>42496</v>
      </c>
      <c r="GG66">
        <v>104.934</v>
      </c>
      <c r="GM66" s="1">
        <v>36734</v>
      </c>
      <c r="GN66">
        <v>793.12099999999998</v>
      </c>
    </row>
    <row r="67" spans="1:196" x14ac:dyDescent="0.25">
      <c r="A67" s="1"/>
      <c r="E67" s="1">
        <v>36742</v>
      </c>
      <c r="F67">
        <v>1462.93</v>
      </c>
      <c r="H67" s="1">
        <v>36742</v>
      </c>
      <c r="I67">
        <v>3.3839000000000001</v>
      </c>
      <c r="K67" s="1">
        <v>38138</v>
      </c>
      <c r="L67">
        <v>3.1</v>
      </c>
      <c r="Q67" s="1">
        <v>41729</v>
      </c>
      <c r="R67">
        <v>-1</v>
      </c>
      <c r="T67" s="1">
        <v>41729</v>
      </c>
      <c r="U67">
        <v>2.6</v>
      </c>
      <c r="W67" s="1">
        <v>41729</v>
      </c>
      <c r="X67">
        <v>1</v>
      </c>
      <c r="Z67" s="1">
        <v>41729</v>
      </c>
      <c r="AA67">
        <v>1.5</v>
      </c>
      <c r="AC67" s="1">
        <v>41729</v>
      </c>
      <c r="AD67">
        <v>2.9</v>
      </c>
      <c r="AG67" s="1">
        <v>41729</v>
      </c>
      <c r="AH67">
        <v>1.5</v>
      </c>
      <c r="AK67" s="1">
        <v>41729</v>
      </c>
      <c r="AL67">
        <v>-0.1</v>
      </c>
      <c r="AO67" s="1">
        <v>41729</v>
      </c>
      <c r="AP67">
        <v>-1.1000000000000001</v>
      </c>
      <c r="AR67" s="1">
        <v>41729</v>
      </c>
      <c r="AS67">
        <v>2338.3000000000002</v>
      </c>
      <c r="AV67" s="1">
        <v>41729</v>
      </c>
      <c r="AW67">
        <v>2254.8000000000002</v>
      </c>
      <c r="BA67" s="1">
        <v>41729</v>
      </c>
      <c r="BB67">
        <v>1575.53</v>
      </c>
      <c r="BE67" s="1">
        <v>36410</v>
      </c>
      <c r="BF67">
        <v>5.25</v>
      </c>
      <c r="BH67" s="1">
        <v>41729</v>
      </c>
      <c r="BI67">
        <v>2.4750000000000001</v>
      </c>
      <c r="BL67" s="1">
        <v>41729</v>
      </c>
      <c r="BM67">
        <v>321</v>
      </c>
      <c r="BO67" s="1">
        <v>41729</v>
      </c>
      <c r="BP67">
        <v>319</v>
      </c>
      <c r="BR67" s="1">
        <v>41729</v>
      </c>
      <c r="BS67">
        <v>18</v>
      </c>
      <c r="BV67" s="1">
        <v>41729</v>
      </c>
      <c r="BW67">
        <v>1223.4000000000001</v>
      </c>
      <c r="BY67" s="1">
        <v>41729</v>
      </c>
      <c r="BZ67">
        <v>2581.4</v>
      </c>
      <c r="CB67" s="1">
        <v>41729</v>
      </c>
      <c r="CC67">
        <v>1856.8</v>
      </c>
      <c r="CE67" s="1">
        <v>41729</v>
      </c>
      <c r="CF67">
        <v>2847.3</v>
      </c>
      <c r="CH67" s="1">
        <v>41729</v>
      </c>
      <c r="CI67">
        <v>376.2</v>
      </c>
      <c r="CK67" s="1">
        <v>41729</v>
      </c>
      <c r="CL67">
        <v>250</v>
      </c>
      <c r="CN67" s="1">
        <v>41729</v>
      </c>
      <c r="CO67">
        <v>55.3</v>
      </c>
      <c r="CR67" s="1">
        <v>36741</v>
      </c>
      <c r="CS67">
        <v>505.69</v>
      </c>
      <c r="CX67" s="1">
        <v>41729</v>
      </c>
      <c r="CY67">
        <v>1.6</v>
      </c>
      <c r="DA67" s="1">
        <v>41729</v>
      </c>
      <c r="DB67">
        <v>34.25</v>
      </c>
      <c r="DD67" s="1">
        <v>36406</v>
      </c>
      <c r="DE67">
        <v>6.0350000000000001</v>
      </c>
      <c r="DG67" s="1">
        <v>36406</v>
      </c>
      <c r="DH67">
        <v>5.6899999999999995</v>
      </c>
      <c r="DJ67" s="1">
        <v>42843</v>
      </c>
      <c r="DK67">
        <v>14.5</v>
      </c>
      <c r="DM67" s="1">
        <v>38021</v>
      </c>
      <c r="DN67">
        <v>667262</v>
      </c>
      <c r="DP67" s="1">
        <v>36410</v>
      </c>
      <c r="DQ67">
        <v>22.61</v>
      </c>
      <c r="DS67" s="1">
        <v>36410</v>
      </c>
      <c r="DT67">
        <v>39.75</v>
      </c>
      <c r="DY67" s="1">
        <v>36411</v>
      </c>
      <c r="DZ67">
        <v>2.4571000000000001</v>
      </c>
      <c r="EB67" s="1">
        <v>36406</v>
      </c>
      <c r="EC67">
        <v>8.2774000000000001</v>
      </c>
      <c r="EE67" s="1">
        <v>39174</v>
      </c>
      <c r="EF67">
        <v>24.85</v>
      </c>
      <c r="EH67" s="1">
        <v>43301</v>
      </c>
      <c r="EI67">
        <v>42.73</v>
      </c>
      <c r="EK67" s="1">
        <v>36556</v>
      </c>
      <c r="EL67">
        <v>503.75</v>
      </c>
      <c r="EN67" s="1">
        <v>38929</v>
      </c>
      <c r="EO67">
        <v>47.5</v>
      </c>
      <c r="EQ67" s="1">
        <v>36410</v>
      </c>
      <c r="ER67">
        <v>44.938000000000002</v>
      </c>
      <c r="ET67" s="1">
        <v>39190</v>
      </c>
      <c r="EU67">
        <v>23.46</v>
      </c>
      <c r="EW67" s="1">
        <v>36410</v>
      </c>
      <c r="EX67">
        <v>31.25</v>
      </c>
      <c r="EZ67" s="1">
        <v>36410</v>
      </c>
      <c r="FA67">
        <v>31.920999999999999</v>
      </c>
      <c r="FC67" s="1">
        <v>36410</v>
      </c>
      <c r="FD67">
        <v>35</v>
      </c>
      <c r="FG67" s="1">
        <v>36410</v>
      </c>
      <c r="FH67">
        <v>67.5</v>
      </c>
      <c r="FJ67" s="1">
        <v>36411</v>
      </c>
      <c r="FK67">
        <v>2.5625</v>
      </c>
      <c r="FM67" s="1">
        <v>38138</v>
      </c>
      <c r="FN67">
        <v>1.9100000000000001</v>
      </c>
      <c r="FS67" s="1">
        <v>40512</v>
      </c>
      <c r="FT67">
        <v>103</v>
      </c>
      <c r="FV67" s="1">
        <v>38324</v>
      </c>
      <c r="FW67">
        <v>0.40500000000000003</v>
      </c>
      <c r="FY67" s="1">
        <v>38951</v>
      </c>
      <c r="FZ67">
        <v>597.33000000000004</v>
      </c>
      <c r="GC67" s="1">
        <v>42444</v>
      </c>
      <c r="GD67">
        <v>105.244</v>
      </c>
      <c r="GF67" s="1">
        <v>42499</v>
      </c>
      <c r="GG67">
        <v>105.181</v>
      </c>
      <c r="GM67" s="1">
        <v>36741</v>
      </c>
      <c r="GN67">
        <v>993.35699999999997</v>
      </c>
    </row>
    <row r="68" spans="1:196" x14ac:dyDescent="0.25">
      <c r="A68" s="1"/>
      <c r="E68" s="1">
        <v>36749</v>
      </c>
      <c r="F68">
        <v>1471.84</v>
      </c>
      <c r="H68" s="1">
        <v>36749</v>
      </c>
      <c r="I68">
        <v>3.4062999999999999</v>
      </c>
      <c r="K68" s="1">
        <v>38168</v>
      </c>
      <c r="L68">
        <v>3.3</v>
      </c>
      <c r="Q68" s="1">
        <v>41820</v>
      </c>
      <c r="R68">
        <v>5.0999999999999996</v>
      </c>
      <c r="T68" s="1">
        <v>41820</v>
      </c>
      <c r="U68">
        <v>7.2</v>
      </c>
      <c r="W68" s="1">
        <v>41820</v>
      </c>
      <c r="X68">
        <v>3</v>
      </c>
      <c r="Z68" s="1">
        <v>41820</v>
      </c>
      <c r="AA68">
        <v>2.5</v>
      </c>
      <c r="AC68" s="1">
        <v>41820</v>
      </c>
      <c r="AD68">
        <v>1.3</v>
      </c>
      <c r="AG68" s="1">
        <v>41820</v>
      </c>
      <c r="AH68">
        <v>1.6</v>
      </c>
      <c r="AK68" s="1">
        <v>41820</v>
      </c>
      <c r="AL68">
        <v>1.2</v>
      </c>
      <c r="AO68" s="1">
        <v>41820</v>
      </c>
      <c r="AP68">
        <v>1.9</v>
      </c>
      <c r="AR68" s="1">
        <v>41820</v>
      </c>
      <c r="AS68">
        <v>2386.1</v>
      </c>
      <c r="AV68" s="1">
        <v>41820</v>
      </c>
      <c r="AW68">
        <v>2283</v>
      </c>
      <c r="BA68" s="1">
        <v>41820</v>
      </c>
      <c r="BB68">
        <v>1740.27</v>
      </c>
      <c r="BE68" s="1">
        <v>36411</v>
      </c>
      <c r="BF68">
        <v>5.25</v>
      </c>
      <c r="BH68" s="1">
        <v>41820</v>
      </c>
      <c r="BI68">
        <v>2.6</v>
      </c>
      <c r="BL68" s="1">
        <v>41820</v>
      </c>
      <c r="BM68">
        <v>325</v>
      </c>
      <c r="BO68" s="1">
        <v>41820</v>
      </c>
      <c r="BP68">
        <v>340</v>
      </c>
      <c r="BR68" s="1">
        <v>41820</v>
      </c>
      <c r="BS68">
        <v>11</v>
      </c>
      <c r="BV68" s="1">
        <v>41820</v>
      </c>
      <c r="BW68">
        <v>1252.9000000000001</v>
      </c>
      <c r="BY68" s="1">
        <v>41820</v>
      </c>
      <c r="BZ68">
        <v>2665.5</v>
      </c>
      <c r="CB68" s="1">
        <v>41820</v>
      </c>
      <c r="CC68">
        <v>1911.2</v>
      </c>
      <c r="CE68" s="1">
        <v>41820</v>
      </c>
      <c r="CF68">
        <v>2938.9</v>
      </c>
      <c r="CH68" s="1">
        <v>41820</v>
      </c>
      <c r="CI68">
        <v>386</v>
      </c>
      <c r="CK68" s="1">
        <v>41820</v>
      </c>
      <c r="CL68">
        <v>324</v>
      </c>
      <c r="CN68" s="1">
        <v>41820</v>
      </c>
      <c r="CO68">
        <v>55</v>
      </c>
      <c r="CR68" s="1">
        <v>36748</v>
      </c>
      <c r="CS68">
        <v>254.23</v>
      </c>
      <c r="CX68" s="1">
        <v>41820</v>
      </c>
      <c r="CY68">
        <v>6</v>
      </c>
      <c r="DA68" s="1">
        <v>41820</v>
      </c>
      <c r="DB68">
        <v>42</v>
      </c>
      <c r="DD68" s="1">
        <v>36409</v>
      </c>
      <c r="DE68">
        <v>6.0449999999999999</v>
      </c>
      <c r="DG68" s="1">
        <v>36409</v>
      </c>
      <c r="DH68">
        <v>5.68</v>
      </c>
      <c r="DJ68" s="1">
        <v>42844</v>
      </c>
      <c r="DK68">
        <v>14.2</v>
      </c>
      <c r="DM68" s="1">
        <v>38028</v>
      </c>
      <c r="DN68">
        <v>668702</v>
      </c>
      <c r="DP68" s="1">
        <v>36411</v>
      </c>
      <c r="DQ68">
        <v>22.66</v>
      </c>
      <c r="DS68" s="1">
        <v>36411</v>
      </c>
      <c r="DT68">
        <v>40.593800000000002</v>
      </c>
      <c r="DY68" s="1">
        <v>36412</v>
      </c>
      <c r="DZ68">
        <v>2.4476</v>
      </c>
      <c r="EB68" s="1">
        <v>36409</v>
      </c>
      <c r="EC68">
        <v>8.2775999999999996</v>
      </c>
      <c r="EE68" s="1">
        <v>39175</v>
      </c>
      <c r="EF68">
        <v>25.63</v>
      </c>
      <c r="EH68" s="1">
        <v>43304</v>
      </c>
      <c r="EI68">
        <v>42.57</v>
      </c>
      <c r="EK68" s="1">
        <v>36557</v>
      </c>
      <c r="EL68">
        <v>532.5</v>
      </c>
      <c r="EN68" s="1">
        <v>38930</v>
      </c>
      <c r="EO68">
        <v>47.24</v>
      </c>
      <c r="EQ68" s="1">
        <v>36411</v>
      </c>
      <c r="ER68">
        <v>44.563000000000002</v>
      </c>
      <c r="ET68" s="1">
        <v>39191</v>
      </c>
      <c r="EU68">
        <v>23.37</v>
      </c>
      <c r="EW68" s="1">
        <v>36411</v>
      </c>
      <c r="EX68">
        <v>31.405999999999999</v>
      </c>
      <c r="EZ68" s="1">
        <v>36411</v>
      </c>
      <c r="FA68">
        <v>31.751000000000001</v>
      </c>
      <c r="FC68" s="1">
        <v>36411</v>
      </c>
      <c r="FD68">
        <v>35.813000000000002</v>
      </c>
      <c r="FG68" s="1">
        <v>36411</v>
      </c>
      <c r="FH68">
        <v>68.875</v>
      </c>
      <c r="FJ68" s="1">
        <v>36412</v>
      </c>
      <c r="FK68">
        <v>2.875</v>
      </c>
      <c r="FM68" s="1">
        <v>38168</v>
      </c>
      <c r="FN68">
        <v>3.79</v>
      </c>
      <c r="FS68" s="1">
        <v>40543</v>
      </c>
      <c r="FT68">
        <v>223</v>
      </c>
      <c r="FV68" s="1">
        <v>38327</v>
      </c>
      <c r="FW68">
        <v>0.42</v>
      </c>
      <c r="FY68" s="1">
        <v>38952</v>
      </c>
      <c r="FZ68">
        <v>592.27</v>
      </c>
      <c r="GC68" s="1">
        <v>42445</v>
      </c>
      <c r="GD68">
        <v>105.244</v>
      </c>
      <c r="GF68" s="1">
        <v>42500</v>
      </c>
      <c r="GG68">
        <v>105.06100000000001</v>
      </c>
      <c r="GM68" s="1">
        <v>36748</v>
      </c>
      <c r="GN68">
        <v>765.94200000000001</v>
      </c>
    </row>
    <row r="69" spans="1:196" x14ac:dyDescent="0.25">
      <c r="A69" s="1"/>
      <c r="E69" s="1">
        <v>36756</v>
      </c>
      <c r="F69">
        <v>1491.72</v>
      </c>
      <c r="H69" s="1">
        <v>36756</v>
      </c>
      <c r="I69">
        <v>3.5714000000000001</v>
      </c>
      <c r="K69" s="1">
        <v>38199</v>
      </c>
      <c r="L69">
        <v>3</v>
      </c>
      <c r="Q69" s="1">
        <v>41912</v>
      </c>
      <c r="R69">
        <v>4.9000000000000004</v>
      </c>
      <c r="T69" s="1">
        <v>41912</v>
      </c>
      <c r="U69">
        <v>4.5</v>
      </c>
      <c r="W69" s="1">
        <v>41912</v>
      </c>
      <c r="X69">
        <v>4.4000000000000004</v>
      </c>
      <c r="Z69" s="1">
        <v>41912</v>
      </c>
      <c r="AA69">
        <v>2</v>
      </c>
      <c r="AC69" s="1">
        <v>41912</v>
      </c>
      <c r="AD69">
        <v>2.5</v>
      </c>
      <c r="AG69" s="1">
        <v>41912</v>
      </c>
      <c r="AH69">
        <v>2.2000000000000002</v>
      </c>
      <c r="AK69" s="1">
        <v>41912</v>
      </c>
      <c r="AL69">
        <v>1.4</v>
      </c>
      <c r="AO69" s="1">
        <v>41912</v>
      </c>
      <c r="AP69">
        <v>1.8</v>
      </c>
      <c r="AR69" s="1">
        <v>41912</v>
      </c>
      <c r="AS69">
        <v>2388.4</v>
      </c>
      <c r="AV69" s="1">
        <v>41912</v>
      </c>
      <c r="AW69">
        <v>2317.1999999999998</v>
      </c>
      <c r="BA69" s="1">
        <v>41912</v>
      </c>
      <c r="BB69">
        <v>1766.93</v>
      </c>
      <c r="BE69" s="1">
        <v>36412</v>
      </c>
      <c r="BF69">
        <v>5.25</v>
      </c>
      <c r="BH69" s="1">
        <v>41912</v>
      </c>
      <c r="BI69">
        <v>3.024</v>
      </c>
      <c r="BL69" s="1">
        <v>41912</v>
      </c>
      <c r="BM69">
        <v>335</v>
      </c>
      <c r="BO69" s="1">
        <v>41912</v>
      </c>
      <c r="BP69">
        <v>361</v>
      </c>
      <c r="BR69" s="1">
        <v>41912</v>
      </c>
      <c r="BS69">
        <v>7</v>
      </c>
      <c r="BV69" s="1">
        <v>41912</v>
      </c>
      <c r="BW69">
        <v>1284.5999999999999</v>
      </c>
      <c r="BY69" s="1">
        <v>41912</v>
      </c>
      <c r="BZ69">
        <v>2743.3</v>
      </c>
      <c r="CB69" s="1">
        <v>41912</v>
      </c>
      <c r="CC69">
        <v>1964.4</v>
      </c>
      <c r="CE69" s="1">
        <v>41912</v>
      </c>
      <c r="CF69">
        <v>3007.3</v>
      </c>
      <c r="CH69" s="1">
        <v>41912</v>
      </c>
      <c r="CI69">
        <v>397.3</v>
      </c>
      <c r="CK69" s="1">
        <v>41912</v>
      </c>
      <c r="CL69">
        <v>311</v>
      </c>
      <c r="CN69" s="1">
        <v>41912</v>
      </c>
      <c r="CO69">
        <v>55.5</v>
      </c>
      <c r="CR69" s="1">
        <v>36755</v>
      </c>
      <c r="CS69">
        <v>139.53</v>
      </c>
      <c r="CX69" s="1">
        <v>41912</v>
      </c>
      <c r="CY69">
        <v>1.3</v>
      </c>
      <c r="DA69" s="1">
        <v>41912</v>
      </c>
      <c r="DB69">
        <v>37</v>
      </c>
      <c r="DD69" s="1">
        <v>36410</v>
      </c>
      <c r="DE69">
        <v>6.125</v>
      </c>
      <c r="DG69" s="1">
        <v>36410</v>
      </c>
      <c r="DH69">
        <v>5.77</v>
      </c>
      <c r="DJ69" s="1">
        <v>42845</v>
      </c>
      <c r="DK69">
        <v>14.3</v>
      </c>
      <c r="DM69" s="1">
        <v>38035</v>
      </c>
      <c r="DN69">
        <v>670117</v>
      </c>
      <c r="DP69" s="1">
        <v>36412</v>
      </c>
      <c r="DQ69">
        <v>23.2</v>
      </c>
      <c r="DS69" s="1">
        <v>36412</v>
      </c>
      <c r="DT69">
        <v>40.625</v>
      </c>
      <c r="DY69" s="1">
        <v>36413</v>
      </c>
      <c r="DZ69">
        <v>2.419</v>
      </c>
      <c r="EB69" s="1">
        <v>36410</v>
      </c>
      <c r="EC69">
        <v>8.2775999999999996</v>
      </c>
      <c r="EE69" s="1">
        <v>39176</v>
      </c>
      <c r="EF69">
        <v>26.21</v>
      </c>
      <c r="EH69" s="1">
        <v>43305</v>
      </c>
      <c r="EI69">
        <v>43.4499</v>
      </c>
      <c r="EK69" s="1">
        <v>36558</v>
      </c>
      <c r="EL69">
        <v>562.5</v>
      </c>
      <c r="EN69" s="1">
        <v>38931</v>
      </c>
      <c r="EO69">
        <v>47.31</v>
      </c>
      <c r="EQ69" s="1">
        <v>36412</v>
      </c>
      <c r="ER69">
        <v>45.125</v>
      </c>
      <c r="ET69" s="1">
        <v>39192</v>
      </c>
      <c r="EU69">
        <v>23.2</v>
      </c>
      <c r="EW69" s="1">
        <v>36412</v>
      </c>
      <c r="EX69">
        <v>31.344000000000001</v>
      </c>
      <c r="EZ69" s="1">
        <v>36412</v>
      </c>
      <c r="FA69">
        <v>31.495999999999999</v>
      </c>
      <c r="FC69" s="1">
        <v>36412</v>
      </c>
      <c r="FD69">
        <v>35.25</v>
      </c>
      <c r="FG69" s="1">
        <v>36412</v>
      </c>
      <c r="FH69">
        <v>68</v>
      </c>
      <c r="FJ69" s="1">
        <v>36413</v>
      </c>
      <c r="FK69">
        <v>2.75</v>
      </c>
      <c r="FM69" s="1">
        <v>38199</v>
      </c>
      <c r="FN69">
        <v>5.63</v>
      </c>
      <c r="FS69" s="1">
        <v>40574</v>
      </c>
      <c r="FT69">
        <v>246</v>
      </c>
      <c r="FV69" s="1">
        <v>38328</v>
      </c>
      <c r="FW69">
        <v>0.40500000000000003</v>
      </c>
      <c r="FY69" s="1">
        <v>38953</v>
      </c>
      <c r="FZ69">
        <v>588.4</v>
      </c>
      <c r="GC69" s="1">
        <v>42446</v>
      </c>
      <c r="GD69">
        <v>105.244</v>
      </c>
      <c r="GF69" s="1">
        <v>42501</v>
      </c>
      <c r="GG69">
        <v>105.14</v>
      </c>
      <c r="GM69" s="1">
        <v>36755</v>
      </c>
      <c r="GN69">
        <v>1258.3150000000001</v>
      </c>
    </row>
    <row r="70" spans="1:196" x14ac:dyDescent="0.25">
      <c r="A70" s="1"/>
      <c r="E70" s="1">
        <v>36763</v>
      </c>
      <c r="F70">
        <v>1506.45</v>
      </c>
      <c r="H70" s="1">
        <v>36763</v>
      </c>
      <c r="I70">
        <v>4.0579999999999998</v>
      </c>
      <c r="K70" s="1">
        <v>38230</v>
      </c>
      <c r="L70">
        <v>2.7</v>
      </c>
      <c r="Q70" s="1">
        <v>42004</v>
      </c>
      <c r="R70">
        <v>1.9</v>
      </c>
      <c r="T70" s="1">
        <v>42004</v>
      </c>
      <c r="U70">
        <v>5.5</v>
      </c>
      <c r="W70" s="1">
        <v>42004</v>
      </c>
      <c r="X70">
        <v>4.3</v>
      </c>
      <c r="Z70" s="1">
        <v>42004</v>
      </c>
      <c r="AA70">
        <v>0.4</v>
      </c>
      <c r="AC70" s="1">
        <v>42004</v>
      </c>
      <c r="AD70">
        <v>1.7</v>
      </c>
      <c r="AG70" s="1">
        <v>42004</v>
      </c>
      <c r="AH70">
        <v>0.2</v>
      </c>
      <c r="AK70" s="1">
        <v>42004</v>
      </c>
      <c r="AL70">
        <v>-0.1</v>
      </c>
      <c r="AO70" s="1">
        <v>42004</v>
      </c>
      <c r="AP70">
        <v>0.5</v>
      </c>
      <c r="AR70" s="1">
        <v>42004</v>
      </c>
      <c r="AS70">
        <v>2371.4</v>
      </c>
      <c r="AV70" s="1">
        <v>42004</v>
      </c>
      <c r="AW70">
        <v>2347.6999999999998</v>
      </c>
      <c r="BA70" s="1">
        <v>42004</v>
      </c>
      <c r="BB70">
        <v>1773.08</v>
      </c>
      <c r="BE70" s="1">
        <v>36413</v>
      </c>
      <c r="BF70">
        <v>5.25</v>
      </c>
      <c r="BH70" s="1">
        <v>42004</v>
      </c>
      <c r="BI70">
        <v>2.7909999999999999</v>
      </c>
      <c r="BL70" s="1">
        <v>42004</v>
      </c>
      <c r="BM70">
        <v>361</v>
      </c>
      <c r="BO70" s="1">
        <v>42004</v>
      </c>
      <c r="BP70">
        <v>342</v>
      </c>
      <c r="BR70" s="1">
        <v>42004</v>
      </c>
      <c r="BS70">
        <v>22</v>
      </c>
      <c r="BV70" s="1">
        <v>42004</v>
      </c>
      <c r="BW70">
        <v>1320.1</v>
      </c>
      <c r="BY70" s="1">
        <v>42004</v>
      </c>
      <c r="BZ70">
        <v>2849.6</v>
      </c>
      <c r="CB70" s="1">
        <v>42004</v>
      </c>
      <c r="CC70">
        <v>2025.1</v>
      </c>
      <c r="CE70" s="1">
        <v>42004</v>
      </c>
      <c r="CF70">
        <v>3088.1</v>
      </c>
      <c r="CH70" s="1">
        <v>42004</v>
      </c>
      <c r="CI70">
        <v>414.5</v>
      </c>
      <c r="CK70" s="1">
        <v>42004</v>
      </c>
      <c r="CL70">
        <v>269</v>
      </c>
      <c r="CN70" s="1">
        <v>42004</v>
      </c>
      <c r="CO70">
        <v>54.6</v>
      </c>
      <c r="CR70" s="1">
        <v>36762</v>
      </c>
      <c r="CS70">
        <v>213.73</v>
      </c>
      <c r="CX70" s="1">
        <v>42004</v>
      </c>
      <c r="CY70">
        <v>1.9</v>
      </c>
      <c r="DA70" s="1">
        <v>42004</v>
      </c>
      <c r="DB70">
        <v>43.5</v>
      </c>
      <c r="DD70" s="1">
        <v>36411</v>
      </c>
      <c r="DE70">
        <v>6.1349999999999998</v>
      </c>
      <c r="DG70" s="1">
        <v>36411</v>
      </c>
      <c r="DH70">
        <v>5.75</v>
      </c>
      <c r="DJ70" s="1">
        <v>42846</v>
      </c>
      <c r="DK70">
        <v>14.01</v>
      </c>
      <c r="DM70" s="1">
        <v>38042</v>
      </c>
      <c r="DN70">
        <v>670909</v>
      </c>
      <c r="DP70" s="1">
        <v>36413</v>
      </c>
      <c r="DQ70">
        <v>23.55</v>
      </c>
      <c r="DS70" s="1">
        <v>36413</v>
      </c>
      <c r="DT70">
        <v>40.218800000000002</v>
      </c>
      <c r="DY70" s="1">
        <v>36416</v>
      </c>
      <c r="DZ70">
        <v>2.3810000000000002</v>
      </c>
      <c r="EB70" s="1">
        <v>36411</v>
      </c>
      <c r="EC70">
        <v>8.2775999999999996</v>
      </c>
      <c r="EE70" s="1">
        <v>39177</v>
      </c>
      <c r="EF70">
        <v>26.03</v>
      </c>
      <c r="EH70" s="1">
        <v>43306</v>
      </c>
      <c r="EI70">
        <v>43.89</v>
      </c>
      <c r="EK70" s="1">
        <v>36559</v>
      </c>
      <c r="EL70">
        <v>660</v>
      </c>
      <c r="EN70" s="1">
        <v>38932</v>
      </c>
      <c r="EO70">
        <v>47.37</v>
      </c>
      <c r="EQ70" s="1">
        <v>36413</v>
      </c>
      <c r="ER70">
        <v>45.25</v>
      </c>
      <c r="ET70" s="1">
        <v>39195</v>
      </c>
      <c r="EU70">
        <v>22.91</v>
      </c>
      <c r="EW70" s="1">
        <v>36413</v>
      </c>
      <c r="EX70">
        <v>31.780999999999999</v>
      </c>
      <c r="EZ70" s="1">
        <v>36413</v>
      </c>
      <c r="FA70">
        <v>31.78</v>
      </c>
      <c r="FC70" s="1">
        <v>36413</v>
      </c>
      <c r="FD70">
        <v>35.875</v>
      </c>
      <c r="FG70" s="1">
        <v>36413</v>
      </c>
      <c r="FH70">
        <v>67.5</v>
      </c>
      <c r="FJ70" s="1">
        <v>36416</v>
      </c>
      <c r="FK70">
        <v>2.875</v>
      </c>
      <c r="FM70" s="1">
        <v>38230</v>
      </c>
      <c r="FN70">
        <v>5.6</v>
      </c>
      <c r="FS70" s="1">
        <v>40602</v>
      </c>
      <c r="FT70">
        <v>136</v>
      </c>
      <c r="FV70" s="1">
        <v>38329</v>
      </c>
      <c r="FW70">
        <v>0.38500000000000001</v>
      </c>
      <c r="FY70" s="1">
        <v>38954</v>
      </c>
      <c r="FZ70">
        <v>589.34</v>
      </c>
      <c r="GC70" s="1">
        <v>42447</v>
      </c>
      <c r="GD70">
        <v>105.214</v>
      </c>
      <c r="GF70" s="1">
        <v>42502</v>
      </c>
      <c r="GG70">
        <v>104.88500000000001</v>
      </c>
      <c r="GM70" s="1">
        <v>36762</v>
      </c>
      <c r="GN70">
        <v>896.55399999999997</v>
      </c>
    </row>
    <row r="71" spans="1:196" x14ac:dyDescent="0.25">
      <c r="A71" s="1"/>
      <c r="E71" s="1">
        <v>36770</v>
      </c>
      <c r="F71">
        <v>1520.77</v>
      </c>
      <c r="H71" s="1">
        <v>36770</v>
      </c>
      <c r="I71">
        <v>4.5312999999999999</v>
      </c>
      <c r="K71" s="1">
        <v>38260</v>
      </c>
      <c r="L71">
        <v>2.5</v>
      </c>
      <c r="Q71" s="1">
        <v>42094</v>
      </c>
      <c r="R71">
        <v>3.3</v>
      </c>
      <c r="T71" s="1">
        <v>42094</v>
      </c>
      <c r="U71">
        <v>4.4000000000000004</v>
      </c>
      <c r="W71" s="1">
        <v>42094</v>
      </c>
      <c r="X71">
        <v>3.1</v>
      </c>
      <c r="Z71" s="1">
        <v>42094</v>
      </c>
      <c r="AA71">
        <v>-0.2</v>
      </c>
      <c r="AC71" s="1">
        <v>42094</v>
      </c>
      <c r="AD71">
        <v>0.1</v>
      </c>
      <c r="AG71" s="1">
        <v>42094</v>
      </c>
      <c r="AH71">
        <v>-2.2000000000000002</v>
      </c>
      <c r="AK71" s="1">
        <v>42094</v>
      </c>
      <c r="AL71">
        <v>-0.7</v>
      </c>
      <c r="AO71" s="1">
        <v>42094</v>
      </c>
      <c r="AP71">
        <v>-0.5</v>
      </c>
      <c r="AR71" s="1">
        <v>42094</v>
      </c>
      <c r="AS71">
        <v>2286.6</v>
      </c>
      <c r="AV71" s="1">
        <v>42094</v>
      </c>
      <c r="AW71">
        <v>2366</v>
      </c>
      <c r="BA71" s="1">
        <v>42094</v>
      </c>
      <c r="BB71">
        <v>1730.58</v>
      </c>
      <c r="BE71" s="1">
        <v>36416</v>
      </c>
      <c r="BF71">
        <v>5.25</v>
      </c>
      <c r="BH71" s="1">
        <v>42094</v>
      </c>
      <c r="BI71">
        <v>2.6269999999999998</v>
      </c>
      <c r="BL71" s="1">
        <v>42094</v>
      </c>
      <c r="BM71">
        <v>347</v>
      </c>
      <c r="BO71" s="1">
        <v>42094</v>
      </c>
      <c r="BP71">
        <v>329</v>
      </c>
      <c r="BR71" s="1">
        <v>42094</v>
      </c>
      <c r="BS71">
        <v>18</v>
      </c>
      <c r="BV71" s="1">
        <v>42094</v>
      </c>
      <c r="BW71">
        <v>1357.7</v>
      </c>
      <c r="BY71" s="1">
        <v>42094</v>
      </c>
      <c r="BZ71">
        <v>2948.5</v>
      </c>
      <c r="CB71" s="1">
        <v>42094</v>
      </c>
      <c r="CC71">
        <v>2091.8000000000002</v>
      </c>
      <c r="CE71" s="1">
        <v>42094</v>
      </c>
      <c r="CF71">
        <v>3240.5</v>
      </c>
      <c r="CH71" s="1">
        <v>42094</v>
      </c>
      <c r="CI71">
        <v>424.9</v>
      </c>
      <c r="CK71" s="1">
        <v>42094</v>
      </c>
      <c r="CL71">
        <v>77</v>
      </c>
      <c r="CN71" s="1">
        <v>42094</v>
      </c>
      <c r="CO71">
        <v>51.8</v>
      </c>
      <c r="CR71" s="1">
        <v>36769</v>
      </c>
      <c r="CS71">
        <v>75.25</v>
      </c>
      <c r="CX71" s="1">
        <v>42094</v>
      </c>
      <c r="CY71">
        <v>0.1</v>
      </c>
      <c r="DA71" s="1">
        <v>42094</v>
      </c>
      <c r="DB71">
        <v>42.5</v>
      </c>
      <c r="DD71" s="1">
        <v>36412</v>
      </c>
      <c r="DE71">
        <v>6.165</v>
      </c>
      <c r="DG71" s="1">
        <v>36412</v>
      </c>
      <c r="DH71">
        <v>5.72</v>
      </c>
      <c r="DJ71" s="1">
        <v>42849</v>
      </c>
      <c r="DK71">
        <v>14</v>
      </c>
      <c r="DM71" s="1">
        <v>38049</v>
      </c>
      <c r="DN71">
        <v>671586</v>
      </c>
      <c r="DP71" s="1">
        <v>36416</v>
      </c>
      <c r="DQ71">
        <v>24.21</v>
      </c>
      <c r="DS71" s="1">
        <v>36416</v>
      </c>
      <c r="DT71">
        <v>39.3125</v>
      </c>
      <c r="DY71" s="1">
        <v>36417</v>
      </c>
      <c r="DZ71">
        <v>2.3523999999999998</v>
      </c>
      <c r="EB71" s="1">
        <v>36412</v>
      </c>
      <c r="EC71">
        <v>8.2774000000000001</v>
      </c>
      <c r="EE71" s="1">
        <v>39181</v>
      </c>
      <c r="EF71">
        <v>27.07</v>
      </c>
      <c r="EH71" s="1">
        <v>43307</v>
      </c>
      <c r="EI71">
        <v>43.5</v>
      </c>
      <c r="EK71" s="1">
        <v>36560</v>
      </c>
      <c r="EL71">
        <v>627.5</v>
      </c>
      <c r="EN71" s="1">
        <v>38933</v>
      </c>
      <c r="EO71">
        <v>47.17</v>
      </c>
      <c r="EQ71" s="1">
        <v>36416</v>
      </c>
      <c r="ER71">
        <v>44.813000000000002</v>
      </c>
      <c r="ET71" s="1">
        <v>39196</v>
      </c>
      <c r="EU71">
        <v>22.88</v>
      </c>
      <c r="EW71" s="1">
        <v>36416</v>
      </c>
      <c r="EX71">
        <v>31.905999999999999</v>
      </c>
      <c r="EZ71" s="1">
        <v>36416</v>
      </c>
      <c r="FA71">
        <v>31.722999999999999</v>
      </c>
      <c r="FC71" s="1">
        <v>36416</v>
      </c>
      <c r="FD71">
        <v>36.25</v>
      </c>
      <c r="FG71" s="1">
        <v>36416</v>
      </c>
      <c r="FH71">
        <v>66</v>
      </c>
      <c r="FJ71" s="1">
        <v>36417</v>
      </c>
      <c r="FK71">
        <v>2.875</v>
      </c>
      <c r="FM71" s="1">
        <v>38260</v>
      </c>
      <c r="FN71">
        <v>7.47</v>
      </c>
      <c r="FS71" s="1">
        <v>40633</v>
      </c>
      <c r="FT71">
        <v>233</v>
      </c>
      <c r="FV71" s="1">
        <v>38330</v>
      </c>
      <c r="FW71">
        <v>0.39</v>
      </c>
      <c r="FY71" s="1">
        <v>38957</v>
      </c>
      <c r="FZ71">
        <v>589.05999999999995</v>
      </c>
      <c r="GC71" s="1">
        <v>42450</v>
      </c>
      <c r="GD71">
        <v>105.211</v>
      </c>
      <c r="GF71" s="1">
        <v>42503</v>
      </c>
      <c r="GG71">
        <v>105.06399999999999</v>
      </c>
      <c r="GM71" s="1">
        <v>36769</v>
      </c>
      <c r="GN71">
        <v>1343.433</v>
      </c>
    </row>
    <row r="72" spans="1:196" x14ac:dyDescent="0.25">
      <c r="A72" s="1"/>
      <c r="E72" s="1">
        <v>36777</v>
      </c>
      <c r="F72">
        <v>1494.5</v>
      </c>
      <c r="H72" s="1">
        <v>36777</v>
      </c>
      <c r="I72">
        <v>4.2054</v>
      </c>
      <c r="K72" s="1">
        <v>38291</v>
      </c>
      <c r="L72">
        <v>3.2</v>
      </c>
      <c r="Q72" s="1">
        <v>42185</v>
      </c>
      <c r="R72">
        <v>3.3</v>
      </c>
      <c r="T72" s="1">
        <v>42185</v>
      </c>
      <c r="U72">
        <v>4.8</v>
      </c>
      <c r="W72" s="1">
        <v>42185</v>
      </c>
      <c r="X72">
        <v>2.7</v>
      </c>
      <c r="Z72" s="1">
        <v>42185</v>
      </c>
      <c r="AA72">
        <v>2.4</v>
      </c>
      <c r="AC72" s="1">
        <v>42185</v>
      </c>
      <c r="AD72">
        <v>-0.3</v>
      </c>
      <c r="AG72" s="1">
        <v>42185</v>
      </c>
      <c r="AH72">
        <v>2.2000000000000002</v>
      </c>
      <c r="AK72" s="1">
        <v>42185</v>
      </c>
      <c r="AL72">
        <v>0.9</v>
      </c>
      <c r="AO72" s="1">
        <v>42185</v>
      </c>
      <c r="AP72">
        <v>1.1000000000000001</v>
      </c>
      <c r="AR72" s="1">
        <v>42185</v>
      </c>
      <c r="AS72">
        <v>2303.1999999999998</v>
      </c>
      <c r="AV72" s="1">
        <v>42185</v>
      </c>
      <c r="AW72">
        <v>2385.9</v>
      </c>
      <c r="BA72" s="1">
        <v>42185</v>
      </c>
      <c r="BB72">
        <v>1706.23</v>
      </c>
      <c r="BE72" s="1">
        <v>36417</v>
      </c>
      <c r="BF72">
        <v>5.25</v>
      </c>
      <c r="BH72" s="1">
        <v>42185</v>
      </c>
      <c r="BI72">
        <v>2.9409999999999998</v>
      </c>
      <c r="BL72" s="1">
        <v>42185</v>
      </c>
      <c r="BM72">
        <v>503</v>
      </c>
      <c r="BO72" s="1">
        <v>42185</v>
      </c>
      <c r="BP72">
        <v>429</v>
      </c>
      <c r="BR72" s="1">
        <v>42185</v>
      </c>
      <c r="BS72">
        <v>13</v>
      </c>
      <c r="BV72" s="1">
        <v>42185</v>
      </c>
      <c r="BW72">
        <v>1398.2</v>
      </c>
      <c r="BY72" s="1">
        <v>42185</v>
      </c>
      <c r="BZ72">
        <v>3059.8</v>
      </c>
      <c r="CB72" s="1">
        <v>42185</v>
      </c>
      <c r="CC72">
        <v>2156.8000000000002</v>
      </c>
      <c r="CE72" s="1">
        <v>42185</v>
      </c>
      <c r="CF72">
        <v>3337.1</v>
      </c>
      <c r="CH72" s="1">
        <v>42185</v>
      </c>
      <c r="CI72">
        <v>439.9</v>
      </c>
      <c r="CK72" s="1">
        <v>42185</v>
      </c>
      <c r="CL72">
        <v>170</v>
      </c>
      <c r="CN72" s="1">
        <v>42185</v>
      </c>
      <c r="CO72">
        <v>52.3</v>
      </c>
      <c r="CR72" s="1">
        <v>36776</v>
      </c>
      <c r="CS72">
        <v>531.66</v>
      </c>
      <c r="CX72" s="1">
        <v>42185</v>
      </c>
      <c r="CY72">
        <v>0.9</v>
      </c>
      <c r="DA72" s="1">
        <v>42185</v>
      </c>
      <c r="DB72">
        <v>53</v>
      </c>
      <c r="DD72" s="1">
        <v>36413</v>
      </c>
      <c r="DE72">
        <v>6.1150000000000002</v>
      </c>
      <c r="DG72" s="1">
        <v>36413</v>
      </c>
      <c r="DH72">
        <v>5.68</v>
      </c>
      <c r="DJ72" s="1">
        <v>42850</v>
      </c>
      <c r="DK72">
        <v>14.22</v>
      </c>
      <c r="DM72" s="1">
        <v>38056</v>
      </c>
      <c r="DN72">
        <v>672592</v>
      </c>
      <c r="DP72" s="1">
        <v>36417</v>
      </c>
      <c r="DQ72">
        <v>23.86</v>
      </c>
      <c r="DS72" s="1">
        <v>36417</v>
      </c>
      <c r="DT72">
        <v>39.593800000000002</v>
      </c>
      <c r="DY72" s="1">
        <v>36418</v>
      </c>
      <c r="DZ72">
        <v>2.3618999999999999</v>
      </c>
      <c r="EB72" s="1">
        <v>36413</v>
      </c>
      <c r="EC72">
        <v>8.2774000000000001</v>
      </c>
      <c r="EE72" s="1">
        <v>39182</v>
      </c>
      <c r="EF72">
        <v>26.7</v>
      </c>
      <c r="EH72" s="1">
        <v>43308</v>
      </c>
      <c r="EI72">
        <v>43.38</v>
      </c>
      <c r="EK72" s="1">
        <v>36563</v>
      </c>
      <c r="EL72">
        <v>660</v>
      </c>
      <c r="EN72" s="1">
        <v>38936</v>
      </c>
      <c r="EO72">
        <v>46.97</v>
      </c>
      <c r="EQ72" s="1">
        <v>36417</v>
      </c>
      <c r="ER72">
        <v>44.563000000000002</v>
      </c>
      <c r="ET72" s="1">
        <v>39197</v>
      </c>
      <c r="EU72">
        <v>22.93</v>
      </c>
      <c r="EW72" s="1">
        <v>36417</v>
      </c>
      <c r="EX72">
        <v>31.812999999999999</v>
      </c>
      <c r="EZ72" s="1">
        <v>36417</v>
      </c>
      <c r="FA72">
        <v>31.128</v>
      </c>
      <c r="FC72" s="1">
        <v>36417</v>
      </c>
      <c r="FD72">
        <v>36.5</v>
      </c>
      <c r="FG72" s="1">
        <v>36417</v>
      </c>
      <c r="FH72">
        <v>62.6875</v>
      </c>
      <c r="FJ72" s="1">
        <v>36418</v>
      </c>
      <c r="FK72">
        <v>2.6875</v>
      </c>
      <c r="FM72" s="1">
        <v>38291</v>
      </c>
      <c r="FN72">
        <v>5.33</v>
      </c>
      <c r="FS72" s="1">
        <v>40663</v>
      </c>
      <c r="FT72">
        <v>265</v>
      </c>
      <c r="FV72" s="1">
        <v>38331</v>
      </c>
      <c r="FW72">
        <v>0.39</v>
      </c>
      <c r="FY72" s="1">
        <v>38958</v>
      </c>
      <c r="FZ72">
        <v>593.27</v>
      </c>
      <c r="GC72" s="1">
        <v>42451</v>
      </c>
      <c r="GD72">
        <v>105.21</v>
      </c>
      <c r="GF72" s="1">
        <v>42506</v>
      </c>
      <c r="GG72">
        <v>104.758</v>
      </c>
      <c r="GM72" s="1">
        <v>36776</v>
      </c>
      <c r="GN72">
        <v>1005.067</v>
      </c>
    </row>
    <row r="73" spans="1:196" x14ac:dyDescent="0.25">
      <c r="A73" s="1"/>
      <c r="E73" s="1">
        <v>36784</v>
      </c>
      <c r="F73">
        <v>1465.81</v>
      </c>
      <c r="H73" s="1">
        <v>36784</v>
      </c>
      <c r="I73">
        <v>3.9453</v>
      </c>
      <c r="K73" s="1">
        <v>38321</v>
      </c>
      <c r="L73">
        <v>3.5</v>
      </c>
      <c r="Q73" s="1">
        <v>42277</v>
      </c>
      <c r="R73">
        <v>1</v>
      </c>
      <c r="T73" s="1">
        <v>42277</v>
      </c>
      <c r="U73">
        <v>4.3</v>
      </c>
      <c r="W73" s="1">
        <v>42277</v>
      </c>
      <c r="X73">
        <v>2.2000000000000002</v>
      </c>
      <c r="Z73" s="1">
        <v>42277</v>
      </c>
      <c r="AA73">
        <v>1.2</v>
      </c>
      <c r="AC73" s="1">
        <v>42277</v>
      </c>
      <c r="AD73">
        <v>0.3</v>
      </c>
      <c r="AG73" s="1">
        <v>42277</v>
      </c>
      <c r="AH73">
        <v>0.6</v>
      </c>
      <c r="AK73" s="1">
        <v>42277</v>
      </c>
      <c r="AL73">
        <v>0.7</v>
      </c>
      <c r="AO73" s="1">
        <v>42277</v>
      </c>
      <c r="AP73">
        <v>0.8</v>
      </c>
      <c r="AR73" s="1">
        <v>42277</v>
      </c>
      <c r="AS73">
        <v>2259.1999999999998</v>
      </c>
      <c r="AV73" s="1">
        <v>42277</v>
      </c>
      <c r="AW73">
        <v>2407.4</v>
      </c>
      <c r="BA73" s="1">
        <v>42277</v>
      </c>
      <c r="BB73">
        <v>1657.41</v>
      </c>
      <c r="BE73" s="1">
        <v>36418</v>
      </c>
      <c r="BF73">
        <v>5.25</v>
      </c>
      <c r="BH73" s="1">
        <v>42277</v>
      </c>
      <c r="BI73">
        <v>3.198</v>
      </c>
      <c r="BL73" s="1">
        <v>42277</v>
      </c>
      <c r="BM73">
        <v>464</v>
      </c>
      <c r="BO73" s="1">
        <v>42277</v>
      </c>
      <c r="BP73">
        <v>407</v>
      </c>
      <c r="BR73" s="1">
        <v>42277</v>
      </c>
      <c r="BS73">
        <v>9</v>
      </c>
      <c r="BV73" s="1">
        <v>42277</v>
      </c>
      <c r="BW73">
        <v>1439</v>
      </c>
      <c r="BY73" s="1">
        <v>42277</v>
      </c>
      <c r="BZ73">
        <v>3172.2</v>
      </c>
      <c r="CB73" s="1">
        <v>42277</v>
      </c>
      <c r="CC73">
        <v>2220.8000000000002</v>
      </c>
      <c r="CE73" s="1">
        <v>42277</v>
      </c>
      <c r="CF73">
        <v>3440.9</v>
      </c>
      <c r="CH73" s="1">
        <v>42277</v>
      </c>
      <c r="CI73">
        <v>455.4</v>
      </c>
      <c r="CK73" s="1">
        <v>42277</v>
      </c>
      <c r="CL73">
        <v>133</v>
      </c>
      <c r="CN73" s="1">
        <v>42277</v>
      </c>
      <c r="CO73">
        <v>50</v>
      </c>
      <c r="CR73" s="1">
        <v>36783</v>
      </c>
      <c r="CS73">
        <v>676.03</v>
      </c>
      <c r="CX73" s="1">
        <v>42277</v>
      </c>
      <c r="CY73">
        <v>-0.3</v>
      </c>
      <c r="DA73" s="1">
        <v>42277</v>
      </c>
      <c r="DB73">
        <v>36.25</v>
      </c>
      <c r="DD73" s="1">
        <v>36416</v>
      </c>
      <c r="DE73">
        <v>6.1050000000000004</v>
      </c>
      <c r="DG73" s="1">
        <v>36416</v>
      </c>
      <c r="DH73">
        <v>5.64</v>
      </c>
      <c r="DJ73" s="1">
        <v>42851</v>
      </c>
      <c r="DK73">
        <v>13.1</v>
      </c>
      <c r="DM73" s="1">
        <v>38063</v>
      </c>
      <c r="DN73">
        <v>673086</v>
      </c>
      <c r="DP73" s="1">
        <v>36418</v>
      </c>
      <c r="DQ73">
        <v>24.13</v>
      </c>
      <c r="DS73" s="1">
        <v>36418</v>
      </c>
      <c r="DT73">
        <v>38.625</v>
      </c>
      <c r="DY73" s="1">
        <v>36419</v>
      </c>
      <c r="DZ73">
        <v>2.2189999999999999</v>
      </c>
      <c r="EB73" s="1">
        <v>36416</v>
      </c>
      <c r="EC73">
        <v>8.2772000000000006</v>
      </c>
      <c r="EE73" s="1">
        <v>39183</v>
      </c>
      <c r="EF73">
        <v>26.93</v>
      </c>
      <c r="EH73" s="1">
        <v>43311</v>
      </c>
      <c r="EI73">
        <v>43.337699999999998</v>
      </c>
      <c r="EK73" s="1">
        <v>36564</v>
      </c>
      <c r="EL73">
        <v>787.5</v>
      </c>
      <c r="EN73" s="1">
        <v>38937</v>
      </c>
      <c r="EO73">
        <v>46.400100000000002</v>
      </c>
      <c r="EQ73" s="1">
        <v>36418</v>
      </c>
      <c r="ER73">
        <v>44.438000000000002</v>
      </c>
      <c r="ET73" s="1">
        <v>39198</v>
      </c>
      <c r="EU73">
        <v>22.65</v>
      </c>
      <c r="EW73" s="1">
        <v>36418</v>
      </c>
      <c r="EX73">
        <v>31.687999999999999</v>
      </c>
      <c r="EZ73" s="1">
        <v>36418</v>
      </c>
      <c r="FA73">
        <v>30.759</v>
      </c>
      <c r="FC73" s="1">
        <v>36418</v>
      </c>
      <c r="FD73">
        <v>35</v>
      </c>
      <c r="FG73" s="1">
        <v>36418</v>
      </c>
      <c r="FH73">
        <v>60.9375</v>
      </c>
      <c r="FJ73" s="1">
        <v>36419</v>
      </c>
      <c r="FK73">
        <v>2.625</v>
      </c>
      <c r="FM73" s="1">
        <v>38321</v>
      </c>
      <c r="FN73">
        <v>5.61</v>
      </c>
      <c r="FS73" s="1">
        <v>40694</v>
      </c>
      <c r="FT73">
        <v>326</v>
      </c>
      <c r="FV73" s="1">
        <v>38334</v>
      </c>
      <c r="FW73">
        <v>0.38500000000000001</v>
      </c>
      <c r="FY73" s="1">
        <v>38959</v>
      </c>
      <c r="FZ73">
        <v>597.78</v>
      </c>
      <c r="GC73" s="1">
        <v>42452</v>
      </c>
      <c r="GD73">
        <v>105.21</v>
      </c>
      <c r="GF73" s="1">
        <v>42507</v>
      </c>
      <c r="GG73">
        <v>104.54300000000001</v>
      </c>
      <c r="GM73" s="1">
        <v>36783</v>
      </c>
      <c r="GN73">
        <v>1161.461</v>
      </c>
    </row>
    <row r="74" spans="1:196" x14ac:dyDescent="0.25">
      <c r="A74" s="1"/>
      <c r="E74" s="1">
        <v>36791</v>
      </c>
      <c r="F74">
        <v>1448.72</v>
      </c>
      <c r="H74" s="1">
        <v>36791</v>
      </c>
      <c r="I74">
        <v>3.7277</v>
      </c>
      <c r="K74" s="1">
        <v>38352</v>
      </c>
      <c r="L74">
        <v>3.3</v>
      </c>
      <c r="Q74" s="1">
        <v>42369</v>
      </c>
      <c r="R74">
        <v>0.4</v>
      </c>
      <c r="T74" s="1">
        <v>42369</v>
      </c>
      <c r="U74">
        <v>2.4</v>
      </c>
      <c r="W74" s="1">
        <v>42369</v>
      </c>
      <c r="X74">
        <v>2.2000000000000002</v>
      </c>
      <c r="Z74" s="1">
        <v>42369</v>
      </c>
      <c r="AA74">
        <v>0.1</v>
      </c>
      <c r="AC74" s="1">
        <v>42369</v>
      </c>
      <c r="AD74">
        <v>-0.6</v>
      </c>
      <c r="AG74" s="1">
        <v>42369</v>
      </c>
      <c r="AH74">
        <v>-1.1000000000000001</v>
      </c>
      <c r="AK74" s="1">
        <v>42369</v>
      </c>
      <c r="AL74">
        <v>-0.9</v>
      </c>
      <c r="AO74" s="1">
        <v>42369</v>
      </c>
      <c r="AP74">
        <v>-0.6</v>
      </c>
      <c r="AR74" s="1">
        <v>42369</v>
      </c>
      <c r="AS74">
        <v>2211.1999999999998</v>
      </c>
      <c r="AV74" s="1">
        <v>42369</v>
      </c>
      <c r="AW74">
        <v>2421.8000000000002</v>
      </c>
      <c r="BA74" s="1">
        <v>42369</v>
      </c>
      <c r="BB74">
        <v>1524.67</v>
      </c>
      <c r="BE74" s="1">
        <v>36419</v>
      </c>
      <c r="BF74">
        <v>5.25</v>
      </c>
      <c r="BH74" s="1">
        <v>42369</v>
      </c>
      <c r="BI74">
        <v>2.891</v>
      </c>
      <c r="BL74" s="1">
        <v>42369</v>
      </c>
      <c r="BM74">
        <v>369</v>
      </c>
      <c r="BO74" s="1">
        <v>42369</v>
      </c>
      <c r="BP74">
        <v>366</v>
      </c>
      <c r="BR74" s="1">
        <v>42369</v>
      </c>
      <c r="BS74">
        <v>7</v>
      </c>
      <c r="BV74" s="1">
        <v>42369</v>
      </c>
      <c r="BW74">
        <v>1478.4</v>
      </c>
      <c r="BY74" s="1">
        <v>42369</v>
      </c>
      <c r="BZ74">
        <v>3273.4</v>
      </c>
      <c r="CB74" s="1">
        <v>42369</v>
      </c>
      <c r="CC74">
        <v>2278.1999999999998</v>
      </c>
      <c r="CE74" s="1">
        <v>42369</v>
      </c>
      <c r="CF74">
        <v>3560</v>
      </c>
      <c r="CH74" s="1">
        <v>42369</v>
      </c>
      <c r="CI74">
        <v>469.2</v>
      </c>
      <c r="CK74" s="1">
        <v>42369</v>
      </c>
      <c r="CL74">
        <v>280</v>
      </c>
      <c r="CN74" s="1">
        <v>42369</v>
      </c>
      <c r="CO74">
        <v>48.4</v>
      </c>
      <c r="CR74" s="1">
        <v>36790</v>
      </c>
      <c r="CS74">
        <v>1369.2</v>
      </c>
      <c r="CX74" s="1">
        <v>42369</v>
      </c>
      <c r="CY74">
        <v>-3.7</v>
      </c>
      <c r="DA74" s="1">
        <v>42369</v>
      </c>
      <c r="DB74">
        <v>45.5</v>
      </c>
      <c r="DD74" s="1">
        <v>36417</v>
      </c>
      <c r="DE74">
        <v>6.1449999999999996</v>
      </c>
      <c r="DG74" s="1">
        <v>36417</v>
      </c>
      <c r="DH74">
        <v>5.74</v>
      </c>
      <c r="DJ74" s="1">
        <v>42852</v>
      </c>
      <c r="DK74">
        <v>13.5</v>
      </c>
      <c r="DM74" s="1">
        <v>38070</v>
      </c>
      <c r="DN74">
        <v>673518</v>
      </c>
      <c r="DP74" s="1">
        <v>36419</v>
      </c>
      <c r="DQ74">
        <v>24.51</v>
      </c>
      <c r="DS74" s="1">
        <v>36419</v>
      </c>
      <c r="DT74">
        <v>38.843800000000002</v>
      </c>
      <c r="DY74" s="1">
        <v>36420</v>
      </c>
      <c r="DZ74">
        <v>2.2762000000000002</v>
      </c>
      <c r="EB74" s="1">
        <v>36417</v>
      </c>
      <c r="EC74">
        <v>8.2774999999999999</v>
      </c>
      <c r="EE74" s="1">
        <v>39184</v>
      </c>
      <c r="EF74">
        <v>26.419</v>
      </c>
      <c r="EH74" s="1">
        <v>43312</v>
      </c>
      <c r="EI74">
        <v>43.948999999999998</v>
      </c>
      <c r="EK74" s="1">
        <v>36565</v>
      </c>
      <c r="EL74">
        <v>811.25</v>
      </c>
      <c r="EN74" s="1">
        <v>38938</v>
      </c>
      <c r="EO74">
        <v>45.72</v>
      </c>
      <c r="EQ74" s="1">
        <v>36419</v>
      </c>
      <c r="ER74">
        <v>43.938000000000002</v>
      </c>
      <c r="ET74" s="1">
        <v>39199</v>
      </c>
      <c r="EU74">
        <v>22.22</v>
      </c>
      <c r="EW74" s="1">
        <v>36419</v>
      </c>
      <c r="EX74">
        <v>30.594000000000001</v>
      </c>
      <c r="EZ74" s="1">
        <v>36419</v>
      </c>
      <c r="FA74">
        <v>29.795000000000002</v>
      </c>
      <c r="FC74" s="1">
        <v>36419</v>
      </c>
      <c r="FD74">
        <v>33.688000000000002</v>
      </c>
      <c r="FG74" s="1">
        <v>36419</v>
      </c>
      <c r="FH74">
        <v>53.625</v>
      </c>
      <c r="FJ74" s="1">
        <v>36420</v>
      </c>
      <c r="FK74">
        <v>2.6875</v>
      </c>
      <c r="FM74" s="1">
        <v>38352</v>
      </c>
      <c r="FN74">
        <v>5.6</v>
      </c>
      <c r="FS74" s="1">
        <v>40724</v>
      </c>
      <c r="FT74">
        <v>133</v>
      </c>
      <c r="FV74" s="1">
        <v>38335</v>
      </c>
      <c r="FW74">
        <v>0.36499999999999999</v>
      </c>
      <c r="FY74" s="1">
        <v>38960</v>
      </c>
      <c r="FZ74">
        <v>594.91</v>
      </c>
      <c r="GC74" s="1">
        <v>42453</v>
      </c>
      <c r="GD74">
        <v>105.21</v>
      </c>
      <c r="GF74" s="1">
        <v>42508</v>
      </c>
      <c r="GG74">
        <v>104.114</v>
      </c>
      <c r="GM74" s="1">
        <v>36790</v>
      </c>
      <c r="GN74">
        <v>1096.2059999999999</v>
      </c>
    </row>
    <row r="75" spans="1:196" x14ac:dyDescent="0.25">
      <c r="A75" s="1"/>
      <c r="E75" s="1">
        <v>36798</v>
      </c>
      <c r="F75">
        <v>1436.51</v>
      </c>
      <c r="H75" s="1">
        <v>36798</v>
      </c>
      <c r="I75">
        <v>1.8393000000000002</v>
      </c>
      <c r="K75" s="1">
        <v>38383</v>
      </c>
      <c r="L75">
        <v>3</v>
      </c>
      <c r="Q75" s="1">
        <v>42460</v>
      </c>
      <c r="R75">
        <v>1.5</v>
      </c>
      <c r="T75" s="1">
        <v>42460</v>
      </c>
      <c r="U75">
        <v>3.4</v>
      </c>
      <c r="W75" s="1">
        <v>42460</v>
      </c>
      <c r="X75">
        <v>2</v>
      </c>
      <c r="Z75" s="1">
        <v>42460</v>
      </c>
      <c r="AA75">
        <v>-0.2</v>
      </c>
      <c r="AC75" s="1">
        <v>42460</v>
      </c>
      <c r="AD75">
        <v>-1.6</v>
      </c>
      <c r="AG75" s="1">
        <v>42460</v>
      </c>
      <c r="AH75">
        <v>-2.2000000000000002</v>
      </c>
      <c r="AK75" s="1">
        <v>42460</v>
      </c>
      <c r="AL75">
        <v>-1.6</v>
      </c>
      <c r="AO75" s="1">
        <v>42460</v>
      </c>
      <c r="AP75">
        <v>-1.2</v>
      </c>
      <c r="AR75" s="1">
        <v>42460</v>
      </c>
      <c r="AS75">
        <v>2165.6</v>
      </c>
      <c r="AV75" s="1">
        <v>42460</v>
      </c>
      <c r="AW75">
        <v>2431.4</v>
      </c>
      <c r="BA75" s="1">
        <v>42460</v>
      </c>
      <c r="BB75">
        <v>1605.72</v>
      </c>
      <c r="BE75" s="1">
        <v>36420</v>
      </c>
      <c r="BF75">
        <v>5.25</v>
      </c>
      <c r="BH75" s="1">
        <v>42460</v>
      </c>
      <c r="BI75">
        <v>2.8730000000000002</v>
      </c>
      <c r="BL75" s="1">
        <v>42460</v>
      </c>
      <c r="BM75">
        <v>372</v>
      </c>
      <c r="BO75" s="1">
        <v>42460</v>
      </c>
      <c r="BP75">
        <v>346</v>
      </c>
      <c r="BR75" s="1">
        <v>42460</v>
      </c>
      <c r="BS75">
        <v>21</v>
      </c>
      <c r="BV75" s="1">
        <v>42460</v>
      </c>
      <c r="BW75">
        <v>1506</v>
      </c>
      <c r="BY75" s="1">
        <v>42460</v>
      </c>
      <c r="BZ75">
        <v>3370.1</v>
      </c>
      <c r="CB75" s="1">
        <v>42460</v>
      </c>
      <c r="CC75">
        <v>2317.3000000000002</v>
      </c>
      <c r="CE75" s="1">
        <v>42460</v>
      </c>
      <c r="CF75">
        <v>3665.4</v>
      </c>
      <c r="CH75" s="1">
        <v>42460</v>
      </c>
      <c r="CI75">
        <v>474.7</v>
      </c>
      <c r="CK75" s="1">
        <v>42460</v>
      </c>
      <c r="CL75">
        <v>234</v>
      </c>
      <c r="CN75" s="1">
        <v>42460</v>
      </c>
      <c r="CO75">
        <v>51.2</v>
      </c>
      <c r="CR75" s="1">
        <v>36797</v>
      </c>
      <c r="CS75">
        <v>667.83</v>
      </c>
      <c r="CX75" s="1">
        <v>42460</v>
      </c>
      <c r="CY75">
        <v>-0.4</v>
      </c>
      <c r="DA75" s="1">
        <v>42460</v>
      </c>
      <c r="DB75">
        <v>29.75</v>
      </c>
      <c r="DD75" s="1">
        <v>36418</v>
      </c>
      <c r="DE75">
        <v>6.1150000000000002</v>
      </c>
      <c r="DG75" s="1">
        <v>36418</v>
      </c>
      <c r="DH75">
        <v>5.68</v>
      </c>
      <c r="DJ75" s="1">
        <v>42853</v>
      </c>
      <c r="DK75">
        <v>13.5</v>
      </c>
      <c r="DM75" s="1">
        <v>38077</v>
      </c>
      <c r="DN75">
        <v>674037</v>
      </c>
      <c r="DP75" s="1">
        <v>36420</v>
      </c>
      <c r="DQ75">
        <v>24.72</v>
      </c>
      <c r="DS75" s="1">
        <v>36420</v>
      </c>
      <c r="DT75">
        <v>39.9375</v>
      </c>
      <c r="DY75" s="1">
        <v>36423</v>
      </c>
      <c r="DZ75">
        <v>2.2762000000000002</v>
      </c>
      <c r="EB75" s="1">
        <v>36418</v>
      </c>
      <c r="EC75">
        <v>8.2773000000000003</v>
      </c>
      <c r="EE75" s="1">
        <v>39185</v>
      </c>
      <c r="EF75">
        <v>26.59</v>
      </c>
      <c r="EH75" s="1">
        <v>43313</v>
      </c>
      <c r="EI75">
        <v>42.5</v>
      </c>
      <c r="EK75" s="1">
        <v>36566</v>
      </c>
      <c r="EL75">
        <v>906.5625</v>
      </c>
      <c r="EN75" s="1">
        <v>38939</v>
      </c>
      <c r="EO75">
        <v>46.13</v>
      </c>
      <c r="EQ75" s="1">
        <v>36420</v>
      </c>
      <c r="ER75">
        <v>43.625</v>
      </c>
      <c r="ET75" s="1">
        <v>39202</v>
      </c>
      <c r="EU75">
        <v>21.4</v>
      </c>
      <c r="EW75" s="1">
        <v>36420</v>
      </c>
      <c r="EX75">
        <v>30.687999999999999</v>
      </c>
      <c r="EZ75" s="1">
        <v>36420</v>
      </c>
      <c r="FA75">
        <v>29.795000000000002</v>
      </c>
      <c r="FC75" s="1">
        <v>36420</v>
      </c>
      <c r="FD75">
        <v>34.438000000000002</v>
      </c>
      <c r="FG75" s="1">
        <v>36420</v>
      </c>
      <c r="FH75">
        <v>50.875</v>
      </c>
      <c r="FJ75" s="1">
        <v>36424</v>
      </c>
      <c r="FK75">
        <v>2.75</v>
      </c>
      <c r="FM75" s="1">
        <v>38383</v>
      </c>
      <c r="FN75">
        <v>5.6</v>
      </c>
      <c r="FS75" s="1">
        <v>40755</v>
      </c>
      <c r="FT75">
        <v>241</v>
      </c>
      <c r="FV75" s="1">
        <v>38336</v>
      </c>
      <c r="FW75">
        <v>0.37</v>
      </c>
      <c r="FY75" s="1">
        <v>38961</v>
      </c>
      <c r="FZ75">
        <v>599.12</v>
      </c>
      <c r="GC75" s="1">
        <v>42454</v>
      </c>
      <c r="GD75">
        <v>105.209</v>
      </c>
      <c r="GF75" s="1">
        <v>42509</v>
      </c>
      <c r="GG75">
        <v>104.039</v>
      </c>
      <c r="GM75" s="1">
        <v>36797</v>
      </c>
      <c r="GN75">
        <v>1534.5509999999999</v>
      </c>
    </row>
    <row r="76" spans="1:196" x14ac:dyDescent="0.25">
      <c r="A76" s="1"/>
      <c r="E76" s="1">
        <v>36805</v>
      </c>
      <c r="F76">
        <v>1408.99</v>
      </c>
      <c r="H76" s="1">
        <v>36805</v>
      </c>
      <c r="I76">
        <v>1.5848</v>
      </c>
      <c r="K76" s="1">
        <v>38411</v>
      </c>
      <c r="L76">
        <v>3</v>
      </c>
      <c r="Q76" s="1">
        <v>42551</v>
      </c>
      <c r="R76">
        <v>2.2999999999999998</v>
      </c>
      <c r="T76" s="1">
        <v>42551</v>
      </c>
      <c r="U76">
        <v>4.8</v>
      </c>
      <c r="W76" s="1">
        <v>42551</v>
      </c>
      <c r="X76">
        <v>2.8</v>
      </c>
      <c r="Z76" s="1">
        <v>42551</v>
      </c>
      <c r="AA76">
        <v>2.7</v>
      </c>
      <c r="AC76" s="1">
        <v>42551</v>
      </c>
      <c r="AD76">
        <v>1.7</v>
      </c>
      <c r="AG76" s="1">
        <v>42551</v>
      </c>
      <c r="AH76">
        <v>2.8</v>
      </c>
      <c r="AK76" s="1">
        <v>42551</v>
      </c>
      <c r="AL76">
        <v>2.1</v>
      </c>
      <c r="AO76" s="1">
        <v>42551</v>
      </c>
      <c r="AP76">
        <v>2.2000000000000002</v>
      </c>
      <c r="AR76" s="1">
        <v>42551</v>
      </c>
      <c r="AS76">
        <v>2206.6</v>
      </c>
      <c r="AV76" s="1">
        <v>42551</v>
      </c>
      <c r="AW76">
        <v>2453.5</v>
      </c>
      <c r="BA76" s="1">
        <v>42551</v>
      </c>
      <c r="BB76">
        <v>1617.36</v>
      </c>
      <c r="BE76" s="1">
        <v>36423</v>
      </c>
      <c r="BF76">
        <v>5.25</v>
      </c>
      <c r="BH76" s="1">
        <v>42551</v>
      </c>
      <c r="BI76">
        <v>2.7810000000000001</v>
      </c>
      <c r="BL76" s="1">
        <v>42551</v>
      </c>
      <c r="BM76">
        <v>425</v>
      </c>
      <c r="BO76" s="1">
        <v>42551</v>
      </c>
      <c r="BP76">
        <v>391</v>
      </c>
      <c r="BR76" s="1">
        <v>42551</v>
      </c>
      <c r="BS76">
        <v>9</v>
      </c>
      <c r="BV76" s="1">
        <v>42551</v>
      </c>
      <c r="BW76">
        <v>1534.4</v>
      </c>
      <c r="BY76" s="1">
        <v>42551</v>
      </c>
      <c r="BZ76">
        <v>3467.7</v>
      </c>
      <c r="CB76" s="1">
        <v>42551</v>
      </c>
      <c r="CC76">
        <v>2357.5</v>
      </c>
      <c r="CE76" s="1">
        <v>42551</v>
      </c>
      <c r="CF76">
        <v>3744.9</v>
      </c>
      <c r="CH76" s="1">
        <v>42551</v>
      </c>
      <c r="CI76">
        <v>481.6</v>
      </c>
      <c r="CK76" s="1">
        <v>42551</v>
      </c>
      <c r="CL76">
        <v>282</v>
      </c>
      <c r="CN76" s="1">
        <v>42551</v>
      </c>
      <c r="CO76">
        <v>52.5</v>
      </c>
      <c r="CR76" s="1">
        <v>36804</v>
      </c>
      <c r="CS76">
        <v>968.27</v>
      </c>
      <c r="CX76" s="1">
        <v>42551</v>
      </c>
      <c r="CY76">
        <v>0.9</v>
      </c>
      <c r="DA76" s="1">
        <v>42551</v>
      </c>
      <c r="DB76">
        <v>35.25</v>
      </c>
      <c r="DD76" s="1">
        <v>36419</v>
      </c>
      <c r="DE76">
        <v>6.1150000000000002</v>
      </c>
      <c r="DG76" s="1">
        <v>36419</v>
      </c>
      <c r="DH76">
        <v>5.67</v>
      </c>
      <c r="DJ76" s="1">
        <v>42856</v>
      </c>
      <c r="DK76">
        <v>13.77</v>
      </c>
      <c r="DM76" s="1">
        <v>38084</v>
      </c>
      <c r="DN76">
        <v>674201</v>
      </c>
      <c r="DP76" s="1">
        <v>36423</v>
      </c>
      <c r="DQ76">
        <v>24.29</v>
      </c>
      <c r="DS76" s="1">
        <v>36423</v>
      </c>
      <c r="DT76">
        <v>39.093800000000002</v>
      </c>
      <c r="DY76" s="1">
        <v>36424</v>
      </c>
      <c r="DZ76">
        <v>2.1905000000000001</v>
      </c>
      <c r="EB76" s="1">
        <v>36419</v>
      </c>
      <c r="EC76">
        <v>8.2780000000000005</v>
      </c>
      <c r="EE76" s="1">
        <v>39188</v>
      </c>
      <c r="EF76">
        <v>26.97</v>
      </c>
      <c r="EH76" s="1">
        <v>43315</v>
      </c>
      <c r="EI76">
        <v>42.71</v>
      </c>
      <c r="EK76" s="1">
        <v>36567</v>
      </c>
      <c r="EL76">
        <v>906.25</v>
      </c>
      <c r="EN76" s="1">
        <v>38940</v>
      </c>
      <c r="EO76">
        <v>45.78</v>
      </c>
      <c r="EQ76" s="1">
        <v>36423</v>
      </c>
      <c r="ER76">
        <v>42.875</v>
      </c>
      <c r="ET76" s="1">
        <v>39203</v>
      </c>
      <c r="EU76">
        <v>21.52</v>
      </c>
      <c r="EW76" s="1">
        <v>36423</v>
      </c>
      <c r="EX76">
        <v>30.625</v>
      </c>
      <c r="EZ76" s="1">
        <v>36423</v>
      </c>
      <c r="FA76">
        <v>29.114999999999998</v>
      </c>
      <c r="FC76" s="1">
        <v>36423</v>
      </c>
      <c r="FD76">
        <v>33.875</v>
      </c>
      <c r="FG76" s="1">
        <v>36423</v>
      </c>
      <c r="FH76">
        <v>48</v>
      </c>
      <c r="FJ76" s="1">
        <v>36425</v>
      </c>
      <c r="FK76">
        <v>2.75</v>
      </c>
      <c r="FM76" s="1">
        <v>38411</v>
      </c>
      <c r="FN76">
        <v>5.59</v>
      </c>
      <c r="FS76" s="1">
        <v>40786</v>
      </c>
      <c r="FT76">
        <v>92</v>
      </c>
      <c r="FV76" s="1">
        <v>38337</v>
      </c>
      <c r="FW76">
        <v>0.38</v>
      </c>
      <c r="FY76" s="1">
        <v>38964</v>
      </c>
      <c r="FZ76">
        <v>608.04999999999995</v>
      </c>
      <c r="GC76" s="1">
        <v>42457</v>
      </c>
      <c r="GD76">
        <v>105.209</v>
      </c>
      <c r="GF76" s="1">
        <v>42510</v>
      </c>
      <c r="GG76">
        <v>104.119</v>
      </c>
      <c r="GM76" s="1">
        <v>36804</v>
      </c>
      <c r="GN76">
        <v>1077.0530000000001</v>
      </c>
    </row>
    <row r="77" spans="1:196" x14ac:dyDescent="0.25">
      <c r="A77" s="1"/>
      <c r="E77" s="1">
        <v>36812</v>
      </c>
      <c r="F77">
        <v>1374.17</v>
      </c>
      <c r="H77" s="1">
        <v>36812</v>
      </c>
      <c r="I77">
        <v>1.5758999999999999</v>
      </c>
      <c r="K77" s="1">
        <v>38442</v>
      </c>
      <c r="L77">
        <v>3.1</v>
      </c>
      <c r="Q77" s="1">
        <v>42643</v>
      </c>
      <c r="R77">
        <v>1.9</v>
      </c>
      <c r="T77" s="1">
        <v>42643</v>
      </c>
      <c r="U77">
        <v>3.3</v>
      </c>
      <c r="W77" s="1">
        <v>42643</v>
      </c>
      <c r="X77">
        <v>2.4</v>
      </c>
      <c r="Z77" s="1">
        <v>42643</v>
      </c>
      <c r="AA77">
        <v>1.4</v>
      </c>
      <c r="AC77" s="1">
        <v>42643</v>
      </c>
      <c r="AD77">
        <v>0.6</v>
      </c>
      <c r="AG77" s="1">
        <v>42643</v>
      </c>
      <c r="AH77">
        <v>1.7</v>
      </c>
      <c r="AK77" s="1">
        <v>42643</v>
      </c>
      <c r="AL77">
        <v>1.7</v>
      </c>
      <c r="AO77" s="1">
        <v>42643</v>
      </c>
      <c r="AP77">
        <v>1.8</v>
      </c>
      <c r="AR77" s="1">
        <v>42643</v>
      </c>
      <c r="AS77">
        <v>2252.5</v>
      </c>
      <c r="AV77" s="1">
        <v>42643</v>
      </c>
      <c r="AW77">
        <v>2473.5</v>
      </c>
      <c r="BA77" s="1">
        <v>42643</v>
      </c>
      <c r="BB77">
        <v>1654.19</v>
      </c>
      <c r="BE77" s="1">
        <v>36424</v>
      </c>
      <c r="BF77">
        <v>5.25</v>
      </c>
      <c r="BH77" s="1">
        <v>42643</v>
      </c>
      <c r="BI77">
        <v>3.145</v>
      </c>
      <c r="BL77" s="1">
        <v>42643</v>
      </c>
      <c r="BM77">
        <v>282</v>
      </c>
      <c r="BO77" s="1">
        <v>42643</v>
      </c>
      <c r="BP77">
        <v>379</v>
      </c>
      <c r="BR77" s="1">
        <v>42643</v>
      </c>
      <c r="BS77">
        <v>12</v>
      </c>
      <c r="BV77" s="1">
        <v>42643</v>
      </c>
      <c r="BW77">
        <v>1560.8</v>
      </c>
      <c r="BY77" s="1">
        <v>42643</v>
      </c>
      <c r="BZ77">
        <v>3567.9</v>
      </c>
      <c r="CB77" s="1">
        <v>42643</v>
      </c>
      <c r="CC77">
        <v>2387.1999999999998</v>
      </c>
      <c r="CE77" s="1">
        <v>42643</v>
      </c>
      <c r="CF77">
        <v>3818.9</v>
      </c>
      <c r="CH77" s="1">
        <v>42643</v>
      </c>
      <c r="CI77">
        <v>488.1</v>
      </c>
      <c r="CK77" s="1">
        <v>42643</v>
      </c>
      <c r="CL77">
        <v>270</v>
      </c>
      <c r="CN77" s="1">
        <v>42643</v>
      </c>
      <c r="CO77">
        <v>51.3</v>
      </c>
      <c r="CR77" s="1">
        <v>36811</v>
      </c>
      <c r="CS77">
        <v>1046.29</v>
      </c>
      <c r="CX77" s="1">
        <v>42643</v>
      </c>
      <c r="CY77">
        <v>-2.8</v>
      </c>
      <c r="DA77" s="1">
        <v>42643</v>
      </c>
      <c r="DB77">
        <v>34.75</v>
      </c>
      <c r="DD77" s="1">
        <v>36420</v>
      </c>
      <c r="DE77">
        <v>6.1150000000000002</v>
      </c>
      <c r="DG77" s="1">
        <v>36420</v>
      </c>
      <c r="DH77">
        <v>5.66</v>
      </c>
      <c r="DJ77" s="1">
        <v>42857</v>
      </c>
      <c r="DK77">
        <v>14</v>
      </c>
      <c r="DM77" s="1">
        <v>38091</v>
      </c>
      <c r="DN77">
        <v>674520</v>
      </c>
      <c r="DP77" s="1">
        <v>36424</v>
      </c>
      <c r="DQ77">
        <v>24.46</v>
      </c>
      <c r="DS77" s="1">
        <v>36424</v>
      </c>
      <c r="DT77">
        <v>38.375</v>
      </c>
      <c r="DY77" s="1">
        <v>36425</v>
      </c>
      <c r="DZ77">
        <v>2.1333000000000002</v>
      </c>
      <c r="EB77" s="1">
        <v>36420</v>
      </c>
      <c r="EC77">
        <v>8.2773000000000003</v>
      </c>
      <c r="EE77" s="1">
        <v>39189</v>
      </c>
      <c r="EF77">
        <v>27.8675</v>
      </c>
      <c r="EH77" s="1">
        <v>43318</v>
      </c>
      <c r="EI77">
        <v>42.362699999999997</v>
      </c>
      <c r="EK77" s="1">
        <v>36570</v>
      </c>
      <c r="EL77">
        <v>860</v>
      </c>
      <c r="EN77" s="1">
        <v>38943</v>
      </c>
      <c r="EO77">
        <v>45.89</v>
      </c>
      <c r="EQ77" s="1">
        <v>36424</v>
      </c>
      <c r="ER77">
        <v>42.75</v>
      </c>
      <c r="ET77" s="1">
        <v>39204</v>
      </c>
      <c r="EU77">
        <v>21.37</v>
      </c>
      <c r="EW77" s="1">
        <v>36424</v>
      </c>
      <c r="EX77">
        <v>30.25</v>
      </c>
      <c r="EZ77" s="1">
        <v>36424</v>
      </c>
      <c r="FA77">
        <v>28.803000000000001</v>
      </c>
      <c r="FC77" s="1">
        <v>36424</v>
      </c>
      <c r="FD77">
        <v>33.063000000000002</v>
      </c>
      <c r="FG77" s="1">
        <v>36424</v>
      </c>
      <c r="FH77">
        <v>47.375</v>
      </c>
      <c r="FJ77" s="1">
        <v>36426</v>
      </c>
      <c r="FK77">
        <v>2.75</v>
      </c>
      <c r="FM77" s="1">
        <v>38442</v>
      </c>
      <c r="FN77">
        <v>5.59</v>
      </c>
      <c r="FS77" s="1">
        <v>40816</v>
      </c>
      <c r="FT77">
        <v>104</v>
      </c>
      <c r="FV77" s="1">
        <v>38338</v>
      </c>
      <c r="FW77">
        <v>0.37</v>
      </c>
      <c r="FY77" s="1">
        <v>38965</v>
      </c>
      <c r="FZ77">
        <v>607.62</v>
      </c>
      <c r="GC77" s="1">
        <v>42458</v>
      </c>
      <c r="GD77">
        <v>105.209</v>
      </c>
      <c r="GF77" s="1">
        <v>42513</v>
      </c>
      <c r="GG77">
        <v>104.095</v>
      </c>
      <c r="GM77" s="1">
        <v>36811</v>
      </c>
      <c r="GN77">
        <v>881.61800000000005</v>
      </c>
    </row>
    <row r="78" spans="1:196" x14ac:dyDescent="0.25">
      <c r="A78" s="1"/>
      <c r="E78" s="1">
        <v>36819</v>
      </c>
      <c r="F78">
        <v>1396.93</v>
      </c>
      <c r="H78" s="1">
        <v>36819</v>
      </c>
      <c r="I78">
        <v>1.3929</v>
      </c>
      <c r="K78" s="1">
        <v>38472</v>
      </c>
      <c r="L78">
        <v>3.5</v>
      </c>
      <c r="Q78" s="1">
        <v>42735</v>
      </c>
      <c r="R78">
        <v>1.8</v>
      </c>
      <c r="T78" s="1">
        <v>42735</v>
      </c>
      <c r="U78">
        <v>2.7</v>
      </c>
      <c r="W78" s="1">
        <v>42735</v>
      </c>
      <c r="X78">
        <v>2.5</v>
      </c>
      <c r="Z78" s="1">
        <v>42735</v>
      </c>
      <c r="AA78">
        <v>2.2999999999999998</v>
      </c>
      <c r="AC78" s="1">
        <v>42735</v>
      </c>
      <c r="AD78">
        <v>2.1</v>
      </c>
      <c r="AG78" s="1">
        <v>42735</v>
      </c>
      <c r="AH78">
        <v>2.5</v>
      </c>
      <c r="AK78" s="1">
        <v>42735</v>
      </c>
      <c r="AL78">
        <v>1.8</v>
      </c>
      <c r="AO78" s="1">
        <v>42735</v>
      </c>
      <c r="AP78">
        <v>2.2000000000000002</v>
      </c>
      <c r="AR78" s="1">
        <v>42735</v>
      </c>
      <c r="AS78">
        <v>2245.6</v>
      </c>
      <c r="AV78" s="1">
        <v>42735</v>
      </c>
      <c r="AW78">
        <v>2495.6999999999998</v>
      </c>
      <c r="BA78" s="1">
        <v>42735</v>
      </c>
      <c r="BB78">
        <v>1636.57</v>
      </c>
      <c r="BE78" s="1">
        <v>36425</v>
      </c>
      <c r="BF78">
        <v>5.25</v>
      </c>
      <c r="BH78" s="1">
        <v>42734</v>
      </c>
      <c r="BI78">
        <v>2.8460000000000001</v>
      </c>
      <c r="BL78" s="1">
        <v>42734</v>
      </c>
      <c r="BM78">
        <v>446</v>
      </c>
      <c r="BO78" s="1">
        <v>42735</v>
      </c>
      <c r="BP78">
        <v>406</v>
      </c>
      <c r="BR78" s="1">
        <v>42735</v>
      </c>
      <c r="BS78">
        <v>3</v>
      </c>
      <c r="BV78" s="1">
        <v>42735</v>
      </c>
      <c r="BW78">
        <v>1586.8</v>
      </c>
      <c r="BY78" s="1">
        <v>42735</v>
      </c>
      <c r="BZ78">
        <v>3676.3</v>
      </c>
      <c r="CB78" s="1">
        <v>42735</v>
      </c>
      <c r="CC78">
        <v>2419.5</v>
      </c>
      <c r="CE78" s="1">
        <v>42735</v>
      </c>
      <c r="CF78">
        <v>3881.8</v>
      </c>
      <c r="CH78" s="1">
        <v>42735</v>
      </c>
      <c r="CI78">
        <v>491.3</v>
      </c>
      <c r="CK78" s="1">
        <v>42734</v>
      </c>
      <c r="CL78">
        <v>215</v>
      </c>
      <c r="CN78" s="1">
        <v>42734</v>
      </c>
      <c r="CO78">
        <v>54.3</v>
      </c>
      <c r="CR78" s="1">
        <v>36818</v>
      </c>
      <c r="CS78">
        <v>918.08</v>
      </c>
      <c r="CX78" s="1">
        <v>42734</v>
      </c>
      <c r="CY78">
        <v>-0.2</v>
      </c>
      <c r="DA78" s="1">
        <v>42734</v>
      </c>
      <c r="DB78">
        <v>35</v>
      </c>
      <c r="DD78" s="1">
        <v>36423</v>
      </c>
      <c r="DE78">
        <v>6.125</v>
      </c>
      <c r="DG78" s="1">
        <v>36423</v>
      </c>
      <c r="DH78">
        <v>5.68</v>
      </c>
      <c r="DJ78" s="1">
        <v>42858</v>
      </c>
      <c r="DK78">
        <v>13.72</v>
      </c>
      <c r="DM78" s="1">
        <v>38098</v>
      </c>
      <c r="DN78">
        <v>674786</v>
      </c>
      <c r="DP78" s="1">
        <v>36425</v>
      </c>
      <c r="DQ78">
        <v>24.12</v>
      </c>
      <c r="DS78" s="1">
        <v>36425</v>
      </c>
      <c r="DT78">
        <v>37.6875</v>
      </c>
      <c r="DY78" s="1">
        <v>36426</v>
      </c>
      <c r="DZ78">
        <v>2</v>
      </c>
      <c r="EB78" s="1">
        <v>36423</v>
      </c>
      <c r="EC78">
        <v>8.2774999999999999</v>
      </c>
      <c r="EE78" s="1">
        <v>39190</v>
      </c>
      <c r="EF78">
        <v>27.57</v>
      </c>
      <c r="EH78" s="1">
        <v>43320</v>
      </c>
      <c r="EI78">
        <v>42.65</v>
      </c>
      <c r="EK78" s="1">
        <v>36571</v>
      </c>
      <c r="EL78">
        <v>850</v>
      </c>
      <c r="EN78" s="1">
        <v>38944</v>
      </c>
      <c r="EO78">
        <v>46.73</v>
      </c>
      <c r="EQ78" s="1">
        <v>36425</v>
      </c>
      <c r="ER78">
        <v>43.5</v>
      </c>
      <c r="ET78" s="1">
        <v>39205</v>
      </c>
      <c r="EU78">
        <v>21.68</v>
      </c>
      <c r="EW78" s="1">
        <v>36425</v>
      </c>
      <c r="EX78">
        <v>31.062999999999999</v>
      </c>
      <c r="EZ78" s="1">
        <v>36425</v>
      </c>
      <c r="FA78">
        <v>28.378</v>
      </c>
      <c r="FC78" s="1">
        <v>36425</v>
      </c>
      <c r="FD78">
        <v>32.813000000000002</v>
      </c>
      <c r="FG78" s="1">
        <v>36425</v>
      </c>
      <c r="FH78">
        <v>47.4375</v>
      </c>
      <c r="FJ78" s="1">
        <v>36427</v>
      </c>
      <c r="FK78">
        <v>2.875</v>
      </c>
      <c r="FM78" s="1">
        <v>38472</v>
      </c>
      <c r="FN78">
        <v>5.66</v>
      </c>
      <c r="FS78" s="1">
        <v>40847</v>
      </c>
      <c r="FT78">
        <v>299</v>
      </c>
      <c r="FV78" s="1">
        <v>38341</v>
      </c>
      <c r="FW78">
        <v>0.37</v>
      </c>
      <c r="FY78" s="1">
        <v>38966</v>
      </c>
      <c r="FZ78">
        <v>601.12</v>
      </c>
      <c r="GC78" s="1">
        <v>42459</v>
      </c>
      <c r="GD78">
        <v>105.208</v>
      </c>
      <c r="GF78" s="1">
        <v>42514</v>
      </c>
      <c r="GG78">
        <v>103.91200000000001</v>
      </c>
      <c r="GM78" s="1">
        <v>36818</v>
      </c>
      <c r="GN78">
        <v>979.86900000000003</v>
      </c>
    </row>
    <row r="79" spans="1:196" x14ac:dyDescent="0.25">
      <c r="A79" s="1"/>
      <c r="E79" s="1">
        <v>36826</v>
      </c>
      <c r="F79">
        <v>1379.58</v>
      </c>
      <c r="H79" s="1">
        <v>36826</v>
      </c>
      <c r="I79">
        <v>1.3259000000000001</v>
      </c>
      <c r="K79" s="1">
        <v>38503</v>
      </c>
      <c r="L79">
        <v>2.8</v>
      </c>
      <c r="Q79" s="1">
        <v>42825</v>
      </c>
      <c r="R79">
        <v>1.8</v>
      </c>
      <c r="T79" s="1">
        <v>42825</v>
      </c>
      <c r="U79">
        <v>1.9</v>
      </c>
      <c r="W79" s="1">
        <v>42825</v>
      </c>
      <c r="X79">
        <v>1.7</v>
      </c>
      <c r="Z79" s="1">
        <v>42825</v>
      </c>
      <c r="AA79">
        <v>2</v>
      </c>
      <c r="AC79" s="1">
        <v>42825</v>
      </c>
      <c r="AD79">
        <v>1</v>
      </c>
      <c r="AG79" s="1">
        <v>42825</v>
      </c>
      <c r="AH79">
        <v>3.7</v>
      </c>
      <c r="AK79" s="1">
        <v>42825</v>
      </c>
      <c r="AL79">
        <v>2.2999999999999998</v>
      </c>
      <c r="AO79" s="1">
        <v>42825</v>
      </c>
      <c r="AP79">
        <v>2.7</v>
      </c>
      <c r="AR79" s="1">
        <v>42825</v>
      </c>
      <c r="AS79">
        <v>2294.1</v>
      </c>
      <c r="AV79" s="1">
        <v>42825</v>
      </c>
      <c r="AW79">
        <v>2529.3000000000002</v>
      </c>
      <c r="BA79" s="1">
        <v>42825</v>
      </c>
      <c r="BB79">
        <v>1622.71</v>
      </c>
      <c r="BE79" s="1">
        <v>36426</v>
      </c>
      <c r="BF79">
        <v>5.25</v>
      </c>
      <c r="BH79" s="1">
        <v>42825</v>
      </c>
      <c r="BI79">
        <v>2.6669999999999998</v>
      </c>
      <c r="BL79" s="1">
        <v>42825</v>
      </c>
      <c r="BM79">
        <v>364</v>
      </c>
      <c r="BO79" s="1">
        <v>42825</v>
      </c>
      <c r="BP79">
        <v>385</v>
      </c>
      <c r="BR79" s="1">
        <v>42825</v>
      </c>
      <c r="BS79">
        <v>17</v>
      </c>
      <c r="BV79" s="1">
        <v>42825</v>
      </c>
      <c r="BW79">
        <v>1607.4</v>
      </c>
      <c r="BY79" s="1">
        <v>42825</v>
      </c>
      <c r="BZ79">
        <v>3780.5</v>
      </c>
      <c r="CB79" s="1">
        <v>42825</v>
      </c>
      <c r="CC79">
        <v>2450.1</v>
      </c>
      <c r="CE79" s="1">
        <v>42825</v>
      </c>
      <c r="CF79">
        <v>3942.4</v>
      </c>
      <c r="CH79" s="1">
        <v>42825</v>
      </c>
      <c r="CI79">
        <v>490.5</v>
      </c>
      <c r="CK79" s="1">
        <v>42825</v>
      </c>
      <c r="CL79">
        <v>127</v>
      </c>
      <c r="CN79" s="1">
        <v>42825</v>
      </c>
      <c r="CO79">
        <v>56.6</v>
      </c>
      <c r="CR79" s="1">
        <v>36825</v>
      </c>
      <c r="CS79">
        <v>811.38</v>
      </c>
      <c r="CX79" s="1">
        <v>42825</v>
      </c>
      <c r="CY79">
        <v>0.7</v>
      </c>
      <c r="DA79" s="1">
        <v>42825</v>
      </c>
      <c r="DB79">
        <v>34.875</v>
      </c>
      <c r="DD79" s="1">
        <v>36424</v>
      </c>
      <c r="DE79">
        <v>6.1449999999999996</v>
      </c>
      <c r="DG79" s="1">
        <v>36424</v>
      </c>
      <c r="DH79">
        <v>5.67</v>
      </c>
      <c r="DJ79" s="1">
        <v>42859</v>
      </c>
      <c r="DK79">
        <v>13</v>
      </c>
      <c r="DM79" s="1">
        <v>38105</v>
      </c>
      <c r="DN79">
        <v>675539</v>
      </c>
      <c r="DP79" s="1">
        <v>36426</v>
      </c>
      <c r="DQ79">
        <v>24.87</v>
      </c>
      <c r="DS79" s="1">
        <v>36426</v>
      </c>
      <c r="DT79">
        <v>37.406300000000002</v>
      </c>
      <c r="DY79" s="1">
        <v>36427</v>
      </c>
      <c r="DZ79">
        <v>1.8571</v>
      </c>
      <c r="EB79" s="1">
        <v>36424</v>
      </c>
      <c r="EC79">
        <v>8.2774999999999999</v>
      </c>
      <c r="EE79" s="1">
        <v>39191</v>
      </c>
      <c r="EF79">
        <v>27.23</v>
      </c>
      <c r="EH79" s="1">
        <v>43321</v>
      </c>
      <c r="EI79">
        <v>42.8748</v>
      </c>
      <c r="EK79" s="1">
        <v>36572</v>
      </c>
      <c r="EL79">
        <v>820</v>
      </c>
      <c r="EN79" s="1">
        <v>38945</v>
      </c>
      <c r="EO79">
        <v>47.61</v>
      </c>
      <c r="EQ79" s="1">
        <v>36426</v>
      </c>
      <c r="ER79">
        <v>42.75</v>
      </c>
      <c r="ET79" s="1">
        <v>39206</v>
      </c>
      <c r="EU79">
        <v>22.04</v>
      </c>
      <c r="EW79" s="1">
        <v>36426</v>
      </c>
      <c r="EX79">
        <v>30.905999999999999</v>
      </c>
      <c r="EZ79" s="1">
        <v>36426</v>
      </c>
      <c r="FA79">
        <v>27.527000000000001</v>
      </c>
      <c r="FC79" s="1">
        <v>36426</v>
      </c>
      <c r="FD79">
        <v>31.437999999999999</v>
      </c>
      <c r="FG79" s="1">
        <v>36426</v>
      </c>
      <c r="FH79">
        <v>45.0625</v>
      </c>
      <c r="FJ79" s="1">
        <v>36430</v>
      </c>
      <c r="FK79">
        <v>2.75</v>
      </c>
      <c r="FM79" s="1">
        <v>38503</v>
      </c>
      <c r="FN79">
        <v>3.75</v>
      </c>
      <c r="FS79" s="1">
        <v>40877</v>
      </c>
      <c r="FT79">
        <v>269</v>
      </c>
      <c r="FV79" s="1">
        <v>38342</v>
      </c>
      <c r="FW79">
        <v>0.37</v>
      </c>
      <c r="FY79" s="1">
        <v>38967</v>
      </c>
      <c r="FZ79">
        <v>593.45000000000005</v>
      </c>
      <c r="GC79" s="1">
        <v>42460</v>
      </c>
      <c r="GD79">
        <v>105.205</v>
      </c>
      <c r="GF79" s="1">
        <v>42515</v>
      </c>
      <c r="GG79">
        <v>103.91200000000001</v>
      </c>
      <c r="GM79" s="1">
        <v>36825</v>
      </c>
      <c r="GN79">
        <v>880.19500000000005</v>
      </c>
    </row>
    <row r="80" spans="1:196" x14ac:dyDescent="0.25">
      <c r="A80" s="1"/>
      <c r="E80" s="1">
        <v>36833</v>
      </c>
      <c r="F80">
        <v>1426.69</v>
      </c>
      <c r="H80" s="1">
        <v>36833</v>
      </c>
      <c r="I80">
        <v>1.5893000000000002</v>
      </c>
      <c r="K80" s="1">
        <v>38533</v>
      </c>
      <c r="L80">
        <v>2.5</v>
      </c>
      <c r="Q80" s="1">
        <v>42916</v>
      </c>
      <c r="R80">
        <v>3</v>
      </c>
      <c r="T80" s="1">
        <v>42916</v>
      </c>
      <c r="U80">
        <v>5.6</v>
      </c>
      <c r="W80" s="1">
        <v>42916</v>
      </c>
      <c r="X80">
        <v>1.7</v>
      </c>
      <c r="Z80" s="1">
        <v>42916</v>
      </c>
      <c r="AA80">
        <v>1.2</v>
      </c>
      <c r="AC80" s="1">
        <v>42916</v>
      </c>
      <c r="AD80">
        <v>2</v>
      </c>
      <c r="AG80" s="1">
        <v>42916</v>
      </c>
      <c r="AH80">
        <v>1.6</v>
      </c>
      <c r="AK80" s="1">
        <v>42916</v>
      </c>
      <c r="AL80">
        <v>0.9</v>
      </c>
      <c r="AO80" s="1">
        <v>42916</v>
      </c>
      <c r="AP80">
        <v>1.3</v>
      </c>
      <c r="AR80" s="1">
        <v>42916</v>
      </c>
      <c r="AS80">
        <v>2316.3000000000002</v>
      </c>
      <c r="AV80" s="1">
        <v>42916</v>
      </c>
      <c r="AW80">
        <v>2561.9</v>
      </c>
      <c r="BA80" s="1">
        <v>42916</v>
      </c>
      <c r="BB80">
        <v>1670.18</v>
      </c>
      <c r="BE80" s="1">
        <v>36427</v>
      </c>
      <c r="BF80">
        <v>5.25</v>
      </c>
      <c r="BH80" s="1">
        <v>42916</v>
      </c>
      <c r="BI80">
        <v>2.871</v>
      </c>
      <c r="BL80" s="1">
        <v>42916</v>
      </c>
      <c r="BM80">
        <v>370</v>
      </c>
      <c r="BO80" s="1">
        <v>42916</v>
      </c>
      <c r="BP80">
        <v>333</v>
      </c>
      <c r="BR80" s="1">
        <v>42916</v>
      </c>
      <c r="BS80">
        <v>13</v>
      </c>
      <c r="BV80" s="1">
        <v>42916</v>
      </c>
      <c r="BW80">
        <v>1630.8</v>
      </c>
      <c r="BY80" s="1">
        <v>42916</v>
      </c>
      <c r="BZ80">
        <v>3896.5</v>
      </c>
      <c r="CB80" s="1">
        <v>42916</v>
      </c>
      <c r="CC80">
        <v>2488.9</v>
      </c>
      <c r="CE80" s="1">
        <v>42916</v>
      </c>
      <c r="CF80">
        <v>4002.3</v>
      </c>
      <c r="CH80" s="1">
        <v>42916</v>
      </c>
      <c r="CI80">
        <v>499.1</v>
      </c>
      <c r="CK80" s="1">
        <v>42916</v>
      </c>
      <c r="CL80">
        <v>229</v>
      </c>
      <c r="CN80" s="1">
        <v>42916</v>
      </c>
      <c r="CO80">
        <v>56.5</v>
      </c>
      <c r="CR80" s="1">
        <v>36832</v>
      </c>
      <c r="CS80">
        <v>615.79</v>
      </c>
      <c r="CX80" s="1">
        <v>42916</v>
      </c>
      <c r="CY80">
        <v>-0.4</v>
      </c>
      <c r="DA80" s="1">
        <v>42916</v>
      </c>
      <c r="DB80">
        <v>36</v>
      </c>
      <c r="DD80" s="1">
        <v>36425</v>
      </c>
      <c r="DE80">
        <v>6.125</v>
      </c>
      <c r="DG80" s="1">
        <v>36425</v>
      </c>
      <c r="DH80">
        <v>5.66</v>
      </c>
      <c r="DJ80" s="1">
        <v>42860</v>
      </c>
      <c r="DK80">
        <v>13.26</v>
      </c>
      <c r="DM80" s="1">
        <v>38112</v>
      </c>
      <c r="DN80">
        <v>677738</v>
      </c>
      <c r="DP80" s="1">
        <v>36427</v>
      </c>
      <c r="DQ80">
        <v>24.76</v>
      </c>
      <c r="DS80" s="1">
        <v>36427</v>
      </c>
      <c r="DT80">
        <v>37.406300000000002</v>
      </c>
      <c r="DY80" s="1">
        <v>36430</v>
      </c>
      <c r="DZ80">
        <v>1.9048</v>
      </c>
      <c r="EB80" s="1">
        <v>36425</v>
      </c>
      <c r="EC80">
        <v>8.2776999999999994</v>
      </c>
      <c r="EE80" s="1">
        <v>39192</v>
      </c>
      <c r="EF80">
        <v>27.42</v>
      </c>
      <c r="EH80" s="1">
        <v>43322</v>
      </c>
      <c r="EI80">
        <v>42.6</v>
      </c>
      <c r="EK80" s="1">
        <v>36573</v>
      </c>
      <c r="EL80">
        <v>875.625</v>
      </c>
      <c r="EN80" s="1">
        <v>38946</v>
      </c>
      <c r="EO80">
        <v>47.82</v>
      </c>
      <c r="EQ80" s="1">
        <v>36427</v>
      </c>
      <c r="ER80">
        <v>42.063000000000002</v>
      </c>
      <c r="ET80" s="1">
        <v>39209</v>
      </c>
      <c r="EU80">
        <v>22.31</v>
      </c>
      <c r="EW80" s="1">
        <v>36427</v>
      </c>
      <c r="EX80">
        <v>30.155999999999999</v>
      </c>
      <c r="EZ80" s="1">
        <v>36427</v>
      </c>
      <c r="FA80">
        <v>27.187000000000001</v>
      </c>
      <c r="FC80" s="1">
        <v>36427</v>
      </c>
      <c r="FD80">
        <v>30.625</v>
      </c>
      <c r="FG80" s="1">
        <v>36427</v>
      </c>
      <c r="FH80">
        <v>44.5</v>
      </c>
      <c r="FJ80" s="1">
        <v>36431</v>
      </c>
      <c r="FK80">
        <v>2.75</v>
      </c>
      <c r="FM80" s="1">
        <v>38533</v>
      </c>
      <c r="FN80">
        <v>3.77</v>
      </c>
      <c r="FS80" s="1">
        <v>40908</v>
      </c>
      <c r="FT80">
        <v>181</v>
      </c>
      <c r="FV80" s="1">
        <v>38343</v>
      </c>
      <c r="FW80">
        <v>0.37</v>
      </c>
      <c r="FY80" s="1">
        <v>38968</v>
      </c>
      <c r="FZ80">
        <v>593.01</v>
      </c>
      <c r="GC80" s="1">
        <v>42461</v>
      </c>
      <c r="GD80">
        <v>105.178</v>
      </c>
      <c r="GF80" s="1">
        <v>42516</v>
      </c>
      <c r="GG80">
        <v>104.196</v>
      </c>
      <c r="GM80" s="1">
        <v>36832</v>
      </c>
      <c r="GN80">
        <v>845.447</v>
      </c>
    </row>
    <row r="81" spans="1:196" x14ac:dyDescent="0.25">
      <c r="A81" s="1"/>
      <c r="E81" s="1">
        <v>36840</v>
      </c>
      <c r="F81">
        <v>1365.98</v>
      </c>
      <c r="H81" s="1">
        <v>36840</v>
      </c>
      <c r="I81">
        <v>1.3615999999999999</v>
      </c>
      <c r="K81" s="1">
        <v>38564</v>
      </c>
      <c r="L81">
        <v>3.2</v>
      </c>
      <c r="Q81" s="1">
        <v>43008</v>
      </c>
      <c r="R81">
        <v>2.8</v>
      </c>
      <c r="T81" s="1">
        <v>43008</v>
      </c>
      <c r="U81">
        <v>4.0999999999999996</v>
      </c>
      <c r="W81" s="1">
        <v>43008</v>
      </c>
      <c r="X81">
        <v>1.4</v>
      </c>
      <c r="Z81" s="1">
        <v>43008</v>
      </c>
      <c r="AA81">
        <v>2.2000000000000002</v>
      </c>
      <c r="AC81" s="1">
        <v>43008</v>
      </c>
      <c r="AD81">
        <v>1.9</v>
      </c>
      <c r="AG81" s="1">
        <v>43008</v>
      </c>
      <c r="AH81">
        <v>2.5</v>
      </c>
      <c r="AK81" s="1">
        <v>43008</v>
      </c>
      <c r="AL81">
        <v>1</v>
      </c>
      <c r="AO81" s="1">
        <v>43008</v>
      </c>
      <c r="AP81">
        <v>1.2</v>
      </c>
      <c r="AR81" s="1">
        <v>43008</v>
      </c>
      <c r="AS81">
        <v>2358.3000000000002</v>
      </c>
      <c r="AV81" s="1">
        <v>43008</v>
      </c>
      <c r="AW81">
        <v>2590.9</v>
      </c>
      <c r="BA81" s="1">
        <v>43008</v>
      </c>
      <c r="BB81">
        <v>1641.26</v>
      </c>
      <c r="BE81" s="1">
        <v>36430</v>
      </c>
      <c r="BF81">
        <v>5.25</v>
      </c>
      <c r="BH81" s="1">
        <v>43007</v>
      </c>
      <c r="BI81">
        <v>3.2010000000000001</v>
      </c>
      <c r="BL81" s="1">
        <v>43007</v>
      </c>
      <c r="BM81">
        <v>322</v>
      </c>
      <c r="BO81" s="1">
        <v>43008</v>
      </c>
      <c r="BP81">
        <v>312</v>
      </c>
      <c r="BR81" s="1">
        <v>43008</v>
      </c>
      <c r="BS81">
        <v>8</v>
      </c>
      <c r="BV81" s="1">
        <v>43008</v>
      </c>
      <c r="BW81">
        <v>1657.8</v>
      </c>
      <c r="BY81" s="1">
        <v>43008</v>
      </c>
      <c r="BZ81">
        <v>4024.6</v>
      </c>
      <c r="CB81" s="1">
        <v>43008</v>
      </c>
      <c r="CC81">
        <v>2523.6999999999998</v>
      </c>
      <c r="CE81" s="1">
        <v>43008</v>
      </c>
      <c r="CF81">
        <v>4050.5</v>
      </c>
      <c r="CH81" s="1">
        <v>43008</v>
      </c>
      <c r="CI81">
        <v>510.6</v>
      </c>
      <c r="CK81" s="1">
        <v>43007</v>
      </c>
      <c r="CL81">
        <v>18</v>
      </c>
      <c r="CN81" s="1">
        <v>43007</v>
      </c>
      <c r="CO81">
        <v>60</v>
      </c>
      <c r="CR81" s="1">
        <v>36839</v>
      </c>
      <c r="CS81">
        <v>517.71</v>
      </c>
      <c r="CX81" s="1">
        <v>43007</v>
      </c>
      <c r="CY81">
        <v>5.4</v>
      </c>
      <c r="DA81" s="1">
        <v>43007</v>
      </c>
      <c r="DB81">
        <v>36</v>
      </c>
      <c r="DD81" s="1">
        <v>36426</v>
      </c>
      <c r="DE81">
        <v>6.0449999999999999</v>
      </c>
      <c r="DG81" s="1">
        <v>36426</v>
      </c>
      <c r="DH81">
        <v>5.57</v>
      </c>
      <c r="DJ81" s="1">
        <v>42863</v>
      </c>
      <c r="DK81">
        <v>13.38</v>
      </c>
      <c r="DM81" s="1">
        <v>38119</v>
      </c>
      <c r="DN81">
        <v>677826</v>
      </c>
      <c r="DP81" s="1">
        <v>36430</v>
      </c>
      <c r="DQ81">
        <v>24.61</v>
      </c>
      <c r="DS81" s="1">
        <v>36430</v>
      </c>
      <c r="DT81">
        <v>37.5625</v>
      </c>
      <c r="DY81" s="1">
        <v>36431</v>
      </c>
      <c r="DZ81">
        <v>2</v>
      </c>
      <c r="EB81" s="1">
        <v>36426</v>
      </c>
      <c r="EC81">
        <v>8.2775999999999996</v>
      </c>
      <c r="EE81" s="1">
        <v>39195</v>
      </c>
      <c r="EF81">
        <v>27.77</v>
      </c>
      <c r="EH81" s="1">
        <v>43325</v>
      </c>
      <c r="EI81">
        <v>42.4253</v>
      </c>
      <c r="EK81" s="1">
        <v>36574</v>
      </c>
      <c r="EL81">
        <v>862.5</v>
      </c>
      <c r="EN81" s="1">
        <v>38947</v>
      </c>
      <c r="EO81">
        <v>47.79</v>
      </c>
      <c r="EQ81" s="1">
        <v>36430</v>
      </c>
      <c r="ER81">
        <v>41.688000000000002</v>
      </c>
      <c r="ET81" s="1">
        <v>39210</v>
      </c>
      <c r="EU81">
        <v>22.6</v>
      </c>
      <c r="EW81" s="1">
        <v>36430</v>
      </c>
      <c r="EX81">
        <v>30.562999999999999</v>
      </c>
      <c r="EZ81" s="1">
        <v>36430</v>
      </c>
      <c r="FA81">
        <v>27.696999999999999</v>
      </c>
      <c r="FC81" s="1">
        <v>36430</v>
      </c>
      <c r="FD81">
        <v>32.188000000000002</v>
      </c>
      <c r="FG81" s="1">
        <v>36430</v>
      </c>
      <c r="FH81">
        <v>45.375</v>
      </c>
      <c r="FJ81" s="1">
        <v>36432</v>
      </c>
      <c r="FK81">
        <v>2.6875</v>
      </c>
      <c r="FM81" s="1">
        <v>38564</v>
      </c>
      <c r="FN81">
        <v>7.47</v>
      </c>
      <c r="FS81" s="1">
        <v>40939</v>
      </c>
      <c r="FT81">
        <v>254</v>
      </c>
      <c r="FV81" s="1">
        <v>38344</v>
      </c>
      <c r="FW81">
        <v>0.375</v>
      </c>
      <c r="FY81" s="1">
        <v>38971</v>
      </c>
      <c r="FZ81">
        <v>581.32000000000005</v>
      </c>
      <c r="GC81" s="1">
        <v>42465</v>
      </c>
      <c r="GD81">
        <v>104.76900000000001</v>
      </c>
      <c r="GF81" s="1">
        <v>42517</v>
      </c>
      <c r="GG81">
        <v>104.01300000000001</v>
      </c>
      <c r="GM81" s="1">
        <v>36839</v>
      </c>
      <c r="GN81">
        <v>670.89099999999996</v>
      </c>
    </row>
    <row r="82" spans="1:196" x14ac:dyDescent="0.25">
      <c r="A82" s="1"/>
      <c r="E82" s="1">
        <v>36847</v>
      </c>
      <c r="F82">
        <v>1367.72</v>
      </c>
      <c r="H82" s="1">
        <v>36847</v>
      </c>
      <c r="I82">
        <v>1.3214000000000001</v>
      </c>
      <c r="K82" s="1">
        <v>38595</v>
      </c>
      <c r="L82">
        <v>3.6</v>
      </c>
      <c r="Q82" s="1">
        <v>43100</v>
      </c>
      <c r="R82">
        <v>2.2999999999999998</v>
      </c>
      <c r="T82" s="1">
        <v>43100</v>
      </c>
      <c r="U82">
        <v>6.8</v>
      </c>
      <c r="W82" s="1">
        <v>43100</v>
      </c>
      <c r="X82">
        <v>2.6</v>
      </c>
      <c r="Z82" s="1">
        <v>43100</v>
      </c>
      <c r="AA82">
        <v>2.5</v>
      </c>
      <c r="AC82" s="1">
        <v>43100</v>
      </c>
      <c r="AD82">
        <v>1.3</v>
      </c>
      <c r="AG82" s="1">
        <v>43100</v>
      </c>
      <c r="AH82">
        <v>3.2</v>
      </c>
      <c r="AK82" s="1">
        <v>43100</v>
      </c>
      <c r="AL82">
        <v>1.2</v>
      </c>
      <c r="AO82" s="1">
        <v>43100</v>
      </c>
      <c r="AP82">
        <v>1.3</v>
      </c>
      <c r="AR82" s="1">
        <v>43100</v>
      </c>
      <c r="AS82">
        <v>2432</v>
      </c>
      <c r="AV82" s="1">
        <v>43100</v>
      </c>
      <c r="AW82">
        <v>2616.4</v>
      </c>
      <c r="BA82" s="1">
        <v>43100</v>
      </c>
      <c r="BB82">
        <v>1667.65</v>
      </c>
      <c r="BE82" s="1">
        <v>36431</v>
      </c>
      <c r="BF82">
        <v>5.25</v>
      </c>
      <c r="BH82" s="1">
        <v>43098</v>
      </c>
      <c r="BI82">
        <v>3.1070000000000002</v>
      </c>
      <c r="BL82" s="1">
        <v>43098</v>
      </c>
      <c r="BM82">
        <v>356</v>
      </c>
      <c r="BO82" s="1">
        <v>43100</v>
      </c>
      <c r="BP82">
        <v>353</v>
      </c>
      <c r="BR82" s="1">
        <v>43100</v>
      </c>
      <c r="BS82">
        <v>10</v>
      </c>
      <c r="BV82" s="1">
        <v>43100</v>
      </c>
      <c r="BW82">
        <v>1684.6</v>
      </c>
      <c r="BY82" s="1">
        <v>43100</v>
      </c>
      <c r="BZ82">
        <v>4156.7</v>
      </c>
      <c r="CB82" s="1">
        <v>43100</v>
      </c>
      <c r="CC82">
        <v>2565.4</v>
      </c>
      <c r="CE82" s="1">
        <v>43100</v>
      </c>
      <c r="CF82">
        <v>4102</v>
      </c>
      <c r="CH82" s="1">
        <v>43100</v>
      </c>
      <c r="CI82">
        <v>515.5</v>
      </c>
      <c r="CK82" s="1">
        <v>43098</v>
      </c>
      <c r="CL82">
        <v>174</v>
      </c>
      <c r="CN82" s="1">
        <v>43098</v>
      </c>
      <c r="CO82">
        <v>59.4</v>
      </c>
      <c r="CR82" s="1">
        <v>36846</v>
      </c>
      <c r="CS82">
        <v>657.42</v>
      </c>
      <c r="CX82" s="1">
        <v>43098</v>
      </c>
      <c r="CY82">
        <v>2.5</v>
      </c>
      <c r="DA82" s="1">
        <v>43098</v>
      </c>
      <c r="DB82">
        <v>38.5</v>
      </c>
      <c r="DD82" s="1">
        <v>36427</v>
      </c>
      <c r="DE82">
        <v>6.0350000000000001</v>
      </c>
      <c r="DG82" s="1">
        <v>36427</v>
      </c>
      <c r="DH82">
        <v>5.55</v>
      </c>
      <c r="DJ82" s="1">
        <v>42864</v>
      </c>
      <c r="DK82">
        <v>13.6</v>
      </c>
      <c r="DM82" s="1">
        <v>38126</v>
      </c>
      <c r="DN82">
        <v>679574</v>
      </c>
      <c r="DP82" s="1">
        <v>36431</v>
      </c>
      <c r="DQ82">
        <v>24.33</v>
      </c>
      <c r="DS82" s="1">
        <v>36431</v>
      </c>
      <c r="DT82">
        <v>37.343800000000002</v>
      </c>
      <c r="DY82" s="1">
        <v>36432</v>
      </c>
      <c r="DZ82">
        <v>1.9523999999999999</v>
      </c>
      <c r="EB82" s="1">
        <v>36427</v>
      </c>
      <c r="EC82">
        <v>8.2774999999999999</v>
      </c>
      <c r="EE82" s="1">
        <v>39196</v>
      </c>
      <c r="EF82">
        <v>27.47</v>
      </c>
      <c r="EH82" s="1">
        <v>43326</v>
      </c>
      <c r="EI82">
        <v>41.772300000000001</v>
      </c>
      <c r="EK82" s="1">
        <v>36578</v>
      </c>
      <c r="EL82">
        <v>856.25</v>
      </c>
      <c r="EN82" s="1">
        <v>38950</v>
      </c>
      <c r="EO82">
        <v>47.45</v>
      </c>
      <c r="EQ82" s="1">
        <v>36431</v>
      </c>
      <c r="ER82">
        <v>41.875</v>
      </c>
      <c r="ET82" s="1">
        <v>39211</v>
      </c>
      <c r="EU82">
        <v>22.26</v>
      </c>
      <c r="EW82" s="1">
        <v>36431</v>
      </c>
      <c r="EX82">
        <v>30.625</v>
      </c>
      <c r="EZ82" s="1">
        <v>36431</v>
      </c>
      <c r="FA82">
        <v>27.669</v>
      </c>
      <c r="FC82" s="1">
        <v>36431</v>
      </c>
      <c r="FD82">
        <v>31.5</v>
      </c>
      <c r="FG82" s="1">
        <v>36431</v>
      </c>
      <c r="FH82">
        <v>47</v>
      </c>
      <c r="FJ82" s="1">
        <v>36433</v>
      </c>
      <c r="FK82">
        <v>2.75</v>
      </c>
      <c r="FM82" s="1">
        <v>38595</v>
      </c>
      <c r="FN82">
        <v>5.6</v>
      </c>
      <c r="FS82" s="1">
        <v>40968</v>
      </c>
      <c r="FT82">
        <v>142</v>
      </c>
      <c r="FV82" s="1">
        <v>38345</v>
      </c>
      <c r="FW82">
        <v>0.38</v>
      </c>
      <c r="FY82" s="1">
        <v>38972</v>
      </c>
      <c r="FZ82">
        <v>585.23</v>
      </c>
      <c r="GC82" s="1">
        <v>42466</v>
      </c>
      <c r="GD82">
        <v>104.69</v>
      </c>
      <c r="GF82" s="1">
        <v>42521</v>
      </c>
      <c r="GG82">
        <v>104.13200000000001</v>
      </c>
      <c r="GM82" s="1">
        <v>36846</v>
      </c>
      <c r="GN82">
        <v>929.37199999999996</v>
      </c>
    </row>
    <row r="83" spans="1:196" x14ac:dyDescent="0.25">
      <c r="A83" s="1"/>
      <c r="E83" s="1">
        <v>36854</v>
      </c>
      <c r="F83">
        <v>1341.77</v>
      </c>
      <c r="H83" s="1">
        <v>36854</v>
      </c>
      <c r="I83">
        <v>1.3794999999999999</v>
      </c>
      <c r="K83" s="1">
        <v>38625</v>
      </c>
      <c r="L83">
        <v>4.7</v>
      </c>
      <c r="Q83" s="1">
        <v>43190</v>
      </c>
      <c r="R83">
        <v>2.2000000000000002</v>
      </c>
      <c r="T83" s="1">
        <v>43190</v>
      </c>
      <c r="U83">
        <v>-0.6</v>
      </c>
      <c r="W83" s="1">
        <v>43190</v>
      </c>
      <c r="X83">
        <v>1</v>
      </c>
      <c r="Z83" s="1">
        <v>43190</v>
      </c>
      <c r="AA83">
        <v>2</v>
      </c>
      <c r="AC83" s="1">
        <v>43190</v>
      </c>
      <c r="AD83">
        <v>2.5</v>
      </c>
      <c r="AG83" s="1">
        <v>43190</v>
      </c>
      <c r="AH83">
        <v>2.9</v>
      </c>
      <c r="AK83" s="1">
        <v>43190</v>
      </c>
      <c r="AL83">
        <v>1.4</v>
      </c>
      <c r="AO83" s="1">
        <v>43190</v>
      </c>
      <c r="AP83">
        <v>1.8</v>
      </c>
      <c r="AR83" s="1">
        <v>43190</v>
      </c>
      <c r="AS83">
        <v>2477.4</v>
      </c>
      <c r="AV83" s="1">
        <v>43190</v>
      </c>
      <c r="AW83">
        <v>2651.1</v>
      </c>
      <c r="BA83" s="1">
        <v>43190</v>
      </c>
      <c r="BB83">
        <v>1690.68</v>
      </c>
      <c r="BE83" s="1">
        <v>36432</v>
      </c>
      <c r="BF83">
        <v>5.25</v>
      </c>
      <c r="BH83" s="1">
        <v>43189</v>
      </c>
      <c r="BI83">
        <v>3.0840000000000001</v>
      </c>
      <c r="BL83" s="1">
        <v>43189</v>
      </c>
      <c r="BM83">
        <v>438</v>
      </c>
      <c r="BO83" s="1">
        <v>43190</v>
      </c>
      <c r="BP83">
        <v>413</v>
      </c>
      <c r="BR83" s="1">
        <v>43190</v>
      </c>
      <c r="BS83">
        <v>11</v>
      </c>
      <c r="BV83" s="1">
        <v>43190</v>
      </c>
      <c r="BW83">
        <v>1709.9</v>
      </c>
      <c r="BY83" s="1">
        <v>43190</v>
      </c>
      <c r="BZ83">
        <v>4291.8999999999996</v>
      </c>
      <c r="CB83" s="1">
        <v>43190</v>
      </c>
      <c r="CC83">
        <v>2611.6999999999998</v>
      </c>
      <c r="CE83" s="1">
        <v>43190</v>
      </c>
      <c r="CF83">
        <v>4131.7</v>
      </c>
      <c r="CH83" s="1">
        <v>43190</v>
      </c>
      <c r="CI83">
        <v>520.70000000000005</v>
      </c>
      <c r="CK83" s="1">
        <v>43189</v>
      </c>
      <c r="CL83">
        <v>182</v>
      </c>
      <c r="CN83" s="1">
        <v>43189</v>
      </c>
      <c r="CO83">
        <v>59.3</v>
      </c>
      <c r="CR83" s="1">
        <v>36853</v>
      </c>
      <c r="CS83">
        <v>438.76</v>
      </c>
      <c r="CX83" s="1">
        <v>43189</v>
      </c>
      <c r="CY83">
        <v>-1</v>
      </c>
      <c r="DA83" s="1">
        <v>43189</v>
      </c>
      <c r="DB83">
        <v>41</v>
      </c>
      <c r="DD83" s="1">
        <v>36430</v>
      </c>
      <c r="DE83">
        <v>6.0250000000000004</v>
      </c>
      <c r="DG83" s="1">
        <v>36430</v>
      </c>
      <c r="DH83">
        <v>5.5600000000000005</v>
      </c>
      <c r="DJ83" s="1">
        <v>42865</v>
      </c>
      <c r="DK83">
        <v>13.75</v>
      </c>
      <c r="DM83" s="1">
        <v>38133</v>
      </c>
      <c r="DN83">
        <v>680027</v>
      </c>
      <c r="DP83" s="1">
        <v>36432</v>
      </c>
      <c r="DQ83">
        <v>24.69</v>
      </c>
      <c r="DS83" s="1">
        <v>36432</v>
      </c>
      <c r="DT83">
        <v>37.375</v>
      </c>
      <c r="DY83" s="1">
        <v>36433</v>
      </c>
      <c r="DZ83">
        <v>1.9523999999999999</v>
      </c>
      <c r="EB83" s="1">
        <v>36430</v>
      </c>
      <c r="EC83">
        <v>8.2774999999999999</v>
      </c>
      <c r="EE83" s="1">
        <v>39197</v>
      </c>
      <c r="EF83">
        <v>27.81</v>
      </c>
      <c r="EH83" s="1">
        <v>43327</v>
      </c>
      <c r="EI83">
        <v>40.11</v>
      </c>
      <c r="EK83" s="1">
        <v>36579</v>
      </c>
      <c r="EL83">
        <v>935</v>
      </c>
      <c r="EN83" s="1">
        <v>38951</v>
      </c>
      <c r="EO83">
        <v>47.41</v>
      </c>
      <c r="EQ83" s="1">
        <v>36432</v>
      </c>
      <c r="ER83">
        <v>42.188000000000002</v>
      </c>
      <c r="ET83" s="1">
        <v>39212</v>
      </c>
      <c r="EU83">
        <v>21.24</v>
      </c>
      <c r="EW83" s="1">
        <v>36432</v>
      </c>
      <c r="EX83">
        <v>30.844000000000001</v>
      </c>
      <c r="EZ83" s="1">
        <v>36432</v>
      </c>
      <c r="FA83">
        <v>27.215</v>
      </c>
      <c r="FC83" s="1">
        <v>36432</v>
      </c>
      <c r="FD83">
        <v>32.313000000000002</v>
      </c>
      <c r="FG83" s="1">
        <v>36432</v>
      </c>
      <c r="FH83">
        <v>48.3125</v>
      </c>
      <c r="FJ83" s="1">
        <v>36434</v>
      </c>
      <c r="FK83">
        <v>2.6875</v>
      </c>
      <c r="FM83" s="1">
        <v>38625</v>
      </c>
      <c r="FN83">
        <v>5.59</v>
      </c>
      <c r="FS83" s="1">
        <v>40999</v>
      </c>
      <c r="FT83">
        <v>429</v>
      </c>
      <c r="FV83" s="1">
        <v>38350</v>
      </c>
      <c r="FW83">
        <v>0.38</v>
      </c>
      <c r="FY83" s="1">
        <v>38973</v>
      </c>
      <c r="FZ83">
        <v>591.08000000000004</v>
      </c>
      <c r="GC83" s="1">
        <v>42467</v>
      </c>
      <c r="GD83">
        <v>104.58799999999999</v>
      </c>
      <c r="GF83" s="1">
        <v>42522</v>
      </c>
      <c r="GG83">
        <v>104.039</v>
      </c>
      <c r="GM83" s="1">
        <v>36853</v>
      </c>
      <c r="GN83">
        <v>612.79899999999998</v>
      </c>
    </row>
    <row r="84" spans="1:196" x14ac:dyDescent="0.25">
      <c r="A84" s="1"/>
      <c r="E84" s="1">
        <v>36861</v>
      </c>
      <c r="F84">
        <v>1315.23</v>
      </c>
      <c r="H84" s="1">
        <v>36861</v>
      </c>
      <c r="I84">
        <v>1.2187999999999999</v>
      </c>
      <c r="K84" s="1">
        <v>38656</v>
      </c>
      <c r="L84">
        <v>4.3</v>
      </c>
      <c r="Q84" s="1">
        <v>43281</v>
      </c>
      <c r="R84">
        <v>4.2</v>
      </c>
      <c r="T84" s="1">
        <v>43281</v>
      </c>
      <c r="U84">
        <v>5.5</v>
      </c>
      <c r="W84" s="1">
        <v>43281</v>
      </c>
      <c r="X84">
        <v>3</v>
      </c>
      <c r="Z84" s="1">
        <v>43281</v>
      </c>
      <c r="AA84">
        <v>3</v>
      </c>
      <c r="AC84" s="1">
        <v>43281</v>
      </c>
      <c r="AD84">
        <v>3.1</v>
      </c>
      <c r="AG84" s="1">
        <v>43281</v>
      </c>
      <c r="AH84">
        <v>3.3</v>
      </c>
      <c r="AK84" s="1">
        <v>43281</v>
      </c>
      <c r="AL84">
        <v>1.3</v>
      </c>
      <c r="AO84" s="1">
        <v>43281</v>
      </c>
      <c r="AP84">
        <v>2</v>
      </c>
      <c r="AR84" s="1">
        <v>43281</v>
      </c>
      <c r="AS84">
        <v>2568.6999999999998</v>
      </c>
      <c r="AV84" s="1">
        <v>43281</v>
      </c>
      <c r="AW84">
        <v>2694.5</v>
      </c>
      <c r="BA84" s="1">
        <v>43281</v>
      </c>
      <c r="BB84">
        <v>1760.21</v>
      </c>
      <c r="BE84" s="1">
        <v>36433</v>
      </c>
      <c r="BF84">
        <v>5.25</v>
      </c>
      <c r="BH84" s="1">
        <v>43280</v>
      </c>
      <c r="BI84">
        <v>3.51</v>
      </c>
      <c r="BL84" s="1">
        <v>43280</v>
      </c>
      <c r="BM84">
        <v>326</v>
      </c>
      <c r="BO84" s="1">
        <v>43281</v>
      </c>
      <c r="BP84">
        <v>351</v>
      </c>
      <c r="BR84" s="1">
        <v>43281</v>
      </c>
      <c r="BS84">
        <v>14</v>
      </c>
      <c r="BV84" s="1">
        <v>43281</v>
      </c>
      <c r="BW84">
        <v>1736.2</v>
      </c>
      <c r="BY84" s="1">
        <v>43281</v>
      </c>
      <c r="BZ84">
        <v>4445.7</v>
      </c>
      <c r="CB84" s="1">
        <v>43281</v>
      </c>
      <c r="CC84">
        <v>2652</v>
      </c>
      <c r="CE84" s="1">
        <v>43281</v>
      </c>
      <c r="CF84">
        <v>4186.3</v>
      </c>
      <c r="CH84" s="1">
        <v>43281</v>
      </c>
      <c r="CI84">
        <v>530.79999999999995</v>
      </c>
      <c r="CK84" s="1">
        <v>43280</v>
      </c>
      <c r="CL84">
        <v>262</v>
      </c>
      <c r="CN84" s="1">
        <v>43280</v>
      </c>
      <c r="CO84">
        <v>60</v>
      </c>
      <c r="CR84" s="1">
        <v>36860</v>
      </c>
      <c r="CS84">
        <v>937.7</v>
      </c>
      <c r="CX84" s="1">
        <v>43280</v>
      </c>
      <c r="CY84">
        <v>1.1000000000000001</v>
      </c>
      <c r="DA84" s="1">
        <v>43280</v>
      </c>
      <c r="DB84">
        <v>38.5</v>
      </c>
      <c r="DD84" s="1">
        <v>36431</v>
      </c>
      <c r="DE84">
        <v>6.0949999999999998</v>
      </c>
      <c r="DG84" s="1">
        <v>36431</v>
      </c>
      <c r="DH84">
        <v>5.58</v>
      </c>
      <c r="DJ84" s="1">
        <v>42866</v>
      </c>
      <c r="DK84">
        <v>13.6</v>
      </c>
      <c r="DM84" s="1">
        <v>38140</v>
      </c>
      <c r="DN84">
        <v>681468</v>
      </c>
      <c r="DP84" s="1">
        <v>36433</v>
      </c>
      <c r="DQ84">
        <v>24.51</v>
      </c>
      <c r="DS84" s="1">
        <v>36433</v>
      </c>
      <c r="DT84">
        <v>38</v>
      </c>
      <c r="DY84" s="1">
        <v>36434</v>
      </c>
      <c r="DZ84">
        <v>1.9048</v>
      </c>
      <c r="EB84" s="1">
        <v>36431</v>
      </c>
      <c r="EC84">
        <v>8.2774999999999999</v>
      </c>
      <c r="EE84" s="1">
        <v>39198</v>
      </c>
      <c r="EF84">
        <v>27.47</v>
      </c>
      <c r="EH84" s="1">
        <v>43328</v>
      </c>
      <c r="EI84">
        <v>40.770000000000003</v>
      </c>
      <c r="EK84" s="1">
        <v>36580</v>
      </c>
      <c r="EL84">
        <v>960</v>
      </c>
      <c r="EN84" s="1">
        <v>38952</v>
      </c>
      <c r="EO84">
        <v>46.97</v>
      </c>
      <c r="EQ84" s="1">
        <v>36433</v>
      </c>
      <c r="ER84">
        <v>42.625</v>
      </c>
      <c r="ET84" s="1">
        <v>39213</v>
      </c>
      <c r="EU84">
        <v>21.67</v>
      </c>
      <c r="EW84" s="1">
        <v>36433</v>
      </c>
      <c r="EX84">
        <v>31.219000000000001</v>
      </c>
      <c r="EZ84" s="1">
        <v>36433</v>
      </c>
      <c r="FA84">
        <v>28.831</v>
      </c>
      <c r="FC84" s="1">
        <v>36433</v>
      </c>
      <c r="FD84">
        <v>32.688000000000002</v>
      </c>
      <c r="FG84" s="1">
        <v>36433</v>
      </c>
      <c r="FH84">
        <v>49.625</v>
      </c>
      <c r="FJ84" s="1">
        <v>36437</v>
      </c>
      <c r="FK84">
        <v>2.4687999999999999</v>
      </c>
      <c r="FM84" s="1">
        <v>38656</v>
      </c>
      <c r="FN84">
        <v>5.59</v>
      </c>
      <c r="FS84" s="1">
        <v>41029</v>
      </c>
      <c r="FT84">
        <v>151</v>
      </c>
      <c r="FV84" s="1">
        <v>38351</v>
      </c>
      <c r="FW84">
        <v>0.38</v>
      </c>
      <c r="FY84" s="1">
        <v>38974</v>
      </c>
      <c r="FZ84">
        <v>592.54999999999995</v>
      </c>
      <c r="GC84" s="1">
        <v>42468</v>
      </c>
      <c r="GD84">
        <v>105.155</v>
      </c>
      <c r="GF84" s="1">
        <v>42523</v>
      </c>
      <c r="GG84">
        <v>104.2</v>
      </c>
      <c r="GM84" s="1">
        <v>36860</v>
      </c>
      <c r="GN84">
        <v>1007.404</v>
      </c>
    </row>
    <row r="85" spans="1:196" x14ac:dyDescent="0.25">
      <c r="A85" s="1"/>
      <c r="E85" s="1">
        <v>36868</v>
      </c>
      <c r="F85">
        <v>1369.89</v>
      </c>
      <c r="H85" s="1">
        <v>36868</v>
      </c>
      <c r="I85">
        <v>1.0759000000000001</v>
      </c>
      <c r="K85" s="1">
        <v>38686</v>
      </c>
      <c r="L85">
        <v>3.5</v>
      </c>
      <c r="Q85" s="1">
        <v>43373</v>
      </c>
      <c r="R85">
        <v>3.4</v>
      </c>
      <c r="T85" s="1">
        <v>43373</v>
      </c>
      <c r="U85">
        <v>4.3</v>
      </c>
      <c r="W85" s="1">
        <v>43373</v>
      </c>
      <c r="X85">
        <v>3.2</v>
      </c>
      <c r="Z85" s="1">
        <v>43373</v>
      </c>
      <c r="AA85">
        <v>1.8</v>
      </c>
      <c r="AC85" s="1">
        <v>43373</v>
      </c>
      <c r="AD85">
        <v>2</v>
      </c>
      <c r="AG85" s="1">
        <v>43373</v>
      </c>
      <c r="AH85">
        <v>2.5</v>
      </c>
      <c r="AK85" s="1">
        <v>43373</v>
      </c>
      <c r="AL85">
        <v>1.2</v>
      </c>
      <c r="AO85" s="1">
        <v>43373</v>
      </c>
      <c r="AP85">
        <v>1.5</v>
      </c>
      <c r="AR85" s="1">
        <v>43373</v>
      </c>
      <c r="AS85">
        <v>2538.6</v>
      </c>
      <c r="AV85" s="1">
        <v>43373</v>
      </c>
      <c r="AW85">
        <v>2733.4</v>
      </c>
      <c r="BA85" s="1">
        <v>43373</v>
      </c>
      <c r="BB85">
        <v>1837.15</v>
      </c>
      <c r="BE85" s="1">
        <v>36434</v>
      </c>
      <c r="BF85">
        <v>5.25</v>
      </c>
      <c r="BH85" s="1">
        <v>43371</v>
      </c>
      <c r="BI85">
        <v>4.5720000000000001</v>
      </c>
      <c r="BL85" s="1">
        <v>43371</v>
      </c>
      <c r="BM85">
        <v>356</v>
      </c>
      <c r="BO85" s="1">
        <v>43373</v>
      </c>
      <c r="BP85">
        <v>346</v>
      </c>
      <c r="BR85" s="1">
        <v>43373</v>
      </c>
      <c r="BS85">
        <v>11</v>
      </c>
      <c r="BV85" s="1">
        <v>43373</v>
      </c>
      <c r="BW85">
        <v>1763</v>
      </c>
      <c r="BY85" s="1">
        <v>43373</v>
      </c>
      <c r="BZ85">
        <v>4595</v>
      </c>
      <c r="CB85" s="1">
        <v>43373</v>
      </c>
      <c r="CC85">
        <v>2696.7</v>
      </c>
      <c r="CE85" s="1">
        <v>43373</v>
      </c>
      <c r="CF85">
        <v>4209.7</v>
      </c>
      <c r="CH85" s="1">
        <v>43373</v>
      </c>
      <c r="CI85">
        <v>547.9</v>
      </c>
      <c r="CK85" s="1">
        <v>43371</v>
      </c>
      <c r="CL85">
        <v>108</v>
      </c>
      <c r="CN85" s="1">
        <v>43371</v>
      </c>
      <c r="CO85">
        <v>59.5</v>
      </c>
      <c r="CR85" s="1">
        <v>36867</v>
      </c>
      <c r="CS85">
        <v>1311.84</v>
      </c>
      <c r="CX85" s="1">
        <v>43371</v>
      </c>
      <c r="CY85">
        <v>-0.4</v>
      </c>
      <c r="DA85" s="1">
        <v>43371</v>
      </c>
      <c r="DB85">
        <v>36.5</v>
      </c>
      <c r="DD85" s="1">
        <v>36432</v>
      </c>
      <c r="DE85">
        <v>6.1449999999999996</v>
      </c>
      <c r="DG85" s="1">
        <v>36432</v>
      </c>
      <c r="DH85">
        <v>5.65</v>
      </c>
      <c r="DJ85" s="1">
        <v>42867</v>
      </c>
      <c r="DK85">
        <v>14</v>
      </c>
      <c r="DM85" s="1">
        <v>38147</v>
      </c>
      <c r="DN85">
        <v>683066</v>
      </c>
      <c r="DP85" s="1">
        <v>36434</v>
      </c>
      <c r="DQ85">
        <v>24.54</v>
      </c>
      <c r="DS85" s="1">
        <v>36434</v>
      </c>
      <c r="DT85">
        <v>37.3125</v>
      </c>
      <c r="DY85" s="1">
        <v>36437</v>
      </c>
      <c r="DZ85">
        <v>1.9048</v>
      </c>
      <c r="EB85" s="1">
        <v>36432</v>
      </c>
      <c r="EC85">
        <v>8.2774999999999999</v>
      </c>
      <c r="EE85" s="1">
        <v>39199</v>
      </c>
      <c r="EF85">
        <v>27.62</v>
      </c>
      <c r="EH85" s="1">
        <v>43329</v>
      </c>
      <c r="EI85">
        <v>40.75</v>
      </c>
      <c r="EK85" s="1">
        <v>36581</v>
      </c>
      <c r="EL85">
        <v>946.25</v>
      </c>
      <c r="EN85" s="1">
        <v>38953</v>
      </c>
      <c r="EO85">
        <v>46.86</v>
      </c>
      <c r="EQ85" s="1">
        <v>36434</v>
      </c>
      <c r="ER85">
        <v>42.875</v>
      </c>
      <c r="ET85" s="1">
        <v>39216</v>
      </c>
      <c r="EU85">
        <v>20.89</v>
      </c>
      <c r="EW85" s="1">
        <v>36434</v>
      </c>
      <c r="EX85">
        <v>30.625</v>
      </c>
      <c r="EZ85" s="1">
        <v>36434</v>
      </c>
      <c r="FA85">
        <v>27.329000000000001</v>
      </c>
      <c r="FC85" s="1">
        <v>36434</v>
      </c>
      <c r="FD85">
        <v>32.625</v>
      </c>
      <c r="FG85" s="1">
        <v>36434</v>
      </c>
      <c r="FH85">
        <v>48.8125</v>
      </c>
      <c r="FJ85" s="1">
        <v>36438</v>
      </c>
      <c r="FK85">
        <v>2.625</v>
      </c>
      <c r="FM85" s="1">
        <v>38686</v>
      </c>
      <c r="FN85">
        <v>5.59</v>
      </c>
      <c r="FS85" s="1">
        <v>41060</v>
      </c>
      <c r="FT85">
        <v>251</v>
      </c>
      <c r="FV85" s="1">
        <v>38352</v>
      </c>
      <c r="FW85">
        <v>0.375</v>
      </c>
      <c r="FY85" s="1">
        <v>38975</v>
      </c>
      <c r="FZ85">
        <v>594.36</v>
      </c>
      <c r="GC85" s="1">
        <v>42471</v>
      </c>
      <c r="GD85">
        <v>105.155</v>
      </c>
      <c r="GF85" s="1">
        <v>42524</v>
      </c>
      <c r="GG85">
        <v>104.926</v>
      </c>
      <c r="GM85" s="1">
        <v>36867</v>
      </c>
      <c r="GN85">
        <v>794.67</v>
      </c>
    </row>
    <row r="86" spans="1:196" x14ac:dyDescent="0.25">
      <c r="A86" s="1"/>
      <c r="E86" s="1">
        <v>36875</v>
      </c>
      <c r="F86">
        <v>1312.15</v>
      </c>
      <c r="H86" s="1">
        <v>36875</v>
      </c>
      <c r="I86">
        <v>1.0044999999999999</v>
      </c>
      <c r="K86" s="1">
        <v>38717</v>
      </c>
      <c r="L86">
        <v>3.4</v>
      </c>
      <c r="Q86" s="1">
        <v>43465</v>
      </c>
      <c r="R86">
        <v>2.2000000000000002</v>
      </c>
      <c r="T86" s="1">
        <v>43465</v>
      </c>
      <c r="U86">
        <v>2.6</v>
      </c>
      <c r="W86" s="1">
        <v>43465</v>
      </c>
      <c r="X86">
        <v>2.4</v>
      </c>
      <c r="Z86" s="1">
        <v>43465</v>
      </c>
      <c r="AA86">
        <v>1.7</v>
      </c>
      <c r="AC86" s="1">
        <v>43465</v>
      </c>
      <c r="AD86">
        <v>1.4</v>
      </c>
      <c r="AG86" s="1">
        <v>43465</v>
      </c>
      <c r="AH86">
        <v>2.6</v>
      </c>
      <c r="AK86" s="1">
        <v>43465</v>
      </c>
      <c r="AL86">
        <v>1.6</v>
      </c>
      <c r="AO86" s="1">
        <v>43465</v>
      </c>
      <c r="AP86">
        <v>2.7</v>
      </c>
      <c r="AR86" s="1">
        <v>43465</v>
      </c>
      <c r="AS86">
        <v>2540.6</v>
      </c>
      <c r="AV86" s="1">
        <v>43465</v>
      </c>
      <c r="AW86">
        <v>2771.4</v>
      </c>
      <c r="BA86" s="1">
        <v>43465</v>
      </c>
      <c r="BB86">
        <v>1825.5</v>
      </c>
      <c r="BE86" s="1">
        <v>36437</v>
      </c>
      <c r="BF86">
        <v>5.25</v>
      </c>
      <c r="BH86" s="1">
        <v>43465</v>
      </c>
      <c r="BI86">
        <v>5.992</v>
      </c>
      <c r="BL86" s="1">
        <v>43465</v>
      </c>
      <c r="BM86">
        <v>328</v>
      </c>
      <c r="BO86" s="1">
        <v>43465</v>
      </c>
      <c r="BP86">
        <v>340</v>
      </c>
      <c r="BR86" s="1">
        <v>43465</v>
      </c>
      <c r="BS86">
        <v>17</v>
      </c>
      <c r="BV86" s="1">
        <v>43465</v>
      </c>
      <c r="BW86">
        <v>1786.8</v>
      </c>
      <c r="BY86" s="1">
        <v>43465</v>
      </c>
      <c r="BZ86">
        <v>4751</v>
      </c>
      <c r="CB86" s="1">
        <v>43465</v>
      </c>
      <c r="CC86">
        <v>2741.1</v>
      </c>
      <c r="CE86" s="1">
        <v>43465</v>
      </c>
      <c r="CF86">
        <v>4191.3999999999996</v>
      </c>
      <c r="CH86" s="1">
        <v>43465</v>
      </c>
      <c r="CI86">
        <v>554.6</v>
      </c>
      <c r="CK86" s="1">
        <v>43465</v>
      </c>
      <c r="CL86">
        <v>227</v>
      </c>
      <c r="CN86" s="1">
        <v>43465</v>
      </c>
      <c r="CO86">
        <v>54.3</v>
      </c>
      <c r="CR86" s="1">
        <v>36874</v>
      </c>
      <c r="CS86">
        <v>961.85</v>
      </c>
      <c r="CX86" s="1">
        <v>43465</v>
      </c>
      <c r="CY86">
        <v>-1.6</v>
      </c>
      <c r="DA86" s="1">
        <v>43465</v>
      </c>
      <c r="DB86">
        <v>40.25</v>
      </c>
      <c r="DD86" s="1">
        <v>36433</v>
      </c>
      <c r="DE86">
        <v>6.0949999999999998</v>
      </c>
      <c r="DG86" s="1">
        <v>36433</v>
      </c>
      <c r="DH86">
        <v>5.63</v>
      </c>
      <c r="DJ86" s="1">
        <v>42870</v>
      </c>
      <c r="DK86">
        <v>14</v>
      </c>
      <c r="DM86" s="1">
        <v>38154</v>
      </c>
      <c r="DN86">
        <v>684980</v>
      </c>
      <c r="DP86" s="1">
        <v>36437</v>
      </c>
      <c r="DQ86">
        <v>23.76</v>
      </c>
      <c r="DS86" s="1">
        <v>36437</v>
      </c>
      <c r="DT86">
        <v>36.5</v>
      </c>
      <c r="DY86" s="1">
        <v>36438</v>
      </c>
      <c r="DZ86">
        <v>2</v>
      </c>
      <c r="EB86" s="1">
        <v>36433</v>
      </c>
      <c r="EC86">
        <v>8.2777999999999992</v>
      </c>
      <c r="EE86" s="1">
        <v>39202</v>
      </c>
      <c r="EF86">
        <v>27.57</v>
      </c>
      <c r="EH86" s="1">
        <v>43332</v>
      </c>
      <c r="EI86">
        <v>41.356299999999997</v>
      </c>
      <c r="EK86" s="1">
        <v>36584</v>
      </c>
      <c r="EL86">
        <v>880</v>
      </c>
      <c r="EN86" s="1">
        <v>38954</v>
      </c>
      <c r="EO86">
        <v>46.62</v>
      </c>
      <c r="EQ86" s="1">
        <v>36437</v>
      </c>
      <c r="ER86">
        <v>43.688000000000002</v>
      </c>
      <c r="ET86" s="1">
        <v>39217</v>
      </c>
      <c r="EU86">
        <v>20.399999999999999</v>
      </c>
      <c r="EW86" s="1">
        <v>36437</v>
      </c>
      <c r="EX86">
        <v>30.905999999999999</v>
      </c>
      <c r="EZ86" s="1">
        <v>36437</v>
      </c>
      <c r="FA86">
        <v>27.923999999999999</v>
      </c>
      <c r="FC86" s="1">
        <v>36437</v>
      </c>
      <c r="FD86">
        <v>32.75</v>
      </c>
      <c r="FG86" s="1">
        <v>36437</v>
      </c>
      <c r="FH86">
        <v>48</v>
      </c>
      <c r="FJ86" s="1">
        <v>36439</v>
      </c>
      <c r="FK86">
        <v>2.625</v>
      </c>
      <c r="FM86" s="1">
        <v>38717</v>
      </c>
      <c r="FN86">
        <v>5.58</v>
      </c>
      <c r="FS86" s="1">
        <v>41090</v>
      </c>
      <c r="FT86">
        <v>225</v>
      </c>
      <c r="FV86" s="1">
        <v>38356</v>
      </c>
      <c r="FW86">
        <v>0.38500000000000001</v>
      </c>
      <c r="FY86" s="1">
        <v>38978</v>
      </c>
      <c r="FZ86">
        <v>602.76</v>
      </c>
      <c r="GC86" s="1">
        <v>42472</v>
      </c>
      <c r="GD86">
        <v>105.155</v>
      </c>
      <c r="GF86" s="1">
        <v>42527</v>
      </c>
      <c r="GG86">
        <v>104.711</v>
      </c>
      <c r="GM86" s="1">
        <v>36874</v>
      </c>
      <c r="GN86">
        <v>808.94600000000003</v>
      </c>
    </row>
    <row r="87" spans="1:196" x14ac:dyDescent="0.25">
      <c r="A87" s="1"/>
      <c r="E87" s="1">
        <v>36882</v>
      </c>
      <c r="F87">
        <v>1305.97</v>
      </c>
      <c r="H87" s="1">
        <v>36882</v>
      </c>
      <c r="I87">
        <v>1.0713999999999999</v>
      </c>
      <c r="K87" s="1">
        <v>38748</v>
      </c>
      <c r="L87">
        <v>4</v>
      </c>
      <c r="Q87" s="1">
        <v>43555</v>
      </c>
      <c r="R87">
        <v>3.1</v>
      </c>
      <c r="T87" s="1">
        <v>43555</v>
      </c>
      <c r="U87">
        <v>-0.3</v>
      </c>
      <c r="W87" s="1">
        <v>43555</v>
      </c>
      <c r="X87">
        <v>2.1</v>
      </c>
      <c r="Z87" s="1">
        <v>43555</v>
      </c>
      <c r="AA87">
        <v>0.8</v>
      </c>
      <c r="AC87" s="1">
        <v>43555</v>
      </c>
      <c r="AD87">
        <v>1.6</v>
      </c>
      <c r="AG87" s="1">
        <v>43555</v>
      </c>
      <c r="AH87">
        <v>1.1000000000000001</v>
      </c>
      <c r="AK87" s="1">
        <v>43555</v>
      </c>
      <c r="AL87">
        <v>0.8</v>
      </c>
      <c r="AO87" s="1">
        <v>43555</v>
      </c>
      <c r="AP87">
        <v>4.0999999999999996</v>
      </c>
      <c r="AR87" s="1">
        <v>43555</v>
      </c>
      <c r="AS87">
        <v>2548</v>
      </c>
      <c r="AV87" s="1">
        <v>43555</v>
      </c>
      <c r="AW87">
        <v>2808.3</v>
      </c>
      <c r="BA87" s="1">
        <v>43555</v>
      </c>
      <c r="BB87">
        <v>1770.9</v>
      </c>
      <c r="BE87" s="1">
        <v>36438</v>
      </c>
      <c r="BF87">
        <v>5.25</v>
      </c>
      <c r="BH87" s="1">
        <v>43553</v>
      </c>
      <c r="BI87">
        <v>5.1630000000000003</v>
      </c>
      <c r="BL87" s="1">
        <v>43553</v>
      </c>
      <c r="BM87">
        <v>364</v>
      </c>
      <c r="BO87" s="1">
        <v>43555</v>
      </c>
      <c r="BP87">
        <v>337</v>
      </c>
      <c r="BR87" s="1">
        <v>43555</v>
      </c>
      <c r="BS87">
        <v>12</v>
      </c>
      <c r="BV87" s="1">
        <v>43555</v>
      </c>
      <c r="BW87">
        <v>1810.8</v>
      </c>
      <c r="BY87" s="1">
        <v>43555</v>
      </c>
      <c r="BZ87">
        <v>4894.6000000000004</v>
      </c>
      <c r="CB87" s="1">
        <v>43555</v>
      </c>
      <c r="CC87">
        <v>2785.7</v>
      </c>
      <c r="CE87" s="1">
        <v>43555</v>
      </c>
      <c r="CF87">
        <v>4264.2</v>
      </c>
      <c r="CH87" s="1">
        <v>43555</v>
      </c>
      <c r="CI87">
        <v>557</v>
      </c>
      <c r="CK87" s="1">
        <v>43553</v>
      </c>
      <c r="CL87">
        <v>153</v>
      </c>
      <c r="CN87" s="1">
        <v>43553</v>
      </c>
      <c r="CO87">
        <v>55.3</v>
      </c>
      <c r="CR87" s="1">
        <v>36881</v>
      </c>
      <c r="CS87">
        <v>787.63</v>
      </c>
      <c r="CX87" s="1">
        <v>43553</v>
      </c>
      <c r="CY87">
        <v>0.3</v>
      </c>
      <c r="DA87" s="1">
        <v>43553</v>
      </c>
      <c r="DB87">
        <v>38.5</v>
      </c>
      <c r="DD87" s="1">
        <v>36434</v>
      </c>
      <c r="DE87">
        <v>6.2450000000000001</v>
      </c>
      <c r="DG87" s="1">
        <v>36434</v>
      </c>
      <c r="DH87">
        <v>5.77</v>
      </c>
      <c r="DJ87" s="1">
        <v>42871</v>
      </c>
      <c r="DK87">
        <v>13.61</v>
      </c>
      <c r="DM87" s="1">
        <v>38161</v>
      </c>
      <c r="DN87">
        <v>685043</v>
      </c>
      <c r="DP87" s="1">
        <v>36438</v>
      </c>
      <c r="DQ87">
        <v>23.45</v>
      </c>
      <c r="DS87" s="1">
        <v>36438</v>
      </c>
      <c r="DT87">
        <v>36.093800000000002</v>
      </c>
      <c r="DY87" s="1">
        <v>36439</v>
      </c>
      <c r="DZ87">
        <v>2.2381000000000002</v>
      </c>
      <c r="EB87" s="1">
        <v>36434</v>
      </c>
      <c r="EC87">
        <v>8.2777999999999992</v>
      </c>
      <c r="EE87" s="1">
        <v>39203</v>
      </c>
      <c r="EF87">
        <v>27.950099999999999</v>
      </c>
      <c r="EH87" s="1">
        <v>43333</v>
      </c>
      <c r="EI87">
        <v>41.64</v>
      </c>
      <c r="EK87" s="1">
        <v>36585</v>
      </c>
      <c r="EL87">
        <v>1240</v>
      </c>
      <c r="EN87" s="1">
        <v>38957</v>
      </c>
      <c r="EO87">
        <v>47.17</v>
      </c>
      <c r="EQ87" s="1">
        <v>36438</v>
      </c>
      <c r="ER87">
        <v>43.813000000000002</v>
      </c>
      <c r="ET87" s="1">
        <v>39218</v>
      </c>
      <c r="EU87">
        <v>20.98</v>
      </c>
      <c r="EW87" s="1">
        <v>36438</v>
      </c>
      <c r="EX87">
        <v>30.594000000000001</v>
      </c>
      <c r="EZ87" s="1">
        <v>36438</v>
      </c>
      <c r="FA87">
        <v>26.591999999999999</v>
      </c>
      <c r="FC87" s="1">
        <v>36438</v>
      </c>
      <c r="FD87">
        <v>32.188000000000002</v>
      </c>
      <c r="FG87" s="1">
        <v>36438</v>
      </c>
      <c r="FH87">
        <v>47.75</v>
      </c>
      <c r="FJ87" s="1">
        <v>36440</v>
      </c>
      <c r="FK87">
        <v>2.375</v>
      </c>
      <c r="FM87" s="1">
        <v>38748</v>
      </c>
      <c r="FN87">
        <v>5.58</v>
      </c>
      <c r="FS87" s="1">
        <v>41121</v>
      </c>
      <c r="FT87">
        <v>124</v>
      </c>
      <c r="FV87" s="1">
        <v>38357</v>
      </c>
      <c r="FW87">
        <v>0.39</v>
      </c>
      <c r="FY87" s="1">
        <v>38979</v>
      </c>
      <c r="FZ87">
        <v>602.38</v>
      </c>
      <c r="GC87" s="1">
        <v>42473</v>
      </c>
      <c r="GD87">
        <v>105.155</v>
      </c>
      <c r="GF87" s="1">
        <v>42528</v>
      </c>
      <c r="GG87">
        <v>104.9</v>
      </c>
      <c r="GM87" s="1">
        <v>36881</v>
      </c>
      <c r="GN87">
        <v>1069.153</v>
      </c>
    </row>
    <row r="88" spans="1:196" x14ac:dyDescent="0.25">
      <c r="A88" s="1"/>
      <c r="E88" s="1">
        <v>36889</v>
      </c>
      <c r="F88">
        <v>1320.28</v>
      </c>
      <c r="H88" s="1">
        <v>36889</v>
      </c>
      <c r="I88">
        <v>1.0625</v>
      </c>
      <c r="K88" s="1">
        <v>38776</v>
      </c>
      <c r="L88">
        <v>3.6</v>
      </c>
      <c r="BE88" s="1">
        <v>36439</v>
      </c>
      <c r="BF88">
        <v>5.25</v>
      </c>
      <c r="CR88" s="1">
        <v>36888</v>
      </c>
      <c r="CS88">
        <v>599.29999999999995</v>
      </c>
      <c r="DD88" s="1">
        <v>36437</v>
      </c>
      <c r="DE88">
        <v>6.2</v>
      </c>
      <c r="DG88" s="1">
        <v>36437</v>
      </c>
      <c r="DH88">
        <v>5.75</v>
      </c>
      <c r="DJ88" s="1">
        <v>42872</v>
      </c>
      <c r="DK88">
        <v>13.29</v>
      </c>
      <c r="DM88" s="1">
        <v>38168</v>
      </c>
      <c r="DN88">
        <v>687099</v>
      </c>
      <c r="DP88" s="1">
        <v>36439</v>
      </c>
      <c r="DQ88">
        <v>23.27</v>
      </c>
      <c r="DS88" s="1">
        <v>36439</v>
      </c>
      <c r="DT88">
        <v>37</v>
      </c>
      <c r="DY88" s="1">
        <v>36440</v>
      </c>
      <c r="DZ88">
        <v>2.2667000000000002</v>
      </c>
      <c r="EB88" s="1">
        <v>36437</v>
      </c>
      <c r="EC88">
        <v>8.2777999999999992</v>
      </c>
      <c r="EE88" s="1">
        <v>39204</v>
      </c>
      <c r="EF88">
        <v>27.76</v>
      </c>
      <c r="EH88" s="1">
        <v>43334</v>
      </c>
      <c r="EI88">
        <v>41.42</v>
      </c>
      <c r="EK88" s="1">
        <v>36586</v>
      </c>
      <c r="EL88">
        <v>1037.5</v>
      </c>
      <c r="EN88" s="1">
        <v>38958</v>
      </c>
      <c r="EO88">
        <v>47.29</v>
      </c>
      <c r="EQ88" s="1">
        <v>36439</v>
      </c>
      <c r="ER88">
        <v>43.438000000000002</v>
      </c>
      <c r="ET88" s="1">
        <v>39219</v>
      </c>
      <c r="EU88">
        <v>20.86</v>
      </c>
      <c r="EW88" s="1">
        <v>36439</v>
      </c>
      <c r="EX88">
        <v>30.312999999999999</v>
      </c>
      <c r="EZ88" s="1">
        <v>36439</v>
      </c>
      <c r="FA88">
        <v>26.762</v>
      </c>
      <c r="FC88" s="1">
        <v>36439</v>
      </c>
      <c r="FD88">
        <v>30.5</v>
      </c>
      <c r="FG88" s="1">
        <v>36439</v>
      </c>
      <c r="FH88">
        <v>47.0625</v>
      </c>
      <c r="FJ88" s="1">
        <v>36441</v>
      </c>
      <c r="FK88">
        <v>2.3125</v>
      </c>
      <c r="FM88" s="1">
        <v>38776</v>
      </c>
      <c r="FN88">
        <v>5.58</v>
      </c>
      <c r="FS88" s="1">
        <v>41152</v>
      </c>
      <c r="FT88">
        <v>123</v>
      </c>
      <c r="FV88" s="1">
        <v>38358</v>
      </c>
      <c r="FW88">
        <v>0.39500000000000002</v>
      </c>
      <c r="FY88" s="1">
        <v>38980</v>
      </c>
      <c r="FZ88">
        <v>599.37</v>
      </c>
      <c r="GC88" s="1">
        <v>42474</v>
      </c>
      <c r="GD88">
        <v>105.155</v>
      </c>
      <c r="GF88" s="1">
        <v>42529</v>
      </c>
      <c r="GG88">
        <v>104.956</v>
      </c>
      <c r="GM88" s="1">
        <v>36888</v>
      </c>
      <c r="GN88">
        <v>425.54300000000001</v>
      </c>
    </row>
    <row r="89" spans="1:196" x14ac:dyDescent="0.25">
      <c r="A89" s="1"/>
      <c r="E89" s="1">
        <v>36896</v>
      </c>
      <c r="F89">
        <v>1298.3499999999999</v>
      </c>
      <c r="H89" s="1">
        <v>36896</v>
      </c>
      <c r="I89">
        <v>1.1696</v>
      </c>
      <c r="K89" s="1">
        <v>38807</v>
      </c>
      <c r="L89">
        <v>3.4</v>
      </c>
      <c r="BE89" s="1">
        <v>36440</v>
      </c>
      <c r="BF89">
        <v>5.25</v>
      </c>
      <c r="CR89" s="1">
        <v>36895</v>
      </c>
      <c r="CS89">
        <v>182.92</v>
      </c>
      <c r="DD89" s="1">
        <v>36438</v>
      </c>
      <c r="DE89">
        <v>6.2949999999999999</v>
      </c>
      <c r="DG89" s="1">
        <v>36438</v>
      </c>
      <c r="DH89">
        <v>5.85</v>
      </c>
      <c r="DJ89" s="1">
        <v>42873</v>
      </c>
      <c r="DK89">
        <v>13.08</v>
      </c>
      <c r="DM89" s="1">
        <v>38175</v>
      </c>
      <c r="DN89">
        <v>687668</v>
      </c>
      <c r="DP89" s="1">
        <v>36440</v>
      </c>
      <c r="DQ89">
        <v>22.45</v>
      </c>
      <c r="DS89" s="1">
        <v>36440</v>
      </c>
      <c r="DT89">
        <v>36.5625</v>
      </c>
      <c r="DY89" s="1">
        <v>36441</v>
      </c>
      <c r="DZ89">
        <v>2.2762000000000002</v>
      </c>
      <c r="EB89" s="1">
        <v>36438</v>
      </c>
      <c r="EC89">
        <v>8.2777999999999992</v>
      </c>
      <c r="EE89" s="1">
        <v>39205</v>
      </c>
      <c r="EF89">
        <v>28.77</v>
      </c>
      <c r="EH89" s="1">
        <v>43335</v>
      </c>
      <c r="EI89">
        <v>41.2</v>
      </c>
      <c r="EK89" s="1">
        <v>36587</v>
      </c>
      <c r="EL89">
        <v>1093.75</v>
      </c>
      <c r="EN89" s="1">
        <v>38959</v>
      </c>
      <c r="EO89">
        <v>47.5</v>
      </c>
      <c r="EQ89" s="1">
        <v>36440</v>
      </c>
      <c r="ER89">
        <v>42.75</v>
      </c>
      <c r="ET89" s="1">
        <v>39220</v>
      </c>
      <c r="EU89">
        <v>20.89</v>
      </c>
      <c r="EW89" s="1">
        <v>36440</v>
      </c>
      <c r="EX89">
        <v>30.594000000000001</v>
      </c>
      <c r="EZ89" s="1">
        <v>36440</v>
      </c>
      <c r="FA89">
        <v>27.271999999999998</v>
      </c>
      <c r="FC89" s="1">
        <v>36440</v>
      </c>
      <c r="FD89">
        <v>31.562999999999999</v>
      </c>
      <c r="FG89" s="1">
        <v>36440</v>
      </c>
      <c r="FH89">
        <v>46.0625</v>
      </c>
      <c r="FJ89" s="1">
        <v>36444</v>
      </c>
      <c r="FK89">
        <v>2.25</v>
      </c>
      <c r="FM89" s="1">
        <v>38807</v>
      </c>
      <c r="FN89">
        <v>5.5600000000000005</v>
      </c>
      <c r="FS89" s="1">
        <v>41182</v>
      </c>
      <c r="FT89">
        <v>340</v>
      </c>
      <c r="FV89" s="1">
        <v>38359</v>
      </c>
      <c r="FW89">
        <v>0.41</v>
      </c>
      <c r="FY89" s="1">
        <v>38981</v>
      </c>
      <c r="FZ89">
        <v>596.86</v>
      </c>
      <c r="GC89" s="1">
        <v>42475</v>
      </c>
      <c r="GD89">
        <v>105.155</v>
      </c>
      <c r="GF89" s="1">
        <v>42530</v>
      </c>
      <c r="GG89">
        <v>105.07</v>
      </c>
      <c r="GM89" s="1">
        <v>36895</v>
      </c>
      <c r="GN89">
        <v>648.23400000000004</v>
      </c>
    </row>
    <row r="90" spans="1:196" x14ac:dyDescent="0.25">
      <c r="A90" s="1"/>
      <c r="E90" s="1">
        <v>36903</v>
      </c>
      <c r="F90">
        <v>1318.32</v>
      </c>
      <c r="H90" s="1">
        <v>36903</v>
      </c>
      <c r="I90">
        <v>1.2277</v>
      </c>
      <c r="K90" s="1">
        <v>38837</v>
      </c>
      <c r="L90">
        <v>3.5</v>
      </c>
      <c r="BE90" s="1">
        <v>36441</v>
      </c>
      <c r="BF90">
        <v>5.25</v>
      </c>
      <c r="CR90" s="1">
        <v>36902</v>
      </c>
      <c r="CS90">
        <v>612.34</v>
      </c>
      <c r="DD90" s="1">
        <v>36439</v>
      </c>
      <c r="DE90">
        <v>6.3049999999999997</v>
      </c>
      <c r="DG90" s="1">
        <v>36439</v>
      </c>
      <c r="DH90">
        <v>5.89</v>
      </c>
      <c r="DJ90" s="1">
        <v>42874</v>
      </c>
      <c r="DK90">
        <v>13.18</v>
      </c>
      <c r="DM90" s="1">
        <v>38182</v>
      </c>
      <c r="DN90">
        <v>689774</v>
      </c>
      <c r="DP90" s="1">
        <v>36441</v>
      </c>
      <c r="DQ90">
        <v>20.9</v>
      </c>
      <c r="DS90" s="1">
        <v>36441</v>
      </c>
      <c r="DT90">
        <v>36.375</v>
      </c>
      <c r="DY90" s="1">
        <v>36445</v>
      </c>
      <c r="DZ90">
        <v>2.0952000000000002</v>
      </c>
      <c r="EB90" s="1">
        <v>36439</v>
      </c>
      <c r="EC90">
        <v>8.2777999999999992</v>
      </c>
      <c r="EE90" s="1">
        <v>39206</v>
      </c>
      <c r="EF90">
        <v>29.43</v>
      </c>
      <c r="EH90" s="1">
        <v>43336</v>
      </c>
      <c r="EI90">
        <v>41.824800000000003</v>
      </c>
      <c r="EK90" s="1">
        <v>36588</v>
      </c>
      <c r="EL90">
        <v>1240</v>
      </c>
      <c r="EN90" s="1">
        <v>38960</v>
      </c>
      <c r="EO90">
        <v>47.65</v>
      </c>
      <c r="EQ90" s="1">
        <v>36441</v>
      </c>
      <c r="ER90">
        <v>42</v>
      </c>
      <c r="ET90" s="1">
        <v>39223</v>
      </c>
      <c r="EU90">
        <v>21</v>
      </c>
      <c r="EW90" s="1">
        <v>36441</v>
      </c>
      <c r="EX90">
        <v>30.687999999999999</v>
      </c>
      <c r="EZ90" s="1">
        <v>36441</v>
      </c>
      <c r="FA90">
        <v>27.811</v>
      </c>
      <c r="FC90" s="1">
        <v>36441</v>
      </c>
      <c r="FD90">
        <v>30.812999999999999</v>
      </c>
      <c r="FG90" s="1">
        <v>36441</v>
      </c>
      <c r="FH90">
        <v>43.5</v>
      </c>
      <c r="FJ90" s="1">
        <v>36445</v>
      </c>
      <c r="FK90">
        <v>2.125</v>
      </c>
      <c r="FM90" s="1">
        <v>38837</v>
      </c>
      <c r="FN90">
        <v>5.58</v>
      </c>
      <c r="FS90" s="1">
        <v>41213</v>
      </c>
      <c r="FT90">
        <v>136</v>
      </c>
      <c r="FV90" s="1">
        <v>38362</v>
      </c>
      <c r="FW90">
        <v>0.41</v>
      </c>
      <c r="FY90" s="1">
        <v>38982</v>
      </c>
      <c r="FZ90">
        <v>589.45000000000005</v>
      </c>
      <c r="GC90" s="1">
        <v>42478</v>
      </c>
      <c r="GD90">
        <v>105.155</v>
      </c>
      <c r="GF90" s="1">
        <v>42531</v>
      </c>
      <c r="GG90">
        <v>105.309</v>
      </c>
      <c r="GM90" s="1">
        <v>36902</v>
      </c>
      <c r="GN90">
        <v>689.89099999999996</v>
      </c>
    </row>
    <row r="91" spans="1:196" x14ac:dyDescent="0.25">
      <c r="A91" s="1"/>
      <c r="E91" s="1">
        <v>36910</v>
      </c>
      <c r="F91">
        <v>1342.54</v>
      </c>
      <c r="H91" s="1">
        <v>36910</v>
      </c>
      <c r="I91">
        <v>1.3929</v>
      </c>
      <c r="K91" s="1">
        <v>38868</v>
      </c>
      <c r="L91">
        <v>4.2</v>
      </c>
      <c r="BE91" s="1">
        <v>36444</v>
      </c>
      <c r="BF91">
        <v>5.25</v>
      </c>
      <c r="CR91" s="1">
        <v>36909</v>
      </c>
      <c r="CS91">
        <v>1558.78</v>
      </c>
      <c r="DD91" s="1">
        <v>36440</v>
      </c>
      <c r="DE91">
        <v>6.3150000000000004</v>
      </c>
      <c r="DG91" s="1">
        <v>36440</v>
      </c>
      <c r="DH91">
        <v>5.875</v>
      </c>
      <c r="DJ91" s="1">
        <v>42877</v>
      </c>
      <c r="DK91">
        <v>12.03</v>
      </c>
      <c r="DM91" s="1">
        <v>38189</v>
      </c>
      <c r="DN91">
        <v>692281</v>
      </c>
      <c r="DP91" s="1">
        <v>36444</v>
      </c>
      <c r="DQ91">
        <v>21.27</v>
      </c>
      <c r="DS91" s="1">
        <v>36444</v>
      </c>
      <c r="DT91">
        <v>36.6875</v>
      </c>
      <c r="DY91" s="1">
        <v>36446</v>
      </c>
      <c r="DZ91">
        <v>1.9619</v>
      </c>
      <c r="EB91" s="1">
        <v>36440</v>
      </c>
      <c r="EC91">
        <v>8.2777999999999992</v>
      </c>
      <c r="EE91" s="1">
        <v>39209</v>
      </c>
      <c r="EF91">
        <v>28.86</v>
      </c>
      <c r="EH91" s="1">
        <v>43341</v>
      </c>
      <c r="EI91">
        <v>42.1</v>
      </c>
      <c r="EK91" s="1">
        <v>36591</v>
      </c>
      <c r="EL91">
        <v>1578.75</v>
      </c>
      <c r="EN91" s="1">
        <v>38961</v>
      </c>
      <c r="EO91">
        <v>48</v>
      </c>
      <c r="EQ91" s="1">
        <v>36444</v>
      </c>
      <c r="ER91">
        <v>41.938000000000002</v>
      </c>
      <c r="ET91" s="1">
        <v>39224</v>
      </c>
      <c r="EU91">
        <v>21.34</v>
      </c>
      <c r="EW91" s="1">
        <v>36444</v>
      </c>
      <c r="EX91">
        <v>31.187999999999999</v>
      </c>
      <c r="EZ91" s="1">
        <v>36444</v>
      </c>
      <c r="FA91">
        <v>28.263999999999999</v>
      </c>
      <c r="FC91" s="1">
        <v>36444</v>
      </c>
      <c r="FD91">
        <v>30.375</v>
      </c>
      <c r="FG91" s="1">
        <v>36444</v>
      </c>
      <c r="FH91">
        <v>43</v>
      </c>
      <c r="FJ91" s="1">
        <v>36446</v>
      </c>
      <c r="FK91">
        <v>2.4375</v>
      </c>
      <c r="FM91" s="1">
        <v>38868</v>
      </c>
      <c r="FN91">
        <v>5.59</v>
      </c>
      <c r="FS91" s="1">
        <v>41243</v>
      </c>
      <c r="FT91">
        <v>153</v>
      </c>
      <c r="FV91" s="1">
        <v>38363</v>
      </c>
      <c r="FW91">
        <v>0.4</v>
      </c>
      <c r="FY91" s="1">
        <v>38985</v>
      </c>
      <c r="FZ91">
        <v>587.91</v>
      </c>
      <c r="GC91" s="1">
        <v>42479</v>
      </c>
      <c r="GD91">
        <v>105.155</v>
      </c>
      <c r="GF91" s="1">
        <v>42534</v>
      </c>
      <c r="GG91">
        <v>105.49299999999999</v>
      </c>
      <c r="GM91" s="1">
        <v>36909</v>
      </c>
      <c r="GN91">
        <v>876.30899999999997</v>
      </c>
    </row>
    <row r="92" spans="1:196" x14ac:dyDescent="0.25">
      <c r="A92" s="1"/>
      <c r="E92" s="1">
        <v>36917</v>
      </c>
      <c r="F92">
        <v>1354.95</v>
      </c>
      <c r="H92" s="1">
        <v>36917</v>
      </c>
      <c r="I92">
        <v>1.3973</v>
      </c>
      <c r="K92" s="1">
        <v>38898</v>
      </c>
      <c r="L92">
        <v>4.3</v>
      </c>
      <c r="BE92" s="1">
        <v>36445</v>
      </c>
      <c r="BF92">
        <v>5.25</v>
      </c>
      <c r="CR92" s="1">
        <v>36916</v>
      </c>
      <c r="CS92">
        <v>1132.9000000000001</v>
      </c>
      <c r="DD92" s="1">
        <v>36441</v>
      </c>
      <c r="DE92">
        <v>6.3150000000000004</v>
      </c>
      <c r="DG92" s="1">
        <v>36441</v>
      </c>
      <c r="DH92">
        <v>5.87</v>
      </c>
      <c r="DJ92" s="1">
        <v>42878</v>
      </c>
      <c r="DK92">
        <v>11.89</v>
      </c>
      <c r="DM92" s="1">
        <v>38196</v>
      </c>
      <c r="DN92">
        <v>693510</v>
      </c>
      <c r="DP92" s="1">
        <v>36445</v>
      </c>
      <c r="DQ92">
        <v>22.3</v>
      </c>
      <c r="DS92" s="1">
        <v>36445</v>
      </c>
      <c r="DT92">
        <v>36.656300000000002</v>
      </c>
      <c r="DY92" s="1">
        <v>36447</v>
      </c>
      <c r="DZ92">
        <v>2</v>
      </c>
      <c r="EB92" s="1">
        <v>36441</v>
      </c>
      <c r="EC92">
        <v>8.2780000000000005</v>
      </c>
      <c r="EE92" s="1">
        <v>39210</v>
      </c>
      <c r="EF92">
        <v>28.85</v>
      </c>
      <c r="EH92" s="1">
        <v>43342</v>
      </c>
      <c r="EI92">
        <v>41.720100000000002</v>
      </c>
      <c r="EK92" s="1">
        <v>36592</v>
      </c>
      <c r="EL92">
        <v>1523.125</v>
      </c>
      <c r="EN92" s="1">
        <v>38965</v>
      </c>
      <c r="EO92">
        <v>48.45</v>
      </c>
      <c r="EQ92" s="1">
        <v>36445</v>
      </c>
      <c r="ER92">
        <v>39.625</v>
      </c>
      <c r="ET92" s="1">
        <v>39225</v>
      </c>
      <c r="EU92">
        <v>20.94</v>
      </c>
      <c r="EW92" s="1">
        <v>36445</v>
      </c>
      <c r="EX92">
        <v>28.844000000000001</v>
      </c>
      <c r="EZ92" s="1">
        <v>36445</v>
      </c>
      <c r="FA92">
        <v>26.762</v>
      </c>
      <c r="FC92" s="1">
        <v>36445</v>
      </c>
      <c r="FD92">
        <v>28.687999999999999</v>
      </c>
      <c r="FG92" s="1">
        <v>36445</v>
      </c>
      <c r="FH92">
        <v>24.25</v>
      </c>
      <c r="FJ92" s="1">
        <v>36447</v>
      </c>
      <c r="FK92">
        <v>2.125</v>
      </c>
      <c r="FM92" s="1">
        <v>38898</v>
      </c>
      <c r="FN92">
        <v>5.6</v>
      </c>
      <c r="FS92" s="1">
        <v>41274</v>
      </c>
      <c r="FT92">
        <v>238</v>
      </c>
      <c r="FV92" s="1">
        <v>38364</v>
      </c>
      <c r="FW92">
        <v>0.39500000000000002</v>
      </c>
      <c r="FY92" s="1">
        <v>38986</v>
      </c>
      <c r="FZ92">
        <v>591.99</v>
      </c>
      <c r="GC92" s="1">
        <v>42480</v>
      </c>
      <c r="GD92">
        <v>105.154</v>
      </c>
      <c r="GF92" s="1">
        <v>42535</v>
      </c>
      <c r="GG92">
        <v>105.467</v>
      </c>
      <c r="GM92" s="1">
        <v>36916</v>
      </c>
      <c r="GN92">
        <v>641.04499999999996</v>
      </c>
    </row>
    <row r="93" spans="1:196" x14ac:dyDescent="0.25">
      <c r="A93" s="1"/>
      <c r="E93" s="1">
        <v>36924</v>
      </c>
      <c r="F93">
        <v>1349.47</v>
      </c>
      <c r="H93" s="1">
        <v>36924</v>
      </c>
      <c r="I93">
        <v>1.4732000000000001</v>
      </c>
      <c r="K93" s="1">
        <v>38929</v>
      </c>
      <c r="L93">
        <v>4.0999999999999996</v>
      </c>
      <c r="BE93" s="1">
        <v>36446</v>
      </c>
      <c r="BF93">
        <v>5.25</v>
      </c>
      <c r="CR93" s="1">
        <v>36923</v>
      </c>
      <c r="CS93">
        <v>1029.21</v>
      </c>
      <c r="DD93" s="1">
        <v>36444</v>
      </c>
      <c r="DE93">
        <v>6.3150000000000004</v>
      </c>
      <c r="DG93" s="1">
        <v>36444</v>
      </c>
      <c r="DH93">
        <v>5.87</v>
      </c>
      <c r="DJ93" s="1">
        <v>42879</v>
      </c>
      <c r="DK93">
        <v>11.45</v>
      </c>
      <c r="DM93" s="1">
        <v>38203</v>
      </c>
      <c r="DN93">
        <v>693728</v>
      </c>
      <c r="DP93" s="1">
        <v>36446</v>
      </c>
      <c r="DQ93">
        <v>23.06</v>
      </c>
      <c r="DS93" s="1">
        <v>36446</v>
      </c>
      <c r="DT93">
        <v>36.8125</v>
      </c>
      <c r="DY93" s="1">
        <v>36448</v>
      </c>
      <c r="DZ93">
        <v>1.8475999999999999</v>
      </c>
      <c r="EB93" s="1">
        <v>36444</v>
      </c>
      <c r="EC93">
        <v>8.2780000000000005</v>
      </c>
      <c r="EE93" s="1">
        <v>39211</v>
      </c>
      <c r="EF93">
        <v>28.71</v>
      </c>
      <c r="EH93" s="1">
        <v>43343</v>
      </c>
      <c r="EI93">
        <v>41.12</v>
      </c>
      <c r="EK93" s="1">
        <v>36593</v>
      </c>
      <c r="EL93">
        <v>1418.75</v>
      </c>
      <c r="EN93" s="1">
        <v>38966</v>
      </c>
      <c r="EO93">
        <v>47.91</v>
      </c>
      <c r="EQ93" s="1">
        <v>36446</v>
      </c>
      <c r="ER93">
        <v>40.5</v>
      </c>
      <c r="ET93" s="1">
        <v>39226</v>
      </c>
      <c r="EU93">
        <v>20.45</v>
      </c>
      <c r="EW93" s="1">
        <v>36446</v>
      </c>
      <c r="EX93">
        <v>26.155999999999999</v>
      </c>
      <c r="EZ93" s="1">
        <v>36446</v>
      </c>
      <c r="FA93">
        <v>25.428999999999998</v>
      </c>
      <c r="FC93" s="1">
        <v>36446</v>
      </c>
      <c r="FD93">
        <v>27.625</v>
      </c>
      <c r="FG93" s="1">
        <v>36446</v>
      </c>
      <c r="FH93">
        <v>22.625</v>
      </c>
      <c r="FJ93" s="1">
        <v>36448</v>
      </c>
      <c r="FK93">
        <v>2.25</v>
      </c>
      <c r="FM93" s="1">
        <v>38929</v>
      </c>
      <c r="FN93">
        <v>5.61</v>
      </c>
      <c r="FS93" s="1">
        <v>41305</v>
      </c>
      <c r="FT93">
        <v>192</v>
      </c>
      <c r="FV93" s="1">
        <v>38365</v>
      </c>
      <c r="FW93">
        <v>0.4</v>
      </c>
      <c r="FY93" s="1">
        <v>38987</v>
      </c>
      <c r="FZ93">
        <v>598.13</v>
      </c>
      <c r="GC93" s="1">
        <v>42481</v>
      </c>
      <c r="GD93">
        <v>105.152</v>
      </c>
      <c r="GF93" s="1">
        <v>42536</v>
      </c>
      <c r="GG93">
        <v>105.727</v>
      </c>
      <c r="GM93" s="1">
        <v>36923</v>
      </c>
      <c r="GN93">
        <v>826.726</v>
      </c>
    </row>
    <row r="94" spans="1:196" x14ac:dyDescent="0.25">
      <c r="A94" s="1"/>
      <c r="E94" s="1">
        <v>36931</v>
      </c>
      <c r="F94">
        <v>1314.76</v>
      </c>
      <c r="H94" s="1">
        <v>36931</v>
      </c>
      <c r="I94">
        <v>1.3660999999999999</v>
      </c>
      <c r="K94" s="1">
        <v>38960</v>
      </c>
      <c r="L94">
        <v>3.8</v>
      </c>
      <c r="BE94" s="1">
        <v>36447</v>
      </c>
      <c r="BF94">
        <v>5.25</v>
      </c>
      <c r="CR94" s="1">
        <v>36930</v>
      </c>
      <c r="CS94">
        <v>1154.55</v>
      </c>
      <c r="DD94" s="1">
        <v>36445</v>
      </c>
      <c r="DE94">
        <v>6.3550000000000004</v>
      </c>
      <c r="DG94" s="1">
        <v>36445</v>
      </c>
      <c r="DH94">
        <v>5.9399999999999995</v>
      </c>
      <c r="DJ94" s="1">
        <v>42880</v>
      </c>
      <c r="DK94">
        <v>11.97</v>
      </c>
      <c r="DM94" s="1">
        <v>38210</v>
      </c>
      <c r="DN94">
        <v>693741</v>
      </c>
      <c r="DP94" s="1">
        <v>36447</v>
      </c>
      <c r="DQ94">
        <v>22.45</v>
      </c>
      <c r="DS94" s="1">
        <v>36447</v>
      </c>
      <c r="DT94">
        <v>37.1875</v>
      </c>
      <c r="DY94" s="1">
        <v>36451</v>
      </c>
      <c r="DZ94">
        <v>1.6667000000000001</v>
      </c>
      <c r="EB94" s="1">
        <v>36445</v>
      </c>
      <c r="EC94">
        <v>8.2772000000000006</v>
      </c>
      <c r="EE94" s="1">
        <v>39212</v>
      </c>
      <c r="EF94">
        <v>28.14</v>
      </c>
      <c r="EH94" s="1">
        <v>43347</v>
      </c>
      <c r="EI94">
        <v>39.979999999999997</v>
      </c>
      <c r="EK94" s="1">
        <v>36594</v>
      </c>
      <c r="EL94">
        <v>1350</v>
      </c>
      <c r="EN94" s="1">
        <v>38967</v>
      </c>
      <c r="EO94">
        <v>47.52</v>
      </c>
      <c r="EQ94" s="1">
        <v>36447</v>
      </c>
      <c r="ER94">
        <v>43.625</v>
      </c>
      <c r="ET94" s="1">
        <v>39227</v>
      </c>
      <c r="EU94">
        <v>20.56</v>
      </c>
      <c r="EW94" s="1">
        <v>36447</v>
      </c>
      <c r="EX94">
        <v>27.125</v>
      </c>
      <c r="EZ94" s="1">
        <v>36447</v>
      </c>
      <c r="FA94">
        <v>25.599</v>
      </c>
      <c r="FC94" s="1">
        <v>36447</v>
      </c>
      <c r="FD94">
        <v>26</v>
      </c>
      <c r="FG94" s="1">
        <v>36447</v>
      </c>
      <c r="FH94">
        <v>25</v>
      </c>
      <c r="FJ94" s="1">
        <v>36451</v>
      </c>
      <c r="FK94">
        <v>2.125</v>
      </c>
      <c r="FM94" s="1">
        <v>38960</v>
      </c>
      <c r="FN94">
        <v>5.64</v>
      </c>
      <c r="FS94" s="1">
        <v>41333</v>
      </c>
      <c r="FT94">
        <v>743</v>
      </c>
      <c r="FV94" s="1">
        <v>38366</v>
      </c>
      <c r="FW94">
        <v>0.42</v>
      </c>
      <c r="FY94" s="1">
        <v>38988</v>
      </c>
      <c r="FZ94">
        <v>601.65</v>
      </c>
      <c r="GC94" s="1">
        <v>42482</v>
      </c>
      <c r="GD94">
        <v>105.152</v>
      </c>
      <c r="GF94" s="1">
        <v>42537</v>
      </c>
      <c r="GG94">
        <v>105.685</v>
      </c>
      <c r="GM94" s="1">
        <v>36930</v>
      </c>
      <c r="GN94">
        <v>889.49199999999996</v>
      </c>
    </row>
    <row r="95" spans="1:196" x14ac:dyDescent="0.25">
      <c r="A95" s="1"/>
      <c r="E95" s="1">
        <v>36938</v>
      </c>
      <c r="F95">
        <v>1301.53</v>
      </c>
      <c r="H95" s="1">
        <v>36938</v>
      </c>
      <c r="I95">
        <v>1.3571</v>
      </c>
      <c r="K95" s="1">
        <v>38990</v>
      </c>
      <c r="L95">
        <v>2.1</v>
      </c>
      <c r="BE95" s="1">
        <v>36448</v>
      </c>
      <c r="BF95">
        <v>5.25</v>
      </c>
      <c r="CR95" s="1">
        <v>36937</v>
      </c>
      <c r="CS95">
        <v>755.91</v>
      </c>
      <c r="DD95" s="1">
        <v>36446</v>
      </c>
      <c r="DE95">
        <v>6.4249999999999998</v>
      </c>
      <c r="DG95" s="1">
        <v>36446</v>
      </c>
      <c r="DH95">
        <v>6.02</v>
      </c>
      <c r="DJ95" s="1">
        <v>42881</v>
      </c>
      <c r="DK95">
        <v>12.16</v>
      </c>
      <c r="DM95" s="1">
        <v>38217</v>
      </c>
      <c r="DN95">
        <v>694041</v>
      </c>
      <c r="DP95" s="1">
        <v>36448</v>
      </c>
      <c r="DQ95">
        <v>22.82</v>
      </c>
      <c r="DS95" s="1">
        <v>36448</v>
      </c>
      <c r="DT95">
        <v>36</v>
      </c>
      <c r="DY95" s="1">
        <v>36452</v>
      </c>
      <c r="DZ95">
        <v>1.8571</v>
      </c>
      <c r="EB95" s="1">
        <v>36446</v>
      </c>
      <c r="EC95">
        <v>8.2776999999999994</v>
      </c>
      <c r="EE95" s="1">
        <v>39213</v>
      </c>
      <c r="EF95">
        <v>28.46</v>
      </c>
      <c r="EH95" s="1">
        <v>43348</v>
      </c>
      <c r="EI95">
        <v>40.25</v>
      </c>
      <c r="EK95" s="1">
        <v>36595</v>
      </c>
      <c r="EL95">
        <v>1438.75</v>
      </c>
      <c r="EN95" s="1">
        <v>38968</v>
      </c>
      <c r="EO95">
        <v>47.62</v>
      </c>
      <c r="EQ95" s="1">
        <v>36448</v>
      </c>
      <c r="ER95">
        <v>42.5</v>
      </c>
      <c r="ET95" s="1">
        <v>39231</v>
      </c>
      <c r="EU95">
        <v>21.12</v>
      </c>
      <c r="EW95" s="1">
        <v>36448</v>
      </c>
      <c r="EX95">
        <v>26.062999999999999</v>
      </c>
      <c r="EZ95" s="1">
        <v>36448</v>
      </c>
      <c r="FA95">
        <v>25.259</v>
      </c>
      <c r="FC95" s="1">
        <v>36448</v>
      </c>
      <c r="FD95">
        <v>24.125</v>
      </c>
      <c r="FG95" s="1">
        <v>36448</v>
      </c>
      <c r="FH95">
        <v>26.625</v>
      </c>
      <c r="FJ95" s="1">
        <v>36452</v>
      </c>
      <c r="FK95">
        <v>2.25</v>
      </c>
      <c r="FM95" s="1">
        <v>38990</v>
      </c>
      <c r="FN95">
        <v>3.74</v>
      </c>
      <c r="FS95" s="1">
        <v>41364</v>
      </c>
      <c r="FT95">
        <v>805</v>
      </c>
      <c r="FV95" s="1">
        <v>38369</v>
      </c>
      <c r="FW95">
        <v>0.42499999999999999</v>
      </c>
      <c r="FY95" s="1">
        <v>38989</v>
      </c>
      <c r="FZ95">
        <v>599.79999999999995</v>
      </c>
      <c r="GC95" s="1">
        <v>42485</v>
      </c>
      <c r="GD95">
        <v>103.896</v>
      </c>
      <c r="GF95" s="1">
        <v>42538</v>
      </c>
      <c r="GG95">
        <v>105.477</v>
      </c>
      <c r="GM95" s="1">
        <v>36937</v>
      </c>
      <c r="GN95">
        <v>905.41899999999998</v>
      </c>
    </row>
    <row r="96" spans="1:196" x14ac:dyDescent="0.25">
      <c r="A96" s="1"/>
      <c r="E96" s="1">
        <v>36945</v>
      </c>
      <c r="F96">
        <v>1245.8599999999999</v>
      </c>
      <c r="H96" s="1">
        <v>36945</v>
      </c>
      <c r="I96">
        <v>1.3437999999999999</v>
      </c>
      <c r="K96" s="1">
        <v>39021</v>
      </c>
      <c r="L96">
        <v>1.3</v>
      </c>
      <c r="BE96" s="1">
        <v>36451</v>
      </c>
      <c r="BF96">
        <v>5.25</v>
      </c>
      <c r="CR96" s="1">
        <v>36944</v>
      </c>
      <c r="CS96">
        <v>654.25</v>
      </c>
      <c r="DD96" s="1">
        <v>36447</v>
      </c>
      <c r="DE96">
        <v>6.4749999999999996</v>
      </c>
      <c r="DG96" s="1">
        <v>36447</v>
      </c>
      <c r="DH96">
        <v>6.07</v>
      </c>
      <c r="DJ96" s="1">
        <v>42885</v>
      </c>
      <c r="DK96">
        <v>12.03</v>
      </c>
      <c r="DM96" s="1">
        <v>38224</v>
      </c>
      <c r="DN96">
        <v>694794</v>
      </c>
      <c r="DP96" s="1">
        <v>36451</v>
      </c>
      <c r="DQ96">
        <v>22.53</v>
      </c>
      <c r="DS96" s="1">
        <v>36451</v>
      </c>
      <c r="DT96">
        <v>36.5</v>
      </c>
      <c r="DY96" s="1">
        <v>36453</v>
      </c>
      <c r="DZ96">
        <v>1.6952</v>
      </c>
      <c r="EB96" s="1">
        <v>36447</v>
      </c>
      <c r="EC96">
        <v>8.2774000000000001</v>
      </c>
      <c r="EE96" s="1">
        <v>39216</v>
      </c>
      <c r="EF96">
        <v>27.79</v>
      </c>
      <c r="EH96" s="1">
        <v>43353</v>
      </c>
      <c r="EI96">
        <v>40.5</v>
      </c>
      <c r="EK96" s="1">
        <v>36598</v>
      </c>
      <c r="EL96">
        <v>1288.75</v>
      </c>
      <c r="EN96" s="1">
        <v>38971</v>
      </c>
      <c r="EO96">
        <v>47.77</v>
      </c>
      <c r="EQ96" s="1">
        <v>36451</v>
      </c>
      <c r="ER96">
        <v>42.125</v>
      </c>
      <c r="ET96" s="1">
        <v>39232</v>
      </c>
      <c r="EU96">
        <v>21.21</v>
      </c>
      <c r="EW96" s="1">
        <v>36451</v>
      </c>
      <c r="EX96">
        <v>26.344000000000001</v>
      </c>
      <c r="EZ96" s="1">
        <v>36451</v>
      </c>
      <c r="FA96">
        <v>25.486000000000001</v>
      </c>
      <c r="FC96" s="1">
        <v>36451</v>
      </c>
      <c r="FD96">
        <v>24.312999999999999</v>
      </c>
      <c r="FG96" s="1">
        <v>36451</v>
      </c>
      <c r="FH96">
        <v>29.875</v>
      </c>
      <c r="FJ96" s="1">
        <v>36453</v>
      </c>
      <c r="FK96">
        <v>2.375</v>
      </c>
      <c r="FM96" s="1">
        <v>39021</v>
      </c>
      <c r="FN96">
        <v>3.2</v>
      </c>
      <c r="FS96" s="1">
        <v>41394</v>
      </c>
      <c r="FT96">
        <v>126</v>
      </c>
      <c r="FV96" s="1">
        <v>38370</v>
      </c>
      <c r="FW96">
        <v>0.435</v>
      </c>
      <c r="FY96" s="1">
        <v>38992</v>
      </c>
      <c r="FZ96">
        <v>602.08000000000004</v>
      </c>
      <c r="GC96" s="1">
        <v>42486</v>
      </c>
      <c r="GD96">
        <v>103.792</v>
      </c>
      <c r="GF96" s="1">
        <v>42541</v>
      </c>
      <c r="GG96">
        <v>105.057</v>
      </c>
      <c r="GM96" s="1">
        <v>36944</v>
      </c>
      <c r="GN96">
        <v>933.38499999999999</v>
      </c>
    </row>
    <row r="97" spans="1:196" x14ac:dyDescent="0.25">
      <c r="A97" s="1"/>
      <c r="E97" s="1">
        <v>36952</v>
      </c>
      <c r="F97">
        <v>1234.18</v>
      </c>
      <c r="H97" s="1">
        <v>36952</v>
      </c>
      <c r="I97">
        <v>1.375</v>
      </c>
      <c r="K97" s="1">
        <v>39051</v>
      </c>
      <c r="L97">
        <v>2</v>
      </c>
      <c r="BE97" s="1">
        <v>36452</v>
      </c>
      <c r="BF97">
        <v>5.25</v>
      </c>
      <c r="CR97" s="1">
        <v>36951</v>
      </c>
      <c r="CS97">
        <v>859.77</v>
      </c>
      <c r="DD97" s="1">
        <v>36448</v>
      </c>
      <c r="DE97">
        <v>6.4050000000000002</v>
      </c>
      <c r="DG97" s="1">
        <v>36448</v>
      </c>
      <c r="DH97">
        <v>6.08</v>
      </c>
      <c r="DJ97" s="1">
        <v>42886</v>
      </c>
      <c r="DK97">
        <v>12.08</v>
      </c>
      <c r="DM97" s="1">
        <v>38231</v>
      </c>
      <c r="DN97">
        <v>694851</v>
      </c>
      <c r="DP97" s="1">
        <v>36452</v>
      </c>
      <c r="DQ97">
        <v>22.22</v>
      </c>
      <c r="DS97" s="1">
        <v>36452</v>
      </c>
      <c r="DT97">
        <v>36.718800000000002</v>
      </c>
      <c r="DY97" s="1">
        <v>36454</v>
      </c>
      <c r="DZ97">
        <v>1.8856999999999999</v>
      </c>
      <c r="EB97" s="1">
        <v>36448</v>
      </c>
      <c r="EC97">
        <v>8.2774999999999999</v>
      </c>
      <c r="EE97" s="1">
        <v>39217</v>
      </c>
      <c r="EF97">
        <v>27.91</v>
      </c>
      <c r="EH97" s="1">
        <v>43354</v>
      </c>
      <c r="EI97">
        <v>39.94</v>
      </c>
      <c r="EK97" s="1">
        <v>36599</v>
      </c>
      <c r="EL97">
        <v>1380</v>
      </c>
      <c r="EN97" s="1">
        <v>38972</v>
      </c>
      <c r="EO97">
        <v>47.74</v>
      </c>
      <c r="EQ97" s="1">
        <v>36452</v>
      </c>
      <c r="ER97">
        <v>42.75</v>
      </c>
      <c r="ET97" s="1">
        <v>39233</v>
      </c>
      <c r="EU97">
        <v>20.76</v>
      </c>
      <c r="EW97" s="1">
        <v>36452</v>
      </c>
      <c r="EX97">
        <v>26.125</v>
      </c>
      <c r="EZ97" s="1">
        <v>36452</v>
      </c>
      <c r="FA97">
        <v>24.692</v>
      </c>
      <c r="FC97" s="1">
        <v>36452</v>
      </c>
      <c r="FD97">
        <v>24.75</v>
      </c>
      <c r="FG97" s="1">
        <v>36452</v>
      </c>
      <c r="FH97">
        <v>28.625</v>
      </c>
      <c r="FJ97" s="1">
        <v>36454</v>
      </c>
      <c r="FK97">
        <v>2.5</v>
      </c>
      <c r="FM97" s="1">
        <v>39051</v>
      </c>
      <c r="FN97">
        <v>4.83</v>
      </c>
      <c r="FS97" s="1">
        <v>41425</v>
      </c>
      <c r="FT97">
        <v>146</v>
      </c>
      <c r="FV97" s="1">
        <v>38371</v>
      </c>
      <c r="FW97">
        <v>0.46</v>
      </c>
      <c r="FY97" s="1">
        <v>38993</v>
      </c>
      <c r="FZ97">
        <v>597.99</v>
      </c>
      <c r="GC97" s="1">
        <v>42487</v>
      </c>
      <c r="GD97">
        <v>103.77500000000001</v>
      </c>
      <c r="GF97" s="1">
        <v>42542</v>
      </c>
      <c r="GG97">
        <v>105.005</v>
      </c>
      <c r="GM97" s="1">
        <v>36951</v>
      </c>
      <c r="GN97">
        <v>704.548</v>
      </c>
    </row>
    <row r="98" spans="1:196" x14ac:dyDescent="0.25">
      <c r="A98" s="1"/>
      <c r="E98" s="1">
        <v>36959</v>
      </c>
      <c r="F98">
        <v>1233.42</v>
      </c>
      <c r="H98" s="1">
        <v>36959</v>
      </c>
      <c r="I98">
        <v>1.4464000000000001</v>
      </c>
      <c r="K98" s="1">
        <v>39082</v>
      </c>
      <c r="L98">
        <v>2.5</v>
      </c>
      <c r="BE98" s="1">
        <v>36453</v>
      </c>
      <c r="BF98">
        <v>5.25</v>
      </c>
      <c r="CR98" s="1">
        <v>36958</v>
      </c>
      <c r="CS98">
        <v>922.68</v>
      </c>
      <c r="DD98" s="1">
        <v>36451</v>
      </c>
      <c r="DE98">
        <v>6.5350000000000001</v>
      </c>
      <c r="DG98" s="1">
        <v>36451</v>
      </c>
      <c r="DH98">
        <v>6.18</v>
      </c>
      <c r="DJ98" s="1">
        <v>42887</v>
      </c>
      <c r="DK98">
        <v>12.2</v>
      </c>
      <c r="DM98" s="1">
        <v>38238</v>
      </c>
      <c r="DN98">
        <v>694871</v>
      </c>
      <c r="DP98" s="1">
        <v>36453</v>
      </c>
      <c r="DQ98">
        <v>22.2</v>
      </c>
      <c r="DS98" s="1">
        <v>36453</v>
      </c>
      <c r="DT98">
        <v>38.25</v>
      </c>
      <c r="DY98" s="1">
        <v>36455</v>
      </c>
      <c r="DZ98">
        <v>1.9048</v>
      </c>
      <c r="EB98" s="1">
        <v>36451</v>
      </c>
      <c r="EC98">
        <v>8.2774000000000001</v>
      </c>
      <c r="EE98" s="1">
        <v>39218</v>
      </c>
      <c r="EF98">
        <v>27.58</v>
      </c>
      <c r="EH98" s="1">
        <v>43356</v>
      </c>
      <c r="EI98">
        <v>41.84</v>
      </c>
      <c r="EK98" s="1">
        <v>36600</v>
      </c>
      <c r="EL98">
        <v>1380</v>
      </c>
      <c r="EN98" s="1">
        <v>38973</v>
      </c>
      <c r="EO98">
        <v>48.07</v>
      </c>
      <c r="EQ98" s="1">
        <v>36453</v>
      </c>
      <c r="ER98">
        <v>44.125</v>
      </c>
      <c r="ET98" s="1">
        <v>39234</v>
      </c>
      <c r="EU98">
        <v>20.49</v>
      </c>
      <c r="EW98" s="1">
        <v>36453</v>
      </c>
      <c r="EX98">
        <v>28.219000000000001</v>
      </c>
      <c r="EZ98" s="1">
        <v>36453</v>
      </c>
      <c r="FA98">
        <v>24.890999999999998</v>
      </c>
      <c r="FC98" s="1">
        <v>36453</v>
      </c>
      <c r="FD98">
        <v>24</v>
      </c>
      <c r="FG98" s="1">
        <v>36453</v>
      </c>
      <c r="FH98">
        <v>29.0625</v>
      </c>
      <c r="FJ98" s="1">
        <v>36455</v>
      </c>
      <c r="FK98">
        <v>2.5</v>
      </c>
      <c r="FM98" s="1">
        <v>39082</v>
      </c>
      <c r="FN98">
        <v>4.43</v>
      </c>
      <c r="FS98" s="1">
        <v>41455</v>
      </c>
      <c r="FT98">
        <v>306</v>
      </c>
      <c r="FV98" s="1">
        <v>38372</v>
      </c>
      <c r="FW98">
        <v>0.45</v>
      </c>
      <c r="FY98" s="1">
        <v>38994</v>
      </c>
      <c r="FZ98">
        <v>596.96</v>
      </c>
      <c r="GC98" s="1">
        <v>42488</v>
      </c>
      <c r="GD98">
        <v>103.765</v>
      </c>
      <c r="GF98" s="1">
        <v>42543</v>
      </c>
      <c r="GG98">
        <v>105.098</v>
      </c>
      <c r="GM98" s="1">
        <v>36958</v>
      </c>
      <c r="GN98">
        <v>713.53899999999999</v>
      </c>
    </row>
    <row r="99" spans="1:196" x14ac:dyDescent="0.25">
      <c r="A99" s="1"/>
      <c r="E99" s="1">
        <v>36966</v>
      </c>
      <c r="F99">
        <v>1150.53</v>
      </c>
      <c r="H99" s="1">
        <v>36966</v>
      </c>
      <c r="I99">
        <v>1.4017999999999999</v>
      </c>
      <c r="K99" s="1">
        <v>39113</v>
      </c>
      <c r="L99">
        <v>2.1</v>
      </c>
      <c r="BE99" s="1">
        <v>36454</v>
      </c>
      <c r="BF99">
        <v>5.25</v>
      </c>
      <c r="CR99" s="1">
        <v>36965</v>
      </c>
      <c r="CS99">
        <v>645.29999999999995</v>
      </c>
      <c r="DD99" s="1">
        <v>36452</v>
      </c>
      <c r="DE99">
        <v>6.585</v>
      </c>
      <c r="DG99" s="1">
        <v>36452</v>
      </c>
      <c r="DH99">
        <v>6.22</v>
      </c>
      <c r="DJ99" s="1">
        <v>42888</v>
      </c>
      <c r="DK99">
        <v>11.75</v>
      </c>
      <c r="DM99" s="1">
        <v>38245</v>
      </c>
      <c r="DN99">
        <v>695563</v>
      </c>
      <c r="DP99" s="1">
        <v>36454</v>
      </c>
      <c r="DQ99">
        <v>22.61</v>
      </c>
      <c r="DS99" s="1">
        <v>36454</v>
      </c>
      <c r="DT99">
        <v>38.031300000000002</v>
      </c>
      <c r="DY99" s="1">
        <v>36458</v>
      </c>
      <c r="DZ99">
        <v>1.8952</v>
      </c>
      <c r="EB99" s="1">
        <v>36452</v>
      </c>
      <c r="EC99">
        <v>8.2773000000000003</v>
      </c>
      <c r="EE99" s="1">
        <v>39219</v>
      </c>
      <c r="EF99">
        <v>26.83</v>
      </c>
      <c r="EH99" s="1">
        <v>43357</v>
      </c>
      <c r="EI99">
        <v>40.659999999999997</v>
      </c>
      <c r="EK99" s="1">
        <v>36601</v>
      </c>
      <c r="EL99">
        <v>1320.625</v>
      </c>
      <c r="EN99" s="1">
        <v>38974</v>
      </c>
      <c r="EO99">
        <v>47.99</v>
      </c>
      <c r="EQ99" s="1">
        <v>36454</v>
      </c>
      <c r="ER99">
        <v>44.688000000000002</v>
      </c>
      <c r="ET99" s="1">
        <v>39237</v>
      </c>
      <c r="EU99">
        <v>21.32</v>
      </c>
      <c r="EW99" s="1">
        <v>36454</v>
      </c>
      <c r="EX99">
        <v>27.812999999999999</v>
      </c>
      <c r="EZ99" s="1">
        <v>36454</v>
      </c>
      <c r="FA99">
        <v>24.946999999999999</v>
      </c>
      <c r="FC99" s="1">
        <v>36454</v>
      </c>
      <c r="FD99">
        <v>23.75</v>
      </c>
      <c r="FG99" s="1">
        <v>36454</v>
      </c>
      <c r="FH99">
        <v>29.25</v>
      </c>
      <c r="FJ99" s="1">
        <v>36458</v>
      </c>
      <c r="FK99">
        <v>2.5625</v>
      </c>
      <c r="FM99" s="1">
        <v>39113</v>
      </c>
      <c r="FN99">
        <v>4.88</v>
      </c>
      <c r="FS99" s="1">
        <v>41486</v>
      </c>
      <c r="FT99">
        <v>127</v>
      </c>
      <c r="FV99" s="1">
        <v>38373</v>
      </c>
      <c r="FW99">
        <v>0.44500000000000001</v>
      </c>
      <c r="FY99" s="1">
        <v>38995</v>
      </c>
      <c r="FZ99">
        <v>605.04999999999995</v>
      </c>
      <c r="GC99" s="1">
        <v>42489</v>
      </c>
      <c r="GD99">
        <v>103.762</v>
      </c>
      <c r="GF99" s="1">
        <v>42544</v>
      </c>
      <c r="GG99">
        <v>104.747</v>
      </c>
      <c r="GM99" s="1">
        <v>36965</v>
      </c>
      <c r="GN99">
        <v>929.423</v>
      </c>
    </row>
    <row r="100" spans="1:196" x14ac:dyDescent="0.25">
      <c r="A100" s="1"/>
      <c r="E100" s="1">
        <v>36973</v>
      </c>
      <c r="F100">
        <v>1139.83</v>
      </c>
      <c r="H100" s="1">
        <v>36973</v>
      </c>
      <c r="I100">
        <v>1.6429</v>
      </c>
      <c r="K100" s="1">
        <v>39141</v>
      </c>
      <c r="L100">
        <v>2.4</v>
      </c>
      <c r="BE100" s="1">
        <v>36455</v>
      </c>
      <c r="BF100">
        <v>5.25</v>
      </c>
      <c r="CR100" s="1">
        <v>36972</v>
      </c>
      <c r="CS100">
        <v>412.36</v>
      </c>
      <c r="DD100" s="1">
        <v>36453</v>
      </c>
      <c r="DE100">
        <v>6.5549999999999997</v>
      </c>
      <c r="DG100" s="1">
        <v>36453</v>
      </c>
      <c r="DH100">
        <v>6.16</v>
      </c>
      <c r="DJ100" s="1">
        <v>42891</v>
      </c>
      <c r="DK100">
        <v>12.2</v>
      </c>
      <c r="DM100" s="1">
        <v>38252</v>
      </c>
      <c r="DN100">
        <v>697024</v>
      </c>
      <c r="DP100" s="1">
        <v>36455</v>
      </c>
      <c r="DQ100">
        <v>23.45</v>
      </c>
      <c r="DS100" s="1">
        <v>36455</v>
      </c>
      <c r="DT100">
        <v>38.4375</v>
      </c>
      <c r="DY100" s="1">
        <v>36459</v>
      </c>
      <c r="DZ100">
        <v>1.6667000000000001</v>
      </c>
      <c r="EB100" s="1">
        <v>36453</v>
      </c>
      <c r="EC100">
        <v>8.2774000000000001</v>
      </c>
      <c r="EE100" s="1">
        <v>39220</v>
      </c>
      <c r="EF100">
        <v>27.03</v>
      </c>
      <c r="EH100" s="1">
        <v>43360</v>
      </c>
      <c r="EI100">
        <v>40.83</v>
      </c>
      <c r="EK100" s="1">
        <v>36602</v>
      </c>
      <c r="EL100">
        <v>1230</v>
      </c>
      <c r="EN100" s="1">
        <v>38975</v>
      </c>
      <c r="EO100">
        <v>48.25</v>
      </c>
      <c r="EQ100" s="1">
        <v>36455</v>
      </c>
      <c r="ER100">
        <v>44.625</v>
      </c>
      <c r="ET100" s="1">
        <v>39238</v>
      </c>
      <c r="EU100">
        <v>21.51</v>
      </c>
      <c r="EW100" s="1">
        <v>36455</v>
      </c>
      <c r="EX100">
        <v>27.625</v>
      </c>
      <c r="EZ100" s="1">
        <v>36455</v>
      </c>
      <c r="FA100">
        <v>24.806000000000001</v>
      </c>
      <c r="FC100" s="1">
        <v>36455</v>
      </c>
      <c r="FD100">
        <v>23.75</v>
      </c>
      <c r="FG100" s="1">
        <v>36455</v>
      </c>
      <c r="FH100">
        <v>30.0625</v>
      </c>
      <c r="FJ100" s="1">
        <v>36459</v>
      </c>
      <c r="FK100">
        <v>2.625</v>
      </c>
      <c r="FM100" s="1">
        <v>39141</v>
      </c>
      <c r="FN100">
        <v>5.0199999999999996</v>
      </c>
      <c r="FS100" s="1">
        <v>41517</v>
      </c>
      <c r="FT100">
        <v>146</v>
      </c>
      <c r="FV100" s="1">
        <v>38376</v>
      </c>
      <c r="FW100">
        <v>0.45</v>
      </c>
      <c r="FY100" s="1">
        <v>38996</v>
      </c>
      <c r="FZ100">
        <v>604.30999999999995</v>
      </c>
      <c r="GC100" s="1">
        <v>42493</v>
      </c>
      <c r="GD100">
        <v>103.76600000000001</v>
      </c>
      <c r="GF100" s="1">
        <v>42545</v>
      </c>
      <c r="GG100">
        <v>105.718</v>
      </c>
      <c r="GM100" s="1">
        <v>36972</v>
      </c>
      <c r="GN100">
        <v>1174.415</v>
      </c>
    </row>
    <row r="101" spans="1:196" x14ac:dyDescent="0.25">
      <c r="A101" s="1"/>
      <c r="E101" s="1">
        <v>36980</v>
      </c>
      <c r="F101">
        <v>1160.33</v>
      </c>
      <c r="H101" s="1">
        <v>36980</v>
      </c>
      <c r="I101">
        <v>1.5764</v>
      </c>
      <c r="K101" s="1">
        <v>39172</v>
      </c>
      <c r="L101">
        <v>2.8</v>
      </c>
      <c r="BE101" s="1">
        <v>36458</v>
      </c>
      <c r="BF101">
        <v>5.25</v>
      </c>
      <c r="CR101" s="1">
        <v>36979</v>
      </c>
      <c r="CS101">
        <v>1085.69</v>
      </c>
      <c r="DD101" s="1">
        <v>36454</v>
      </c>
      <c r="DE101">
        <v>6.5350000000000001</v>
      </c>
      <c r="DG101" s="1">
        <v>36454</v>
      </c>
      <c r="DH101">
        <v>6.15</v>
      </c>
      <c r="DJ101" s="1">
        <v>42892</v>
      </c>
      <c r="DK101">
        <v>12.64</v>
      </c>
      <c r="DM101" s="1">
        <v>38259</v>
      </c>
      <c r="DN101">
        <v>698602</v>
      </c>
      <c r="DP101" s="1">
        <v>36458</v>
      </c>
      <c r="DQ101">
        <v>23.35</v>
      </c>
      <c r="DS101" s="1">
        <v>36458</v>
      </c>
      <c r="DT101">
        <v>37</v>
      </c>
      <c r="DY101" s="1">
        <v>36460</v>
      </c>
      <c r="DZ101">
        <v>1.9048</v>
      </c>
      <c r="EB101" s="1">
        <v>36454</v>
      </c>
      <c r="EC101">
        <v>8.2772000000000006</v>
      </c>
      <c r="EE101" s="1">
        <v>39223</v>
      </c>
      <c r="EF101">
        <v>27.48</v>
      </c>
      <c r="EH101" s="1">
        <v>43361</v>
      </c>
      <c r="EI101">
        <v>42.2</v>
      </c>
      <c r="EK101" s="1">
        <v>36605</v>
      </c>
      <c r="EL101">
        <v>1036.25</v>
      </c>
      <c r="EN101" s="1">
        <v>38978</v>
      </c>
      <c r="EO101">
        <v>48.31</v>
      </c>
      <c r="EQ101" s="1">
        <v>36458</v>
      </c>
      <c r="ER101">
        <v>44.188000000000002</v>
      </c>
      <c r="ET101" s="1">
        <v>39239</v>
      </c>
      <c r="EU101">
        <v>21.36</v>
      </c>
      <c r="EW101" s="1">
        <v>36458</v>
      </c>
      <c r="EX101">
        <v>27.375</v>
      </c>
      <c r="EZ101" s="1">
        <v>36458</v>
      </c>
      <c r="FA101">
        <v>24.465</v>
      </c>
      <c r="FC101" s="1">
        <v>36458</v>
      </c>
      <c r="FD101">
        <v>23</v>
      </c>
      <c r="FG101" s="1">
        <v>36458</v>
      </c>
      <c r="FH101">
        <v>28.875</v>
      </c>
      <c r="FJ101" s="1">
        <v>36460</v>
      </c>
      <c r="FK101">
        <v>2</v>
      </c>
      <c r="FM101" s="1">
        <v>39172</v>
      </c>
      <c r="FN101">
        <v>4.75</v>
      </c>
      <c r="FS101" s="1">
        <v>41547</v>
      </c>
      <c r="FT101">
        <v>263</v>
      </c>
      <c r="FV101" s="1">
        <v>38377</v>
      </c>
      <c r="FW101">
        <v>0.45</v>
      </c>
      <c r="FY101" s="1">
        <v>38999</v>
      </c>
      <c r="FZ101">
        <v>603.34</v>
      </c>
      <c r="GC101" s="1">
        <v>42494</v>
      </c>
      <c r="GD101">
        <v>103.81100000000001</v>
      </c>
      <c r="GF101" s="1">
        <v>42548</v>
      </c>
      <c r="GG101">
        <v>106.27200000000001</v>
      </c>
      <c r="GM101" s="1">
        <v>36979</v>
      </c>
      <c r="GN101">
        <v>1218.8420000000001</v>
      </c>
    </row>
    <row r="102" spans="1:196" x14ac:dyDescent="0.25">
      <c r="A102" s="1"/>
      <c r="E102" s="1">
        <v>36987</v>
      </c>
      <c r="F102">
        <v>1128.43</v>
      </c>
      <c r="H102" s="1">
        <v>36987</v>
      </c>
      <c r="I102">
        <v>1.4706999999999999</v>
      </c>
      <c r="K102" s="1">
        <v>39202</v>
      </c>
      <c r="L102">
        <v>2.6</v>
      </c>
      <c r="BE102" s="1">
        <v>36459</v>
      </c>
      <c r="BF102">
        <v>5.25</v>
      </c>
      <c r="CR102" s="1">
        <v>36986</v>
      </c>
      <c r="CS102">
        <v>478.72</v>
      </c>
      <c r="DD102" s="1">
        <v>36455</v>
      </c>
      <c r="DE102">
        <v>6.5250000000000004</v>
      </c>
      <c r="DG102" s="1">
        <v>36455</v>
      </c>
      <c r="DH102">
        <v>6.12</v>
      </c>
      <c r="DJ102" s="1">
        <v>42893</v>
      </c>
      <c r="DK102">
        <v>12.11</v>
      </c>
      <c r="DM102" s="1">
        <v>38266</v>
      </c>
      <c r="DN102">
        <v>700691</v>
      </c>
      <c r="DP102" s="1">
        <v>36459</v>
      </c>
      <c r="DQ102">
        <v>23.19</v>
      </c>
      <c r="DS102" s="1">
        <v>36459</v>
      </c>
      <c r="DT102">
        <v>36.031300000000002</v>
      </c>
      <c r="DY102" s="1">
        <v>36461</v>
      </c>
      <c r="DZ102">
        <v>1.9048</v>
      </c>
      <c r="EB102" s="1">
        <v>36455</v>
      </c>
      <c r="EC102">
        <v>8.2773000000000003</v>
      </c>
      <c r="EE102" s="1">
        <v>39224</v>
      </c>
      <c r="EF102">
        <v>26.92</v>
      </c>
      <c r="EH102" s="1">
        <v>43362</v>
      </c>
      <c r="EI102">
        <v>42.051400000000001</v>
      </c>
      <c r="EK102" s="1">
        <v>36606</v>
      </c>
      <c r="EL102">
        <v>950.9375</v>
      </c>
      <c r="EN102" s="1">
        <v>38979</v>
      </c>
      <c r="EO102">
        <v>48.12</v>
      </c>
      <c r="EQ102" s="1">
        <v>36459</v>
      </c>
      <c r="ER102">
        <v>44.875</v>
      </c>
      <c r="ET102" s="1">
        <v>39240</v>
      </c>
      <c r="EU102">
        <v>20.82</v>
      </c>
      <c r="EW102" s="1">
        <v>36459</v>
      </c>
      <c r="EX102">
        <v>26.75</v>
      </c>
      <c r="EZ102" s="1">
        <v>36459</v>
      </c>
      <c r="FA102">
        <v>24.834</v>
      </c>
      <c r="FC102" s="1">
        <v>36459</v>
      </c>
      <c r="FD102">
        <v>22.812999999999999</v>
      </c>
      <c r="FG102" s="1">
        <v>36459</v>
      </c>
      <c r="FH102">
        <v>26.5</v>
      </c>
      <c r="FJ102" s="1">
        <v>36461</v>
      </c>
      <c r="FK102">
        <v>2.25</v>
      </c>
      <c r="FM102" s="1">
        <v>39202</v>
      </c>
      <c r="FN102">
        <v>3.51</v>
      </c>
      <c r="FS102" s="1">
        <v>41578</v>
      </c>
      <c r="FT102">
        <v>249</v>
      </c>
      <c r="FV102" s="1">
        <v>38379</v>
      </c>
      <c r="FW102">
        <v>0.48</v>
      </c>
      <c r="FY102" s="1">
        <v>39000</v>
      </c>
      <c r="FZ102">
        <v>606.33000000000004</v>
      </c>
      <c r="GC102" s="1">
        <v>42495</v>
      </c>
      <c r="GD102">
        <v>103.834</v>
      </c>
      <c r="GF102" s="1">
        <v>42549</v>
      </c>
      <c r="GG102">
        <v>106.03</v>
      </c>
      <c r="GM102" s="1">
        <v>36986</v>
      </c>
      <c r="GN102">
        <v>1174.1099999999999</v>
      </c>
    </row>
    <row r="103" spans="1:196" x14ac:dyDescent="0.25">
      <c r="A103" s="1"/>
      <c r="E103" s="1">
        <v>36994</v>
      </c>
      <c r="F103">
        <v>1183.5</v>
      </c>
      <c r="H103" s="1">
        <v>36994</v>
      </c>
      <c r="I103">
        <v>1.6013999999999999</v>
      </c>
      <c r="K103" s="1">
        <v>39233</v>
      </c>
      <c r="L103">
        <v>2.7</v>
      </c>
      <c r="BE103" s="1">
        <v>36460</v>
      </c>
      <c r="BF103">
        <v>5.25</v>
      </c>
      <c r="CR103" s="1">
        <v>36993</v>
      </c>
      <c r="CS103">
        <v>545.21</v>
      </c>
      <c r="DD103" s="1">
        <v>36458</v>
      </c>
      <c r="DE103">
        <v>6.5949999999999998</v>
      </c>
      <c r="DG103" s="1">
        <v>36458</v>
      </c>
      <c r="DH103">
        <v>6.16</v>
      </c>
      <c r="DJ103" s="1">
        <v>42894</v>
      </c>
      <c r="DK103">
        <v>11.75</v>
      </c>
      <c r="DM103" s="1">
        <v>38273</v>
      </c>
      <c r="DN103">
        <v>701602</v>
      </c>
      <c r="DP103" s="1">
        <v>36460</v>
      </c>
      <c r="DQ103">
        <v>22.92</v>
      </c>
      <c r="DS103" s="1">
        <v>36460</v>
      </c>
      <c r="DT103">
        <v>35.875</v>
      </c>
      <c r="DY103" s="1">
        <v>36462</v>
      </c>
      <c r="DZ103">
        <v>1.7619</v>
      </c>
      <c r="EB103" s="1">
        <v>36458</v>
      </c>
      <c r="EC103">
        <v>8.2769999999999992</v>
      </c>
      <c r="EE103" s="1">
        <v>39225</v>
      </c>
      <c r="EF103">
        <v>26.84</v>
      </c>
      <c r="EH103" s="1">
        <v>43363</v>
      </c>
      <c r="EI103">
        <v>42.6143</v>
      </c>
      <c r="EK103" s="1">
        <v>36607</v>
      </c>
      <c r="EL103">
        <v>1150</v>
      </c>
      <c r="EN103" s="1">
        <v>38980</v>
      </c>
      <c r="EO103">
        <v>48.81</v>
      </c>
      <c r="EQ103" s="1">
        <v>36460</v>
      </c>
      <c r="ER103">
        <v>44.875</v>
      </c>
      <c r="ET103" s="1">
        <v>39241</v>
      </c>
      <c r="EU103">
        <v>20.43</v>
      </c>
      <c r="EW103" s="1">
        <v>36460</v>
      </c>
      <c r="EX103">
        <v>27.187999999999999</v>
      </c>
      <c r="EZ103" s="1">
        <v>36460</v>
      </c>
      <c r="FA103">
        <v>24.861999999999998</v>
      </c>
      <c r="FC103" s="1">
        <v>36460</v>
      </c>
      <c r="FD103">
        <v>22.437999999999999</v>
      </c>
      <c r="FG103" s="1">
        <v>36460</v>
      </c>
      <c r="FH103">
        <v>27.125</v>
      </c>
      <c r="FJ103" s="1">
        <v>36462</v>
      </c>
      <c r="FK103">
        <v>2.375</v>
      </c>
      <c r="FM103" s="1">
        <v>39233</v>
      </c>
      <c r="FN103">
        <v>3.58</v>
      </c>
      <c r="FS103" s="1">
        <v>41608</v>
      </c>
      <c r="FT103">
        <v>230</v>
      </c>
      <c r="FV103" s="1">
        <v>38380</v>
      </c>
      <c r="FW103">
        <v>0.48499999999999999</v>
      </c>
      <c r="FY103" s="1">
        <v>39001</v>
      </c>
      <c r="FZ103">
        <v>606.04</v>
      </c>
      <c r="GC103" s="1">
        <v>42496</v>
      </c>
      <c r="GD103">
        <v>103.09699999999999</v>
      </c>
      <c r="GF103" s="1">
        <v>42550</v>
      </c>
      <c r="GG103">
        <v>105.657</v>
      </c>
      <c r="GM103" s="1">
        <v>36993</v>
      </c>
      <c r="GN103">
        <v>781.76700000000005</v>
      </c>
    </row>
    <row r="104" spans="1:196" x14ac:dyDescent="0.25">
      <c r="A104" s="1"/>
      <c r="E104" s="1">
        <v>37001</v>
      </c>
      <c r="F104">
        <v>1242.98</v>
      </c>
      <c r="H104" s="1">
        <v>37001</v>
      </c>
      <c r="I104">
        <v>1.7886</v>
      </c>
      <c r="K104" s="1">
        <v>39263</v>
      </c>
      <c r="L104">
        <v>2.7</v>
      </c>
      <c r="BE104" s="1">
        <v>36461</v>
      </c>
      <c r="BF104">
        <v>5.25</v>
      </c>
      <c r="CR104" s="1">
        <v>37000</v>
      </c>
      <c r="CS104">
        <v>385.99</v>
      </c>
      <c r="DD104" s="1">
        <v>36459</v>
      </c>
      <c r="DE104">
        <v>6.665</v>
      </c>
      <c r="DG104" s="1">
        <v>36459</v>
      </c>
      <c r="DH104">
        <v>6.25</v>
      </c>
      <c r="DJ104" s="1">
        <v>42895</v>
      </c>
      <c r="DK104">
        <v>12.2</v>
      </c>
      <c r="DM104" s="1">
        <v>38280</v>
      </c>
      <c r="DN104">
        <v>702661</v>
      </c>
      <c r="DP104" s="1">
        <v>36461</v>
      </c>
      <c r="DQ104">
        <v>21.68</v>
      </c>
      <c r="DS104" s="1">
        <v>36461</v>
      </c>
      <c r="DT104">
        <v>36.5625</v>
      </c>
      <c r="DY104" s="1">
        <v>36465</v>
      </c>
      <c r="DZ104">
        <v>1.9238</v>
      </c>
      <c r="EB104" s="1">
        <v>36459</v>
      </c>
      <c r="EC104">
        <v>8.2773000000000003</v>
      </c>
      <c r="EE104" s="1">
        <v>39226</v>
      </c>
      <c r="EF104">
        <v>26.16</v>
      </c>
      <c r="EH104" s="1">
        <v>43364</v>
      </c>
      <c r="EI104">
        <v>43.8</v>
      </c>
      <c r="EK104" s="1">
        <v>36608</v>
      </c>
      <c r="EL104">
        <v>1238.125</v>
      </c>
      <c r="EN104" s="1">
        <v>38981</v>
      </c>
      <c r="EO104">
        <v>48.53</v>
      </c>
      <c r="EQ104" s="1">
        <v>36461</v>
      </c>
      <c r="ER104">
        <v>45.75</v>
      </c>
      <c r="ET104" s="1">
        <v>39244</v>
      </c>
      <c r="EU104">
        <v>20.48</v>
      </c>
      <c r="EW104" s="1">
        <v>36461</v>
      </c>
      <c r="EX104">
        <v>28.405999999999999</v>
      </c>
      <c r="EZ104" s="1">
        <v>36461</v>
      </c>
      <c r="FA104">
        <v>25.146000000000001</v>
      </c>
      <c r="FC104" s="1">
        <v>36461</v>
      </c>
      <c r="FD104">
        <v>22.937999999999999</v>
      </c>
      <c r="FG104" s="1">
        <v>36461</v>
      </c>
      <c r="FH104">
        <v>27.625</v>
      </c>
      <c r="FJ104" s="1">
        <v>36465</v>
      </c>
      <c r="FK104">
        <v>1.8125</v>
      </c>
      <c r="FM104" s="1">
        <v>39263</v>
      </c>
      <c r="FN104">
        <v>3.35</v>
      </c>
      <c r="FS104" s="1">
        <v>41639</v>
      </c>
      <c r="FT104">
        <v>102</v>
      </c>
      <c r="FV104" s="1">
        <v>38383</v>
      </c>
      <c r="FW104">
        <v>0.48</v>
      </c>
      <c r="FY104" s="1">
        <v>39002</v>
      </c>
      <c r="FZ104">
        <v>609.64</v>
      </c>
      <c r="GC104" s="1">
        <v>42499</v>
      </c>
      <c r="GD104">
        <v>102.953</v>
      </c>
      <c r="GF104" s="1">
        <v>42551</v>
      </c>
      <c r="GG104">
        <v>105.92700000000001</v>
      </c>
      <c r="GM104" s="1">
        <v>37000</v>
      </c>
      <c r="GN104">
        <v>987.46400000000006</v>
      </c>
    </row>
    <row r="105" spans="1:196" x14ac:dyDescent="0.25">
      <c r="A105" s="1"/>
      <c r="E105" s="1">
        <v>37008</v>
      </c>
      <c r="F105">
        <v>1253.05</v>
      </c>
      <c r="H105" s="1">
        <v>37008</v>
      </c>
      <c r="I105">
        <v>1.8714</v>
      </c>
      <c r="K105" s="1">
        <v>39294</v>
      </c>
      <c r="L105">
        <v>2.4</v>
      </c>
      <c r="BE105" s="1">
        <v>36462</v>
      </c>
      <c r="BF105">
        <v>5.25</v>
      </c>
      <c r="CR105" s="1">
        <v>37007</v>
      </c>
      <c r="CS105">
        <v>1267.44</v>
      </c>
      <c r="DD105" s="1">
        <v>36460</v>
      </c>
      <c r="DE105">
        <v>6.5949999999999998</v>
      </c>
      <c r="DG105" s="1">
        <v>36460</v>
      </c>
      <c r="DH105">
        <v>6.2</v>
      </c>
      <c r="DJ105" s="1">
        <v>42898</v>
      </c>
      <c r="DK105">
        <v>12.7</v>
      </c>
      <c r="DM105" s="1">
        <v>38287</v>
      </c>
      <c r="DN105">
        <v>705165</v>
      </c>
      <c r="DP105" s="1">
        <v>36462</v>
      </c>
      <c r="DQ105">
        <v>21.75</v>
      </c>
      <c r="DS105" s="1">
        <v>36462</v>
      </c>
      <c r="DT105">
        <v>37.031300000000002</v>
      </c>
      <c r="DY105" s="1">
        <v>36466</v>
      </c>
      <c r="DZ105">
        <v>1.9048</v>
      </c>
      <c r="EB105" s="1">
        <v>36460</v>
      </c>
      <c r="EC105">
        <v>8.2774999999999999</v>
      </c>
      <c r="EE105" s="1">
        <v>39227</v>
      </c>
      <c r="EF105">
        <v>26.81</v>
      </c>
      <c r="EH105" s="1">
        <v>43367</v>
      </c>
      <c r="EI105">
        <v>43.633200000000002</v>
      </c>
      <c r="EK105" s="1">
        <v>36609</v>
      </c>
      <c r="EL105">
        <v>1280</v>
      </c>
      <c r="EN105" s="1">
        <v>38982</v>
      </c>
      <c r="EO105">
        <v>48.38</v>
      </c>
      <c r="EQ105" s="1">
        <v>36462</v>
      </c>
      <c r="ER105">
        <v>46.063000000000002</v>
      </c>
      <c r="ET105" s="1">
        <v>39245</v>
      </c>
      <c r="EU105">
        <v>20.68</v>
      </c>
      <c r="EW105" s="1">
        <v>36462</v>
      </c>
      <c r="EX105">
        <v>27.719000000000001</v>
      </c>
      <c r="EZ105" s="1">
        <v>36462</v>
      </c>
      <c r="FA105">
        <v>24.890999999999998</v>
      </c>
      <c r="FC105" s="1">
        <v>36462</v>
      </c>
      <c r="FD105">
        <v>20</v>
      </c>
      <c r="FG105" s="1">
        <v>36462</v>
      </c>
      <c r="FH105">
        <v>29.25</v>
      </c>
      <c r="FJ105" s="1">
        <v>36466</v>
      </c>
      <c r="FK105">
        <v>1.875</v>
      </c>
      <c r="FM105" s="1">
        <v>39294</v>
      </c>
      <c r="FN105">
        <v>4.25</v>
      </c>
      <c r="FS105" s="1">
        <v>41670</v>
      </c>
      <c r="FT105">
        <v>87</v>
      </c>
      <c r="FV105" s="1">
        <v>38384</v>
      </c>
      <c r="FW105">
        <v>0.48499999999999999</v>
      </c>
      <c r="FY105" s="1">
        <v>39003</v>
      </c>
      <c r="FZ105">
        <v>619.83000000000004</v>
      </c>
      <c r="GC105" s="1">
        <v>42500</v>
      </c>
      <c r="GD105">
        <v>103.015</v>
      </c>
      <c r="GF105" s="1">
        <v>42552</v>
      </c>
      <c r="GG105">
        <v>105.964</v>
      </c>
      <c r="GM105" s="1">
        <v>37007</v>
      </c>
      <c r="GN105">
        <v>877.70600000000002</v>
      </c>
    </row>
    <row r="106" spans="1:196" x14ac:dyDescent="0.25">
      <c r="A106" s="1"/>
      <c r="E106" s="1">
        <v>37015</v>
      </c>
      <c r="F106">
        <v>1266.6099999999999</v>
      </c>
      <c r="H106" s="1">
        <v>37015</v>
      </c>
      <c r="I106">
        <v>1.8393000000000002</v>
      </c>
      <c r="K106" s="1">
        <v>39325</v>
      </c>
      <c r="L106">
        <v>2</v>
      </c>
      <c r="BE106" s="1">
        <v>36465</v>
      </c>
      <c r="BF106">
        <v>5.25</v>
      </c>
      <c r="CR106" s="1">
        <v>37014</v>
      </c>
      <c r="CS106">
        <v>922.71</v>
      </c>
      <c r="DD106" s="1">
        <v>36461</v>
      </c>
      <c r="DE106">
        <v>6.5049999999999999</v>
      </c>
      <c r="DG106" s="1">
        <v>36461</v>
      </c>
      <c r="DH106">
        <v>6.1</v>
      </c>
      <c r="DJ106" s="1">
        <v>42899</v>
      </c>
      <c r="DK106">
        <v>13</v>
      </c>
      <c r="DM106" s="1">
        <v>38294</v>
      </c>
      <c r="DN106">
        <v>707023</v>
      </c>
      <c r="DP106" s="1">
        <v>36465</v>
      </c>
      <c r="DQ106">
        <v>22.51</v>
      </c>
      <c r="DS106" s="1">
        <v>36465</v>
      </c>
      <c r="DT106">
        <v>37.375</v>
      </c>
      <c r="DY106" s="1">
        <v>36467</v>
      </c>
      <c r="DZ106">
        <v>1.9048</v>
      </c>
      <c r="EB106" s="1">
        <v>36461</v>
      </c>
      <c r="EC106">
        <v>8.2775999999999996</v>
      </c>
      <c r="EE106" s="1">
        <v>39231</v>
      </c>
      <c r="EF106">
        <v>26.54</v>
      </c>
      <c r="EH106" s="1">
        <v>43368</v>
      </c>
      <c r="EI106">
        <v>43.67</v>
      </c>
      <c r="EK106" s="1">
        <v>36612</v>
      </c>
      <c r="EL106">
        <v>1296.875</v>
      </c>
      <c r="EN106" s="1">
        <v>38985</v>
      </c>
      <c r="EO106">
        <v>48.86</v>
      </c>
      <c r="EQ106" s="1">
        <v>36465</v>
      </c>
      <c r="ER106">
        <v>44.625</v>
      </c>
      <c r="ET106" s="1">
        <v>39246</v>
      </c>
      <c r="EU106">
        <v>22.01</v>
      </c>
      <c r="EW106" s="1">
        <v>36465</v>
      </c>
      <c r="EX106">
        <v>27.5</v>
      </c>
      <c r="EZ106" s="1">
        <v>36465</v>
      </c>
      <c r="FA106">
        <v>24.861999999999998</v>
      </c>
      <c r="FC106" s="1">
        <v>36465</v>
      </c>
      <c r="FD106">
        <v>20.125</v>
      </c>
      <c r="FG106" s="1">
        <v>36465</v>
      </c>
      <c r="FH106">
        <v>29.0625</v>
      </c>
      <c r="FJ106" s="1">
        <v>36467</v>
      </c>
      <c r="FK106">
        <v>1.875</v>
      </c>
      <c r="FM106" s="1">
        <v>39325</v>
      </c>
      <c r="FN106">
        <v>4.32</v>
      </c>
      <c r="FS106" s="1">
        <v>41698</v>
      </c>
      <c r="FT106">
        <v>406</v>
      </c>
      <c r="FV106" s="1">
        <v>38385</v>
      </c>
      <c r="FW106">
        <v>0.495</v>
      </c>
      <c r="FY106" s="1">
        <v>39006</v>
      </c>
      <c r="FZ106">
        <v>623.64</v>
      </c>
      <c r="GC106" s="1">
        <v>42501</v>
      </c>
      <c r="GD106">
        <v>103.045</v>
      </c>
      <c r="GF106" s="1">
        <v>42556</v>
      </c>
      <c r="GG106">
        <v>106.274</v>
      </c>
      <c r="GM106" s="1">
        <v>37014</v>
      </c>
      <c r="GN106">
        <v>757.05100000000004</v>
      </c>
    </row>
    <row r="107" spans="1:196" x14ac:dyDescent="0.25">
      <c r="A107" s="1"/>
      <c r="E107" s="1">
        <v>37022</v>
      </c>
      <c r="F107">
        <v>1245.67</v>
      </c>
      <c r="H107" s="1">
        <v>37022</v>
      </c>
      <c r="I107">
        <v>1.6320999999999999</v>
      </c>
      <c r="K107" s="1">
        <v>39355</v>
      </c>
      <c r="L107">
        <v>2.8</v>
      </c>
      <c r="BE107" s="1">
        <v>36466</v>
      </c>
      <c r="BF107">
        <v>5.25</v>
      </c>
      <c r="CR107" s="1">
        <v>37021</v>
      </c>
      <c r="CS107">
        <v>944.16</v>
      </c>
      <c r="DD107" s="1">
        <v>36462</v>
      </c>
      <c r="DE107">
        <v>6.3949999999999996</v>
      </c>
      <c r="DG107" s="1">
        <v>36462</v>
      </c>
      <c r="DH107">
        <v>5.96</v>
      </c>
      <c r="DJ107" s="1">
        <v>42900</v>
      </c>
      <c r="DK107">
        <v>13.45</v>
      </c>
      <c r="DM107" s="1">
        <v>38301</v>
      </c>
      <c r="DN107">
        <v>708823</v>
      </c>
      <c r="DP107" s="1">
        <v>36466</v>
      </c>
      <c r="DQ107">
        <v>22.39</v>
      </c>
      <c r="DS107" s="1">
        <v>36466</v>
      </c>
      <c r="DT107">
        <v>37.0625</v>
      </c>
      <c r="DY107" s="1">
        <v>36468</v>
      </c>
      <c r="DZ107">
        <v>1.8094999999999999</v>
      </c>
      <c r="EB107" s="1">
        <v>36462</v>
      </c>
      <c r="EC107">
        <v>8.2777999999999992</v>
      </c>
      <c r="EE107" s="1">
        <v>39232</v>
      </c>
      <c r="EF107">
        <v>26.52</v>
      </c>
      <c r="EH107" s="1">
        <v>43369</v>
      </c>
      <c r="EI107">
        <v>43.64</v>
      </c>
      <c r="EK107" s="1">
        <v>36613</v>
      </c>
      <c r="EL107">
        <v>1141.25</v>
      </c>
      <c r="EN107" s="1">
        <v>38986</v>
      </c>
      <c r="EO107">
        <v>49.08</v>
      </c>
      <c r="EQ107" s="1">
        <v>36466</v>
      </c>
      <c r="ER107">
        <v>43.375</v>
      </c>
      <c r="ET107" s="1">
        <v>39247</v>
      </c>
      <c r="EU107">
        <v>22.52</v>
      </c>
      <c r="EW107" s="1">
        <v>36466</v>
      </c>
      <c r="EX107">
        <v>27.125</v>
      </c>
      <c r="EZ107" s="1">
        <v>36466</v>
      </c>
      <c r="FA107">
        <v>24.834</v>
      </c>
      <c r="FC107" s="1">
        <v>36466</v>
      </c>
      <c r="FD107">
        <v>20.25</v>
      </c>
      <c r="FG107" s="1">
        <v>36466</v>
      </c>
      <c r="FH107">
        <v>28.9375</v>
      </c>
      <c r="FJ107" s="1">
        <v>36468</v>
      </c>
      <c r="FK107">
        <v>1.75</v>
      </c>
      <c r="FM107" s="1">
        <v>39355</v>
      </c>
      <c r="FN107">
        <v>3.61</v>
      </c>
      <c r="FS107" s="1">
        <v>41729</v>
      </c>
      <c r="FT107">
        <v>294</v>
      </c>
      <c r="FV107" s="1">
        <v>38386</v>
      </c>
      <c r="FW107">
        <v>0.52</v>
      </c>
      <c r="FY107" s="1">
        <v>39007</v>
      </c>
      <c r="FZ107">
        <v>619.41999999999996</v>
      </c>
      <c r="GC107" s="1">
        <v>42502</v>
      </c>
      <c r="GD107">
        <v>103.06100000000001</v>
      </c>
      <c r="GF107" s="1">
        <v>42557</v>
      </c>
      <c r="GG107">
        <v>106.304</v>
      </c>
      <c r="GM107" s="1">
        <v>37021</v>
      </c>
      <c r="GN107">
        <v>586.28</v>
      </c>
    </row>
    <row r="108" spans="1:196" x14ac:dyDescent="0.25">
      <c r="A108" s="1"/>
      <c r="E108" s="1">
        <v>37029</v>
      </c>
      <c r="F108">
        <v>1291.96</v>
      </c>
      <c r="H108" s="1">
        <v>37029</v>
      </c>
      <c r="I108">
        <v>1.6806999999999999</v>
      </c>
      <c r="K108" s="1">
        <v>39386</v>
      </c>
      <c r="L108">
        <v>3.5</v>
      </c>
      <c r="BE108" s="1">
        <v>36467</v>
      </c>
      <c r="BF108">
        <v>5.25</v>
      </c>
      <c r="CR108" s="1">
        <v>37028</v>
      </c>
      <c r="CS108">
        <v>1188.6500000000001</v>
      </c>
      <c r="DD108" s="1">
        <v>36465</v>
      </c>
      <c r="DE108">
        <v>6.3250000000000002</v>
      </c>
      <c r="DG108" s="1">
        <v>36465</v>
      </c>
      <c r="DH108">
        <v>5.92</v>
      </c>
      <c r="DJ108" s="1">
        <v>42901</v>
      </c>
      <c r="DK108">
        <v>13.4</v>
      </c>
      <c r="DM108" s="1">
        <v>38308</v>
      </c>
      <c r="DN108">
        <v>709268</v>
      </c>
      <c r="DP108" s="1">
        <v>36467</v>
      </c>
      <c r="DQ108">
        <v>22.56</v>
      </c>
      <c r="DS108" s="1">
        <v>36467</v>
      </c>
      <c r="DT108">
        <v>36.5</v>
      </c>
      <c r="DY108" s="1">
        <v>36469</v>
      </c>
      <c r="DZ108">
        <v>1.9048</v>
      </c>
      <c r="EB108" s="1">
        <v>36465</v>
      </c>
      <c r="EC108">
        <v>8.2779000000000007</v>
      </c>
      <c r="EE108" s="1">
        <v>39233</v>
      </c>
      <c r="EF108">
        <v>27.18</v>
      </c>
      <c r="EH108" s="1">
        <v>43370</v>
      </c>
      <c r="EI108">
        <v>42.9</v>
      </c>
      <c r="EK108" s="1">
        <v>36614</v>
      </c>
      <c r="EL108">
        <v>1076.25</v>
      </c>
      <c r="EN108" s="1">
        <v>38987</v>
      </c>
      <c r="EO108">
        <v>49.05</v>
      </c>
      <c r="EQ108" s="1">
        <v>36467</v>
      </c>
      <c r="ER108">
        <v>43.25</v>
      </c>
      <c r="ET108" s="1">
        <v>39248</v>
      </c>
      <c r="EU108">
        <v>23.39</v>
      </c>
      <c r="EW108" s="1">
        <v>36467</v>
      </c>
      <c r="EX108">
        <v>27.780999999999999</v>
      </c>
      <c r="EZ108" s="1">
        <v>36467</v>
      </c>
      <c r="FA108">
        <v>24.946999999999999</v>
      </c>
      <c r="FC108" s="1">
        <v>36467</v>
      </c>
      <c r="FD108">
        <v>18.562999999999999</v>
      </c>
      <c r="FG108" s="1">
        <v>36467</v>
      </c>
      <c r="FH108">
        <v>28</v>
      </c>
      <c r="FJ108" s="1">
        <v>36469</v>
      </c>
      <c r="FK108">
        <v>1.5</v>
      </c>
      <c r="FM108" s="1">
        <v>39386</v>
      </c>
      <c r="FN108">
        <v>3.58</v>
      </c>
      <c r="FS108" s="1">
        <v>41759</v>
      </c>
      <c r="FT108">
        <v>86</v>
      </c>
      <c r="FV108" s="1">
        <v>38387</v>
      </c>
      <c r="FW108">
        <v>0.55000000000000004</v>
      </c>
      <c r="FY108" s="1">
        <v>39008</v>
      </c>
      <c r="FZ108">
        <v>621.69000000000005</v>
      </c>
      <c r="GC108" s="1">
        <v>42503</v>
      </c>
      <c r="GD108">
        <v>103.11499999999999</v>
      </c>
      <c r="GF108" s="1">
        <v>42558</v>
      </c>
      <c r="GG108">
        <v>106.226</v>
      </c>
      <c r="GM108" s="1">
        <v>37028</v>
      </c>
      <c r="GN108">
        <v>526.74099999999999</v>
      </c>
    </row>
    <row r="109" spans="1:196" x14ac:dyDescent="0.25">
      <c r="A109" s="1"/>
      <c r="E109" s="1">
        <v>37036</v>
      </c>
      <c r="F109">
        <v>1277.8900000000001</v>
      </c>
      <c r="H109" s="1">
        <v>37036</v>
      </c>
      <c r="I109">
        <v>1.6257000000000001</v>
      </c>
      <c r="K109" s="1">
        <v>39416</v>
      </c>
      <c r="L109">
        <v>4.3</v>
      </c>
      <c r="BE109" s="1">
        <v>36468</v>
      </c>
      <c r="BF109">
        <v>5.25</v>
      </c>
      <c r="CR109" s="1">
        <v>37035</v>
      </c>
      <c r="CS109">
        <v>718.86</v>
      </c>
      <c r="DD109" s="1">
        <v>36466</v>
      </c>
      <c r="DE109">
        <v>6.3250000000000002</v>
      </c>
      <c r="DG109" s="1">
        <v>36466</v>
      </c>
      <c r="DH109">
        <v>5.9399999999999995</v>
      </c>
      <c r="DJ109" s="1">
        <v>42902</v>
      </c>
      <c r="DK109">
        <v>13.25</v>
      </c>
      <c r="DM109" s="1">
        <v>38315</v>
      </c>
      <c r="DN109">
        <v>711264</v>
      </c>
      <c r="DP109" s="1">
        <v>36468</v>
      </c>
      <c r="DQ109">
        <v>23.14</v>
      </c>
      <c r="DS109" s="1">
        <v>36468</v>
      </c>
      <c r="DT109">
        <v>36.5</v>
      </c>
      <c r="DY109" s="1">
        <v>36472</v>
      </c>
      <c r="DZ109">
        <v>1.7143000000000002</v>
      </c>
      <c r="EB109" s="1">
        <v>36466</v>
      </c>
      <c r="EC109">
        <v>8.2782</v>
      </c>
      <c r="EE109" s="1">
        <v>39234</v>
      </c>
      <c r="EF109">
        <v>26.86</v>
      </c>
      <c r="EH109" s="1">
        <v>43371</v>
      </c>
      <c r="EI109">
        <v>43.3</v>
      </c>
      <c r="EK109" s="1">
        <v>36615</v>
      </c>
      <c r="EL109">
        <v>997.5</v>
      </c>
      <c r="EN109" s="1">
        <v>38988</v>
      </c>
      <c r="EO109">
        <v>49.09</v>
      </c>
      <c r="EQ109" s="1">
        <v>36468</v>
      </c>
      <c r="ER109">
        <v>43.375</v>
      </c>
      <c r="ET109" s="1">
        <v>39251</v>
      </c>
      <c r="EU109">
        <v>23.17</v>
      </c>
      <c r="EW109" s="1">
        <v>36468</v>
      </c>
      <c r="EX109">
        <v>27</v>
      </c>
      <c r="EZ109" s="1">
        <v>36468</v>
      </c>
      <c r="FA109">
        <v>24.946999999999999</v>
      </c>
      <c r="FC109" s="1">
        <v>36468</v>
      </c>
      <c r="FD109">
        <v>18</v>
      </c>
      <c r="FG109" s="1">
        <v>36468</v>
      </c>
      <c r="FH109">
        <v>27.5</v>
      </c>
      <c r="FJ109" s="1">
        <v>36472</v>
      </c>
      <c r="FK109">
        <v>1.6875</v>
      </c>
      <c r="FM109" s="1">
        <v>39416</v>
      </c>
      <c r="FN109">
        <v>3.21</v>
      </c>
      <c r="FS109" s="1">
        <v>41790</v>
      </c>
      <c r="FT109">
        <v>177</v>
      </c>
      <c r="FV109" s="1">
        <v>38390</v>
      </c>
      <c r="FW109">
        <v>0.52</v>
      </c>
      <c r="FY109" s="1">
        <v>39009</v>
      </c>
      <c r="FZ109">
        <v>622.87</v>
      </c>
      <c r="GC109" s="1">
        <v>42506</v>
      </c>
      <c r="GD109">
        <v>103.959</v>
      </c>
      <c r="GF109" s="1">
        <v>42559</v>
      </c>
      <c r="GG109">
        <v>106.402</v>
      </c>
      <c r="GM109" s="1">
        <v>37035</v>
      </c>
      <c r="GN109">
        <v>822.56100000000004</v>
      </c>
    </row>
    <row r="110" spans="1:196" x14ac:dyDescent="0.25">
      <c r="A110" s="1"/>
      <c r="E110" s="1">
        <v>37043</v>
      </c>
      <c r="F110">
        <v>1260.67</v>
      </c>
      <c r="H110" s="1">
        <v>37043</v>
      </c>
      <c r="I110">
        <v>1.4921</v>
      </c>
      <c r="K110" s="1">
        <v>39447</v>
      </c>
      <c r="L110">
        <v>4.0999999999999996</v>
      </c>
      <c r="BE110" s="1">
        <v>36469</v>
      </c>
      <c r="BF110">
        <v>5.25</v>
      </c>
      <c r="CR110" s="1">
        <v>37042</v>
      </c>
      <c r="CS110">
        <v>916.29</v>
      </c>
      <c r="DD110" s="1">
        <v>36467</v>
      </c>
      <c r="DE110">
        <v>6.375</v>
      </c>
      <c r="DG110" s="1">
        <v>36467</v>
      </c>
      <c r="DH110">
        <v>5.99</v>
      </c>
      <c r="DJ110" s="1">
        <v>42905</v>
      </c>
      <c r="DK110">
        <v>13.25</v>
      </c>
      <c r="DM110" s="1">
        <v>38322</v>
      </c>
      <c r="DN110">
        <v>711968</v>
      </c>
      <c r="DP110" s="1">
        <v>36469</v>
      </c>
      <c r="DQ110">
        <v>23</v>
      </c>
      <c r="DS110" s="1">
        <v>36469</v>
      </c>
      <c r="DT110">
        <v>35.3125</v>
      </c>
      <c r="DY110" s="1">
        <v>36473</v>
      </c>
      <c r="DZ110">
        <v>1.7143000000000002</v>
      </c>
      <c r="EB110" s="1">
        <v>36467</v>
      </c>
      <c r="EC110">
        <v>8.2773000000000003</v>
      </c>
      <c r="EE110" s="1">
        <v>39237</v>
      </c>
      <c r="EF110">
        <v>27.56</v>
      </c>
      <c r="EH110" s="1">
        <v>43374</v>
      </c>
      <c r="EI110">
        <v>42.72</v>
      </c>
      <c r="EK110" s="1">
        <v>36616</v>
      </c>
      <c r="EL110">
        <v>1052.5</v>
      </c>
      <c r="EN110" s="1">
        <v>38989</v>
      </c>
      <c r="EO110">
        <v>48.82</v>
      </c>
      <c r="EQ110" s="1">
        <v>36469</v>
      </c>
      <c r="ER110">
        <v>44.313000000000002</v>
      </c>
      <c r="ET110" s="1">
        <v>39252</v>
      </c>
      <c r="EU110">
        <v>22.63</v>
      </c>
      <c r="EW110" s="1">
        <v>36469</v>
      </c>
      <c r="EX110">
        <v>27.062999999999999</v>
      </c>
      <c r="EZ110" s="1">
        <v>36469</v>
      </c>
      <c r="FA110">
        <v>24.806000000000001</v>
      </c>
      <c r="FC110" s="1">
        <v>36469</v>
      </c>
      <c r="FD110">
        <v>17.375</v>
      </c>
      <c r="FG110" s="1">
        <v>36469</v>
      </c>
      <c r="FH110">
        <v>27.8125</v>
      </c>
      <c r="FJ110" s="1">
        <v>36473</v>
      </c>
      <c r="FK110">
        <v>1.5</v>
      </c>
      <c r="FM110" s="1">
        <v>39447</v>
      </c>
      <c r="FN110">
        <v>4.4400000000000004</v>
      </c>
      <c r="FS110" s="1">
        <v>41820</v>
      </c>
      <c r="FT110">
        <v>187</v>
      </c>
      <c r="FV110" s="1">
        <v>38391</v>
      </c>
      <c r="FW110">
        <v>0.55000000000000004</v>
      </c>
      <c r="FY110" s="1">
        <v>39010</v>
      </c>
      <c r="FZ110">
        <v>622.61</v>
      </c>
      <c r="GC110" s="1">
        <v>42507</v>
      </c>
      <c r="GD110">
        <v>103.718</v>
      </c>
      <c r="GF110" s="1">
        <v>42562</v>
      </c>
      <c r="GG110">
        <v>106.08499999999999</v>
      </c>
      <c r="GM110" s="1">
        <v>37042</v>
      </c>
      <c r="GN110">
        <v>453.38200000000001</v>
      </c>
    </row>
    <row r="111" spans="1:196" x14ac:dyDescent="0.25">
      <c r="A111" s="1"/>
      <c r="E111" s="1">
        <v>37050</v>
      </c>
      <c r="F111">
        <v>1264.96</v>
      </c>
      <c r="H111" s="1">
        <v>37050</v>
      </c>
      <c r="I111">
        <v>1.5228999999999999</v>
      </c>
      <c r="K111" s="1">
        <v>39478</v>
      </c>
      <c r="L111">
        <v>4.3</v>
      </c>
      <c r="BE111" s="1">
        <v>36472</v>
      </c>
      <c r="BF111">
        <v>5.25</v>
      </c>
      <c r="CR111" s="1">
        <v>37049</v>
      </c>
      <c r="CS111">
        <v>1266.3499999999999</v>
      </c>
      <c r="DD111" s="1">
        <v>36468</v>
      </c>
      <c r="DE111">
        <v>6.3150000000000004</v>
      </c>
      <c r="DG111" s="1">
        <v>36468</v>
      </c>
      <c r="DH111">
        <v>5.9</v>
      </c>
      <c r="DJ111" s="1">
        <v>42906</v>
      </c>
      <c r="DK111">
        <v>12.9802</v>
      </c>
      <c r="DM111" s="1">
        <v>38329</v>
      </c>
      <c r="DN111">
        <v>715618</v>
      </c>
      <c r="DP111" s="1">
        <v>36472</v>
      </c>
      <c r="DQ111">
        <v>23.27</v>
      </c>
      <c r="DS111" s="1">
        <v>36472</v>
      </c>
      <c r="DT111">
        <v>37.156300000000002</v>
      </c>
      <c r="DY111" s="1">
        <v>36474</v>
      </c>
      <c r="DZ111">
        <v>1.5238</v>
      </c>
      <c r="EB111" s="1">
        <v>36468</v>
      </c>
      <c r="EC111">
        <v>8.2780000000000005</v>
      </c>
      <c r="EE111" s="1">
        <v>39238</v>
      </c>
      <c r="EF111">
        <v>27.28</v>
      </c>
      <c r="EH111" s="1">
        <v>43375</v>
      </c>
      <c r="EI111">
        <v>43.22</v>
      </c>
      <c r="EK111" s="1">
        <v>36619</v>
      </c>
      <c r="EL111">
        <v>927.5</v>
      </c>
      <c r="EN111" s="1">
        <v>38992</v>
      </c>
      <c r="EO111">
        <v>48.89</v>
      </c>
      <c r="EQ111" s="1">
        <v>36472</v>
      </c>
      <c r="ER111">
        <v>44.188000000000002</v>
      </c>
      <c r="ET111" s="1">
        <v>39253</v>
      </c>
      <c r="EU111">
        <v>22.25</v>
      </c>
      <c r="EW111" s="1">
        <v>36472</v>
      </c>
      <c r="EX111">
        <v>27.280999999999999</v>
      </c>
      <c r="EZ111" s="1">
        <v>36472</v>
      </c>
      <c r="FA111">
        <v>24.295000000000002</v>
      </c>
      <c r="FC111" s="1">
        <v>36472</v>
      </c>
      <c r="FD111">
        <v>17.687999999999999</v>
      </c>
      <c r="FG111" s="1">
        <v>36472</v>
      </c>
      <c r="FH111">
        <v>28.3125</v>
      </c>
      <c r="FJ111" s="1">
        <v>36474</v>
      </c>
      <c r="FK111">
        <v>1.5</v>
      </c>
      <c r="FM111" s="1">
        <v>39478</v>
      </c>
      <c r="FN111">
        <v>2.84</v>
      </c>
      <c r="FS111" s="1">
        <v>41851</v>
      </c>
      <c r="FT111">
        <v>159</v>
      </c>
      <c r="FV111" s="1">
        <v>38392</v>
      </c>
      <c r="FW111">
        <v>0.52</v>
      </c>
      <c r="FY111" s="1">
        <v>39013</v>
      </c>
      <c r="FZ111">
        <v>620.32000000000005</v>
      </c>
      <c r="GC111" s="1">
        <v>42508</v>
      </c>
      <c r="GD111">
        <v>104.369</v>
      </c>
      <c r="GF111" s="1">
        <v>42563</v>
      </c>
      <c r="GG111">
        <v>105.762</v>
      </c>
      <c r="GM111" s="1">
        <v>37049</v>
      </c>
      <c r="GN111">
        <v>589.07500000000005</v>
      </c>
    </row>
    <row r="112" spans="1:196" x14ac:dyDescent="0.25">
      <c r="A112" s="1"/>
      <c r="E112" s="1">
        <v>37057</v>
      </c>
      <c r="F112">
        <v>1214.3599999999999</v>
      </c>
      <c r="H112" s="1">
        <v>37057</v>
      </c>
      <c r="I112">
        <v>1.46</v>
      </c>
      <c r="K112" s="1">
        <v>39507</v>
      </c>
      <c r="L112">
        <v>4</v>
      </c>
      <c r="BE112" s="1">
        <v>36473</v>
      </c>
      <c r="BF112">
        <v>5.25</v>
      </c>
      <c r="CR112" s="1">
        <v>37056</v>
      </c>
      <c r="CS112">
        <v>937.69</v>
      </c>
      <c r="DD112" s="1">
        <v>36469</v>
      </c>
      <c r="DE112">
        <v>6.3150000000000004</v>
      </c>
      <c r="DG112" s="1">
        <v>36469</v>
      </c>
      <c r="DH112">
        <v>5.9399999999999995</v>
      </c>
      <c r="DJ112" s="1">
        <v>42907</v>
      </c>
      <c r="DK112">
        <v>12.28</v>
      </c>
      <c r="DM112" s="1">
        <v>38336</v>
      </c>
      <c r="DN112">
        <v>717589</v>
      </c>
      <c r="DP112" s="1">
        <v>36473</v>
      </c>
      <c r="DQ112">
        <v>24.03</v>
      </c>
      <c r="DS112" s="1">
        <v>36473</v>
      </c>
      <c r="DT112">
        <v>37.656300000000002</v>
      </c>
      <c r="DY112" s="1">
        <v>36475</v>
      </c>
      <c r="DZ112">
        <v>1.4762</v>
      </c>
      <c r="EB112" s="1">
        <v>36469</v>
      </c>
      <c r="EC112">
        <v>8.2779000000000007</v>
      </c>
      <c r="EE112" s="1">
        <v>39239</v>
      </c>
      <c r="EF112">
        <v>26.962</v>
      </c>
      <c r="EH112" s="1">
        <v>43376</v>
      </c>
      <c r="EI112">
        <v>43.710099999999997</v>
      </c>
      <c r="EK112" s="1">
        <v>36620</v>
      </c>
      <c r="EL112">
        <v>880</v>
      </c>
      <c r="EN112" s="1">
        <v>38993</v>
      </c>
      <c r="EO112">
        <v>49.27</v>
      </c>
      <c r="EQ112" s="1">
        <v>36473</v>
      </c>
      <c r="ER112">
        <v>41.438000000000002</v>
      </c>
      <c r="ET112" s="1">
        <v>39254</v>
      </c>
      <c r="EU112">
        <v>22.38</v>
      </c>
      <c r="EW112" s="1">
        <v>36473</v>
      </c>
      <c r="EX112">
        <v>26.812999999999999</v>
      </c>
      <c r="EZ112" s="1">
        <v>36473</v>
      </c>
      <c r="FA112">
        <v>24.38</v>
      </c>
      <c r="FC112" s="1">
        <v>36473</v>
      </c>
      <c r="FD112">
        <v>18.312999999999999</v>
      </c>
      <c r="FG112" s="1">
        <v>36473</v>
      </c>
      <c r="FH112">
        <v>28.4375</v>
      </c>
      <c r="FJ112" s="1">
        <v>36475</v>
      </c>
      <c r="FK112">
        <v>1.375</v>
      </c>
      <c r="FM112" s="1">
        <v>39507</v>
      </c>
      <c r="FN112">
        <v>2.74</v>
      </c>
      <c r="FS112" s="1">
        <v>41882</v>
      </c>
      <c r="FT112">
        <v>239</v>
      </c>
      <c r="FV112" s="1">
        <v>38393</v>
      </c>
      <c r="FW112">
        <v>0.52</v>
      </c>
      <c r="FY112" s="1">
        <v>39014</v>
      </c>
      <c r="FZ112">
        <v>622.70000000000005</v>
      </c>
      <c r="GC112" s="1">
        <v>42509</v>
      </c>
      <c r="GD112">
        <v>104.371</v>
      </c>
      <c r="GF112" s="1">
        <v>42564</v>
      </c>
      <c r="GG112">
        <v>106.063</v>
      </c>
      <c r="GM112" s="1">
        <v>37056</v>
      </c>
      <c r="GN112">
        <v>1006.616</v>
      </c>
    </row>
    <row r="113" spans="1:196" x14ac:dyDescent="0.25">
      <c r="A113" s="1"/>
      <c r="E113" s="1">
        <v>37064</v>
      </c>
      <c r="F113">
        <v>1225.3499999999999</v>
      </c>
      <c r="H113" s="1">
        <v>37064</v>
      </c>
      <c r="I113">
        <v>1.5899999999999999</v>
      </c>
      <c r="K113" s="1">
        <v>39538</v>
      </c>
      <c r="L113">
        <v>4</v>
      </c>
      <c r="BE113" s="1">
        <v>36474</v>
      </c>
      <c r="BF113">
        <v>5.25</v>
      </c>
      <c r="CR113" s="1">
        <v>37063</v>
      </c>
      <c r="CS113">
        <v>1041.68</v>
      </c>
      <c r="DD113" s="1">
        <v>36472</v>
      </c>
      <c r="DE113">
        <v>6.3650000000000002</v>
      </c>
      <c r="DG113" s="1">
        <v>36472</v>
      </c>
      <c r="DH113">
        <v>5.97</v>
      </c>
      <c r="DJ113" s="1">
        <v>42908</v>
      </c>
      <c r="DK113">
        <v>12.44</v>
      </c>
      <c r="DM113" s="1">
        <v>38343</v>
      </c>
      <c r="DN113">
        <v>717674</v>
      </c>
      <c r="DP113" s="1">
        <v>36474</v>
      </c>
      <c r="DQ113">
        <v>24.47</v>
      </c>
      <c r="DS113" s="1">
        <v>36474</v>
      </c>
      <c r="DT113">
        <v>38</v>
      </c>
      <c r="DY113" s="1">
        <v>36476</v>
      </c>
      <c r="DZ113">
        <v>1.381</v>
      </c>
      <c r="EB113" s="1">
        <v>36472</v>
      </c>
      <c r="EC113">
        <v>8.2779000000000007</v>
      </c>
      <c r="EE113" s="1">
        <v>39240</v>
      </c>
      <c r="EF113">
        <v>26.72</v>
      </c>
      <c r="EH113" s="1">
        <v>43377</v>
      </c>
      <c r="EI113">
        <v>42.99</v>
      </c>
      <c r="EK113" s="1">
        <v>36621</v>
      </c>
      <c r="EL113">
        <v>763.125</v>
      </c>
      <c r="EN113" s="1">
        <v>38994</v>
      </c>
      <c r="EO113">
        <v>49.8</v>
      </c>
      <c r="EQ113" s="1">
        <v>36474</v>
      </c>
      <c r="ER113">
        <v>41.75</v>
      </c>
      <c r="ET113" s="1">
        <v>39255</v>
      </c>
      <c r="EU113">
        <v>22.18</v>
      </c>
      <c r="EW113" s="1">
        <v>36474</v>
      </c>
      <c r="EX113">
        <v>26.812999999999999</v>
      </c>
      <c r="EZ113" s="1">
        <v>36474</v>
      </c>
      <c r="FA113">
        <v>24.890999999999998</v>
      </c>
      <c r="FC113" s="1">
        <v>36474</v>
      </c>
      <c r="FD113">
        <v>19.187999999999999</v>
      </c>
      <c r="FG113" s="1">
        <v>36474</v>
      </c>
      <c r="FH113">
        <v>27.8125</v>
      </c>
      <c r="FJ113" s="1">
        <v>36476</v>
      </c>
      <c r="FK113">
        <v>1.25</v>
      </c>
      <c r="FM113" s="1">
        <v>39538</v>
      </c>
      <c r="FN113">
        <v>2.93</v>
      </c>
      <c r="FS113" s="1">
        <v>41912</v>
      </c>
      <c r="FT113">
        <v>253</v>
      </c>
      <c r="FV113" s="1">
        <v>38394</v>
      </c>
      <c r="FW113">
        <v>0.49</v>
      </c>
      <c r="FY113" s="1">
        <v>39015</v>
      </c>
      <c r="FZ113">
        <v>626.12</v>
      </c>
      <c r="GC113" s="1">
        <v>42510</v>
      </c>
      <c r="GD113">
        <v>104.371</v>
      </c>
      <c r="GF113" s="1">
        <v>42565</v>
      </c>
      <c r="GG113">
        <v>105.845</v>
      </c>
      <c r="GM113" s="1">
        <v>37063</v>
      </c>
      <c r="GN113">
        <v>1000.418</v>
      </c>
    </row>
    <row r="114" spans="1:196" x14ac:dyDescent="0.25">
      <c r="A114" s="1"/>
      <c r="E114" s="1">
        <v>37071</v>
      </c>
      <c r="F114">
        <v>1224.42</v>
      </c>
      <c r="H114" s="1">
        <v>37071</v>
      </c>
      <c r="I114">
        <v>1.6606999999999998</v>
      </c>
      <c r="K114" s="1">
        <v>39568</v>
      </c>
      <c r="L114">
        <v>3.9</v>
      </c>
      <c r="BE114" s="1">
        <v>36475</v>
      </c>
      <c r="BF114">
        <v>5.25</v>
      </c>
      <c r="CR114" s="1">
        <v>37070</v>
      </c>
      <c r="CS114">
        <v>870.29</v>
      </c>
      <c r="DD114" s="1">
        <v>36473</v>
      </c>
      <c r="DE114">
        <v>6.3150000000000004</v>
      </c>
      <c r="DG114" s="1">
        <v>36473</v>
      </c>
      <c r="DH114">
        <v>5.98</v>
      </c>
      <c r="DJ114" s="1">
        <v>42909</v>
      </c>
      <c r="DK114">
        <v>12.41</v>
      </c>
      <c r="DM114" s="1">
        <v>38350</v>
      </c>
      <c r="DN114">
        <v>717727</v>
      </c>
      <c r="DP114" s="1">
        <v>36475</v>
      </c>
      <c r="DQ114">
        <v>24.33</v>
      </c>
      <c r="DS114" s="1">
        <v>36475</v>
      </c>
      <c r="DT114">
        <v>38.406300000000002</v>
      </c>
      <c r="DY114" s="1">
        <v>36479</v>
      </c>
      <c r="DZ114">
        <v>1.4285999999999999</v>
      </c>
      <c r="EB114" s="1">
        <v>36473</v>
      </c>
      <c r="EC114">
        <v>8.2780000000000005</v>
      </c>
      <c r="EE114" s="1">
        <v>39241</v>
      </c>
      <c r="EF114">
        <v>26.12</v>
      </c>
      <c r="EH114" s="1">
        <v>43378</v>
      </c>
      <c r="EI114">
        <v>42.61</v>
      </c>
      <c r="EK114" s="1">
        <v>36622</v>
      </c>
      <c r="EL114">
        <v>895</v>
      </c>
      <c r="EN114" s="1">
        <v>38995</v>
      </c>
      <c r="EO114">
        <v>50.14</v>
      </c>
      <c r="EQ114" s="1">
        <v>36475</v>
      </c>
      <c r="ER114">
        <v>41.125</v>
      </c>
      <c r="ET114" s="1">
        <v>39258</v>
      </c>
      <c r="EU114">
        <v>21.72</v>
      </c>
      <c r="EW114" s="1">
        <v>36475</v>
      </c>
      <c r="EX114">
        <v>25.780999999999999</v>
      </c>
      <c r="EZ114" s="1">
        <v>36475</v>
      </c>
      <c r="FA114">
        <v>23.841999999999999</v>
      </c>
      <c r="FC114" s="1">
        <v>36475</v>
      </c>
      <c r="FD114">
        <v>19.812999999999999</v>
      </c>
      <c r="FG114" s="1">
        <v>36475</v>
      </c>
      <c r="FH114">
        <v>27.875</v>
      </c>
      <c r="FJ114" s="1">
        <v>36479</v>
      </c>
      <c r="FK114">
        <v>1.375</v>
      </c>
      <c r="FM114" s="1">
        <v>39568</v>
      </c>
      <c r="FN114">
        <v>2.87</v>
      </c>
      <c r="FS114" s="1">
        <v>41943</v>
      </c>
      <c r="FT114">
        <v>276</v>
      </c>
      <c r="FV114" s="1">
        <v>38397</v>
      </c>
      <c r="FW114">
        <v>0.5</v>
      </c>
      <c r="FY114" s="1">
        <v>39016</v>
      </c>
      <c r="FZ114">
        <v>629.95000000000005</v>
      </c>
      <c r="GC114" s="1">
        <v>42513</v>
      </c>
      <c r="GD114">
        <v>104.36799999999999</v>
      </c>
      <c r="GF114" s="1">
        <v>42566</v>
      </c>
      <c r="GG114">
        <v>105.72799999999999</v>
      </c>
      <c r="GM114" s="1">
        <v>37070</v>
      </c>
      <c r="GN114">
        <v>889.01</v>
      </c>
    </row>
    <row r="115" spans="1:196" x14ac:dyDescent="0.25">
      <c r="A115" s="1"/>
      <c r="E115" s="1">
        <v>37078</v>
      </c>
      <c r="F115">
        <v>1190.5899999999999</v>
      </c>
      <c r="H115" s="1">
        <v>37078</v>
      </c>
      <c r="I115">
        <v>1.5735999999999999</v>
      </c>
      <c r="K115" s="1">
        <v>39599</v>
      </c>
      <c r="L115">
        <v>4.2</v>
      </c>
      <c r="BE115" s="1">
        <v>36476</v>
      </c>
      <c r="BF115">
        <v>5.25</v>
      </c>
      <c r="CR115" s="1">
        <v>37077</v>
      </c>
      <c r="CS115">
        <v>845.56</v>
      </c>
      <c r="DD115" s="1">
        <v>36474</v>
      </c>
      <c r="DE115">
        <v>6.3150000000000004</v>
      </c>
      <c r="DG115" s="1">
        <v>36474</v>
      </c>
      <c r="DH115">
        <v>5.98</v>
      </c>
      <c r="DJ115" s="1">
        <v>42912</v>
      </c>
      <c r="DK115">
        <v>11.4</v>
      </c>
      <c r="DM115" s="1">
        <v>38357</v>
      </c>
      <c r="DN115">
        <v>717819</v>
      </c>
      <c r="DP115" s="1">
        <v>36476</v>
      </c>
      <c r="DQ115">
        <v>24.91</v>
      </c>
      <c r="DS115" s="1">
        <v>36476</v>
      </c>
      <c r="DT115">
        <v>38.9375</v>
      </c>
      <c r="DY115" s="1">
        <v>36480</v>
      </c>
      <c r="DZ115">
        <v>1.3332999999999999</v>
      </c>
      <c r="EB115" s="1">
        <v>36474</v>
      </c>
      <c r="EC115">
        <v>8.2781000000000002</v>
      </c>
      <c r="EE115" s="1">
        <v>39244</v>
      </c>
      <c r="EF115">
        <v>26.73</v>
      </c>
      <c r="EH115" s="1">
        <v>43381</v>
      </c>
      <c r="EI115">
        <v>42.71</v>
      </c>
      <c r="EK115" s="1">
        <v>36623</v>
      </c>
      <c r="EL115">
        <v>936.25</v>
      </c>
      <c r="EN115" s="1">
        <v>38996</v>
      </c>
      <c r="EO115">
        <v>50.13</v>
      </c>
      <c r="EQ115" s="1">
        <v>36476</v>
      </c>
      <c r="ER115">
        <v>41.313000000000002</v>
      </c>
      <c r="ET115" s="1">
        <v>39259</v>
      </c>
      <c r="EU115">
        <v>22.75</v>
      </c>
      <c r="EW115" s="1">
        <v>36476</v>
      </c>
      <c r="EX115">
        <v>25.530999999999999</v>
      </c>
      <c r="EZ115" s="1">
        <v>36476</v>
      </c>
      <c r="FA115">
        <v>24.181999999999999</v>
      </c>
      <c r="FC115" s="1">
        <v>36476</v>
      </c>
      <c r="FD115">
        <v>19</v>
      </c>
      <c r="FG115" s="1">
        <v>36476</v>
      </c>
      <c r="FH115">
        <v>29.25</v>
      </c>
      <c r="FJ115" s="1">
        <v>36480</v>
      </c>
      <c r="FK115">
        <v>1.0625</v>
      </c>
      <c r="FM115" s="1">
        <v>39599</v>
      </c>
      <c r="FN115">
        <v>3.49</v>
      </c>
      <c r="FS115" s="1">
        <v>41973</v>
      </c>
      <c r="FT115">
        <v>464</v>
      </c>
      <c r="FV115" s="1">
        <v>38398</v>
      </c>
      <c r="FW115">
        <v>0.5</v>
      </c>
      <c r="FY115" s="1">
        <v>39017</v>
      </c>
      <c r="FZ115">
        <v>628.59</v>
      </c>
      <c r="GC115" s="1">
        <v>42514</v>
      </c>
      <c r="GD115">
        <v>104.36799999999999</v>
      </c>
      <c r="GF115" s="1">
        <v>42569</v>
      </c>
      <c r="GG115">
        <v>105.599</v>
      </c>
      <c r="GM115" s="1">
        <v>37077</v>
      </c>
      <c r="GN115">
        <v>874.42899999999997</v>
      </c>
    </row>
    <row r="116" spans="1:196" x14ac:dyDescent="0.25">
      <c r="A116" s="1"/>
      <c r="E116" s="1">
        <v>37085</v>
      </c>
      <c r="F116">
        <v>1215.68</v>
      </c>
      <c r="H116" s="1">
        <v>37085</v>
      </c>
      <c r="I116">
        <v>1.7749999999999999</v>
      </c>
      <c r="K116" s="1">
        <v>39629</v>
      </c>
      <c r="L116">
        <v>5</v>
      </c>
      <c r="BE116" s="1">
        <v>36479</v>
      </c>
      <c r="BF116">
        <v>5.25</v>
      </c>
      <c r="CR116" s="1">
        <v>37084</v>
      </c>
      <c r="CS116">
        <v>1334.54</v>
      </c>
      <c r="DD116" s="1">
        <v>36475</v>
      </c>
      <c r="DE116">
        <v>6.335</v>
      </c>
      <c r="DG116" s="1">
        <v>36475</v>
      </c>
      <c r="DH116">
        <v>6</v>
      </c>
      <c r="DJ116" s="1">
        <v>42913</v>
      </c>
      <c r="DK116">
        <v>11.85</v>
      </c>
      <c r="DM116" s="1">
        <v>38364</v>
      </c>
      <c r="DN116">
        <v>717822</v>
      </c>
      <c r="DP116" s="1">
        <v>36479</v>
      </c>
      <c r="DQ116">
        <v>25.13</v>
      </c>
      <c r="DS116" s="1">
        <v>36479</v>
      </c>
      <c r="DT116">
        <v>39</v>
      </c>
      <c r="DY116" s="1">
        <v>36481</v>
      </c>
      <c r="DZ116">
        <v>1.381</v>
      </c>
      <c r="EB116" s="1">
        <v>36475</v>
      </c>
      <c r="EC116">
        <v>8.2782</v>
      </c>
      <c r="EE116" s="1">
        <v>39245</v>
      </c>
      <c r="EF116">
        <v>26.4</v>
      </c>
      <c r="EH116" s="1">
        <v>43382</v>
      </c>
      <c r="EI116">
        <v>43.263100000000001</v>
      </c>
      <c r="EK116" s="1">
        <v>36626</v>
      </c>
      <c r="EL116">
        <v>870</v>
      </c>
      <c r="EN116" s="1">
        <v>38999</v>
      </c>
      <c r="EO116">
        <v>50.27</v>
      </c>
      <c r="EQ116" s="1">
        <v>36479</v>
      </c>
      <c r="ER116">
        <v>40.125</v>
      </c>
      <c r="ET116" s="1">
        <v>39260</v>
      </c>
      <c r="EU116">
        <v>22.16</v>
      </c>
      <c r="EW116" s="1">
        <v>36479</v>
      </c>
      <c r="EX116">
        <v>25.687999999999999</v>
      </c>
      <c r="EZ116" s="1">
        <v>36479</v>
      </c>
      <c r="FA116">
        <v>24.437000000000001</v>
      </c>
      <c r="FC116" s="1">
        <v>36479</v>
      </c>
      <c r="FD116">
        <v>18.875</v>
      </c>
      <c r="FG116" s="1">
        <v>36479</v>
      </c>
      <c r="FH116">
        <v>30.3125</v>
      </c>
      <c r="FJ116" s="1">
        <v>36481</v>
      </c>
      <c r="FK116">
        <v>1.25</v>
      </c>
      <c r="FM116" s="1">
        <v>39629</v>
      </c>
      <c r="FN116">
        <v>3.86</v>
      </c>
      <c r="FS116" s="1">
        <v>42004</v>
      </c>
      <c r="FT116">
        <v>548</v>
      </c>
      <c r="FV116" s="1">
        <v>38399</v>
      </c>
      <c r="FW116">
        <v>0.47499999999999998</v>
      </c>
      <c r="FY116" s="1">
        <v>39020</v>
      </c>
      <c r="FZ116">
        <v>621.9</v>
      </c>
      <c r="GC116" s="1">
        <v>42515</v>
      </c>
      <c r="GD116">
        <v>104.371</v>
      </c>
      <c r="GF116" s="1">
        <v>42570</v>
      </c>
      <c r="GG116">
        <v>105.64</v>
      </c>
      <c r="GM116" s="1">
        <v>37084</v>
      </c>
      <c r="GN116">
        <v>1201.8230000000001</v>
      </c>
    </row>
    <row r="117" spans="1:196" x14ac:dyDescent="0.25">
      <c r="A117" s="1"/>
      <c r="E117" s="1">
        <v>37092</v>
      </c>
      <c r="F117">
        <v>1210.8499999999999</v>
      </c>
      <c r="H117" s="1">
        <v>37092</v>
      </c>
      <c r="I117">
        <v>1.4271</v>
      </c>
      <c r="K117" s="1">
        <v>39660</v>
      </c>
      <c r="L117">
        <v>5.6</v>
      </c>
      <c r="BE117" s="1">
        <v>36480</v>
      </c>
      <c r="BF117">
        <v>5.5</v>
      </c>
      <c r="CR117" s="1">
        <v>37091</v>
      </c>
      <c r="CS117">
        <v>1219.01</v>
      </c>
      <c r="DD117" s="1">
        <v>36476</v>
      </c>
      <c r="DE117">
        <v>6.2350000000000003</v>
      </c>
      <c r="DG117" s="1">
        <v>36476</v>
      </c>
      <c r="DH117">
        <v>5.92</v>
      </c>
      <c r="DJ117" s="1">
        <v>42914</v>
      </c>
      <c r="DK117">
        <v>11.45</v>
      </c>
      <c r="DM117" s="1">
        <v>38371</v>
      </c>
      <c r="DN117">
        <v>717825</v>
      </c>
      <c r="DP117" s="1">
        <v>36480</v>
      </c>
      <c r="DQ117">
        <v>25.7</v>
      </c>
      <c r="DS117" s="1">
        <v>36480</v>
      </c>
      <c r="DT117">
        <v>39.593800000000002</v>
      </c>
      <c r="DY117" s="1">
        <v>36482</v>
      </c>
      <c r="DZ117">
        <v>1.4285999999999999</v>
      </c>
      <c r="EB117" s="1">
        <v>36476</v>
      </c>
      <c r="EC117">
        <v>8.2780000000000005</v>
      </c>
      <c r="EE117" s="1">
        <v>39246</v>
      </c>
      <c r="EF117">
        <v>26.51</v>
      </c>
      <c r="EH117" s="1">
        <v>43383</v>
      </c>
      <c r="EI117">
        <v>42.63</v>
      </c>
      <c r="EK117" s="1">
        <v>36627</v>
      </c>
      <c r="EL117">
        <v>825.625</v>
      </c>
      <c r="EN117" s="1">
        <v>39000</v>
      </c>
      <c r="EO117">
        <v>50.367699999999999</v>
      </c>
      <c r="EQ117" s="1">
        <v>36480</v>
      </c>
      <c r="ER117">
        <v>41.375</v>
      </c>
      <c r="ET117" s="1">
        <v>39261</v>
      </c>
      <c r="EU117">
        <v>21</v>
      </c>
      <c r="EW117" s="1">
        <v>36480</v>
      </c>
      <c r="EX117">
        <v>26.062999999999999</v>
      </c>
      <c r="EZ117" s="1">
        <v>36480</v>
      </c>
      <c r="FA117">
        <v>24.266999999999999</v>
      </c>
      <c r="FC117" s="1">
        <v>36480</v>
      </c>
      <c r="FD117">
        <v>19</v>
      </c>
      <c r="FG117" s="1">
        <v>36480</v>
      </c>
      <c r="FH117">
        <v>31</v>
      </c>
      <c r="FJ117" s="1">
        <v>36482</v>
      </c>
      <c r="FK117">
        <v>1.125</v>
      </c>
      <c r="FM117" s="1">
        <v>39660</v>
      </c>
      <c r="FN117">
        <v>3.62</v>
      </c>
      <c r="FS117" s="1">
        <v>42035</v>
      </c>
      <c r="FT117">
        <v>150</v>
      </c>
      <c r="FV117" s="1">
        <v>38400</v>
      </c>
      <c r="FW117">
        <v>0.46</v>
      </c>
      <c r="FY117" s="1">
        <v>39021</v>
      </c>
      <c r="FZ117">
        <v>628.29999999999995</v>
      </c>
      <c r="GC117" s="1">
        <v>42516</v>
      </c>
      <c r="GD117">
        <v>104.36799999999999</v>
      </c>
      <c r="GF117" s="1">
        <v>42571</v>
      </c>
      <c r="GG117">
        <v>105.39700000000001</v>
      </c>
      <c r="GM117" s="1">
        <v>37091</v>
      </c>
      <c r="GN117">
        <v>1026.5309999999999</v>
      </c>
    </row>
    <row r="118" spans="1:196" x14ac:dyDescent="0.25">
      <c r="A118" s="1"/>
      <c r="E118" s="1">
        <v>37099</v>
      </c>
      <c r="F118">
        <v>1205.82</v>
      </c>
      <c r="H118" s="1">
        <v>37099</v>
      </c>
      <c r="I118">
        <v>1.3543000000000001</v>
      </c>
      <c r="K118" s="1">
        <v>39691</v>
      </c>
      <c r="L118">
        <v>5.4</v>
      </c>
      <c r="BE118" s="1">
        <v>36481</v>
      </c>
      <c r="BF118">
        <v>5.5</v>
      </c>
      <c r="CR118" s="1">
        <v>37098</v>
      </c>
      <c r="CS118">
        <v>322.64</v>
      </c>
      <c r="DD118" s="1">
        <v>36479</v>
      </c>
      <c r="DE118">
        <v>6.1849999999999996</v>
      </c>
      <c r="DG118" s="1">
        <v>36479</v>
      </c>
      <c r="DH118">
        <v>5.88</v>
      </c>
      <c r="DJ118" s="1">
        <v>42915</v>
      </c>
      <c r="DK118">
        <v>12.13</v>
      </c>
      <c r="DM118" s="1">
        <v>38378</v>
      </c>
      <c r="DN118">
        <v>717827</v>
      </c>
      <c r="DP118" s="1">
        <v>36481</v>
      </c>
      <c r="DQ118">
        <v>26.6</v>
      </c>
      <c r="DS118" s="1">
        <v>36481</v>
      </c>
      <c r="DT118">
        <v>40.125</v>
      </c>
      <c r="DY118" s="1">
        <v>36483</v>
      </c>
      <c r="DZ118">
        <v>1.3332999999999999</v>
      </c>
      <c r="EB118" s="1">
        <v>36479</v>
      </c>
      <c r="EC118">
        <v>8.2781000000000002</v>
      </c>
      <c r="EE118" s="1">
        <v>39247</v>
      </c>
      <c r="EF118">
        <v>26.82</v>
      </c>
      <c r="EH118" s="1">
        <v>43384</v>
      </c>
      <c r="EI118">
        <v>42.72</v>
      </c>
      <c r="EK118" s="1">
        <v>36628</v>
      </c>
      <c r="EL118">
        <v>769.375</v>
      </c>
      <c r="EN118" s="1">
        <v>39001</v>
      </c>
      <c r="EO118">
        <v>50.29</v>
      </c>
      <c r="EQ118" s="1">
        <v>36481</v>
      </c>
      <c r="ER118">
        <v>42.563000000000002</v>
      </c>
      <c r="ET118" s="1">
        <v>39262</v>
      </c>
      <c r="EU118">
        <v>20.61</v>
      </c>
      <c r="EW118" s="1">
        <v>36481</v>
      </c>
      <c r="EX118">
        <v>26.719000000000001</v>
      </c>
      <c r="EZ118" s="1">
        <v>36481</v>
      </c>
      <c r="FA118">
        <v>25.117000000000001</v>
      </c>
      <c r="FC118" s="1">
        <v>36481</v>
      </c>
      <c r="FD118">
        <v>19.25</v>
      </c>
      <c r="FG118" s="1">
        <v>36481</v>
      </c>
      <c r="FH118">
        <v>31.375</v>
      </c>
      <c r="FJ118" s="1">
        <v>36483</v>
      </c>
      <c r="FK118">
        <v>1.25</v>
      </c>
      <c r="FM118" s="1">
        <v>39691</v>
      </c>
      <c r="FN118">
        <v>4.99</v>
      </c>
      <c r="FS118" s="1">
        <v>42063</v>
      </c>
      <c r="FT118">
        <v>186</v>
      </c>
      <c r="FV118" s="1">
        <v>38401</v>
      </c>
      <c r="FW118">
        <v>0.45</v>
      </c>
      <c r="FY118" s="1">
        <v>39022</v>
      </c>
      <c r="FZ118">
        <v>634.55999999999995</v>
      </c>
      <c r="GC118" s="1">
        <v>42517</v>
      </c>
      <c r="GD118">
        <v>104.36499999999999</v>
      </c>
      <c r="GF118" s="1">
        <v>42572</v>
      </c>
      <c r="GG118">
        <v>105.376</v>
      </c>
      <c r="GM118" s="1">
        <v>37098</v>
      </c>
      <c r="GN118">
        <v>1118.7619999999999</v>
      </c>
    </row>
    <row r="119" spans="1:196" x14ac:dyDescent="0.25">
      <c r="A119" s="1"/>
      <c r="E119" s="1">
        <v>37106</v>
      </c>
      <c r="F119">
        <v>1214.3499999999999</v>
      </c>
      <c r="H119" s="1">
        <v>37106</v>
      </c>
      <c r="I119">
        <v>1.3929</v>
      </c>
      <c r="K119" s="1">
        <v>39721</v>
      </c>
      <c r="L119">
        <v>4.9000000000000004</v>
      </c>
      <c r="BE119" s="1">
        <v>36482</v>
      </c>
      <c r="BF119">
        <v>5.5</v>
      </c>
      <c r="CR119" s="1">
        <v>37105</v>
      </c>
      <c r="CS119">
        <v>614.01</v>
      </c>
      <c r="DD119" s="1">
        <v>36480</v>
      </c>
      <c r="DE119">
        <v>6.3150000000000004</v>
      </c>
      <c r="DG119" s="1">
        <v>36480</v>
      </c>
      <c r="DH119">
        <v>5.96</v>
      </c>
      <c r="DJ119" s="1">
        <v>42916</v>
      </c>
      <c r="DK119">
        <v>12.1547</v>
      </c>
      <c r="DM119" s="1">
        <v>38385</v>
      </c>
      <c r="DN119">
        <v>717855</v>
      </c>
      <c r="DP119" s="1">
        <v>36482</v>
      </c>
      <c r="DQ119">
        <v>25.8</v>
      </c>
      <c r="DS119" s="1">
        <v>36482</v>
      </c>
      <c r="DT119">
        <v>40.531300000000002</v>
      </c>
      <c r="DY119" s="1">
        <v>36486</v>
      </c>
      <c r="DZ119">
        <v>1.2857000000000001</v>
      </c>
      <c r="EB119" s="1">
        <v>36480</v>
      </c>
      <c r="EC119">
        <v>8.2781000000000002</v>
      </c>
      <c r="EE119" s="1">
        <v>39248</v>
      </c>
      <c r="EF119">
        <v>26.95</v>
      </c>
      <c r="EH119" s="1">
        <v>43385</v>
      </c>
      <c r="EI119">
        <v>43.487000000000002</v>
      </c>
      <c r="EK119" s="1">
        <v>36629</v>
      </c>
      <c r="EL119">
        <v>727.5</v>
      </c>
      <c r="EN119" s="1">
        <v>39002</v>
      </c>
      <c r="EO119">
        <v>51.27</v>
      </c>
      <c r="EQ119" s="1">
        <v>36482</v>
      </c>
      <c r="ER119">
        <v>43</v>
      </c>
      <c r="ET119" s="1">
        <v>39265</v>
      </c>
      <c r="EU119">
        <v>20.92</v>
      </c>
      <c r="EW119" s="1">
        <v>36482</v>
      </c>
      <c r="EX119">
        <v>27</v>
      </c>
      <c r="EZ119" s="1">
        <v>36482</v>
      </c>
      <c r="FA119">
        <v>25.911000000000001</v>
      </c>
      <c r="FC119" s="1">
        <v>36482</v>
      </c>
      <c r="FD119">
        <v>20.625</v>
      </c>
      <c r="FG119" s="1">
        <v>36482</v>
      </c>
      <c r="FH119">
        <v>31.5625</v>
      </c>
      <c r="FJ119" s="1">
        <v>36486</v>
      </c>
      <c r="FK119">
        <v>1.375</v>
      </c>
      <c r="FM119" s="1">
        <v>39721</v>
      </c>
      <c r="FN119">
        <v>3.13</v>
      </c>
      <c r="FS119" s="1">
        <v>42094</v>
      </c>
      <c r="FT119">
        <v>147</v>
      </c>
      <c r="FV119" s="1">
        <v>38404</v>
      </c>
      <c r="FW119">
        <v>0.46500000000000002</v>
      </c>
      <c r="FY119" s="1">
        <v>39023</v>
      </c>
      <c r="FZ119">
        <v>633.88</v>
      </c>
      <c r="GC119" s="1">
        <v>42520</v>
      </c>
      <c r="GD119">
        <v>104.358</v>
      </c>
      <c r="GF119" s="1">
        <v>42573</v>
      </c>
      <c r="GG119">
        <v>105.27</v>
      </c>
      <c r="GM119" s="1">
        <v>37105</v>
      </c>
      <c r="GN119">
        <v>1105.68</v>
      </c>
    </row>
    <row r="120" spans="1:196" x14ac:dyDescent="0.25">
      <c r="A120" s="1"/>
      <c r="E120" s="1">
        <v>37113</v>
      </c>
      <c r="F120">
        <v>1190.1600000000001</v>
      </c>
      <c r="H120" s="1">
        <v>37113</v>
      </c>
      <c r="I120">
        <v>1.3586</v>
      </c>
      <c r="K120" s="1">
        <v>39752</v>
      </c>
      <c r="L120">
        <v>3.7</v>
      </c>
      <c r="BE120" s="1">
        <v>36483</v>
      </c>
      <c r="BF120">
        <v>5.5</v>
      </c>
      <c r="CR120" s="1">
        <v>37112</v>
      </c>
      <c r="CS120">
        <v>650.26</v>
      </c>
      <c r="DD120" s="1">
        <v>36481</v>
      </c>
      <c r="DE120">
        <v>6.3949999999999996</v>
      </c>
      <c r="DG120" s="1">
        <v>36481</v>
      </c>
      <c r="DH120">
        <v>5.99</v>
      </c>
      <c r="DJ120" s="1">
        <v>42919</v>
      </c>
      <c r="DK120">
        <v>12.5899</v>
      </c>
      <c r="DM120" s="1">
        <v>38392</v>
      </c>
      <c r="DN120">
        <v>717886</v>
      </c>
      <c r="DP120" s="1">
        <v>36483</v>
      </c>
      <c r="DQ120">
        <v>26.56</v>
      </c>
      <c r="DS120" s="1">
        <v>36483</v>
      </c>
      <c r="DT120">
        <v>39.843800000000002</v>
      </c>
      <c r="DY120" s="1">
        <v>36487</v>
      </c>
      <c r="DZ120">
        <v>1.3332999999999999</v>
      </c>
      <c r="EB120" s="1">
        <v>36481</v>
      </c>
      <c r="EC120">
        <v>8.2781000000000002</v>
      </c>
      <c r="EE120" s="1">
        <v>39251</v>
      </c>
      <c r="EF120">
        <v>26.88</v>
      </c>
      <c r="EH120" s="1">
        <v>43388</v>
      </c>
      <c r="EI120">
        <v>43.63</v>
      </c>
      <c r="EK120" s="1">
        <v>36630</v>
      </c>
      <c r="EL120">
        <v>598.125</v>
      </c>
      <c r="EN120" s="1">
        <v>39003</v>
      </c>
      <c r="EO120">
        <v>51.28</v>
      </c>
      <c r="EQ120" s="1">
        <v>36483</v>
      </c>
      <c r="ER120">
        <v>43.688000000000002</v>
      </c>
      <c r="ET120" s="1">
        <v>39266</v>
      </c>
      <c r="EU120">
        <v>20.56</v>
      </c>
      <c r="EW120" s="1">
        <v>36483</v>
      </c>
      <c r="EX120">
        <v>27.5</v>
      </c>
      <c r="EZ120" s="1">
        <v>36483</v>
      </c>
      <c r="FA120">
        <v>26.222999999999999</v>
      </c>
      <c r="FC120" s="1">
        <v>36483</v>
      </c>
      <c r="FD120">
        <v>21.25</v>
      </c>
      <c r="FG120" s="1">
        <v>36483</v>
      </c>
      <c r="FH120">
        <v>32.0625</v>
      </c>
      <c r="FJ120" s="1">
        <v>36487</v>
      </c>
      <c r="FK120">
        <v>1.125</v>
      </c>
      <c r="FM120" s="1">
        <v>39752</v>
      </c>
      <c r="FN120">
        <v>2.95</v>
      </c>
      <c r="FS120" s="1">
        <v>42124</v>
      </c>
      <c r="FT120">
        <v>272</v>
      </c>
      <c r="FV120" s="1">
        <v>38405</v>
      </c>
      <c r="FW120">
        <v>0.44500000000000001</v>
      </c>
      <c r="FY120" s="1">
        <v>39024</v>
      </c>
      <c r="FZ120">
        <v>638.24</v>
      </c>
      <c r="GC120" s="1">
        <v>42521</v>
      </c>
      <c r="GD120">
        <v>104.321</v>
      </c>
      <c r="GF120" s="1">
        <v>42576</v>
      </c>
      <c r="GG120">
        <v>105.331</v>
      </c>
      <c r="GM120" s="1">
        <v>37112</v>
      </c>
      <c r="GN120">
        <v>1105.68</v>
      </c>
    </row>
    <row r="121" spans="1:196" x14ac:dyDescent="0.25">
      <c r="A121" s="1"/>
      <c r="E121" s="1">
        <v>37120</v>
      </c>
      <c r="F121">
        <v>1161.97</v>
      </c>
      <c r="H121" s="1">
        <v>37120</v>
      </c>
      <c r="I121">
        <v>1.2907</v>
      </c>
      <c r="K121" s="1">
        <v>39782</v>
      </c>
      <c r="L121">
        <v>1.1000000000000001</v>
      </c>
      <c r="BE121" s="1">
        <v>36486</v>
      </c>
      <c r="BF121">
        <v>5.5</v>
      </c>
      <c r="CR121" s="1">
        <v>37119</v>
      </c>
      <c r="CS121">
        <v>253.23</v>
      </c>
      <c r="DD121" s="1">
        <v>36482</v>
      </c>
      <c r="DE121">
        <v>6.4550000000000001</v>
      </c>
      <c r="DG121" s="1">
        <v>36482</v>
      </c>
      <c r="DH121">
        <v>6</v>
      </c>
      <c r="DJ121" s="1">
        <v>42921</v>
      </c>
      <c r="DK121">
        <v>12.475</v>
      </c>
      <c r="DM121" s="1">
        <v>38399</v>
      </c>
      <c r="DN121">
        <v>717866</v>
      </c>
      <c r="DP121" s="1">
        <v>36486</v>
      </c>
      <c r="DQ121">
        <v>27.07</v>
      </c>
      <c r="DS121" s="1">
        <v>36486</v>
      </c>
      <c r="DT121">
        <v>39.771500000000003</v>
      </c>
      <c r="DY121" s="1">
        <v>36488</v>
      </c>
      <c r="DZ121">
        <v>1.2857000000000001</v>
      </c>
      <c r="EB121" s="1">
        <v>36482</v>
      </c>
      <c r="EC121">
        <v>8.2783999999999995</v>
      </c>
      <c r="EE121" s="1">
        <v>39252</v>
      </c>
      <c r="EF121">
        <v>26.65</v>
      </c>
      <c r="EH121" s="1">
        <v>43389</v>
      </c>
      <c r="EI121">
        <v>42.89</v>
      </c>
      <c r="EK121" s="1">
        <v>36633</v>
      </c>
      <c r="EL121">
        <v>528.75</v>
      </c>
      <c r="EN121" s="1">
        <v>39006</v>
      </c>
      <c r="EO121">
        <v>51.67</v>
      </c>
      <c r="EQ121" s="1">
        <v>36486</v>
      </c>
      <c r="ER121">
        <v>41.875</v>
      </c>
      <c r="ET121" s="1">
        <v>39268</v>
      </c>
      <c r="EU121">
        <v>20.99</v>
      </c>
      <c r="EW121" s="1">
        <v>36486</v>
      </c>
      <c r="EX121">
        <v>25.861000000000001</v>
      </c>
      <c r="EZ121" s="1">
        <v>36486</v>
      </c>
      <c r="FA121">
        <v>25.628</v>
      </c>
      <c r="FC121" s="1">
        <v>36486</v>
      </c>
      <c r="FD121">
        <v>20</v>
      </c>
      <c r="FG121" s="1">
        <v>36486</v>
      </c>
      <c r="FH121">
        <v>32.203099999999999</v>
      </c>
      <c r="FJ121" s="1">
        <v>36488</v>
      </c>
      <c r="FK121">
        <v>1.0625</v>
      </c>
      <c r="FM121" s="1">
        <v>39782</v>
      </c>
      <c r="FN121">
        <v>3.14</v>
      </c>
      <c r="FS121" s="1">
        <v>42155</v>
      </c>
      <c r="FT121">
        <v>202</v>
      </c>
      <c r="FV121" s="1">
        <v>38406</v>
      </c>
      <c r="FW121">
        <v>0.45</v>
      </c>
      <c r="FY121" s="1">
        <v>39027</v>
      </c>
      <c r="FZ121">
        <v>641.9</v>
      </c>
      <c r="GC121" s="1">
        <v>42522</v>
      </c>
      <c r="GD121">
        <v>104.378</v>
      </c>
      <c r="GF121" s="1">
        <v>42577</v>
      </c>
      <c r="GG121">
        <v>105.553</v>
      </c>
      <c r="GM121" s="1">
        <v>37119</v>
      </c>
      <c r="GN121">
        <v>1237.08</v>
      </c>
    </row>
    <row r="122" spans="1:196" x14ac:dyDescent="0.25">
      <c r="A122" s="1"/>
      <c r="E122" s="1">
        <v>37127</v>
      </c>
      <c r="F122">
        <v>1184.93</v>
      </c>
      <c r="H122" s="1">
        <v>37127</v>
      </c>
      <c r="I122">
        <v>1.3264</v>
      </c>
      <c r="K122" s="1">
        <v>39813</v>
      </c>
      <c r="L122">
        <v>0.1</v>
      </c>
      <c r="BE122" s="1">
        <v>36487</v>
      </c>
      <c r="BF122">
        <v>5.5</v>
      </c>
      <c r="CR122" s="1">
        <v>37126</v>
      </c>
      <c r="CS122">
        <v>59.28</v>
      </c>
      <c r="DD122" s="1">
        <v>36483</v>
      </c>
      <c r="DE122">
        <v>6.375</v>
      </c>
      <c r="DG122" s="1">
        <v>36483</v>
      </c>
      <c r="DH122">
        <v>5.93</v>
      </c>
      <c r="DJ122" s="1">
        <v>42922</v>
      </c>
      <c r="DK122">
        <v>13</v>
      </c>
      <c r="DM122" s="1">
        <v>38406</v>
      </c>
      <c r="DN122">
        <v>717845</v>
      </c>
      <c r="DP122" s="1">
        <v>36487</v>
      </c>
      <c r="DQ122">
        <v>26.44</v>
      </c>
      <c r="DS122" s="1">
        <v>36487</v>
      </c>
      <c r="DT122">
        <v>39</v>
      </c>
      <c r="DY122" s="1">
        <v>36490</v>
      </c>
      <c r="DZ122">
        <v>1.1905000000000001</v>
      </c>
      <c r="EB122" s="1">
        <v>36483</v>
      </c>
      <c r="EC122">
        <v>8.2784999999999993</v>
      </c>
      <c r="EE122" s="1">
        <v>39253</v>
      </c>
      <c r="EF122">
        <v>26.94</v>
      </c>
      <c r="EH122" s="1">
        <v>43390</v>
      </c>
      <c r="EI122">
        <v>42.931800000000003</v>
      </c>
      <c r="EK122" s="1">
        <v>36634</v>
      </c>
      <c r="EL122">
        <v>601.875</v>
      </c>
      <c r="EN122" s="1">
        <v>39007</v>
      </c>
      <c r="EO122">
        <v>51.03</v>
      </c>
      <c r="EQ122" s="1">
        <v>36487</v>
      </c>
      <c r="ER122">
        <v>41.688000000000002</v>
      </c>
      <c r="ET122" s="1">
        <v>39269</v>
      </c>
      <c r="EU122">
        <v>21.24</v>
      </c>
      <c r="EW122" s="1">
        <v>36487</v>
      </c>
      <c r="EX122">
        <v>25.529</v>
      </c>
      <c r="EZ122" s="1">
        <v>36487</v>
      </c>
      <c r="FA122">
        <v>25.257000000000001</v>
      </c>
      <c r="FC122" s="1">
        <v>36487</v>
      </c>
      <c r="FD122">
        <v>20.25</v>
      </c>
      <c r="FG122" s="1">
        <v>36487</v>
      </c>
      <c r="FH122">
        <v>32.625</v>
      </c>
      <c r="FJ122" s="1">
        <v>36490</v>
      </c>
      <c r="FK122">
        <v>1.0625</v>
      </c>
      <c r="FM122" s="1">
        <v>39813</v>
      </c>
      <c r="FN122">
        <v>2.66</v>
      </c>
      <c r="FS122" s="1">
        <v>42185</v>
      </c>
      <c r="FT122">
        <v>394</v>
      </c>
      <c r="FV122" s="1">
        <v>38407</v>
      </c>
      <c r="FW122">
        <v>0.41</v>
      </c>
      <c r="FY122" s="1">
        <v>39028</v>
      </c>
      <c r="FZ122">
        <v>646.88</v>
      </c>
      <c r="GC122" s="1">
        <v>42523</v>
      </c>
      <c r="GD122">
        <v>104.503</v>
      </c>
      <c r="GF122" s="1">
        <v>42578</v>
      </c>
      <c r="GG122">
        <v>105.892</v>
      </c>
      <c r="GM122" s="1">
        <v>37126</v>
      </c>
      <c r="GN122">
        <v>1241.8040000000001</v>
      </c>
    </row>
    <row r="123" spans="1:196" x14ac:dyDescent="0.25">
      <c r="A123" s="1"/>
      <c r="E123" s="1">
        <v>37134</v>
      </c>
      <c r="F123">
        <v>1133.58</v>
      </c>
      <c r="H123" s="1">
        <v>37134</v>
      </c>
      <c r="I123">
        <v>1.325</v>
      </c>
      <c r="K123" s="1">
        <v>39844</v>
      </c>
      <c r="L123">
        <v>0</v>
      </c>
      <c r="BE123" s="1">
        <v>36488</v>
      </c>
      <c r="BF123">
        <v>5.5</v>
      </c>
      <c r="CR123" s="1">
        <v>37133</v>
      </c>
      <c r="CS123">
        <v>269.95999999999998</v>
      </c>
      <c r="DD123" s="1">
        <v>36486</v>
      </c>
      <c r="DE123">
        <v>6.3949999999999996</v>
      </c>
      <c r="DG123" s="1">
        <v>36486</v>
      </c>
      <c r="DH123">
        <v>5.97</v>
      </c>
      <c r="DJ123" s="1">
        <v>42923</v>
      </c>
      <c r="DK123">
        <v>13.4</v>
      </c>
      <c r="DM123" s="1">
        <v>38413</v>
      </c>
      <c r="DN123">
        <v>717686</v>
      </c>
      <c r="DP123" s="1">
        <v>36488</v>
      </c>
      <c r="DQ123">
        <v>26.87</v>
      </c>
      <c r="DS123" s="1">
        <v>36488</v>
      </c>
      <c r="DT123">
        <v>39.5625</v>
      </c>
      <c r="DY123" s="1">
        <v>36493</v>
      </c>
      <c r="DZ123">
        <v>1.2</v>
      </c>
      <c r="EB123" s="1">
        <v>36486</v>
      </c>
      <c r="EC123">
        <v>8.2784999999999993</v>
      </c>
      <c r="EE123" s="1">
        <v>39254</v>
      </c>
      <c r="EF123">
        <v>26.67</v>
      </c>
      <c r="EH123" s="1">
        <v>43391</v>
      </c>
      <c r="EI123">
        <v>42.2286</v>
      </c>
      <c r="EK123" s="1">
        <v>36635</v>
      </c>
      <c r="EL123">
        <v>645.625</v>
      </c>
      <c r="EN123" s="1">
        <v>39008</v>
      </c>
      <c r="EO123">
        <v>51.03</v>
      </c>
      <c r="EQ123" s="1">
        <v>36488</v>
      </c>
      <c r="ER123">
        <v>41.063000000000002</v>
      </c>
      <c r="ET123" s="1">
        <v>39272</v>
      </c>
      <c r="EU123">
        <v>21.73</v>
      </c>
      <c r="EW123" s="1">
        <v>36488</v>
      </c>
      <c r="EX123">
        <v>25.719000000000001</v>
      </c>
      <c r="EZ123" s="1">
        <v>36488</v>
      </c>
      <c r="FA123">
        <v>24.606999999999999</v>
      </c>
      <c r="FC123" s="1">
        <v>36488</v>
      </c>
      <c r="FD123">
        <v>20.187999999999999</v>
      </c>
      <c r="FG123" s="1">
        <v>36488</v>
      </c>
      <c r="FH123">
        <v>31.5625</v>
      </c>
      <c r="FJ123" s="1">
        <v>36493</v>
      </c>
      <c r="FK123">
        <v>1.0625</v>
      </c>
      <c r="FM123" s="1">
        <v>39844</v>
      </c>
      <c r="FN123">
        <v>1.85</v>
      </c>
      <c r="FS123" s="1">
        <v>42216</v>
      </c>
      <c r="FT123">
        <v>185</v>
      </c>
      <c r="FV123" s="1">
        <v>38408</v>
      </c>
      <c r="FW123">
        <v>0.43</v>
      </c>
      <c r="FY123" s="1">
        <v>39029</v>
      </c>
      <c r="FZ123">
        <v>645.32000000000005</v>
      </c>
      <c r="GC123" s="1">
        <v>42524</v>
      </c>
      <c r="GD123">
        <v>104.358</v>
      </c>
      <c r="GF123" s="1">
        <v>42579</v>
      </c>
      <c r="GG123">
        <v>105.982</v>
      </c>
      <c r="GM123" s="1">
        <v>37133</v>
      </c>
      <c r="GN123">
        <v>1023.203</v>
      </c>
    </row>
    <row r="124" spans="1:196" x14ac:dyDescent="0.25">
      <c r="A124" s="1"/>
      <c r="E124" s="1">
        <v>37141</v>
      </c>
      <c r="F124">
        <v>1085.78</v>
      </c>
      <c r="H124" s="1">
        <v>37141</v>
      </c>
      <c r="I124">
        <v>1.2343</v>
      </c>
      <c r="K124" s="1">
        <v>39872</v>
      </c>
      <c r="L124">
        <v>0.2</v>
      </c>
      <c r="BE124" s="1">
        <v>36490</v>
      </c>
      <c r="BF124">
        <v>5.5</v>
      </c>
      <c r="CR124" s="1">
        <v>37140</v>
      </c>
      <c r="CS124">
        <v>405.25</v>
      </c>
      <c r="DD124" s="1">
        <v>36487</v>
      </c>
      <c r="DE124">
        <v>6.3550000000000004</v>
      </c>
      <c r="DG124" s="1">
        <v>36487</v>
      </c>
      <c r="DH124">
        <v>5.95</v>
      </c>
      <c r="DJ124" s="1">
        <v>42926</v>
      </c>
      <c r="DK124">
        <v>13.2</v>
      </c>
      <c r="DM124" s="1">
        <v>38420</v>
      </c>
      <c r="DN124">
        <v>717502</v>
      </c>
      <c r="DP124" s="1">
        <v>36493</v>
      </c>
      <c r="DQ124">
        <v>25.96</v>
      </c>
      <c r="DS124" s="1">
        <v>36490</v>
      </c>
      <c r="DT124">
        <v>39</v>
      </c>
      <c r="DY124" s="1">
        <v>36494</v>
      </c>
      <c r="DZ124">
        <v>1.2381</v>
      </c>
      <c r="EB124" s="1">
        <v>36487</v>
      </c>
      <c r="EC124">
        <v>8.2783999999999995</v>
      </c>
      <c r="EE124" s="1">
        <v>39255</v>
      </c>
      <c r="EF124">
        <v>26.62</v>
      </c>
      <c r="EH124" s="1">
        <v>43392</v>
      </c>
      <c r="EI124">
        <v>42.92</v>
      </c>
      <c r="EK124" s="1">
        <v>36636</v>
      </c>
      <c r="EL124">
        <v>670.625</v>
      </c>
      <c r="EN124" s="1">
        <v>39009</v>
      </c>
      <c r="EO124">
        <v>50.74</v>
      </c>
      <c r="EQ124" s="1">
        <v>36490</v>
      </c>
      <c r="ER124">
        <v>41.063000000000002</v>
      </c>
      <c r="ET124" s="1">
        <v>39273</v>
      </c>
      <c r="EU124">
        <v>21.1</v>
      </c>
      <c r="EW124" s="1">
        <v>36490</v>
      </c>
      <c r="EX124">
        <v>25.5</v>
      </c>
      <c r="EZ124" s="1">
        <v>36490</v>
      </c>
      <c r="FA124">
        <v>24.521999999999998</v>
      </c>
      <c r="FC124" s="1">
        <v>36490</v>
      </c>
      <c r="FD124">
        <v>20.062999999999999</v>
      </c>
      <c r="FG124" s="1">
        <v>36490</v>
      </c>
      <c r="FH124">
        <v>31.375</v>
      </c>
      <c r="FJ124" s="1">
        <v>36494</v>
      </c>
      <c r="FK124">
        <v>1</v>
      </c>
      <c r="FM124" s="1">
        <v>39872</v>
      </c>
      <c r="FN124">
        <v>2.76</v>
      </c>
      <c r="FS124" s="1">
        <v>42247</v>
      </c>
      <c r="FT124">
        <v>195</v>
      </c>
      <c r="FV124" s="1">
        <v>38411</v>
      </c>
      <c r="FW124">
        <v>0.41</v>
      </c>
      <c r="FY124" s="1">
        <v>39030</v>
      </c>
      <c r="FZ124">
        <v>650.04999999999995</v>
      </c>
      <c r="GC124" s="1">
        <v>42527</v>
      </c>
      <c r="GD124">
        <v>104.456</v>
      </c>
      <c r="GF124" s="1">
        <v>42580</v>
      </c>
      <c r="GG124">
        <v>106.316</v>
      </c>
      <c r="GM124" s="1">
        <v>37140</v>
      </c>
      <c r="GN124">
        <v>870.31399999999996</v>
      </c>
    </row>
    <row r="125" spans="1:196" x14ac:dyDescent="0.25">
      <c r="A125" s="1"/>
      <c r="E125" s="1">
        <v>37148</v>
      </c>
      <c r="F125">
        <v>1092.54</v>
      </c>
      <c r="H125" s="1">
        <v>37148</v>
      </c>
      <c r="I125">
        <v>1.2406999999999999</v>
      </c>
      <c r="K125" s="1">
        <v>39903</v>
      </c>
      <c r="L125">
        <v>-0.4</v>
      </c>
      <c r="BE125" s="1">
        <v>36493</v>
      </c>
      <c r="BF125">
        <v>5.5</v>
      </c>
      <c r="CR125" s="1">
        <v>37147</v>
      </c>
      <c r="CS125">
        <v>694.6</v>
      </c>
      <c r="DD125" s="1">
        <v>36488</v>
      </c>
      <c r="DE125">
        <v>6.335</v>
      </c>
      <c r="DG125" s="1">
        <v>36488</v>
      </c>
      <c r="DH125">
        <v>5.96</v>
      </c>
      <c r="DJ125" s="1">
        <v>42927</v>
      </c>
      <c r="DK125">
        <v>13.05</v>
      </c>
      <c r="DM125" s="1">
        <v>38427</v>
      </c>
      <c r="DN125">
        <v>717512</v>
      </c>
      <c r="DP125" s="1">
        <v>36494</v>
      </c>
      <c r="DQ125">
        <v>24.59</v>
      </c>
      <c r="DS125" s="1">
        <v>36493</v>
      </c>
      <c r="DT125">
        <v>39.6875</v>
      </c>
      <c r="DY125" s="1">
        <v>36495</v>
      </c>
      <c r="DZ125">
        <v>1.1429</v>
      </c>
      <c r="EB125" s="1">
        <v>36488</v>
      </c>
      <c r="EC125">
        <v>8.2784999999999993</v>
      </c>
      <c r="EE125" s="1">
        <v>39258</v>
      </c>
      <c r="EF125">
        <v>26.68</v>
      </c>
      <c r="EH125" s="1">
        <v>43395</v>
      </c>
      <c r="EI125">
        <v>43.003700000000002</v>
      </c>
      <c r="EK125" s="1">
        <v>36640</v>
      </c>
      <c r="EL125">
        <v>598.75</v>
      </c>
      <c r="EN125" s="1">
        <v>39010</v>
      </c>
      <c r="EO125">
        <v>50.39</v>
      </c>
      <c r="EQ125" s="1">
        <v>36493</v>
      </c>
      <c r="ER125">
        <v>40.875</v>
      </c>
      <c r="ET125" s="1">
        <v>39274</v>
      </c>
      <c r="EU125">
        <v>20.7</v>
      </c>
      <c r="EW125" s="1">
        <v>36493</v>
      </c>
      <c r="EX125">
        <v>25.562999999999999</v>
      </c>
      <c r="EZ125" s="1">
        <v>36493</v>
      </c>
      <c r="FA125">
        <v>24.154</v>
      </c>
      <c r="FC125" s="1">
        <v>36493</v>
      </c>
      <c r="FD125">
        <v>20.375</v>
      </c>
      <c r="FG125" s="1">
        <v>36493</v>
      </c>
      <c r="FH125">
        <v>30.25</v>
      </c>
      <c r="FJ125" s="1">
        <v>36495</v>
      </c>
      <c r="FK125">
        <v>1.0625</v>
      </c>
      <c r="FM125" s="1">
        <v>39903</v>
      </c>
      <c r="FN125">
        <v>2.94</v>
      </c>
      <c r="FS125" s="1">
        <v>42277</v>
      </c>
      <c r="FT125">
        <v>534</v>
      </c>
      <c r="FV125" s="1">
        <v>38412</v>
      </c>
      <c r="FW125">
        <v>0.45</v>
      </c>
      <c r="FY125" s="1">
        <v>39031</v>
      </c>
      <c r="FZ125">
        <v>650.49</v>
      </c>
      <c r="GC125" s="1">
        <v>42528</v>
      </c>
      <c r="GD125">
        <v>104.557</v>
      </c>
      <c r="GF125" s="1">
        <v>42583</v>
      </c>
      <c r="GG125">
        <v>105.989</v>
      </c>
      <c r="GM125" s="1">
        <v>37147</v>
      </c>
      <c r="GN125">
        <v>1186.3030000000001</v>
      </c>
    </row>
    <row r="126" spans="1:196" x14ac:dyDescent="0.25">
      <c r="A126" s="1"/>
      <c r="E126" s="1">
        <v>37155</v>
      </c>
      <c r="F126">
        <v>965.8</v>
      </c>
      <c r="H126" s="1">
        <v>37155</v>
      </c>
      <c r="I126">
        <v>1.1235999999999999</v>
      </c>
      <c r="K126" s="1">
        <v>39933</v>
      </c>
      <c r="L126">
        <v>-0.7</v>
      </c>
      <c r="BE126" s="1">
        <v>36494</v>
      </c>
      <c r="BF126">
        <v>5.5</v>
      </c>
      <c r="CR126" s="1">
        <v>37154</v>
      </c>
      <c r="CS126">
        <v>1193.31</v>
      </c>
      <c r="DD126" s="1">
        <v>36489</v>
      </c>
      <c r="DE126">
        <v>6.3550000000000004</v>
      </c>
      <c r="DG126" s="1">
        <v>36489</v>
      </c>
      <c r="DH126">
        <v>5.95</v>
      </c>
      <c r="DJ126" s="1">
        <v>42928</v>
      </c>
      <c r="DK126">
        <v>13.2</v>
      </c>
      <c r="DM126" s="1">
        <v>38434</v>
      </c>
      <c r="DN126">
        <v>717522</v>
      </c>
      <c r="DP126" s="1">
        <v>36495</v>
      </c>
      <c r="DQ126">
        <v>25</v>
      </c>
      <c r="DS126" s="1">
        <v>36494</v>
      </c>
      <c r="DT126">
        <v>39.656300000000002</v>
      </c>
      <c r="DY126" s="1">
        <v>36496</v>
      </c>
      <c r="DZ126">
        <v>1.0476000000000001</v>
      </c>
      <c r="EB126" s="1">
        <v>36489</v>
      </c>
      <c r="EC126">
        <v>8.2782</v>
      </c>
      <c r="EE126" s="1">
        <v>39259</v>
      </c>
      <c r="EF126">
        <v>26.1</v>
      </c>
      <c r="EH126" s="1">
        <v>43396</v>
      </c>
      <c r="EI126">
        <v>42.689</v>
      </c>
      <c r="EK126" s="1">
        <v>36641</v>
      </c>
      <c r="EL126">
        <v>630</v>
      </c>
      <c r="EN126" s="1">
        <v>39013</v>
      </c>
      <c r="EO126">
        <v>50.59</v>
      </c>
      <c r="EQ126" s="1">
        <v>36494</v>
      </c>
      <c r="ER126">
        <v>40.625</v>
      </c>
      <c r="ET126" s="1">
        <v>39275</v>
      </c>
      <c r="EU126">
        <v>20.48</v>
      </c>
      <c r="EW126" s="1">
        <v>36494</v>
      </c>
      <c r="EX126">
        <v>25.780999999999999</v>
      </c>
      <c r="EZ126" s="1">
        <v>36494</v>
      </c>
      <c r="FA126">
        <v>24.925999999999998</v>
      </c>
      <c r="FC126" s="1">
        <v>36494</v>
      </c>
      <c r="FD126">
        <v>19.875</v>
      </c>
      <c r="FG126" s="1">
        <v>36494</v>
      </c>
      <c r="FH126">
        <v>30.421900000000001</v>
      </c>
      <c r="FJ126" s="1">
        <v>36496</v>
      </c>
      <c r="FK126">
        <v>1.0625</v>
      </c>
      <c r="FM126" s="1">
        <v>39933</v>
      </c>
      <c r="FN126">
        <v>1.92</v>
      </c>
      <c r="FS126" s="1">
        <v>42308</v>
      </c>
      <c r="FT126">
        <v>969</v>
      </c>
      <c r="FV126" s="1">
        <v>38413</v>
      </c>
      <c r="FW126">
        <v>0.45</v>
      </c>
      <c r="FY126" s="1">
        <v>39034</v>
      </c>
      <c r="FZ126">
        <v>649</v>
      </c>
      <c r="GC126" s="1">
        <v>42529</v>
      </c>
      <c r="GD126">
        <v>104.462</v>
      </c>
      <c r="GF126" s="1">
        <v>42584</v>
      </c>
      <c r="GG126">
        <v>105.917</v>
      </c>
      <c r="GM126" s="1">
        <v>37154</v>
      </c>
      <c r="GN126">
        <v>1312.0889999999999</v>
      </c>
    </row>
    <row r="127" spans="1:196" x14ac:dyDescent="0.25">
      <c r="A127" s="1"/>
      <c r="E127" s="1">
        <v>37162</v>
      </c>
      <c r="F127">
        <v>1040.94</v>
      </c>
      <c r="H127" s="1">
        <v>37162</v>
      </c>
      <c r="I127">
        <v>1.1078999999999999</v>
      </c>
      <c r="K127" s="1">
        <v>39964</v>
      </c>
      <c r="L127">
        <v>-1.3</v>
      </c>
      <c r="BE127" s="1">
        <v>36495</v>
      </c>
      <c r="BF127">
        <v>5.5</v>
      </c>
      <c r="CR127" s="1">
        <v>37161</v>
      </c>
      <c r="CS127">
        <v>1253.78</v>
      </c>
      <c r="DD127" s="1">
        <v>36490</v>
      </c>
      <c r="DE127">
        <v>6.3650000000000002</v>
      </c>
      <c r="DG127" s="1">
        <v>36490</v>
      </c>
      <c r="DH127">
        <v>5.95</v>
      </c>
      <c r="DJ127" s="1">
        <v>42929</v>
      </c>
      <c r="DK127">
        <v>13.18</v>
      </c>
      <c r="DM127" s="1">
        <v>38441</v>
      </c>
      <c r="DN127">
        <v>717532</v>
      </c>
      <c r="DP127" s="1">
        <v>36496</v>
      </c>
      <c r="DQ127">
        <v>25.82</v>
      </c>
      <c r="DS127" s="1">
        <v>36495</v>
      </c>
      <c r="DT127">
        <v>41.25</v>
      </c>
      <c r="DY127" s="1">
        <v>36497</v>
      </c>
      <c r="DZ127">
        <v>1.2762</v>
      </c>
      <c r="EB127" s="1">
        <v>36490</v>
      </c>
      <c r="EC127">
        <v>8.2784999999999993</v>
      </c>
      <c r="EE127" s="1">
        <v>39260</v>
      </c>
      <c r="EF127">
        <v>26.22</v>
      </c>
      <c r="EH127" s="1">
        <v>43399</v>
      </c>
      <c r="EI127">
        <v>42.4</v>
      </c>
      <c r="EK127" s="1">
        <v>36642</v>
      </c>
      <c r="EL127">
        <v>671.25</v>
      </c>
      <c r="EN127" s="1">
        <v>39014</v>
      </c>
      <c r="EO127">
        <v>50.83</v>
      </c>
      <c r="EQ127" s="1">
        <v>36495</v>
      </c>
      <c r="ER127">
        <v>41.5</v>
      </c>
      <c r="ET127" s="1">
        <v>39276</v>
      </c>
      <c r="EU127">
        <v>20</v>
      </c>
      <c r="EW127" s="1">
        <v>36495</v>
      </c>
      <c r="EX127">
        <v>25.375</v>
      </c>
      <c r="EZ127" s="1">
        <v>36495</v>
      </c>
      <c r="FA127">
        <v>25.117000000000001</v>
      </c>
      <c r="FC127" s="1">
        <v>36495</v>
      </c>
      <c r="FD127">
        <v>20.187999999999999</v>
      </c>
      <c r="FG127" s="1">
        <v>36495</v>
      </c>
      <c r="FH127">
        <v>30.4375</v>
      </c>
      <c r="FJ127" s="1">
        <v>36497</v>
      </c>
      <c r="FK127">
        <v>1</v>
      </c>
      <c r="FM127" s="1">
        <v>39964</v>
      </c>
      <c r="FN127">
        <v>1.9100000000000001</v>
      </c>
      <c r="FS127" s="1">
        <v>42338</v>
      </c>
      <c r="FT127">
        <v>197</v>
      </c>
      <c r="FV127" s="1">
        <v>38414</v>
      </c>
      <c r="FW127">
        <v>0.43</v>
      </c>
      <c r="FY127" s="1">
        <v>39035</v>
      </c>
      <c r="FZ127">
        <v>654.46</v>
      </c>
      <c r="GC127" s="1">
        <v>42534</v>
      </c>
      <c r="GD127">
        <v>104.331</v>
      </c>
      <c r="GF127" s="1">
        <v>42585</v>
      </c>
      <c r="GG127">
        <v>105.98099999999999</v>
      </c>
      <c r="GM127" s="1">
        <v>37161</v>
      </c>
      <c r="GN127">
        <v>834.55</v>
      </c>
    </row>
    <row r="128" spans="1:196" x14ac:dyDescent="0.25">
      <c r="A128" s="1"/>
      <c r="E128" s="1">
        <v>37169</v>
      </c>
      <c r="F128">
        <v>1071.3800000000001</v>
      </c>
      <c r="H128" s="1">
        <v>37169</v>
      </c>
      <c r="I128">
        <v>1.1529</v>
      </c>
      <c r="K128" s="1">
        <v>39994</v>
      </c>
      <c r="L128">
        <v>-1.4</v>
      </c>
      <c r="BE128" s="1">
        <v>36496</v>
      </c>
      <c r="BF128">
        <v>5.5</v>
      </c>
      <c r="CR128" s="1">
        <v>37168</v>
      </c>
      <c r="CS128">
        <v>619.25</v>
      </c>
      <c r="DD128" s="1">
        <v>36493</v>
      </c>
      <c r="DE128">
        <v>6.4749999999999996</v>
      </c>
      <c r="DG128" s="1">
        <v>36493</v>
      </c>
      <c r="DH128">
        <v>6.0789999999999997</v>
      </c>
      <c r="DJ128" s="1">
        <v>42930</v>
      </c>
      <c r="DK128">
        <v>13.2</v>
      </c>
      <c r="DM128" s="1">
        <v>38448</v>
      </c>
      <c r="DN128">
        <v>717341</v>
      </c>
      <c r="DP128" s="1">
        <v>36497</v>
      </c>
      <c r="DQ128">
        <v>25.81</v>
      </c>
      <c r="DS128" s="1">
        <v>36496</v>
      </c>
      <c r="DT128">
        <v>41.039099999999998</v>
      </c>
      <c r="DY128" s="1">
        <v>36500</v>
      </c>
      <c r="DZ128">
        <v>1.0570999999999999</v>
      </c>
      <c r="EB128" s="1">
        <v>36493</v>
      </c>
      <c r="EC128">
        <v>8.2789000000000001</v>
      </c>
      <c r="EE128" s="1">
        <v>39261</v>
      </c>
      <c r="EF128">
        <v>26.67</v>
      </c>
      <c r="EH128" s="1">
        <v>43402</v>
      </c>
      <c r="EI128">
        <v>41.79</v>
      </c>
      <c r="EK128" s="1">
        <v>36643</v>
      </c>
      <c r="EL128">
        <v>605</v>
      </c>
      <c r="EN128" s="1">
        <v>39015</v>
      </c>
      <c r="EO128">
        <v>50.31</v>
      </c>
      <c r="EQ128" s="1">
        <v>36496</v>
      </c>
      <c r="ER128">
        <v>40.125</v>
      </c>
      <c r="ET128" s="1">
        <v>39279</v>
      </c>
      <c r="EU128">
        <v>21.1</v>
      </c>
      <c r="EW128" s="1">
        <v>36496</v>
      </c>
      <c r="EX128">
        <v>25.725000000000001</v>
      </c>
      <c r="EZ128" s="1">
        <v>36496</v>
      </c>
      <c r="FA128">
        <v>25.288</v>
      </c>
      <c r="FC128" s="1">
        <v>36496</v>
      </c>
      <c r="FD128">
        <v>20.062999999999999</v>
      </c>
      <c r="FG128" s="1">
        <v>36496</v>
      </c>
      <c r="FH128">
        <v>30.0625</v>
      </c>
      <c r="FJ128" s="1">
        <v>36500</v>
      </c>
      <c r="FK128">
        <v>0.875</v>
      </c>
      <c r="FM128" s="1">
        <v>39994</v>
      </c>
      <c r="FN128">
        <v>1.92</v>
      </c>
      <c r="FS128" s="1">
        <v>42369</v>
      </c>
      <c r="FT128">
        <v>241</v>
      </c>
      <c r="FV128" s="1">
        <v>38415</v>
      </c>
      <c r="FW128">
        <v>0.45</v>
      </c>
      <c r="FY128" s="1">
        <v>39036</v>
      </c>
      <c r="FZ128">
        <v>654.63</v>
      </c>
      <c r="GC128" s="1">
        <v>42535</v>
      </c>
      <c r="GD128">
        <v>104.361</v>
      </c>
      <c r="GF128" s="1">
        <v>42586</v>
      </c>
      <c r="GG128">
        <v>106.235</v>
      </c>
      <c r="GM128" s="1">
        <v>37168</v>
      </c>
      <c r="GN128">
        <v>866.88499999999999</v>
      </c>
    </row>
    <row r="129" spans="1:196" x14ac:dyDescent="0.25">
      <c r="A129" s="1"/>
      <c r="E129" s="1">
        <v>37176</v>
      </c>
      <c r="F129">
        <v>1091.6500000000001</v>
      </c>
      <c r="H129" s="1">
        <v>37176</v>
      </c>
      <c r="I129">
        <v>1.2864</v>
      </c>
      <c r="K129" s="1">
        <v>40025</v>
      </c>
      <c r="L129">
        <v>-2.1</v>
      </c>
      <c r="BE129" s="1">
        <v>36497</v>
      </c>
      <c r="BF129">
        <v>5.5</v>
      </c>
      <c r="CR129" s="1">
        <v>37175</v>
      </c>
      <c r="CS129">
        <v>812.62</v>
      </c>
      <c r="DD129" s="1">
        <v>36494</v>
      </c>
      <c r="DE129">
        <v>6.4349999999999996</v>
      </c>
      <c r="DG129" s="1">
        <v>36494</v>
      </c>
      <c r="DH129">
        <v>6.0549999999999997</v>
      </c>
      <c r="DJ129" s="1">
        <v>42933</v>
      </c>
      <c r="DK129">
        <v>13</v>
      </c>
      <c r="DM129" s="1">
        <v>38455</v>
      </c>
      <c r="DN129">
        <v>717369</v>
      </c>
      <c r="DP129" s="1">
        <v>36500</v>
      </c>
      <c r="DQ129">
        <v>26.66</v>
      </c>
      <c r="DS129" s="1">
        <v>36497</v>
      </c>
      <c r="DT129">
        <v>41.2637</v>
      </c>
      <c r="DY129" s="1">
        <v>36501</v>
      </c>
      <c r="DZ129">
        <v>1.0476000000000001</v>
      </c>
      <c r="EB129" s="1">
        <v>36494</v>
      </c>
      <c r="EC129">
        <v>8.2789000000000001</v>
      </c>
      <c r="EE129" s="1">
        <v>39262</v>
      </c>
      <c r="EF129">
        <v>26.58</v>
      </c>
      <c r="EH129" s="1">
        <v>43403</v>
      </c>
      <c r="EI129">
        <v>41.2</v>
      </c>
      <c r="EK129" s="1">
        <v>36644</v>
      </c>
      <c r="EL129">
        <v>578.75</v>
      </c>
      <c r="EN129" s="1">
        <v>39016</v>
      </c>
      <c r="EO129">
        <v>50.478499999999997</v>
      </c>
      <c r="EQ129" s="1">
        <v>36497</v>
      </c>
      <c r="ER129">
        <v>40.375</v>
      </c>
      <c r="ET129" s="1">
        <v>39280</v>
      </c>
      <c r="EU129">
        <v>21.65</v>
      </c>
      <c r="EW129" s="1">
        <v>36497</v>
      </c>
      <c r="EX129">
        <v>26.030999999999999</v>
      </c>
      <c r="EZ129" s="1">
        <v>36497</v>
      </c>
      <c r="FA129">
        <v>26.393000000000001</v>
      </c>
      <c r="FC129" s="1">
        <v>36497</v>
      </c>
      <c r="FD129">
        <v>20</v>
      </c>
      <c r="FG129" s="1">
        <v>36497</v>
      </c>
      <c r="FH129">
        <v>29.25</v>
      </c>
      <c r="FJ129" s="1">
        <v>36501</v>
      </c>
      <c r="FK129">
        <v>0.875</v>
      </c>
      <c r="FM129" s="1">
        <v>40025</v>
      </c>
      <c r="FN129">
        <v>3.84</v>
      </c>
      <c r="FS129" s="1">
        <v>42400</v>
      </c>
      <c r="FT129">
        <v>228</v>
      </c>
      <c r="FV129" s="1">
        <v>38418</v>
      </c>
      <c r="FW129">
        <v>0.47</v>
      </c>
      <c r="FY129" s="1">
        <v>39037</v>
      </c>
      <c r="FZ129">
        <v>656.87</v>
      </c>
      <c r="GC129" s="1">
        <v>42536</v>
      </c>
      <c r="GD129">
        <v>104.45399999999999</v>
      </c>
      <c r="GF129" s="1">
        <v>42587</v>
      </c>
      <c r="GG129">
        <v>105.748</v>
      </c>
      <c r="GM129" s="1">
        <v>37175</v>
      </c>
      <c r="GN129">
        <v>866.88499999999999</v>
      </c>
    </row>
    <row r="130" spans="1:196" x14ac:dyDescent="0.25">
      <c r="A130" s="1"/>
      <c r="E130" s="1">
        <v>37183</v>
      </c>
      <c r="F130">
        <v>1073.48</v>
      </c>
      <c r="H130" s="1">
        <v>37183</v>
      </c>
      <c r="I130">
        <v>1.3070999999999999</v>
      </c>
      <c r="K130" s="1">
        <v>40056</v>
      </c>
      <c r="L130">
        <v>-1.5</v>
      </c>
      <c r="BE130" s="1">
        <v>36500</v>
      </c>
      <c r="BF130">
        <v>5.5</v>
      </c>
      <c r="CR130" s="1">
        <v>37182</v>
      </c>
      <c r="CS130">
        <v>903.17</v>
      </c>
      <c r="DD130" s="1">
        <v>36495</v>
      </c>
      <c r="DE130">
        <v>6.4550000000000001</v>
      </c>
      <c r="DG130" s="1">
        <v>36495</v>
      </c>
      <c r="DH130">
        <v>6.07</v>
      </c>
      <c r="DJ130" s="1">
        <v>42934</v>
      </c>
      <c r="DK130">
        <v>12.6036</v>
      </c>
      <c r="DM130" s="1">
        <v>38462</v>
      </c>
      <c r="DN130">
        <v>717398</v>
      </c>
      <c r="DP130" s="1">
        <v>36501</v>
      </c>
      <c r="DQ130">
        <v>26.22</v>
      </c>
      <c r="DS130" s="1">
        <v>36500</v>
      </c>
      <c r="DT130">
        <v>41.9375</v>
      </c>
      <c r="DY130" s="1">
        <v>36502</v>
      </c>
      <c r="DZ130">
        <v>1.1429</v>
      </c>
      <c r="EB130" s="1">
        <v>36495</v>
      </c>
      <c r="EC130">
        <v>8.2789000000000001</v>
      </c>
      <c r="EE130" s="1">
        <v>39265</v>
      </c>
      <c r="EF130">
        <v>27.14</v>
      </c>
      <c r="EH130" s="1">
        <v>43404</v>
      </c>
      <c r="EI130">
        <v>41.01</v>
      </c>
      <c r="EK130" s="1">
        <v>36647</v>
      </c>
      <c r="EL130">
        <v>570.625</v>
      </c>
      <c r="EN130" s="1">
        <v>39017</v>
      </c>
      <c r="EO130">
        <v>50.19</v>
      </c>
      <c r="EQ130" s="1">
        <v>36500</v>
      </c>
      <c r="ER130">
        <v>38.563000000000002</v>
      </c>
      <c r="ET130" s="1">
        <v>39281</v>
      </c>
      <c r="EU130">
        <v>22.58</v>
      </c>
      <c r="EW130" s="1">
        <v>36500</v>
      </c>
      <c r="EX130">
        <v>25.5</v>
      </c>
      <c r="EZ130" s="1">
        <v>36500</v>
      </c>
      <c r="FA130">
        <v>25.995999999999999</v>
      </c>
      <c r="FC130" s="1">
        <v>36500</v>
      </c>
      <c r="FD130">
        <v>19.562999999999999</v>
      </c>
      <c r="FG130" s="1">
        <v>36500</v>
      </c>
      <c r="FH130">
        <v>29.125</v>
      </c>
      <c r="FJ130" s="1">
        <v>36502</v>
      </c>
      <c r="FK130">
        <v>1</v>
      </c>
      <c r="FM130" s="1">
        <v>40056</v>
      </c>
      <c r="FN130">
        <v>1.9300000000000002</v>
      </c>
      <c r="FS130" s="1">
        <v>42429</v>
      </c>
      <c r="FT130">
        <v>310</v>
      </c>
      <c r="FV130" s="1">
        <v>38419</v>
      </c>
      <c r="FW130">
        <v>0.49</v>
      </c>
      <c r="FY130" s="1">
        <v>39038</v>
      </c>
      <c r="FZ130">
        <v>651.14</v>
      </c>
      <c r="GC130" s="1">
        <v>42537</v>
      </c>
      <c r="GD130">
        <v>104.45399999999999</v>
      </c>
      <c r="GF130" s="1">
        <v>42590</v>
      </c>
      <c r="GG130">
        <v>105.77500000000001</v>
      </c>
      <c r="GM130" s="1">
        <v>37182</v>
      </c>
      <c r="GN130">
        <v>699.13699999999994</v>
      </c>
    </row>
    <row r="131" spans="1:196" x14ac:dyDescent="0.25">
      <c r="A131" s="1"/>
      <c r="E131" s="1">
        <v>37190</v>
      </c>
      <c r="F131">
        <v>1104.6099999999999</v>
      </c>
      <c r="H131" s="1">
        <v>37190</v>
      </c>
      <c r="I131">
        <v>1.3336000000000001</v>
      </c>
      <c r="K131" s="1">
        <v>40086</v>
      </c>
      <c r="L131">
        <v>-1.3</v>
      </c>
      <c r="BE131" s="1">
        <v>36501</v>
      </c>
      <c r="BF131">
        <v>5.5</v>
      </c>
      <c r="CR131" s="1">
        <v>37189</v>
      </c>
      <c r="CS131">
        <v>564.16999999999996</v>
      </c>
      <c r="DD131" s="1">
        <v>36496</v>
      </c>
      <c r="DE131">
        <v>6.4450000000000003</v>
      </c>
      <c r="DG131" s="1">
        <v>36496</v>
      </c>
      <c r="DH131">
        <v>6.08</v>
      </c>
      <c r="DJ131" s="1">
        <v>42935</v>
      </c>
      <c r="DK131">
        <v>12.2075</v>
      </c>
      <c r="DM131" s="1">
        <v>38469</v>
      </c>
      <c r="DN131">
        <v>717941</v>
      </c>
      <c r="DP131" s="1">
        <v>36502</v>
      </c>
      <c r="DQ131">
        <v>26.54</v>
      </c>
      <c r="DS131" s="1">
        <v>36501</v>
      </c>
      <c r="DT131">
        <v>41.9375</v>
      </c>
      <c r="DY131" s="1">
        <v>36503</v>
      </c>
      <c r="DZ131">
        <v>1.1429</v>
      </c>
      <c r="EB131" s="1">
        <v>36496</v>
      </c>
      <c r="EC131">
        <v>8.2788000000000004</v>
      </c>
      <c r="EE131" s="1">
        <v>39266</v>
      </c>
      <c r="EF131">
        <v>27.04</v>
      </c>
      <c r="EH131" s="1">
        <v>43406</v>
      </c>
      <c r="EI131">
        <v>43.26</v>
      </c>
      <c r="EK131" s="1">
        <v>36648</v>
      </c>
      <c r="EL131">
        <v>525</v>
      </c>
      <c r="EN131" s="1">
        <v>39020</v>
      </c>
      <c r="EO131">
        <v>50.85</v>
      </c>
      <c r="EQ131" s="1">
        <v>36501</v>
      </c>
      <c r="ER131">
        <v>37.938000000000002</v>
      </c>
      <c r="ET131" s="1">
        <v>39282</v>
      </c>
      <c r="EU131">
        <v>22.32</v>
      </c>
      <c r="EW131" s="1">
        <v>36501</v>
      </c>
      <c r="EX131">
        <v>25.280999999999999</v>
      </c>
      <c r="EZ131" s="1">
        <v>36501</v>
      </c>
      <c r="FA131">
        <v>24.266999999999999</v>
      </c>
      <c r="FC131" s="1">
        <v>36501</v>
      </c>
      <c r="FD131">
        <v>19.625</v>
      </c>
      <c r="FG131" s="1">
        <v>36501</v>
      </c>
      <c r="FH131">
        <v>29</v>
      </c>
      <c r="FJ131" s="1">
        <v>36503</v>
      </c>
      <c r="FK131">
        <v>1</v>
      </c>
      <c r="FM131" s="1">
        <v>40086</v>
      </c>
      <c r="FN131">
        <v>3.85</v>
      </c>
      <c r="FS131" s="1">
        <v>42460</v>
      </c>
      <c r="FT131">
        <v>251</v>
      </c>
      <c r="FV131" s="1">
        <v>38420</v>
      </c>
      <c r="FW131">
        <v>0.5</v>
      </c>
      <c r="FY131" s="1">
        <v>39041</v>
      </c>
      <c r="FZ131">
        <v>651.42999999999995</v>
      </c>
      <c r="GC131" s="1">
        <v>42538</v>
      </c>
      <c r="GD131">
        <v>104.45399999999999</v>
      </c>
      <c r="GF131" s="1">
        <v>42591</v>
      </c>
      <c r="GG131">
        <v>106.16</v>
      </c>
      <c r="GM131" s="1">
        <v>37189</v>
      </c>
      <c r="GN131">
        <v>843.72</v>
      </c>
    </row>
    <row r="132" spans="1:196" x14ac:dyDescent="0.25">
      <c r="A132" s="1"/>
      <c r="E132" s="1">
        <v>37197</v>
      </c>
      <c r="F132">
        <v>1087.2</v>
      </c>
      <c r="H132" s="1">
        <v>37197</v>
      </c>
      <c r="I132">
        <v>1.3264</v>
      </c>
      <c r="K132" s="1">
        <v>40117</v>
      </c>
      <c r="L132">
        <v>-0.2</v>
      </c>
      <c r="BE132" s="1">
        <v>36502</v>
      </c>
      <c r="BF132">
        <v>5.5</v>
      </c>
      <c r="CR132" s="1">
        <v>37196</v>
      </c>
      <c r="CS132">
        <v>898.91</v>
      </c>
      <c r="DD132" s="1">
        <v>36497</v>
      </c>
      <c r="DE132">
        <v>6.4249999999999998</v>
      </c>
      <c r="DG132" s="1">
        <v>36497</v>
      </c>
      <c r="DH132">
        <v>6.08</v>
      </c>
      <c r="DJ132" s="1">
        <v>42936</v>
      </c>
      <c r="DK132">
        <v>12.56</v>
      </c>
      <c r="DM132" s="1">
        <v>38476</v>
      </c>
      <c r="DN132">
        <v>719356</v>
      </c>
      <c r="DP132" s="1">
        <v>36503</v>
      </c>
      <c r="DQ132">
        <v>26.15</v>
      </c>
      <c r="DS132" s="1">
        <v>36502</v>
      </c>
      <c r="DT132">
        <v>41.740299999999998</v>
      </c>
      <c r="DY132" s="1">
        <v>36504</v>
      </c>
      <c r="DZ132">
        <v>1.2095</v>
      </c>
      <c r="EB132" s="1">
        <v>36497</v>
      </c>
      <c r="EC132">
        <v>8.2787000000000006</v>
      </c>
      <c r="EE132" s="1">
        <v>39268</v>
      </c>
      <c r="EF132">
        <v>27.49</v>
      </c>
      <c r="EH132" s="1">
        <v>43409</v>
      </c>
      <c r="EI132">
        <v>42.57</v>
      </c>
      <c r="EK132" s="1">
        <v>36649</v>
      </c>
      <c r="EL132">
        <v>467.5</v>
      </c>
      <c r="EN132" s="1">
        <v>39021</v>
      </c>
      <c r="EO132">
        <v>50.7044</v>
      </c>
      <c r="EQ132" s="1">
        <v>36502</v>
      </c>
      <c r="ER132">
        <v>37.25</v>
      </c>
      <c r="ET132" s="1">
        <v>39283</v>
      </c>
      <c r="EU132">
        <v>21.68</v>
      </c>
      <c r="EW132" s="1">
        <v>36502</v>
      </c>
      <c r="EX132">
        <v>25.238</v>
      </c>
      <c r="EZ132" s="1">
        <v>36502</v>
      </c>
      <c r="FA132">
        <v>23.417000000000002</v>
      </c>
      <c r="FC132" s="1">
        <v>36502</v>
      </c>
      <c r="FD132">
        <v>20</v>
      </c>
      <c r="FG132" s="1">
        <v>36502</v>
      </c>
      <c r="FH132">
        <v>29.125</v>
      </c>
      <c r="FJ132" s="1">
        <v>36504</v>
      </c>
      <c r="FK132">
        <v>1.25</v>
      </c>
      <c r="FM132" s="1">
        <v>40117</v>
      </c>
      <c r="FN132">
        <v>1.9300000000000002</v>
      </c>
      <c r="FS132" s="1">
        <v>42490</v>
      </c>
      <c r="FT132">
        <v>271</v>
      </c>
      <c r="FV132" s="1">
        <v>38421</v>
      </c>
      <c r="FW132">
        <v>0.49</v>
      </c>
      <c r="FY132" s="1">
        <v>39042</v>
      </c>
      <c r="FZ132">
        <v>656.62</v>
      </c>
      <c r="GC132" s="1">
        <v>42541</v>
      </c>
      <c r="GD132">
        <v>104.45399999999999</v>
      </c>
      <c r="GF132" s="1">
        <v>42592</v>
      </c>
      <c r="GG132">
        <v>106.51600000000001</v>
      </c>
      <c r="GM132" s="1">
        <v>37196</v>
      </c>
      <c r="GN132">
        <v>729.51700000000005</v>
      </c>
    </row>
    <row r="133" spans="1:196" x14ac:dyDescent="0.25">
      <c r="A133" s="1"/>
      <c r="E133" s="1">
        <v>37204</v>
      </c>
      <c r="F133">
        <v>1120.31</v>
      </c>
      <c r="H133" s="1">
        <v>37204</v>
      </c>
      <c r="I133">
        <v>1.3364</v>
      </c>
      <c r="K133" s="1">
        <v>40147</v>
      </c>
      <c r="L133">
        <v>1.8</v>
      </c>
      <c r="BE133" s="1">
        <v>36503</v>
      </c>
      <c r="BF133">
        <v>5.5</v>
      </c>
      <c r="CR133" s="1">
        <v>37203</v>
      </c>
      <c r="CS133">
        <v>807.46</v>
      </c>
      <c r="DD133" s="1">
        <v>36500</v>
      </c>
      <c r="DE133">
        <v>6.3949999999999996</v>
      </c>
      <c r="DG133" s="1">
        <v>36500</v>
      </c>
      <c r="DH133">
        <v>6.07</v>
      </c>
      <c r="DJ133" s="1">
        <v>42937</v>
      </c>
      <c r="DK133">
        <v>12.87</v>
      </c>
      <c r="DM133" s="1">
        <v>38483</v>
      </c>
      <c r="DN133">
        <v>720597</v>
      </c>
      <c r="DP133" s="1">
        <v>36504</v>
      </c>
      <c r="DQ133">
        <v>25.23</v>
      </c>
      <c r="DS133" s="1">
        <v>36503</v>
      </c>
      <c r="DT133">
        <v>43.0625</v>
      </c>
      <c r="DY133" s="1">
        <v>36507</v>
      </c>
      <c r="DZ133">
        <v>1.0952</v>
      </c>
      <c r="EB133" s="1">
        <v>36500</v>
      </c>
      <c r="EC133">
        <v>8.2789999999999999</v>
      </c>
      <c r="EE133" s="1">
        <v>39269</v>
      </c>
      <c r="EF133">
        <v>27.67</v>
      </c>
      <c r="EH133" s="1">
        <v>43412</v>
      </c>
      <c r="EI133">
        <v>42.155000000000001</v>
      </c>
      <c r="EK133" s="1">
        <v>36650</v>
      </c>
      <c r="EL133">
        <v>449.375</v>
      </c>
      <c r="EN133" s="1">
        <v>39022</v>
      </c>
      <c r="EO133">
        <v>50.42</v>
      </c>
      <c r="EQ133" s="1">
        <v>36503</v>
      </c>
      <c r="ER133">
        <v>37.813000000000002</v>
      </c>
      <c r="ET133" s="1">
        <v>39286</v>
      </c>
      <c r="EU133">
        <v>20.92</v>
      </c>
      <c r="EW133" s="1">
        <v>36503</v>
      </c>
      <c r="EX133">
        <v>25.25</v>
      </c>
      <c r="EZ133" s="1">
        <v>36503</v>
      </c>
      <c r="FA133">
        <v>22.905999999999999</v>
      </c>
      <c r="FC133" s="1">
        <v>36503</v>
      </c>
      <c r="FD133">
        <v>19.875</v>
      </c>
      <c r="FG133" s="1">
        <v>36503</v>
      </c>
      <c r="FH133">
        <v>28.8125</v>
      </c>
      <c r="FJ133" s="1">
        <v>36507</v>
      </c>
      <c r="FK133">
        <v>1</v>
      </c>
      <c r="FM133" s="1">
        <v>40147</v>
      </c>
      <c r="FN133">
        <v>1.9300000000000002</v>
      </c>
      <c r="FS133" s="1">
        <v>42521</v>
      </c>
      <c r="FT133">
        <v>322</v>
      </c>
      <c r="FV133" s="1">
        <v>38422</v>
      </c>
      <c r="FW133">
        <v>0.49</v>
      </c>
      <c r="FY133" s="1">
        <v>39043</v>
      </c>
      <c r="FZ133">
        <v>663.61</v>
      </c>
      <c r="GC133" s="1">
        <v>42542</v>
      </c>
      <c r="GD133">
        <v>104.453</v>
      </c>
      <c r="GF133" s="1">
        <v>42593</v>
      </c>
      <c r="GG133">
        <v>106.307</v>
      </c>
      <c r="GM133" s="1">
        <v>37203</v>
      </c>
      <c r="GN133">
        <v>981.21500000000003</v>
      </c>
    </row>
    <row r="134" spans="1:196" x14ac:dyDescent="0.25">
      <c r="A134" s="1"/>
      <c r="E134" s="1">
        <v>37211</v>
      </c>
      <c r="F134">
        <v>1138.6500000000001</v>
      </c>
      <c r="H134" s="1">
        <v>37211</v>
      </c>
      <c r="I134">
        <v>1.355</v>
      </c>
      <c r="K134" s="1">
        <v>40178</v>
      </c>
      <c r="L134">
        <v>2.7</v>
      </c>
      <c r="BE134" s="1">
        <v>36504</v>
      </c>
      <c r="BF134">
        <v>5.5</v>
      </c>
      <c r="CR134" s="1">
        <v>37210</v>
      </c>
      <c r="CS134">
        <v>681.33</v>
      </c>
      <c r="DD134" s="1">
        <v>36501</v>
      </c>
      <c r="DE134">
        <v>6.3049999999999997</v>
      </c>
      <c r="DG134" s="1">
        <v>36501</v>
      </c>
      <c r="DH134">
        <v>6</v>
      </c>
      <c r="DJ134" s="1">
        <v>42940</v>
      </c>
      <c r="DK134">
        <v>13.08</v>
      </c>
      <c r="DM134" s="1">
        <v>38490</v>
      </c>
      <c r="DN134">
        <v>721611</v>
      </c>
      <c r="DP134" s="1">
        <v>36507</v>
      </c>
      <c r="DQ134">
        <v>25.38</v>
      </c>
      <c r="DS134" s="1">
        <v>36504</v>
      </c>
      <c r="DT134">
        <v>41.406300000000002</v>
      </c>
      <c r="DY134" s="1">
        <v>36508</v>
      </c>
      <c r="DZ134">
        <v>1.1333</v>
      </c>
      <c r="EB134" s="1">
        <v>36501</v>
      </c>
      <c r="EC134">
        <v>8.2789999999999999</v>
      </c>
      <c r="EE134" s="1">
        <v>39272</v>
      </c>
      <c r="EF134">
        <v>27.69</v>
      </c>
      <c r="EH134" s="1">
        <v>43413</v>
      </c>
      <c r="EI134">
        <v>41.46</v>
      </c>
      <c r="EK134" s="1">
        <v>36651</v>
      </c>
      <c r="EL134">
        <v>517.5</v>
      </c>
      <c r="EN134" s="1">
        <v>39023</v>
      </c>
      <c r="EO134">
        <v>50.02</v>
      </c>
      <c r="EQ134" s="1">
        <v>36504</v>
      </c>
      <c r="ER134">
        <v>39.125</v>
      </c>
      <c r="ET134" s="1">
        <v>39287</v>
      </c>
      <c r="EU134">
        <v>20.65</v>
      </c>
      <c r="EW134" s="1">
        <v>36504</v>
      </c>
      <c r="EX134">
        <v>25.344000000000001</v>
      </c>
      <c r="EZ134" s="1">
        <v>36504</v>
      </c>
      <c r="FA134">
        <v>23.417000000000002</v>
      </c>
      <c r="FC134" s="1">
        <v>36504</v>
      </c>
      <c r="FD134">
        <v>19.812999999999999</v>
      </c>
      <c r="FG134" s="1">
        <v>36504</v>
      </c>
      <c r="FH134">
        <v>28.375</v>
      </c>
      <c r="FJ134" s="1">
        <v>36508</v>
      </c>
      <c r="FK134">
        <v>0.9375</v>
      </c>
      <c r="FM134" s="1">
        <v>40178</v>
      </c>
      <c r="FN134">
        <v>6.59</v>
      </c>
      <c r="FS134" s="1">
        <v>42551</v>
      </c>
      <c r="FT134">
        <v>387</v>
      </c>
      <c r="FV134" s="1">
        <v>38425</v>
      </c>
      <c r="FW134">
        <v>0.5</v>
      </c>
      <c r="FY134" s="1">
        <v>39044</v>
      </c>
      <c r="FZ134">
        <v>664.86</v>
      </c>
      <c r="GC134" s="1">
        <v>42543</v>
      </c>
      <c r="GD134">
        <v>104.453</v>
      </c>
      <c r="GF134" s="1">
        <v>42594</v>
      </c>
      <c r="GG134">
        <v>106.586</v>
      </c>
      <c r="GM134" s="1">
        <v>37210</v>
      </c>
      <c r="GN134">
        <v>655.95500000000004</v>
      </c>
    </row>
    <row r="135" spans="1:196" x14ac:dyDescent="0.25">
      <c r="A135" s="1"/>
      <c r="E135" s="1">
        <v>37218</v>
      </c>
      <c r="F135">
        <v>1150.3399999999999</v>
      </c>
      <c r="H135" s="1">
        <v>37218</v>
      </c>
      <c r="I135">
        <v>1.4171</v>
      </c>
      <c r="K135" s="1">
        <v>40209</v>
      </c>
      <c r="L135">
        <v>2.6</v>
      </c>
      <c r="BE135" s="1">
        <v>36507</v>
      </c>
      <c r="BF135">
        <v>5.5</v>
      </c>
      <c r="CR135" s="1">
        <v>37217</v>
      </c>
      <c r="CS135">
        <v>649.20000000000005</v>
      </c>
      <c r="DD135" s="1">
        <v>36502</v>
      </c>
      <c r="DE135">
        <v>6.3650000000000002</v>
      </c>
      <c r="DG135" s="1">
        <v>36502</v>
      </c>
      <c r="DH135">
        <v>6.01</v>
      </c>
      <c r="DJ135" s="1">
        <v>42941</v>
      </c>
      <c r="DK135">
        <v>13.12</v>
      </c>
      <c r="DM135" s="1">
        <v>38497</v>
      </c>
      <c r="DN135">
        <v>722188</v>
      </c>
      <c r="DP135" s="1">
        <v>36508</v>
      </c>
      <c r="DQ135">
        <v>25.73</v>
      </c>
      <c r="DS135" s="1">
        <v>36507</v>
      </c>
      <c r="DT135">
        <v>41.328099999999999</v>
      </c>
      <c r="DY135" s="1">
        <v>36509</v>
      </c>
      <c r="DZ135">
        <v>1.0286</v>
      </c>
      <c r="EB135" s="1">
        <v>36502</v>
      </c>
      <c r="EC135">
        <v>8.2795000000000005</v>
      </c>
      <c r="EE135" s="1">
        <v>39273</v>
      </c>
      <c r="EF135">
        <v>27.46</v>
      </c>
      <c r="EH135" s="1">
        <v>43416</v>
      </c>
      <c r="EI135">
        <v>41.46</v>
      </c>
      <c r="EK135" s="1">
        <v>36654</v>
      </c>
      <c r="EL135">
        <v>501.875</v>
      </c>
      <c r="EN135" s="1">
        <v>39024</v>
      </c>
      <c r="EO135">
        <v>50.14</v>
      </c>
      <c r="EQ135" s="1">
        <v>36507</v>
      </c>
      <c r="ER135">
        <v>38.188000000000002</v>
      </c>
      <c r="ET135" s="1">
        <v>39288</v>
      </c>
      <c r="EU135">
        <v>20.95</v>
      </c>
      <c r="EW135" s="1">
        <v>36507</v>
      </c>
      <c r="EX135">
        <v>25.449000000000002</v>
      </c>
      <c r="EZ135" s="1">
        <v>36507</v>
      </c>
      <c r="FA135">
        <v>22.963000000000001</v>
      </c>
      <c r="FC135" s="1">
        <v>36507</v>
      </c>
      <c r="FD135">
        <v>19.875</v>
      </c>
      <c r="FG135" s="1">
        <v>36507</v>
      </c>
      <c r="FH135">
        <v>28.140599999999999</v>
      </c>
      <c r="FJ135" s="1">
        <v>36509</v>
      </c>
      <c r="FK135">
        <v>0.9375</v>
      </c>
      <c r="FM135" s="1">
        <v>40209</v>
      </c>
      <c r="FN135">
        <v>1.94</v>
      </c>
      <c r="FS135" s="1">
        <v>42582</v>
      </c>
      <c r="FT135">
        <v>254</v>
      </c>
      <c r="FV135" s="1">
        <v>38426</v>
      </c>
      <c r="FW135">
        <v>0.48</v>
      </c>
      <c r="FY135" s="1">
        <v>39045</v>
      </c>
      <c r="FZ135">
        <v>666.01</v>
      </c>
      <c r="GC135" s="1">
        <v>42544</v>
      </c>
      <c r="GD135">
        <v>104.453</v>
      </c>
      <c r="GF135" s="1">
        <v>42597</v>
      </c>
      <c r="GG135">
        <v>106.41200000000001</v>
      </c>
      <c r="GM135" s="1">
        <v>37217</v>
      </c>
      <c r="GN135">
        <v>894.62300000000005</v>
      </c>
    </row>
    <row r="136" spans="1:196" x14ac:dyDescent="0.25">
      <c r="A136" s="1"/>
      <c r="E136" s="1">
        <v>37225</v>
      </c>
      <c r="F136">
        <v>1139.45</v>
      </c>
      <c r="H136" s="1">
        <v>37225</v>
      </c>
      <c r="I136">
        <v>1.5213999999999999</v>
      </c>
      <c r="K136" s="1">
        <v>40237</v>
      </c>
      <c r="L136">
        <v>2.1</v>
      </c>
      <c r="BE136" s="1">
        <v>36508</v>
      </c>
      <c r="BF136">
        <v>5.5</v>
      </c>
      <c r="CR136" s="1">
        <v>37224</v>
      </c>
      <c r="CS136">
        <v>1518.86</v>
      </c>
      <c r="DD136" s="1">
        <v>36503</v>
      </c>
      <c r="DE136">
        <v>6.3650000000000002</v>
      </c>
      <c r="DG136" s="1">
        <v>36503</v>
      </c>
      <c r="DH136">
        <v>6.02</v>
      </c>
      <c r="DJ136" s="1">
        <v>42942</v>
      </c>
      <c r="DK136">
        <v>12.51</v>
      </c>
      <c r="DM136" s="1">
        <v>38504</v>
      </c>
      <c r="DN136">
        <v>724565</v>
      </c>
      <c r="DP136" s="1">
        <v>36509</v>
      </c>
      <c r="DQ136">
        <v>26.36</v>
      </c>
      <c r="DS136" s="1">
        <v>36508</v>
      </c>
      <c r="DT136">
        <v>41.1875</v>
      </c>
      <c r="DY136" s="1">
        <v>36510</v>
      </c>
      <c r="DZ136">
        <v>1.0286</v>
      </c>
      <c r="EB136" s="1">
        <v>36503</v>
      </c>
      <c r="EC136">
        <v>8.2795000000000005</v>
      </c>
      <c r="EE136" s="1">
        <v>39274</v>
      </c>
      <c r="EF136">
        <v>27.68</v>
      </c>
      <c r="EH136" s="1">
        <v>43417</v>
      </c>
      <c r="EI136">
        <v>41.415199999999999</v>
      </c>
      <c r="EK136" s="1">
        <v>36655</v>
      </c>
      <c r="EL136">
        <v>497.5</v>
      </c>
      <c r="EN136" s="1">
        <v>39027</v>
      </c>
      <c r="EO136">
        <v>50.93</v>
      </c>
      <c r="EQ136" s="1">
        <v>36508</v>
      </c>
      <c r="ER136">
        <v>38.5</v>
      </c>
      <c r="ET136" s="1">
        <v>39289</v>
      </c>
      <c r="EU136">
        <v>20.58</v>
      </c>
      <c r="EW136" s="1">
        <v>36508</v>
      </c>
      <c r="EX136">
        <v>24.812999999999999</v>
      </c>
      <c r="EZ136" s="1">
        <v>36508</v>
      </c>
      <c r="FA136">
        <v>23.076000000000001</v>
      </c>
      <c r="FC136" s="1">
        <v>36508</v>
      </c>
      <c r="FD136">
        <v>20.187999999999999</v>
      </c>
      <c r="FG136" s="1">
        <v>36508</v>
      </c>
      <c r="FH136">
        <v>27.4375</v>
      </c>
      <c r="FJ136" s="1">
        <v>36510</v>
      </c>
      <c r="FK136">
        <v>0.9375</v>
      </c>
      <c r="FM136" s="1">
        <v>40237</v>
      </c>
      <c r="FN136">
        <v>5.09</v>
      </c>
      <c r="FS136" s="1">
        <v>42613</v>
      </c>
      <c r="FT136">
        <v>161</v>
      </c>
      <c r="FV136" s="1">
        <v>38427</v>
      </c>
      <c r="FW136">
        <v>0.5</v>
      </c>
      <c r="FY136" s="1">
        <v>39048</v>
      </c>
      <c r="FZ136">
        <v>666.26</v>
      </c>
      <c r="GC136" s="1">
        <v>42545</v>
      </c>
      <c r="GD136">
        <v>104.453</v>
      </c>
      <c r="GF136" s="1">
        <v>42598</v>
      </c>
      <c r="GG136">
        <v>106.31</v>
      </c>
      <c r="GM136" s="1">
        <v>37224</v>
      </c>
      <c r="GN136">
        <v>530.72799999999995</v>
      </c>
    </row>
    <row r="137" spans="1:196" x14ac:dyDescent="0.25">
      <c r="A137" s="1"/>
      <c r="E137" s="1">
        <v>37232</v>
      </c>
      <c r="F137">
        <v>1158.31</v>
      </c>
      <c r="H137" s="1">
        <v>37232</v>
      </c>
      <c r="I137">
        <v>1.6099999999999999</v>
      </c>
      <c r="K137" s="1">
        <v>40268</v>
      </c>
      <c r="L137">
        <v>2.2999999999999998</v>
      </c>
      <c r="BE137" s="1">
        <v>36509</v>
      </c>
      <c r="BF137">
        <v>5.5</v>
      </c>
      <c r="CR137" s="1">
        <v>37231</v>
      </c>
      <c r="CS137">
        <v>882.77</v>
      </c>
      <c r="DD137" s="1">
        <v>36504</v>
      </c>
      <c r="DE137">
        <v>6.335</v>
      </c>
      <c r="DG137" s="1">
        <v>36504</v>
      </c>
      <c r="DH137">
        <v>5.97</v>
      </c>
      <c r="DJ137" s="1">
        <v>42943</v>
      </c>
      <c r="DK137">
        <v>12.9</v>
      </c>
      <c r="DM137" s="1">
        <v>38511</v>
      </c>
      <c r="DN137">
        <v>725448</v>
      </c>
      <c r="DP137" s="1">
        <v>36510</v>
      </c>
      <c r="DQ137">
        <v>26.83</v>
      </c>
      <c r="DS137" s="1">
        <v>36509</v>
      </c>
      <c r="DT137">
        <v>41.531300000000002</v>
      </c>
      <c r="DY137" s="1">
        <v>36511</v>
      </c>
      <c r="DZ137">
        <v>1.1905000000000001</v>
      </c>
      <c r="EB137" s="1">
        <v>36504</v>
      </c>
      <c r="EC137">
        <v>8.2795000000000005</v>
      </c>
      <c r="EE137" s="1">
        <v>39275</v>
      </c>
      <c r="EF137">
        <v>27.62</v>
      </c>
      <c r="EH137" s="1">
        <v>43418</v>
      </c>
      <c r="EI137">
        <v>42.02</v>
      </c>
      <c r="EK137" s="1">
        <v>36656</v>
      </c>
      <c r="EL137">
        <v>458.75</v>
      </c>
      <c r="EN137" s="1">
        <v>39028</v>
      </c>
      <c r="EO137">
        <v>51.38</v>
      </c>
      <c r="EQ137" s="1">
        <v>36509</v>
      </c>
      <c r="ER137">
        <v>38.75</v>
      </c>
      <c r="ET137" s="1">
        <v>39290</v>
      </c>
      <c r="EU137">
        <v>20.05</v>
      </c>
      <c r="EW137" s="1">
        <v>36509</v>
      </c>
      <c r="EX137">
        <v>24.905999999999999</v>
      </c>
      <c r="EZ137" s="1">
        <v>36509</v>
      </c>
      <c r="FA137">
        <v>22.991</v>
      </c>
      <c r="FC137" s="1">
        <v>36509</v>
      </c>
      <c r="FD137">
        <v>20</v>
      </c>
      <c r="FG137" s="1">
        <v>36509</v>
      </c>
      <c r="FH137">
        <v>27.1875</v>
      </c>
      <c r="FJ137" s="1">
        <v>36511</v>
      </c>
      <c r="FK137">
        <v>0.875</v>
      </c>
      <c r="FM137" s="1">
        <v>40268</v>
      </c>
      <c r="FN137">
        <v>1.94</v>
      </c>
      <c r="FS137" s="1">
        <v>42643</v>
      </c>
      <c r="FT137">
        <v>407</v>
      </c>
      <c r="FV137" s="1">
        <v>38428</v>
      </c>
      <c r="FW137">
        <v>0.5</v>
      </c>
      <c r="FY137" s="1">
        <v>39049</v>
      </c>
      <c r="FZ137">
        <v>658.64</v>
      </c>
      <c r="GC137" s="1">
        <v>42548</v>
      </c>
      <c r="GD137">
        <v>104.453</v>
      </c>
      <c r="GF137" s="1">
        <v>42599</v>
      </c>
      <c r="GG137">
        <v>106.39700000000001</v>
      </c>
      <c r="GM137" s="1">
        <v>37231</v>
      </c>
      <c r="GN137">
        <v>906.18100000000004</v>
      </c>
    </row>
    <row r="138" spans="1:196" x14ac:dyDescent="0.25">
      <c r="A138" s="1"/>
      <c r="E138" s="1">
        <v>37239</v>
      </c>
      <c r="F138">
        <v>1123.0899999999999</v>
      </c>
      <c r="H138" s="1">
        <v>37239</v>
      </c>
      <c r="I138">
        <v>1.4563999999999999</v>
      </c>
      <c r="K138" s="1">
        <v>40298</v>
      </c>
      <c r="L138">
        <v>2.2000000000000002</v>
      </c>
      <c r="BE138" s="1">
        <v>36510</v>
      </c>
      <c r="BF138">
        <v>5.5</v>
      </c>
      <c r="CR138" s="1">
        <v>37238</v>
      </c>
      <c r="CS138">
        <v>601.29999999999995</v>
      </c>
      <c r="DD138" s="1">
        <v>36507</v>
      </c>
      <c r="DE138">
        <v>6.3550000000000004</v>
      </c>
      <c r="DG138" s="1">
        <v>36507</v>
      </c>
      <c r="DH138">
        <v>6</v>
      </c>
      <c r="DJ138" s="1">
        <v>42944</v>
      </c>
      <c r="DK138">
        <v>12.86</v>
      </c>
      <c r="DM138" s="1">
        <v>38518</v>
      </c>
      <c r="DN138">
        <v>725482</v>
      </c>
      <c r="DP138" s="1">
        <v>36511</v>
      </c>
      <c r="DQ138">
        <v>26.74</v>
      </c>
      <c r="DS138" s="1">
        <v>36510</v>
      </c>
      <c r="DT138">
        <v>41.875</v>
      </c>
      <c r="DY138" s="1">
        <v>36514</v>
      </c>
      <c r="DZ138">
        <v>0.95240000000000002</v>
      </c>
      <c r="EB138" s="1">
        <v>36507</v>
      </c>
      <c r="EC138">
        <v>8.2795000000000005</v>
      </c>
      <c r="EE138" s="1">
        <v>39276</v>
      </c>
      <c r="EF138">
        <v>27.76</v>
      </c>
      <c r="EH138" s="1">
        <v>43419</v>
      </c>
      <c r="EI138">
        <v>42.5441</v>
      </c>
      <c r="EK138" s="1">
        <v>36657</v>
      </c>
      <c r="EL138">
        <v>477.5</v>
      </c>
      <c r="EN138" s="1">
        <v>39029</v>
      </c>
      <c r="EO138">
        <v>51.03</v>
      </c>
      <c r="EQ138" s="1">
        <v>36510</v>
      </c>
      <c r="ER138">
        <v>39.688000000000002</v>
      </c>
      <c r="ET138" s="1">
        <v>39293</v>
      </c>
      <c r="EU138">
        <v>19.95</v>
      </c>
      <c r="EW138" s="1">
        <v>36510</v>
      </c>
      <c r="EX138">
        <v>24.937999999999999</v>
      </c>
      <c r="EZ138" s="1">
        <v>36510</v>
      </c>
      <c r="FA138">
        <v>23.19</v>
      </c>
      <c r="FC138" s="1">
        <v>36510</v>
      </c>
      <c r="FD138">
        <v>20.312999999999999</v>
      </c>
      <c r="FG138" s="1">
        <v>36510</v>
      </c>
      <c r="FH138">
        <v>26</v>
      </c>
      <c r="FJ138" s="1">
        <v>36514</v>
      </c>
      <c r="FK138">
        <v>1</v>
      </c>
      <c r="FM138" s="1">
        <v>40298</v>
      </c>
      <c r="FN138">
        <v>3.85</v>
      </c>
      <c r="FS138" s="1">
        <v>42674</v>
      </c>
      <c r="FT138">
        <v>320</v>
      </c>
      <c r="FV138" s="1">
        <v>38429</v>
      </c>
      <c r="FW138">
        <v>0.48</v>
      </c>
      <c r="FY138" s="1">
        <v>39050</v>
      </c>
      <c r="FZ138">
        <v>668.98</v>
      </c>
      <c r="GC138" s="1">
        <v>42549</v>
      </c>
      <c r="GD138">
        <v>104.453</v>
      </c>
      <c r="GF138" s="1">
        <v>42600</v>
      </c>
      <c r="GG138">
        <v>106.505</v>
      </c>
      <c r="GM138" s="1">
        <v>37238</v>
      </c>
      <c r="GN138">
        <v>817.07399999999996</v>
      </c>
    </row>
    <row r="139" spans="1:196" x14ac:dyDescent="0.25">
      <c r="A139" s="1"/>
      <c r="E139" s="1">
        <v>37246</v>
      </c>
      <c r="F139">
        <v>1144.8900000000001</v>
      </c>
      <c r="H139" s="1">
        <v>37246</v>
      </c>
      <c r="I139">
        <v>1.5</v>
      </c>
      <c r="K139" s="1">
        <v>40329</v>
      </c>
      <c r="L139">
        <v>2</v>
      </c>
      <c r="BE139" s="1">
        <v>36511</v>
      </c>
      <c r="BF139">
        <v>5.5</v>
      </c>
      <c r="CR139" s="1">
        <v>37245</v>
      </c>
      <c r="CS139">
        <v>891.87</v>
      </c>
      <c r="DD139" s="1">
        <v>36508</v>
      </c>
      <c r="DE139">
        <v>6.4550000000000001</v>
      </c>
      <c r="DG139" s="1">
        <v>36508</v>
      </c>
      <c r="DH139">
        <v>6.0650000000000004</v>
      </c>
      <c r="DJ139" s="1">
        <v>42947</v>
      </c>
      <c r="DK139">
        <v>12.785</v>
      </c>
      <c r="DM139" s="1">
        <v>38525</v>
      </c>
      <c r="DN139">
        <v>725909</v>
      </c>
      <c r="DP139" s="1">
        <v>36514</v>
      </c>
      <c r="DQ139">
        <v>26.54</v>
      </c>
      <c r="DS139" s="1">
        <v>36511</v>
      </c>
      <c r="DT139">
        <v>41.3125</v>
      </c>
      <c r="DY139" s="1">
        <v>36515</v>
      </c>
      <c r="DZ139">
        <v>0.95240000000000002</v>
      </c>
      <c r="EB139" s="1">
        <v>36508</v>
      </c>
      <c r="EC139">
        <v>8.2794000000000008</v>
      </c>
      <c r="EE139" s="1">
        <v>39279</v>
      </c>
      <c r="EF139">
        <v>27.36</v>
      </c>
      <c r="EH139" s="1">
        <v>43420</v>
      </c>
      <c r="EI139">
        <v>42.9</v>
      </c>
      <c r="EK139" s="1">
        <v>36658</v>
      </c>
      <c r="EL139">
        <v>498.75</v>
      </c>
      <c r="EN139" s="1">
        <v>39030</v>
      </c>
      <c r="EO139">
        <v>50.65</v>
      </c>
      <c r="EQ139" s="1">
        <v>36511</v>
      </c>
      <c r="ER139">
        <v>38.313000000000002</v>
      </c>
      <c r="ET139" s="1">
        <v>39294</v>
      </c>
      <c r="EU139">
        <v>19.59</v>
      </c>
      <c r="EW139" s="1">
        <v>36511</v>
      </c>
      <c r="EX139">
        <v>24.5</v>
      </c>
      <c r="EZ139" s="1">
        <v>36511</v>
      </c>
      <c r="FA139">
        <v>22.792999999999999</v>
      </c>
      <c r="FC139" s="1">
        <v>36511</v>
      </c>
      <c r="FD139">
        <v>20.312999999999999</v>
      </c>
      <c r="FG139" s="1">
        <v>36511</v>
      </c>
      <c r="FH139">
        <v>25.5</v>
      </c>
      <c r="FJ139" s="1">
        <v>36515</v>
      </c>
      <c r="FK139">
        <v>0.9375</v>
      </c>
      <c r="FM139" s="1">
        <v>40329</v>
      </c>
      <c r="FN139">
        <v>1.9300000000000002</v>
      </c>
      <c r="FS139" s="1">
        <v>42704</v>
      </c>
      <c r="FT139">
        <v>243</v>
      </c>
      <c r="FV139" s="1">
        <v>38432</v>
      </c>
      <c r="FW139">
        <v>0.5</v>
      </c>
      <c r="FY139" s="1">
        <v>39051</v>
      </c>
      <c r="FZ139">
        <v>674.87</v>
      </c>
      <c r="GC139" s="1">
        <v>42550</v>
      </c>
      <c r="GD139">
        <v>104.453</v>
      </c>
      <c r="GF139" s="1">
        <v>42601</v>
      </c>
      <c r="GG139">
        <v>106.262</v>
      </c>
      <c r="GM139" s="1">
        <v>37245</v>
      </c>
      <c r="GN139">
        <v>736.50199999999995</v>
      </c>
    </row>
    <row r="140" spans="1:196" x14ac:dyDescent="0.25">
      <c r="A140" s="1"/>
      <c r="E140" s="1">
        <v>37253</v>
      </c>
      <c r="F140">
        <v>1161.02</v>
      </c>
      <c r="H140" s="1">
        <v>37253</v>
      </c>
      <c r="I140">
        <v>1.6021000000000001</v>
      </c>
      <c r="K140" s="1">
        <v>40359</v>
      </c>
      <c r="L140">
        <v>1.1000000000000001</v>
      </c>
      <c r="BE140" s="1">
        <v>36514</v>
      </c>
      <c r="BF140">
        <v>5.5</v>
      </c>
      <c r="CR140" s="1">
        <v>37252</v>
      </c>
      <c r="CS140">
        <v>542.92999999999995</v>
      </c>
      <c r="DD140" s="1">
        <v>36509</v>
      </c>
      <c r="DE140">
        <v>6.5250000000000004</v>
      </c>
      <c r="DG140" s="1">
        <v>36509</v>
      </c>
      <c r="DH140">
        <v>6.18</v>
      </c>
      <c r="DJ140" s="1">
        <v>42948</v>
      </c>
      <c r="DK140">
        <v>12.66</v>
      </c>
      <c r="DM140" s="1">
        <v>38532</v>
      </c>
      <c r="DN140">
        <v>726009</v>
      </c>
      <c r="DP140" s="1">
        <v>36515</v>
      </c>
      <c r="DQ140">
        <v>26.26</v>
      </c>
      <c r="DS140" s="1">
        <v>36514</v>
      </c>
      <c r="DT140">
        <v>40.960900000000002</v>
      </c>
      <c r="DY140" s="1">
        <v>36516</v>
      </c>
      <c r="DZ140">
        <v>1.0476000000000001</v>
      </c>
      <c r="EB140" s="1">
        <v>36509</v>
      </c>
      <c r="EC140">
        <v>8.2794000000000008</v>
      </c>
      <c r="EE140" s="1">
        <v>39280</v>
      </c>
      <c r="EF140">
        <v>27.64</v>
      </c>
      <c r="EH140" s="1">
        <v>43423</v>
      </c>
      <c r="EI140">
        <v>43.18</v>
      </c>
      <c r="EK140" s="1">
        <v>36661</v>
      </c>
      <c r="EL140">
        <v>538.75</v>
      </c>
      <c r="EN140" s="1">
        <v>39031</v>
      </c>
      <c r="EO140">
        <v>50.96</v>
      </c>
      <c r="EQ140" s="1">
        <v>36514</v>
      </c>
      <c r="ER140">
        <v>38.405999999999999</v>
      </c>
      <c r="ET140" s="1">
        <v>39295</v>
      </c>
      <c r="EU140">
        <v>18.43</v>
      </c>
      <c r="EW140" s="1">
        <v>36514</v>
      </c>
      <c r="EX140">
        <v>24.5</v>
      </c>
      <c r="EZ140" s="1">
        <v>36514</v>
      </c>
      <c r="FA140">
        <v>22.225999999999999</v>
      </c>
      <c r="FC140" s="1">
        <v>36514</v>
      </c>
      <c r="FD140">
        <v>19.937999999999999</v>
      </c>
      <c r="FG140" s="1">
        <v>36514</v>
      </c>
      <c r="FH140">
        <v>25.835899999999999</v>
      </c>
      <c r="FJ140" s="1">
        <v>36516</v>
      </c>
      <c r="FK140">
        <v>0.9375</v>
      </c>
      <c r="FM140" s="1">
        <v>40359</v>
      </c>
      <c r="FN140">
        <v>5.03</v>
      </c>
      <c r="FS140" s="1">
        <v>42735</v>
      </c>
      <c r="FT140">
        <v>756</v>
      </c>
      <c r="FV140" s="1">
        <v>38433</v>
      </c>
      <c r="FW140">
        <v>0.5</v>
      </c>
      <c r="FY140" s="1">
        <v>39052</v>
      </c>
      <c r="FZ140">
        <v>676.13</v>
      </c>
      <c r="GC140" s="1">
        <v>42551</v>
      </c>
      <c r="GD140">
        <v>104.453</v>
      </c>
      <c r="GF140" s="1">
        <v>42604</v>
      </c>
      <c r="GG140">
        <v>106.42700000000001</v>
      </c>
      <c r="GM140" s="1">
        <v>37252</v>
      </c>
      <c r="GN140">
        <v>846.92</v>
      </c>
    </row>
    <row r="141" spans="1:196" x14ac:dyDescent="0.25">
      <c r="A141" s="1"/>
      <c r="E141" s="1">
        <v>37260</v>
      </c>
      <c r="F141">
        <v>1172.51</v>
      </c>
      <c r="H141" s="1">
        <v>37260</v>
      </c>
      <c r="I141">
        <v>1.6920999999999999</v>
      </c>
      <c r="K141" s="1">
        <v>40390</v>
      </c>
      <c r="L141">
        <v>1.2</v>
      </c>
      <c r="BE141" s="1">
        <v>36515</v>
      </c>
      <c r="BF141">
        <v>5.5</v>
      </c>
      <c r="CR141" s="1">
        <v>37259</v>
      </c>
      <c r="CS141">
        <v>113.67</v>
      </c>
      <c r="DD141" s="1">
        <v>36510</v>
      </c>
      <c r="DE141">
        <v>6.5649999999999995</v>
      </c>
      <c r="DG141" s="1">
        <v>36510</v>
      </c>
      <c r="DH141">
        <v>6.19</v>
      </c>
      <c r="DJ141" s="1">
        <v>42949</v>
      </c>
      <c r="DK141">
        <v>12.58</v>
      </c>
      <c r="DM141" s="1">
        <v>38539</v>
      </c>
      <c r="DN141">
        <v>724719</v>
      </c>
      <c r="DP141" s="1">
        <v>36516</v>
      </c>
      <c r="DQ141">
        <v>25.5</v>
      </c>
      <c r="DS141" s="1">
        <v>36515</v>
      </c>
      <c r="DT141">
        <v>40.375</v>
      </c>
      <c r="DY141" s="1">
        <v>36517</v>
      </c>
      <c r="DZ141">
        <v>1.0476000000000001</v>
      </c>
      <c r="EB141" s="1">
        <v>36510</v>
      </c>
      <c r="EC141">
        <v>8.2794000000000008</v>
      </c>
      <c r="EE141" s="1">
        <v>39281</v>
      </c>
      <c r="EF141">
        <v>27.6</v>
      </c>
      <c r="EH141" s="1">
        <v>43424</v>
      </c>
      <c r="EI141">
        <v>42.5</v>
      </c>
      <c r="EK141" s="1">
        <v>36662</v>
      </c>
      <c r="EL141">
        <v>541.875</v>
      </c>
      <c r="EN141" s="1">
        <v>39034</v>
      </c>
      <c r="EO141">
        <v>51.36</v>
      </c>
      <c r="EQ141" s="1">
        <v>36515</v>
      </c>
      <c r="ER141">
        <v>38.688000000000002</v>
      </c>
      <c r="ET141" s="1">
        <v>39296</v>
      </c>
      <c r="EU141">
        <v>18.649999999999999</v>
      </c>
      <c r="EW141" s="1">
        <v>36515</v>
      </c>
      <c r="EX141">
        <v>23.469000000000001</v>
      </c>
      <c r="EZ141" s="1">
        <v>36515</v>
      </c>
      <c r="FA141">
        <v>22.509</v>
      </c>
      <c r="FC141" s="1">
        <v>36515</v>
      </c>
      <c r="FD141">
        <v>19.812999999999999</v>
      </c>
      <c r="FG141" s="1">
        <v>36515</v>
      </c>
      <c r="FH141">
        <v>25.875</v>
      </c>
      <c r="FJ141" s="1">
        <v>36517</v>
      </c>
      <c r="FK141">
        <v>1</v>
      </c>
      <c r="FM141" s="1">
        <v>40390</v>
      </c>
      <c r="FN141">
        <v>3.84</v>
      </c>
      <c r="FS141" s="1">
        <v>42766</v>
      </c>
      <c r="FT141">
        <v>171</v>
      </c>
      <c r="FV141" s="1">
        <v>38434</v>
      </c>
      <c r="FW141">
        <v>0.51</v>
      </c>
      <c r="FY141" s="1">
        <v>39055</v>
      </c>
      <c r="FZ141">
        <v>678.91</v>
      </c>
      <c r="GC141" s="1">
        <v>42552</v>
      </c>
      <c r="GD141">
        <v>104.45</v>
      </c>
      <c r="GF141" s="1">
        <v>42605</v>
      </c>
      <c r="GG141">
        <v>106.42700000000001</v>
      </c>
      <c r="GM141" s="1">
        <v>37259</v>
      </c>
      <c r="GN141">
        <v>459.93599999999998</v>
      </c>
    </row>
    <row r="142" spans="1:196" x14ac:dyDescent="0.25">
      <c r="A142" s="1"/>
      <c r="E142" s="1">
        <v>37267</v>
      </c>
      <c r="F142">
        <v>1145.5999999999999</v>
      </c>
      <c r="H142" s="1">
        <v>37267</v>
      </c>
      <c r="I142">
        <v>1.5036</v>
      </c>
      <c r="K142" s="1">
        <v>40421</v>
      </c>
      <c r="L142">
        <v>1.1000000000000001</v>
      </c>
      <c r="BE142" s="1">
        <v>36516</v>
      </c>
      <c r="BF142">
        <v>5.5</v>
      </c>
      <c r="CR142" s="1">
        <v>37266</v>
      </c>
      <c r="CS142">
        <v>916.15</v>
      </c>
      <c r="DD142" s="1">
        <v>36511</v>
      </c>
      <c r="DE142">
        <v>6.5250000000000004</v>
      </c>
      <c r="DG142" s="1">
        <v>36511</v>
      </c>
      <c r="DH142">
        <v>6.15</v>
      </c>
      <c r="DJ142" s="1">
        <v>42950</v>
      </c>
      <c r="DK142">
        <v>11.85</v>
      </c>
      <c r="DM142" s="1">
        <v>38546</v>
      </c>
      <c r="DN142">
        <v>724714</v>
      </c>
      <c r="DP142" s="1">
        <v>36517</v>
      </c>
      <c r="DQ142">
        <v>25.87</v>
      </c>
      <c r="DS142" s="1">
        <v>36516</v>
      </c>
      <c r="DT142">
        <v>40.5</v>
      </c>
      <c r="DY142" s="1">
        <v>36518</v>
      </c>
      <c r="DZ142">
        <v>1.0476000000000001</v>
      </c>
      <c r="EB142" s="1">
        <v>36511</v>
      </c>
      <c r="EC142">
        <v>8.2794000000000008</v>
      </c>
      <c r="EE142" s="1">
        <v>39282</v>
      </c>
      <c r="EF142">
        <v>28.24</v>
      </c>
      <c r="EH142" s="1">
        <v>43425</v>
      </c>
      <c r="EI142">
        <v>43.01</v>
      </c>
      <c r="EK142" s="1">
        <v>36663</v>
      </c>
      <c r="EL142">
        <v>545</v>
      </c>
      <c r="EN142" s="1">
        <v>39035</v>
      </c>
      <c r="EO142">
        <v>52.04</v>
      </c>
      <c r="EQ142" s="1">
        <v>36516</v>
      </c>
      <c r="ER142">
        <v>39.375</v>
      </c>
      <c r="ET142" s="1">
        <v>39297</v>
      </c>
      <c r="EU142">
        <v>18.91</v>
      </c>
      <c r="EW142" s="1">
        <v>36516</v>
      </c>
      <c r="EX142">
        <v>24.530999999999999</v>
      </c>
      <c r="EZ142" s="1">
        <v>36516</v>
      </c>
      <c r="FA142">
        <v>22.623000000000001</v>
      </c>
      <c r="FC142" s="1">
        <v>36516</v>
      </c>
      <c r="FD142">
        <v>19.687999999999999</v>
      </c>
      <c r="FG142" s="1">
        <v>36516</v>
      </c>
      <c r="FH142">
        <v>26.5</v>
      </c>
      <c r="FJ142" s="1">
        <v>36521</v>
      </c>
      <c r="FK142">
        <v>1</v>
      </c>
      <c r="FM142" s="1">
        <v>40421</v>
      </c>
      <c r="FN142">
        <v>1.9300000000000002</v>
      </c>
      <c r="FS142" s="1">
        <v>42794</v>
      </c>
      <c r="FT142">
        <v>240</v>
      </c>
      <c r="FV142" s="1">
        <v>38435</v>
      </c>
      <c r="FW142">
        <v>0.5</v>
      </c>
      <c r="FY142" s="1">
        <v>39056</v>
      </c>
      <c r="FZ142">
        <v>685.92</v>
      </c>
      <c r="GC142" s="1">
        <v>42555</v>
      </c>
      <c r="GD142">
        <v>104.45699999999999</v>
      </c>
      <c r="GF142" s="1">
        <v>42606</v>
      </c>
      <c r="GG142">
        <v>106.413</v>
      </c>
      <c r="GM142" s="1">
        <v>37266</v>
      </c>
      <c r="GN142">
        <v>788.82799999999997</v>
      </c>
    </row>
    <row r="143" spans="1:196" x14ac:dyDescent="0.25">
      <c r="A143" s="1"/>
      <c r="E143" s="1">
        <v>37274</v>
      </c>
      <c r="F143">
        <v>1127.58</v>
      </c>
      <c r="H143" s="1">
        <v>37274</v>
      </c>
      <c r="I143">
        <v>1.5836000000000001</v>
      </c>
      <c r="K143" s="1">
        <v>40451</v>
      </c>
      <c r="L143">
        <v>1.1000000000000001</v>
      </c>
      <c r="BE143" s="1">
        <v>36517</v>
      </c>
      <c r="BF143">
        <v>5.5</v>
      </c>
      <c r="CR143" s="1">
        <v>37273</v>
      </c>
      <c r="CS143">
        <v>1246.77</v>
      </c>
      <c r="DD143" s="1">
        <v>36514</v>
      </c>
      <c r="DE143">
        <v>6.5449999999999999</v>
      </c>
      <c r="DG143" s="1">
        <v>36514</v>
      </c>
      <c r="DH143">
        <v>6.16</v>
      </c>
      <c r="DJ143" s="1">
        <v>42951</v>
      </c>
      <c r="DK143">
        <v>11.75</v>
      </c>
      <c r="DM143" s="1">
        <v>38553</v>
      </c>
      <c r="DN143">
        <v>724709</v>
      </c>
      <c r="DP143" s="1">
        <v>36521</v>
      </c>
      <c r="DQ143">
        <v>26.33</v>
      </c>
      <c r="DS143" s="1">
        <v>36517</v>
      </c>
      <c r="DT143">
        <v>41.906300000000002</v>
      </c>
      <c r="DY143" s="1">
        <v>36523</v>
      </c>
      <c r="DZ143">
        <v>1.2381</v>
      </c>
      <c r="EB143" s="1">
        <v>36514</v>
      </c>
      <c r="EC143">
        <v>8.2794000000000008</v>
      </c>
      <c r="EE143" s="1">
        <v>39283</v>
      </c>
      <c r="EF143">
        <v>28.73</v>
      </c>
      <c r="EH143" s="1">
        <v>43430</v>
      </c>
      <c r="EI143">
        <v>42.62</v>
      </c>
      <c r="EK143" s="1">
        <v>36664</v>
      </c>
      <c r="EL143">
        <v>513.75</v>
      </c>
      <c r="EN143" s="1">
        <v>39036</v>
      </c>
      <c r="EO143">
        <v>52.8399</v>
      </c>
      <c r="EQ143" s="1">
        <v>36517</v>
      </c>
      <c r="ER143">
        <v>41.188000000000002</v>
      </c>
      <c r="ET143" s="1">
        <v>39300</v>
      </c>
      <c r="EU143">
        <v>20.28</v>
      </c>
      <c r="EW143" s="1">
        <v>36517</v>
      </c>
      <c r="EX143">
        <v>25.687999999999999</v>
      </c>
      <c r="EZ143" s="1">
        <v>36517</v>
      </c>
      <c r="FA143">
        <v>23.303000000000001</v>
      </c>
      <c r="FC143" s="1">
        <v>36517</v>
      </c>
      <c r="FD143">
        <v>19.75</v>
      </c>
      <c r="FG143" s="1">
        <v>36517</v>
      </c>
      <c r="FH143">
        <v>26.25</v>
      </c>
      <c r="FJ143" s="1">
        <v>36522</v>
      </c>
      <c r="FK143">
        <v>0.9375</v>
      </c>
      <c r="FM143" s="1">
        <v>40451</v>
      </c>
      <c r="FN143">
        <v>6.66</v>
      </c>
      <c r="FS143" s="1">
        <v>42825</v>
      </c>
      <c r="FT143">
        <v>183</v>
      </c>
      <c r="FV143" s="1">
        <v>38440</v>
      </c>
      <c r="FW143">
        <v>0.48499999999999999</v>
      </c>
      <c r="FY143" s="1">
        <v>39057</v>
      </c>
      <c r="FZ143">
        <v>688.16</v>
      </c>
      <c r="GC143" s="1">
        <v>42556</v>
      </c>
      <c r="GD143">
        <v>104.61499999999999</v>
      </c>
      <c r="GF143" s="1">
        <v>42607</v>
      </c>
      <c r="GG143">
        <v>106.224</v>
      </c>
      <c r="GM143" s="1">
        <v>37273</v>
      </c>
      <c r="GN143">
        <v>804.80499999999995</v>
      </c>
    </row>
    <row r="144" spans="1:196" x14ac:dyDescent="0.25">
      <c r="A144" s="1"/>
      <c r="E144" s="1">
        <v>37281</v>
      </c>
      <c r="F144">
        <v>1133.28</v>
      </c>
      <c r="H144" s="1">
        <v>37281</v>
      </c>
      <c r="I144">
        <v>1.6606999999999998</v>
      </c>
      <c r="K144" s="1">
        <v>40482</v>
      </c>
      <c r="L144">
        <v>1.2</v>
      </c>
      <c r="BE144" s="1">
        <v>36521</v>
      </c>
      <c r="BF144">
        <v>5.5</v>
      </c>
      <c r="CR144" s="1">
        <v>37280</v>
      </c>
      <c r="CS144">
        <v>742.69</v>
      </c>
      <c r="DD144" s="1">
        <v>36515</v>
      </c>
      <c r="DE144">
        <v>6.5549999999999997</v>
      </c>
      <c r="DG144" s="1">
        <v>36515</v>
      </c>
      <c r="DH144">
        <v>6.16</v>
      </c>
      <c r="DJ144" s="1">
        <v>42954</v>
      </c>
      <c r="DK144">
        <v>11.7</v>
      </c>
      <c r="DM144" s="1">
        <v>38560</v>
      </c>
      <c r="DN144">
        <v>724704</v>
      </c>
      <c r="DP144" s="1">
        <v>36522</v>
      </c>
      <c r="DQ144">
        <v>26.82</v>
      </c>
      <c r="DS144" s="1">
        <v>36521</v>
      </c>
      <c r="DT144">
        <v>40.625</v>
      </c>
      <c r="DY144" s="1">
        <v>36524</v>
      </c>
      <c r="DZ144">
        <v>1.2666999999999999</v>
      </c>
      <c r="EB144" s="1">
        <v>36515</v>
      </c>
      <c r="EC144">
        <v>8.2796000000000003</v>
      </c>
      <c r="EE144" s="1">
        <v>39286</v>
      </c>
      <c r="EF144">
        <v>28.37</v>
      </c>
      <c r="EH144" s="1">
        <v>43431</v>
      </c>
      <c r="EI144">
        <v>42.03</v>
      </c>
      <c r="EK144" s="1">
        <v>36665</v>
      </c>
      <c r="EL144">
        <v>456.875</v>
      </c>
      <c r="EN144" s="1">
        <v>39037</v>
      </c>
      <c r="EO144">
        <v>53.12</v>
      </c>
      <c r="EQ144" s="1">
        <v>36521</v>
      </c>
      <c r="ER144">
        <v>41.438000000000002</v>
      </c>
      <c r="ET144" s="1">
        <v>39301</v>
      </c>
      <c r="EU144">
        <v>20.260000000000002</v>
      </c>
      <c r="EW144" s="1">
        <v>36521</v>
      </c>
      <c r="EX144">
        <v>25.719000000000001</v>
      </c>
      <c r="EZ144" s="1">
        <v>36521</v>
      </c>
      <c r="FA144">
        <v>23.643000000000001</v>
      </c>
      <c r="FC144" s="1">
        <v>36521</v>
      </c>
      <c r="FD144">
        <v>19.687999999999999</v>
      </c>
      <c r="FG144" s="1">
        <v>36521</v>
      </c>
      <c r="FH144">
        <v>26.25</v>
      </c>
      <c r="FJ144" s="1">
        <v>36523</v>
      </c>
      <c r="FK144">
        <v>0.9375</v>
      </c>
      <c r="FM144" s="1">
        <v>40482</v>
      </c>
      <c r="FN144">
        <v>7.91</v>
      </c>
      <c r="FS144" s="1">
        <v>42855</v>
      </c>
      <c r="FT144">
        <v>288</v>
      </c>
      <c r="FV144" s="1">
        <v>38441</v>
      </c>
      <c r="FW144">
        <v>0.45</v>
      </c>
      <c r="FY144" s="1">
        <v>39058</v>
      </c>
      <c r="FZ144">
        <v>688.25</v>
      </c>
      <c r="GC144" s="1">
        <v>42557</v>
      </c>
      <c r="GD144">
        <v>104.702</v>
      </c>
      <c r="GF144" s="1">
        <v>42608</v>
      </c>
      <c r="GG144">
        <v>105.898</v>
      </c>
      <c r="GM144" s="1">
        <v>37280</v>
      </c>
      <c r="GN144">
        <v>690.47500000000002</v>
      </c>
    </row>
    <row r="145" spans="1:196" x14ac:dyDescent="0.25">
      <c r="A145" s="1"/>
      <c r="E145" s="1">
        <v>37288</v>
      </c>
      <c r="F145">
        <v>1122.19</v>
      </c>
      <c r="H145" s="1">
        <v>37288</v>
      </c>
      <c r="I145">
        <v>1.7436</v>
      </c>
      <c r="K145" s="1">
        <v>40512</v>
      </c>
      <c r="L145">
        <v>1.1000000000000001</v>
      </c>
      <c r="BE145" s="1">
        <v>36522</v>
      </c>
      <c r="BF145">
        <v>5.5</v>
      </c>
      <c r="CR145" s="1">
        <v>37287</v>
      </c>
      <c r="CS145">
        <v>1389.56</v>
      </c>
      <c r="DD145" s="1">
        <v>36516</v>
      </c>
      <c r="DE145">
        <v>6.5549999999999997</v>
      </c>
      <c r="DG145" s="1">
        <v>36516</v>
      </c>
      <c r="DH145">
        <v>6.13</v>
      </c>
      <c r="DJ145" s="1">
        <v>42955</v>
      </c>
      <c r="DK145">
        <v>11.62</v>
      </c>
      <c r="DM145" s="1">
        <v>38567</v>
      </c>
      <c r="DN145">
        <v>724700</v>
      </c>
      <c r="DP145" s="1">
        <v>36523</v>
      </c>
      <c r="DQ145">
        <v>26.47</v>
      </c>
      <c r="DS145" s="1">
        <v>36522</v>
      </c>
      <c r="DT145">
        <v>41.093800000000002</v>
      </c>
      <c r="DY145" s="1">
        <v>36525</v>
      </c>
      <c r="DZ145">
        <v>1.2951999999999999</v>
      </c>
      <c r="EB145" s="1">
        <v>36516</v>
      </c>
      <c r="EC145">
        <v>8.2796000000000003</v>
      </c>
      <c r="EE145" s="1">
        <v>39287</v>
      </c>
      <c r="EF145">
        <v>28.26</v>
      </c>
      <c r="EH145" s="1">
        <v>43432</v>
      </c>
      <c r="EI145">
        <v>42.74</v>
      </c>
      <c r="EK145" s="1">
        <v>36668</v>
      </c>
      <c r="EL145">
        <v>421.25</v>
      </c>
      <c r="EN145" s="1">
        <v>39038</v>
      </c>
      <c r="EO145">
        <v>52.9</v>
      </c>
      <c r="EQ145" s="1">
        <v>36522</v>
      </c>
      <c r="ER145">
        <v>41.313000000000002</v>
      </c>
      <c r="ET145" s="1">
        <v>39302</v>
      </c>
      <c r="EU145">
        <v>20.8</v>
      </c>
      <c r="EW145" s="1">
        <v>36522</v>
      </c>
      <c r="EX145">
        <v>25.375</v>
      </c>
      <c r="EZ145" s="1">
        <v>36522</v>
      </c>
      <c r="FA145">
        <v>23.501999999999999</v>
      </c>
      <c r="FC145" s="1">
        <v>36522</v>
      </c>
      <c r="FD145">
        <v>19.562999999999999</v>
      </c>
      <c r="FG145" s="1">
        <v>36522</v>
      </c>
      <c r="FH145">
        <v>25.9375</v>
      </c>
      <c r="FJ145" s="1">
        <v>36524</v>
      </c>
      <c r="FK145">
        <v>1</v>
      </c>
      <c r="FM145" s="1">
        <v>40512</v>
      </c>
      <c r="FN145">
        <v>9.57</v>
      </c>
      <c r="FS145" s="1">
        <v>42886</v>
      </c>
      <c r="FT145">
        <v>178</v>
      </c>
      <c r="FV145" s="1">
        <v>38442</v>
      </c>
      <c r="FW145">
        <v>0.45</v>
      </c>
      <c r="FY145" s="1">
        <v>39059</v>
      </c>
      <c r="FZ145">
        <v>683.65</v>
      </c>
      <c r="GC145" s="1">
        <v>42558</v>
      </c>
      <c r="GD145">
        <v>104.85299999999999</v>
      </c>
      <c r="GF145" s="1">
        <v>42611</v>
      </c>
      <c r="GG145">
        <v>106.26300000000001</v>
      </c>
      <c r="GM145" s="1">
        <v>37287</v>
      </c>
      <c r="GN145">
        <v>810.26599999999996</v>
      </c>
    </row>
    <row r="146" spans="1:196" x14ac:dyDescent="0.25">
      <c r="A146" s="1"/>
      <c r="E146" s="1">
        <v>37295</v>
      </c>
      <c r="F146">
        <v>1096.22</v>
      </c>
      <c r="H146" s="1">
        <v>37295</v>
      </c>
      <c r="I146">
        <v>1.7164000000000001</v>
      </c>
      <c r="K146" s="1">
        <v>40543</v>
      </c>
      <c r="L146">
        <v>1.5</v>
      </c>
      <c r="BE146" s="1">
        <v>36523</v>
      </c>
      <c r="BF146">
        <v>5.5</v>
      </c>
      <c r="CR146" s="1">
        <v>37294</v>
      </c>
      <c r="CS146">
        <v>1055.2</v>
      </c>
      <c r="DD146" s="1">
        <v>36517</v>
      </c>
      <c r="DE146">
        <v>6.5549999999999997</v>
      </c>
      <c r="DG146" s="1">
        <v>36517</v>
      </c>
      <c r="DH146">
        <v>6.11</v>
      </c>
      <c r="DJ146" s="1">
        <v>42956</v>
      </c>
      <c r="DK146">
        <v>11.39</v>
      </c>
      <c r="DM146" s="1">
        <v>38574</v>
      </c>
      <c r="DN146">
        <v>724702</v>
      </c>
      <c r="DP146" s="1">
        <v>36524</v>
      </c>
      <c r="DQ146">
        <v>25.6</v>
      </c>
      <c r="DS146" s="1">
        <v>36523</v>
      </c>
      <c r="DT146">
        <v>40.593800000000002</v>
      </c>
      <c r="DY146" s="1">
        <v>36529</v>
      </c>
      <c r="DZ146">
        <v>1.619</v>
      </c>
      <c r="EB146" s="1">
        <v>36517</v>
      </c>
      <c r="EC146">
        <v>8.2795000000000005</v>
      </c>
      <c r="EE146" s="1">
        <v>39288</v>
      </c>
      <c r="EF146">
        <v>27.84</v>
      </c>
      <c r="EH146" s="1">
        <v>43433</v>
      </c>
      <c r="EI146">
        <v>42.85</v>
      </c>
      <c r="EK146" s="1">
        <v>36669</v>
      </c>
      <c r="EL146">
        <v>426.875</v>
      </c>
      <c r="EN146" s="1">
        <v>39041</v>
      </c>
      <c r="EO146">
        <v>52.79</v>
      </c>
      <c r="EQ146" s="1">
        <v>36523</v>
      </c>
      <c r="ER146">
        <v>41</v>
      </c>
      <c r="ET146" s="1">
        <v>39303</v>
      </c>
      <c r="EU146">
        <v>20.309999999999999</v>
      </c>
      <c r="EW146" s="1">
        <v>36523</v>
      </c>
      <c r="EX146">
        <v>25.719000000000001</v>
      </c>
      <c r="EZ146" s="1">
        <v>36523</v>
      </c>
      <c r="FA146">
        <v>23.841999999999999</v>
      </c>
      <c r="FC146" s="1">
        <v>36523</v>
      </c>
      <c r="FD146">
        <v>19.875</v>
      </c>
      <c r="FG146" s="1">
        <v>36523</v>
      </c>
      <c r="FH146">
        <v>25.625</v>
      </c>
      <c r="FJ146" s="1">
        <v>36525</v>
      </c>
      <c r="FK146">
        <v>1.4375</v>
      </c>
      <c r="FM146" s="1">
        <v>40543</v>
      </c>
      <c r="FN146">
        <v>15.11</v>
      </c>
      <c r="FS146" s="1">
        <v>42916</v>
      </c>
      <c r="FT146">
        <v>400</v>
      </c>
      <c r="FV146" s="1">
        <v>38443</v>
      </c>
      <c r="FW146">
        <v>0.43</v>
      </c>
      <c r="FY146" s="1">
        <v>39062</v>
      </c>
      <c r="FZ146">
        <v>680.83</v>
      </c>
      <c r="GC146" s="1">
        <v>42559</v>
      </c>
      <c r="GD146">
        <v>105.09699999999999</v>
      </c>
      <c r="GF146" s="1">
        <v>42612</v>
      </c>
      <c r="GG146">
        <v>106.18600000000001</v>
      </c>
      <c r="GM146" s="1">
        <v>37294</v>
      </c>
      <c r="GN146">
        <v>665.15099999999995</v>
      </c>
    </row>
    <row r="147" spans="1:196" x14ac:dyDescent="0.25">
      <c r="A147" s="1"/>
      <c r="E147" s="1">
        <v>37302</v>
      </c>
      <c r="F147">
        <v>1104.18</v>
      </c>
      <c r="H147" s="1">
        <v>37302</v>
      </c>
      <c r="I147">
        <v>1.7071000000000001</v>
      </c>
      <c r="K147" s="1">
        <v>40574</v>
      </c>
      <c r="L147">
        <v>1.6</v>
      </c>
      <c r="BE147" s="1">
        <v>36524</v>
      </c>
      <c r="BF147">
        <v>5.5</v>
      </c>
      <c r="CR147" s="1">
        <v>37301</v>
      </c>
      <c r="CS147">
        <v>1154.3</v>
      </c>
      <c r="DD147" s="1">
        <v>36518</v>
      </c>
      <c r="DE147">
        <v>6.5549999999999997</v>
      </c>
      <c r="DG147" s="1">
        <v>36518</v>
      </c>
      <c r="DH147">
        <v>6.1</v>
      </c>
      <c r="DJ147" s="1">
        <v>42957</v>
      </c>
      <c r="DK147">
        <v>11.25</v>
      </c>
      <c r="DM147" s="1">
        <v>38581</v>
      </c>
      <c r="DN147">
        <v>726345</v>
      </c>
      <c r="DP147" s="1">
        <v>36529</v>
      </c>
      <c r="DQ147">
        <v>25.55</v>
      </c>
      <c r="DS147" s="1">
        <v>36524</v>
      </c>
      <c r="DT147">
        <v>40.218800000000002</v>
      </c>
      <c r="DY147" s="1">
        <v>36530</v>
      </c>
      <c r="DZ147">
        <v>1.5619000000000001</v>
      </c>
      <c r="EB147" s="1">
        <v>36518</v>
      </c>
      <c r="EC147">
        <v>8.2791999999999994</v>
      </c>
      <c r="EE147" s="1">
        <v>39289</v>
      </c>
      <c r="EF147">
        <v>27.54</v>
      </c>
      <c r="EH147" s="1">
        <v>43434</v>
      </c>
      <c r="EI147">
        <v>42.92</v>
      </c>
      <c r="EK147" s="1">
        <v>36670</v>
      </c>
      <c r="EL147">
        <v>405</v>
      </c>
      <c r="EN147" s="1">
        <v>39042</v>
      </c>
      <c r="EO147">
        <v>53.12</v>
      </c>
      <c r="EQ147" s="1">
        <v>36524</v>
      </c>
      <c r="ER147">
        <v>41.25</v>
      </c>
      <c r="ET147" s="1">
        <v>39304</v>
      </c>
      <c r="EU147">
        <v>19.89</v>
      </c>
      <c r="EW147" s="1">
        <v>36524</v>
      </c>
      <c r="EX147">
        <v>26.219000000000001</v>
      </c>
      <c r="EZ147" s="1">
        <v>36524</v>
      </c>
      <c r="FA147">
        <v>24.437000000000001</v>
      </c>
      <c r="FC147" s="1">
        <v>36524</v>
      </c>
      <c r="FD147">
        <v>20.312999999999999</v>
      </c>
      <c r="FG147" s="1">
        <v>36524</v>
      </c>
      <c r="FH147">
        <v>26.125</v>
      </c>
      <c r="FJ147" s="1">
        <v>36528</v>
      </c>
      <c r="FK147">
        <v>1.375</v>
      </c>
      <c r="FM147" s="1">
        <v>40574</v>
      </c>
      <c r="FN147">
        <v>14.39</v>
      </c>
      <c r="FS147" s="1">
        <v>42947</v>
      </c>
      <c r="FT147">
        <v>494</v>
      </c>
      <c r="FV147" s="1">
        <v>38446</v>
      </c>
      <c r="FW147">
        <v>0.44</v>
      </c>
      <c r="FY147" s="1">
        <v>39063</v>
      </c>
      <c r="FZ147">
        <v>676.03</v>
      </c>
      <c r="GC147" s="1">
        <v>42562</v>
      </c>
      <c r="GD147">
        <v>105.26600000000001</v>
      </c>
      <c r="GF147" s="1">
        <v>42613</v>
      </c>
      <c r="GG147">
        <v>106.06100000000001</v>
      </c>
      <c r="GM147" s="1">
        <v>37301</v>
      </c>
      <c r="GN147">
        <v>952.36</v>
      </c>
    </row>
    <row r="148" spans="1:196" x14ac:dyDescent="0.25">
      <c r="A148" s="1"/>
      <c r="E148" s="1">
        <v>37309</v>
      </c>
      <c r="F148">
        <v>1089.8399999999999</v>
      </c>
      <c r="H148" s="1">
        <v>37309</v>
      </c>
      <c r="I148">
        <v>1.6242999999999999</v>
      </c>
      <c r="K148" s="1">
        <v>40602</v>
      </c>
      <c r="L148">
        <v>2.1</v>
      </c>
      <c r="BE148" s="1">
        <v>36525</v>
      </c>
      <c r="BF148">
        <v>5.5</v>
      </c>
      <c r="CR148" s="1">
        <v>37308</v>
      </c>
      <c r="CS148">
        <v>806.35</v>
      </c>
      <c r="DD148" s="1">
        <v>36521</v>
      </c>
      <c r="DE148">
        <v>6.5649999999999995</v>
      </c>
      <c r="DG148" s="1">
        <v>36521</v>
      </c>
      <c r="DH148">
        <v>6.12</v>
      </c>
      <c r="DJ148" s="1">
        <v>42958</v>
      </c>
      <c r="DK148">
        <v>9.9499999999999993</v>
      </c>
      <c r="DM148" s="1">
        <v>38588</v>
      </c>
      <c r="DN148">
        <v>728553</v>
      </c>
      <c r="DP148" s="1">
        <v>36530</v>
      </c>
      <c r="DQ148">
        <v>24.91</v>
      </c>
      <c r="DS148" s="1">
        <v>36525</v>
      </c>
      <c r="DT148">
        <v>40.281300000000002</v>
      </c>
      <c r="DY148" s="1">
        <v>36531</v>
      </c>
      <c r="DZ148">
        <v>1.6667000000000001</v>
      </c>
      <c r="EB148" s="1">
        <v>36521</v>
      </c>
      <c r="EC148">
        <v>8.2796000000000003</v>
      </c>
      <c r="EE148" s="1">
        <v>39290</v>
      </c>
      <c r="EF148">
        <v>27.47</v>
      </c>
      <c r="EH148" s="1">
        <v>43437</v>
      </c>
      <c r="EI148">
        <v>43.71</v>
      </c>
      <c r="EK148" s="1">
        <v>36671</v>
      </c>
      <c r="EL148">
        <v>377.5</v>
      </c>
      <c r="EN148" s="1">
        <v>39043</v>
      </c>
      <c r="EO148">
        <v>53.16</v>
      </c>
      <c r="EQ148" s="1">
        <v>36525</v>
      </c>
      <c r="ER148">
        <v>41.438000000000002</v>
      </c>
      <c r="ET148" s="1">
        <v>39307</v>
      </c>
      <c r="EU148">
        <v>19.61</v>
      </c>
      <c r="EW148" s="1">
        <v>36525</v>
      </c>
      <c r="EX148">
        <v>26.375</v>
      </c>
      <c r="EZ148" s="1">
        <v>36525</v>
      </c>
      <c r="FA148">
        <v>24.521999999999998</v>
      </c>
      <c r="FC148" s="1">
        <v>36525</v>
      </c>
      <c r="FD148">
        <v>21.875</v>
      </c>
      <c r="FG148" s="1">
        <v>36525</v>
      </c>
      <c r="FH148">
        <v>26.5625</v>
      </c>
      <c r="FJ148" s="1">
        <v>36529</v>
      </c>
      <c r="FK148">
        <v>1.1875</v>
      </c>
      <c r="FM148" s="1">
        <v>40602</v>
      </c>
      <c r="FN148">
        <v>5.05</v>
      </c>
      <c r="FS148" s="1">
        <v>42978</v>
      </c>
      <c r="FT148">
        <v>224</v>
      </c>
      <c r="FV148" s="1">
        <v>38447</v>
      </c>
      <c r="FW148">
        <v>0.44</v>
      </c>
      <c r="FY148" s="1">
        <v>39064</v>
      </c>
      <c r="FZ148">
        <v>676.5</v>
      </c>
      <c r="GC148" s="1">
        <v>42563</v>
      </c>
      <c r="GD148">
        <v>105.38200000000001</v>
      </c>
      <c r="GF148" s="1">
        <v>42614</v>
      </c>
      <c r="GG148">
        <v>106.122</v>
      </c>
      <c r="GM148" s="1">
        <v>37308</v>
      </c>
      <c r="GN148">
        <v>855.30200000000002</v>
      </c>
    </row>
    <row r="149" spans="1:196" x14ac:dyDescent="0.25">
      <c r="A149" s="1"/>
      <c r="E149" s="1">
        <v>37316</v>
      </c>
      <c r="F149">
        <v>1131.78</v>
      </c>
      <c r="H149" s="1">
        <v>37316</v>
      </c>
      <c r="I149">
        <v>1.675</v>
      </c>
      <c r="K149" s="1">
        <v>40633</v>
      </c>
      <c r="L149">
        <v>2.7</v>
      </c>
      <c r="BE149" s="1">
        <v>36528</v>
      </c>
      <c r="BF149">
        <v>5.5</v>
      </c>
      <c r="CR149" s="1">
        <v>37315</v>
      </c>
      <c r="CS149">
        <v>398.56</v>
      </c>
      <c r="DD149" s="1">
        <v>36522</v>
      </c>
      <c r="DE149">
        <v>6.5649999999999995</v>
      </c>
      <c r="DG149" s="1">
        <v>36522</v>
      </c>
      <c r="DH149">
        <v>6.12</v>
      </c>
      <c r="DJ149" s="1">
        <v>42961</v>
      </c>
      <c r="DK149">
        <v>9.36</v>
      </c>
      <c r="DM149" s="1">
        <v>38595</v>
      </c>
      <c r="DN149">
        <v>730700</v>
      </c>
      <c r="DP149" s="1">
        <v>36531</v>
      </c>
      <c r="DQ149">
        <v>24.78</v>
      </c>
      <c r="DS149" s="1">
        <v>36528</v>
      </c>
      <c r="DT149">
        <v>39.156300000000002</v>
      </c>
      <c r="DY149" s="1">
        <v>36532</v>
      </c>
      <c r="DZ149">
        <v>1.5714000000000001</v>
      </c>
      <c r="EB149" s="1">
        <v>36522</v>
      </c>
      <c r="EC149">
        <v>8.2795000000000005</v>
      </c>
      <c r="EE149" s="1">
        <v>39293</v>
      </c>
      <c r="EF149">
        <v>27.64</v>
      </c>
      <c r="EH149" s="1">
        <v>43438</v>
      </c>
      <c r="EI149">
        <v>43</v>
      </c>
      <c r="EK149" s="1">
        <v>36672</v>
      </c>
      <c r="EL149">
        <v>327.5</v>
      </c>
      <c r="EN149" s="1">
        <v>39045</v>
      </c>
      <c r="EO149">
        <v>53.1</v>
      </c>
      <c r="EQ149" s="1">
        <v>36528</v>
      </c>
      <c r="ER149">
        <v>40.188000000000002</v>
      </c>
      <c r="ET149" s="1">
        <v>39308</v>
      </c>
      <c r="EU149">
        <v>19.47</v>
      </c>
      <c r="EW149" s="1">
        <v>36528</v>
      </c>
      <c r="EX149">
        <v>24.530999999999999</v>
      </c>
      <c r="EZ149" s="1">
        <v>36528</v>
      </c>
      <c r="FA149">
        <v>23.984000000000002</v>
      </c>
      <c r="FC149" s="1">
        <v>36528</v>
      </c>
      <c r="FD149">
        <v>20.25</v>
      </c>
      <c r="FG149" s="1">
        <v>36528</v>
      </c>
      <c r="FH149">
        <v>26.125</v>
      </c>
      <c r="FJ149" s="1">
        <v>36530</v>
      </c>
      <c r="FK149">
        <v>1.375</v>
      </c>
      <c r="FM149" s="1">
        <v>40633</v>
      </c>
      <c r="FN149">
        <v>5.01</v>
      </c>
      <c r="FS149" s="1">
        <v>43008</v>
      </c>
      <c r="FT149">
        <v>554</v>
      </c>
      <c r="FV149" s="1">
        <v>38448</v>
      </c>
      <c r="FW149">
        <v>0.44</v>
      </c>
      <c r="FY149" s="1">
        <v>39065</v>
      </c>
      <c r="FZ149">
        <v>684.82</v>
      </c>
      <c r="GC149" s="1">
        <v>42564</v>
      </c>
      <c r="GD149">
        <v>105.31100000000001</v>
      </c>
      <c r="GF149" s="1">
        <v>42615</v>
      </c>
      <c r="GG149">
        <v>106.07599999999999</v>
      </c>
      <c r="GM149" s="1">
        <v>37315</v>
      </c>
      <c r="GN149">
        <v>1480.345</v>
      </c>
    </row>
    <row r="150" spans="1:196" x14ac:dyDescent="0.25">
      <c r="A150" s="1"/>
      <c r="E150" s="1">
        <v>37323</v>
      </c>
      <c r="F150">
        <v>1164.31</v>
      </c>
      <c r="H150" s="1">
        <v>37323</v>
      </c>
      <c r="I150">
        <v>1.7614000000000001</v>
      </c>
      <c r="K150" s="1">
        <v>40663</v>
      </c>
      <c r="L150">
        <v>3.2</v>
      </c>
      <c r="BE150" s="1">
        <v>36529</v>
      </c>
      <c r="BF150">
        <v>5.5</v>
      </c>
      <c r="CR150" s="1">
        <v>37322</v>
      </c>
      <c r="CS150">
        <v>1046.8900000000001</v>
      </c>
      <c r="DD150" s="1">
        <v>36523</v>
      </c>
      <c r="DE150">
        <v>6.4950000000000001</v>
      </c>
      <c r="DG150" s="1">
        <v>36523</v>
      </c>
      <c r="DH150">
        <v>6.03</v>
      </c>
      <c r="DJ150" s="1">
        <v>42962</v>
      </c>
      <c r="DK150">
        <v>9.16</v>
      </c>
      <c r="DM150" s="1">
        <v>38602</v>
      </c>
      <c r="DN150">
        <v>730411</v>
      </c>
      <c r="DP150" s="1">
        <v>36532</v>
      </c>
      <c r="DQ150">
        <v>24.22</v>
      </c>
      <c r="DS150" s="1">
        <v>36529</v>
      </c>
      <c r="DT150">
        <v>38.406300000000002</v>
      </c>
      <c r="DY150" s="1">
        <v>36535</v>
      </c>
      <c r="DZ150">
        <v>1.5714000000000001</v>
      </c>
      <c r="EB150" s="1">
        <v>36523</v>
      </c>
      <c r="EC150">
        <v>8.2792999999999992</v>
      </c>
      <c r="EE150" s="1">
        <v>39294</v>
      </c>
      <c r="EF150">
        <v>28.05</v>
      </c>
      <c r="EH150" s="1">
        <v>43440</v>
      </c>
      <c r="EI150">
        <v>41.9</v>
      </c>
      <c r="EK150" s="1">
        <v>36676</v>
      </c>
      <c r="EL150">
        <v>385</v>
      </c>
      <c r="EN150" s="1">
        <v>39048</v>
      </c>
      <c r="EO150">
        <v>51.9</v>
      </c>
      <c r="EQ150" s="1">
        <v>36529</v>
      </c>
      <c r="ER150">
        <v>40.125</v>
      </c>
      <c r="ET150" s="1">
        <v>39309</v>
      </c>
      <c r="EU150">
        <v>19.440000000000001</v>
      </c>
      <c r="EW150" s="1">
        <v>36529</v>
      </c>
      <c r="EX150">
        <v>25.562999999999999</v>
      </c>
      <c r="EZ150" s="1">
        <v>36529</v>
      </c>
      <c r="FA150">
        <v>24.295000000000002</v>
      </c>
      <c r="FC150" s="1">
        <v>36529</v>
      </c>
      <c r="FD150">
        <v>20.937999999999999</v>
      </c>
      <c r="FG150" s="1">
        <v>36529</v>
      </c>
      <c r="FH150">
        <v>25.9375</v>
      </c>
      <c r="FJ150" s="1">
        <v>36531</v>
      </c>
      <c r="FK150">
        <v>1.4375</v>
      </c>
      <c r="FM150" s="1">
        <v>40663</v>
      </c>
      <c r="FN150">
        <v>7.74</v>
      </c>
      <c r="FS150" s="1">
        <v>43039</v>
      </c>
      <c r="FT150">
        <v>539</v>
      </c>
      <c r="FV150" s="1">
        <v>38449</v>
      </c>
      <c r="FW150">
        <v>0.42</v>
      </c>
      <c r="FY150" s="1">
        <v>39066</v>
      </c>
      <c r="FZ150">
        <v>688.61</v>
      </c>
      <c r="GC150" s="1">
        <v>42565</v>
      </c>
      <c r="GD150">
        <v>105.318</v>
      </c>
      <c r="GF150" s="1">
        <v>42619</v>
      </c>
      <c r="GG150">
        <v>106.657</v>
      </c>
      <c r="GM150" s="1">
        <v>37322</v>
      </c>
      <c r="GN150">
        <v>879.20500000000004</v>
      </c>
    </row>
    <row r="151" spans="1:196" x14ac:dyDescent="0.25">
      <c r="A151" s="1"/>
      <c r="E151" s="1">
        <v>37330</v>
      </c>
      <c r="F151">
        <v>1166.1500000000001</v>
      </c>
      <c r="H151" s="1">
        <v>37330</v>
      </c>
      <c r="I151">
        <v>1.7821</v>
      </c>
      <c r="K151" s="1">
        <v>40694</v>
      </c>
      <c r="L151">
        <v>3.6</v>
      </c>
      <c r="BE151" s="1">
        <v>36530</v>
      </c>
      <c r="BF151">
        <v>5.5</v>
      </c>
      <c r="CR151" s="1">
        <v>37329</v>
      </c>
      <c r="CS151">
        <v>1090.46</v>
      </c>
      <c r="DD151" s="1">
        <v>36524</v>
      </c>
      <c r="DE151">
        <v>6.5250000000000004</v>
      </c>
      <c r="DG151" s="1">
        <v>36524</v>
      </c>
      <c r="DH151">
        <v>6.05</v>
      </c>
      <c r="DJ151" s="1">
        <v>42963</v>
      </c>
      <c r="DK151">
        <v>8.9</v>
      </c>
      <c r="DM151" s="1">
        <v>38609</v>
      </c>
      <c r="DN151">
        <v>732393</v>
      </c>
      <c r="DP151" s="1">
        <v>36535</v>
      </c>
      <c r="DQ151">
        <v>24.67</v>
      </c>
      <c r="DS151" s="1">
        <v>36530</v>
      </c>
      <c r="DT151">
        <v>40.5</v>
      </c>
      <c r="DY151" s="1">
        <v>36536</v>
      </c>
      <c r="DZ151">
        <v>1.5714000000000001</v>
      </c>
      <c r="EB151" s="1">
        <v>36524</v>
      </c>
      <c r="EC151">
        <v>8.2795000000000005</v>
      </c>
      <c r="EE151" s="1">
        <v>39295</v>
      </c>
      <c r="EF151">
        <v>27.71</v>
      </c>
      <c r="EH151" s="1">
        <v>43441</v>
      </c>
      <c r="EI151">
        <v>42.359099999999998</v>
      </c>
      <c r="EK151" s="1">
        <v>36677</v>
      </c>
      <c r="EL151">
        <v>471.875</v>
      </c>
      <c r="EN151" s="1">
        <v>39049</v>
      </c>
      <c r="EO151">
        <v>52.19</v>
      </c>
      <c r="EQ151" s="1">
        <v>36530</v>
      </c>
      <c r="ER151">
        <v>42.625</v>
      </c>
      <c r="ET151" s="1">
        <v>39310</v>
      </c>
      <c r="EU151">
        <v>19.78</v>
      </c>
      <c r="EW151" s="1">
        <v>36530</v>
      </c>
      <c r="EX151">
        <v>27.312999999999999</v>
      </c>
      <c r="EZ151" s="1">
        <v>36530</v>
      </c>
      <c r="FA151">
        <v>24.266999999999999</v>
      </c>
      <c r="FC151" s="1">
        <v>36530</v>
      </c>
      <c r="FD151">
        <v>21.062999999999999</v>
      </c>
      <c r="FG151" s="1">
        <v>36530</v>
      </c>
      <c r="FH151">
        <v>26.25</v>
      </c>
      <c r="FJ151" s="1">
        <v>36532</v>
      </c>
      <c r="FK151">
        <v>1.5</v>
      </c>
      <c r="FM151" s="1">
        <v>40694</v>
      </c>
      <c r="FN151">
        <v>8.44</v>
      </c>
      <c r="FS151" s="1">
        <v>43069</v>
      </c>
      <c r="FT151">
        <v>376</v>
      </c>
      <c r="FV151" s="1">
        <v>38450</v>
      </c>
      <c r="FW151">
        <v>0.44</v>
      </c>
      <c r="FY151" s="1">
        <v>39069</v>
      </c>
      <c r="FZ151">
        <v>691.45</v>
      </c>
      <c r="GC151" s="1">
        <v>42566</v>
      </c>
      <c r="GD151">
        <v>103.98</v>
      </c>
      <c r="GF151" s="1">
        <v>42620</v>
      </c>
      <c r="GG151">
        <v>106.569</v>
      </c>
      <c r="GM151" s="1">
        <v>37329</v>
      </c>
      <c r="GN151">
        <v>1480.345</v>
      </c>
    </row>
    <row r="152" spans="1:196" x14ac:dyDescent="0.25">
      <c r="A152" s="1"/>
      <c r="E152" s="1">
        <v>37337</v>
      </c>
      <c r="F152">
        <v>1148.69</v>
      </c>
      <c r="H152" s="1">
        <v>37337</v>
      </c>
      <c r="I152">
        <v>1.7206999999999999</v>
      </c>
      <c r="K152" s="1">
        <v>40724</v>
      </c>
      <c r="L152">
        <v>3.6</v>
      </c>
      <c r="BE152" s="1">
        <v>36531</v>
      </c>
      <c r="BF152">
        <v>5.5</v>
      </c>
      <c r="CR152" s="1">
        <v>37336</v>
      </c>
      <c r="CS152">
        <v>787.59</v>
      </c>
      <c r="DD152" s="1">
        <v>36525</v>
      </c>
      <c r="DE152">
        <v>6.5949999999999998</v>
      </c>
      <c r="DG152" s="1">
        <v>36525</v>
      </c>
      <c r="DH152">
        <v>6.11</v>
      </c>
      <c r="DJ152" s="1">
        <v>42964</v>
      </c>
      <c r="DK152">
        <v>8.76</v>
      </c>
      <c r="DM152" s="1">
        <v>38616</v>
      </c>
      <c r="DN152">
        <v>733363</v>
      </c>
      <c r="DP152" s="1">
        <v>36536</v>
      </c>
      <c r="DQ152">
        <v>25.77</v>
      </c>
      <c r="DS152" s="1">
        <v>36531</v>
      </c>
      <c r="DT152">
        <v>42.593800000000002</v>
      </c>
      <c r="DY152" s="1">
        <v>36537</v>
      </c>
      <c r="DZ152">
        <v>1.5524</v>
      </c>
      <c r="EB152" s="1">
        <v>36525</v>
      </c>
      <c r="EC152">
        <v>8.2795000000000005</v>
      </c>
      <c r="EE152" s="1">
        <v>39296</v>
      </c>
      <c r="EF152">
        <v>27.56</v>
      </c>
      <c r="EH152" s="1">
        <v>43444</v>
      </c>
      <c r="EI152">
        <v>41.923099999999998</v>
      </c>
      <c r="EK152" s="1">
        <v>36678</v>
      </c>
      <c r="EL152">
        <v>483.75</v>
      </c>
      <c r="EN152" s="1">
        <v>39050</v>
      </c>
      <c r="EO152">
        <v>52.99</v>
      </c>
      <c r="EQ152" s="1">
        <v>36531</v>
      </c>
      <c r="ER152">
        <v>43.063000000000002</v>
      </c>
      <c r="ET152" s="1">
        <v>39311</v>
      </c>
      <c r="EU152">
        <v>19.79</v>
      </c>
      <c r="EW152" s="1">
        <v>36531</v>
      </c>
      <c r="EX152">
        <v>27.405999999999999</v>
      </c>
      <c r="EZ152" s="1">
        <v>36531</v>
      </c>
      <c r="FA152">
        <v>23.812999999999999</v>
      </c>
      <c r="FC152" s="1">
        <v>36531</v>
      </c>
      <c r="FD152">
        <v>21.375</v>
      </c>
      <c r="FG152" s="1">
        <v>36531</v>
      </c>
      <c r="FH152">
        <v>26.375</v>
      </c>
      <c r="FJ152" s="1">
        <v>36535</v>
      </c>
      <c r="FK152">
        <v>1.625</v>
      </c>
      <c r="FM152" s="1">
        <v>40724</v>
      </c>
      <c r="FN152">
        <v>1.9300000000000002</v>
      </c>
      <c r="FS152" s="1">
        <v>43100</v>
      </c>
      <c r="FT152">
        <v>455</v>
      </c>
      <c r="FV152" s="1">
        <v>38453</v>
      </c>
      <c r="FW152">
        <v>0.42</v>
      </c>
      <c r="FY152" s="1">
        <v>39070</v>
      </c>
      <c r="FZ152">
        <v>680.82</v>
      </c>
      <c r="GC152" s="1">
        <v>42569</v>
      </c>
      <c r="GD152">
        <v>103.98</v>
      </c>
      <c r="GF152" s="1">
        <v>42621</v>
      </c>
      <c r="GG152">
        <v>106.274</v>
      </c>
      <c r="GM152" s="1">
        <v>37336</v>
      </c>
      <c r="GN152">
        <v>1123.0540000000001</v>
      </c>
    </row>
    <row r="153" spans="1:196" x14ac:dyDescent="0.25">
      <c r="A153" s="1"/>
      <c r="E153" s="1">
        <v>37344</v>
      </c>
      <c r="F153">
        <v>1147.3900000000001</v>
      </c>
      <c r="H153" s="1">
        <v>37344</v>
      </c>
      <c r="I153">
        <v>1.6907000000000001</v>
      </c>
      <c r="K153" s="1">
        <v>40755</v>
      </c>
      <c r="L153">
        <v>3.6</v>
      </c>
      <c r="BE153" s="1">
        <v>36532</v>
      </c>
      <c r="BF153">
        <v>5.5</v>
      </c>
      <c r="CR153" s="1">
        <v>37343</v>
      </c>
      <c r="CS153">
        <v>957.87</v>
      </c>
      <c r="DD153" s="1">
        <v>36528</v>
      </c>
      <c r="DE153">
        <v>6.6850000000000005</v>
      </c>
      <c r="DG153" s="1">
        <v>36528</v>
      </c>
      <c r="DH153">
        <v>6.18</v>
      </c>
      <c r="DJ153" s="1">
        <v>42965</v>
      </c>
      <c r="DK153">
        <v>8.75</v>
      </c>
      <c r="DM153" s="1">
        <v>38623</v>
      </c>
      <c r="DN153">
        <v>735727</v>
      </c>
      <c r="DP153" s="1">
        <v>36537</v>
      </c>
      <c r="DQ153">
        <v>26.28</v>
      </c>
      <c r="DS153" s="1">
        <v>36532</v>
      </c>
      <c r="DT153">
        <v>42.468800000000002</v>
      </c>
      <c r="DY153" s="1">
        <v>36538</v>
      </c>
      <c r="DZ153">
        <v>1.5238</v>
      </c>
      <c r="EB153" s="1">
        <v>36528</v>
      </c>
      <c r="EC153">
        <v>8.2797999999999998</v>
      </c>
      <c r="EE153" s="1">
        <v>39297</v>
      </c>
      <c r="EF153">
        <v>26.91</v>
      </c>
      <c r="EH153" s="1">
        <v>43445</v>
      </c>
      <c r="EI153">
        <v>42.572800000000001</v>
      </c>
      <c r="EK153" s="1">
        <v>36679</v>
      </c>
      <c r="EL153">
        <v>519.375</v>
      </c>
      <c r="EN153" s="1">
        <v>39051</v>
      </c>
      <c r="EO153">
        <v>52.8</v>
      </c>
      <c r="EQ153" s="1">
        <v>36532</v>
      </c>
      <c r="ER153">
        <v>44.313000000000002</v>
      </c>
      <c r="ET153" s="1">
        <v>39314</v>
      </c>
      <c r="EU153">
        <v>19.07</v>
      </c>
      <c r="EW153" s="1">
        <v>36532</v>
      </c>
      <c r="EX153">
        <v>28.125</v>
      </c>
      <c r="EZ153" s="1">
        <v>36532</v>
      </c>
      <c r="FA153">
        <v>24.38</v>
      </c>
      <c r="FC153" s="1">
        <v>36532</v>
      </c>
      <c r="FD153">
        <v>21.437999999999999</v>
      </c>
      <c r="FG153" s="1">
        <v>36532</v>
      </c>
      <c r="FH153">
        <v>27.9375</v>
      </c>
      <c r="FJ153" s="1">
        <v>36536</v>
      </c>
      <c r="FK153">
        <v>1.75</v>
      </c>
      <c r="FM153" s="1">
        <v>40755</v>
      </c>
      <c r="FN153">
        <v>2.59</v>
      </c>
      <c r="FS153" s="1">
        <v>43131</v>
      </c>
      <c r="FT153">
        <v>291</v>
      </c>
      <c r="FV153" s="1">
        <v>38454</v>
      </c>
      <c r="FW153">
        <v>0.41</v>
      </c>
      <c r="FY153" s="1">
        <v>39071</v>
      </c>
      <c r="FZ153">
        <v>689.38</v>
      </c>
      <c r="GC153" s="1">
        <v>42570</v>
      </c>
      <c r="GD153">
        <v>103.98</v>
      </c>
      <c r="GF153" s="1">
        <v>42622</v>
      </c>
      <c r="GG153">
        <v>105.98099999999999</v>
      </c>
      <c r="GM153" s="1">
        <v>37343</v>
      </c>
      <c r="GN153">
        <v>1017.183</v>
      </c>
    </row>
    <row r="154" spans="1:196" x14ac:dyDescent="0.25">
      <c r="A154" s="1"/>
      <c r="E154" s="1">
        <v>37351</v>
      </c>
      <c r="F154">
        <v>1122.73</v>
      </c>
      <c r="H154" s="1">
        <v>37351</v>
      </c>
      <c r="I154">
        <v>1.7671000000000001</v>
      </c>
      <c r="K154" s="1">
        <v>40786</v>
      </c>
      <c r="L154">
        <v>3.8</v>
      </c>
      <c r="BE154" s="1">
        <v>36535</v>
      </c>
      <c r="BF154">
        <v>5.5</v>
      </c>
      <c r="CR154" s="1">
        <v>37350</v>
      </c>
      <c r="CS154">
        <v>443.16</v>
      </c>
      <c r="DD154" s="1">
        <v>36529</v>
      </c>
      <c r="DE154">
        <v>6.7450000000000001</v>
      </c>
      <c r="DG154" s="1">
        <v>36529</v>
      </c>
      <c r="DH154">
        <v>6.24</v>
      </c>
      <c r="DJ154" s="1">
        <v>42968</v>
      </c>
      <c r="DK154">
        <v>8.6</v>
      </c>
      <c r="DM154" s="1">
        <v>38630</v>
      </c>
      <c r="DN154">
        <v>736539</v>
      </c>
      <c r="DP154" s="1">
        <v>36538</v>
      </c>
      <c r="DQ154">
        <v>26.69</v>
      </c>
      <c r="DS154" s="1">
        <v>36535</v>
      </c>
      <c r="DT154">
        <v>41.875</v>
      </c>
      <c r="DY154" s="1">
        <v>36539</v>
      </c>
      <c r="DZ154">
        <v>1.2381</v>
      </c>
      <c r="EB154" s="1">
        <v>36529</v>
      </c>
      <c r="EC154">
        <v>8.2798999999999996</v>
      </c>
      <c r="EE154" s="1">
        <v>39300</v>
      </c>
      <c r="EF154">
        <v>26.95</v>
      </c>
      <c r="EH154" s="1">
        <v>43446</v>
      </c>
      <c r="EI154">
        <v>42.5184</v>
      </c>
      <c r="EK154" s="1">
        <v>36682</v>
      </c>
      <c r="EL154">
        <v>533.75</v>
      </c>
      <c r="EN154" s="1">
        <v>39052</v>
      </c>
      <c r="EO154">
        <v>52.62</v>
      </c>
      <c r="EQ154" s="1">
        <v>36535</v>
      </c>
      <c r="ER154">
        <v>43.688000000000002</v>
      </c>
      <c r="ET154" s="1">
        <v>39315</v>
      </c>
      <c r="EU154">
        <v>18.93</v>
      </c>
      <c r="EW154" s="1">
        <v>36535</v>
      </c>
      <c r="EX154">
        <v>27.875</v>
      </c>
      <c r="EZ154" s="1">
        <v>36535</v>
      </c>
      <c r="FA154">
        <v>24.097000000000001</v>
      </c>
      <c r="FC154" s="1">
        <v>36535</v>
      </c>
      <c r="FD154">
        <v>20.625</v>
      </c>
      <c r="FG154" s="1">
        <v>36535</v>
      </c>
      <c r="FH154">
        <v>27.625</v>
      </c>
      <c r="FJ154" s="1">
        <v>36537</v>
      </c>
      <c r="FK154">
        <v>1.5</v>
      </c>
      <c r="FM154" s="1">
        <v>40786</v>
      </c>
      <c r="FN154">
        <v>1.9300000000000002</v>
      </c>
      <c r="FS154" s="1">
        <v>43159</v>
      </c>
      <c r="FT154">
        <v>199</v>
      </c>
      <c r="FV154" s="1">
        <v>38455</v>
      </c>
      <c r="FW154">
        <v>0.38500000000000001</v>
      </c>
      <c r="FY154" s="1">
        <v>39072</v>
      </c>
      <c r="FZ154">
        <v>689.65</v>
      </c>
      <c r="GC154" s="1">
        <v>42571</v>
      </c>
      <c r="GD154">
        <v>103.98</v>
      </c>
      <c r="GF154" s="1">
        <v>42625</v>
      </c>
      <c r="GG154">
        <v>106.124</v>
      </c>
      <c r="GM154" s="1">
        <v>37350</v>
      </c>
      <c r="GN154">
        <v>860.00199999999995</v>
      </c>
    </row>
    <row r="155" spans="1:196" x14ac:dyDescent="0.25">
      <c r="A155" s="1"/>
      <c r="E155" s="1">
        <v>37358</v>
      </c>
      <c r="F155">
        <v>1111.01</v>
      </c>
      <c r="H155" s="1">
        <v>37358</v>
      </c>
      <c r="I155">
        <v>1.79</v>
      </c>
      <c r="K155" s="1">
        <v>40816</v>
      </c>
      <c r="L155">
        <v>3.9</v>
      </c>
      <c r="BE155" s="1">
        <v>36536</v>
      </c>
      <c r="BF155">
        <v>5.5</v>
      </c>
      <c r="CR155" s="1">
        <v>37357</v>
      </c>
      <c r="CS155">
        <v>885.96</v>
      </c>
      <c r="DD155" s="1">
        <v>36530</v>
      </c>
      <c r="DE155">
        <v>6.7850000000000001</v>
      </c>
      <c r="DG155" s="1">
        <v>36530</v>
      </c>
      <c r="DH155">
        <v>6.29</v>
      </c>
      <c r="DJ155" s="1">
        <v>42969</v>
      </c>
      <c r="DK155">
        <v>8.6999999999999993</v>
      </c>
      <c r="DM155" s="1">
        <v>38637</v>
      </c>
      <c r="DN155">
        <v>737660</v>
      </c>
      <c r="DP155" s="1">
        <v>36539</v>
      </c>
      <c r="DQ155">
        <v>28.02</v>
      </c>
      <c r="DS155" s="1">
        <v>36536</v>
      </c>
      <c r="DT155">
        <v>42</v>
      </c>
      <c r="DY155" s="1">
        <v>36542</v>
      </c>
      <c r="DZ155">
        <v>1.1905000000000001</v>
      </c>
      <c r="EB155" s="1">
        <v>36530</v>
      </c>
      <c r="EC155">
        <v>8.2797999999999998</v>
      </c>
      <c r="EE155" s="1">
        <v>39301</v>
      </c>
      <c r="EF155">
        <v>27</v>
      </c>
      <c r="EH155" s="1">
        <v>43447</v>
      </c>
      <c r="EI155">
        <v>42.614400000000003</v>
      </c>
      <c r="EK155" s="1">
        <v>36683</v>
      </c>
      <c r="EL155">
        <v>534.375</v>
      </c>
      <c r="EN155" s="1">
        <v>39055</v>
      </c>
      <c r="EO155">
        <v>53.48</v>
      </c>
      <c r="EQ155" s="1">
        <v>36536</v>
      </c>
      <c r="ER155">
        <v>42.875</v>
      </c>
      <c r="ET155" s="1">
        <v>39316</v>
      </c>
      <c r="EU155">
        <v>19.04</v>
      </c>
      <c r="EW155" s="1">
        <v>36536</v>
      </c>
      <c r="EX155">
        <v>27.5</v>
      </c>
      <c r="EZ155" s="1">
        <v>36536</v>
      </c>
      <c r="FA155">
        <v>24.521999999999998</v>
      </c>
      <c r="FC155" s="1">
        <v>36536</v>
      </c>
      <c r="FD155">
        <v>19.937999999999999</v>
      </c>
      <c r="FG155" s="1">
        <v>36536</v>
      </c>
      <c r="FH155">
        <v>27.5625</v>
      </c>
      <c r="FJ155" s="1">
        <v>36538</v>
      </c>
      <c r="FK155">
        <v>1.5</v>
      </c>
      <c r="FM155" s="1">
        <v>40816</v>
      </c>
      <c r="FN155">
        <v>9.9700000000000006</v>
      </c>
      <c r="FS155" s="1">
        <v>43190</v>
      </c>
      <c r="FT155">
        <v>251</v>
      </c>
      <c r="FV155" s="1">
        <v>38456</v>
      </c>
      <c r="FW155">
        <v>0.375</v>
      </c>
      <c r="FY155" s="1">
        <v>39073</v>
      </c>
      <c r="FZ155">
        <v>689.78</v>
      </c>
      <c r="GC155" s="1">
        <v>42572</v>
      </c>
      <c r="GD155">
        <v>103.98</v>
      </c>
      <c r="GF155" s="1">
        <v>42626</v>
      </c>
      <c r="GG155">
        <v>105.858</v>
      </c>
      <c r="GM155" s="1">
        <v>37357</v>
      </c>
      <c r="GN155">
        <v>869.55200000000002</v>
      </c>
    </row>
    <row r="156" spans="1:196" x14ac:dyDescent="0.25">
      <c r="A156" s="1"/>
      <c r="E156" s="1">
        <v>37365</v>
      </c>
      <c r="F156">
        <v>1125.17</v>
      </c>
      <c r="H156" s="1">
        <v>37365</v>
      </c>
      <c r="I156">
        <v>1.7843</v>
      </c>
      <c r="K156" s="1">
        <v>40847</v>
      </c>
      <c r="L156">
        <v>3.5</v>
      </c>
      <c r="BE156" s="1">
        <v>36537</v>
      </c>
      <c r="BF156">
        <v>5.5</v>
      </c>
      <c r="CR156" s="1">
        <v>37364</v>
      </c>
      <c r="CS156">
        <v>914.45</v>
      </c>
      <c r="DD156" s="1">
        <v>36531</v>
      </c>
      <c r="DE156">
        <v>6.7149999999999999</v>
      </c>
      <c r="DG156" s="1">
        <v>36531</v>
      </c>
      <c r="DH156">
        <v>6.23</v>
      </c>
      <c r="DJ156" s="1">
        <v>42970</v>
      </c>
      <c r="DK156">
        <v>8.6999999999999993</v>
      </c>
      <c r="DM156" s="1">
        <v>38644</v>
      </c>
      <c r="DN156">
        <v>737795</v>
      </c>
      <c r="DP156" s="1">
        <v>36543</v>
      </c>
      <c r="DQ156">
        <v>28.85</v>
      </c>
      <c r="DS156" s="1">
        <v>36537</v>
      </c>
      <c r="DT156">
        <v>41.75</v>
      </c>
      <c r="DY156" s="1">
        <v>36543</v>
      </c>
      <c r="DZ156">
        <v>1.2857000000000001</v>
      </c>
      <c r="EB156" s="1">
        <v>36531</v>
      </c>
      <c r="EC156">
        <v>8.2797000000000001</v>
      </c>
      <c r="EE156" s="1">
        <v>39302</v>
      </c>
      <c r="EF156">
        <v>26.94</v>
      </c>
      <c r="EH156" s="1">
        <v>43448</v>
      </c>
      <c r="EI156">
        <v>42.415100000000002</v>
      </c>
      <c r="EK156" s="1">
        <v>36684</v>
      </c>
      <c r="EL156">
        <v>533.75</v>
      </c>
      <c r="EN156" s="1">
        <v>39056</v>
      </c>
      <c r="EO156">
        <v>53.73</v>
      </c>
      <c r="EQ156" s="1">
        <v>36537</v>
      </c>
      <c r="ER156">
        <v>43.063000000000002</v>
      </c>
      <c r="ET156" s="1">
        <v>39317</v>
      </c>
      <c r="EU156">
        <v>19.02</v>
      </c>
      <c r="EW156" s="1">
        <v>36537</v>
      </c>
      <c r="EX156">
        <v>26.5</v>
      </c>
      <c r="EZ156" s="1">
        <v>36537</v>
      </c>
      <c r="FA156">
        <v>24.266999999999999</v>
      </c>
      <c r="FC156" s="1">
        <v>36537</v>
      </c>
      <c r="FD156">
        <v>21.187999999999999</v>
      </c>
      <c r="FG156" s="1">
        <v>36537</v>
      </c>
      <c r="FH156">
        <v>26.5</v>
      </c>
      <c r="FJ156" s="1">
        <v>36539</v>
      </c>
      <c r="FK156">
        <v>1.5</v>
      </c>
      <c r="FM156" s="1">
        <v>40847</v>
      </c>
      <c r="FN156">
        <v>2.87</v>
      </c>
      <c r="FS156" s="1">
        <v>43220</v>
      </c>
      <c r="FT156">
        <v>229</v>
      </c>
      <c r="FV156" s="1">
        <v>38457</v>
      </c>
      <c r="FW156">
        <v>0.36</v>
      </c>
      <c r="FY156" s="1">
        <v>39076</v>
      </c>
      <c r="FZ156">
        <v>688.84</v>
      </c>
      <c r="GC156" s="1">
        <v>42573</v>
      </c>
      <c r="GD156">
        <v>103.98</v>
      </c>
      <c r="GF156" s="1">
        <v>42627</v>
      </c>
      <c r="GG156">
        <v>105.956</v>
      </c>
      <c r="GM156" s="1">
        <v>37364</v>
      </c>
      <c r="GN156">
        <v>1043.5999999999999</v>
      </c>
    </row>
    <row r="157" spans="1:196" x14ac:dyDescent="0.25">
      <c r="A157" s="1"/>
      <c r="E157" s="1">
        <v>37372</v>
      </c>
      <c r="F157">
        <v>1076.32</v>
      </c>
      <c r="H157" s="1">
        <v>37372</v>
      </c>
      <c r="I157">
        <v>1.6435999999999999</v>
      </c>
      <c r="K157" s="1">
        <v>40877</v>
      </c>
      <c r="L157">
        <v>3.4</v>
      </c>
      <c r="BE157" s="1">
        <v>36538</v>
      </c>
      <c r="BF157">
        <v>5.5</v>
      </c>
      <c r="CR157" s="1">
        <v>37371</v>
      </c>
      <c r="CS157">
        <v>1145.24</v>
      </c>
      <c r="DD157" s="1">
        <v>36532</v>
      </c>
      <c r="DE157">
        <v>6.6950000000000003</v>
      </c>
      <c r="DG157" s="1">
        <v>36532</v>
      </c>
      <c r="DH157">
        <v>6.22</v>
      </c>
      <c r="DJ157" s="1">
        <v>42971</v>
      </c>
      <c r="DK157">
        <v>8.6999999999999993</v>
      </c>
      <c r="DM157" s="1">
        <v>38651</v>
      </c>
      <c r="DN157">
        <v>738282</v>
      </c>
      <c r="DP157" s="1">
        <v>36544</v>
      </c>
      <c r="DQ157">
        <v>29.54</v>
      </c>
      <c r="DS157" s="1">
        <v>36538</v>
      </c>
      <c r="DT157">
        <v>42.718800000000002</v>
      </c>
      <c r="DY157" s="1">
        <v>36544</v>
      </c>
      <c r="DZ157">
        <v>1.2857000000000001</v>
      </c>
      <c r="EB157" s="1">
        <v>36532</v>
      </c>
      <c r="EC157">
        <v>8.2794000000000008</v>
      </c>
      <c r="EE157" s="1">
        <v>39303</v>
      </c>
      <c r="EF157">
        <v>26.43</v>
      </c>
      <c r="EH157" s="1">
        <v>43451</v>
      </c>
      <c r="EI157">
        <v>42.185099999999998</v>
      </c>
      <c r="EK157" s="1">
        <v>36685</v>
      </c>
      <c r="EL157">
        <v>503.75</v>
      </c>
      <c r="EN157" s="1">
        <v>39057</v>
      </c>
      <c r="EO157">
        <v>53.84</v>
      </c>
      <c r="EQ157" s="1">
        <v>36538</v>
      </c>
      <c r="ER157">
        <v>42.375</v>
      </c>
      <c r="ET157" s="1">
        <v>39318</v>
      </c>
      <c r="EU157">
        <v>19.18</v>
      </c>
      <c r="EW157" s="1">
        <v>36538</v>
      </c>
      <c r="EX157">
        <v>26.5</v>
      </c>
      <c r="EZ157" s="1">
        <v>36538</v>
      </c>
      <c r="FA157">
        <v>24.266999999999999</v>
      </c>
      <c r="FC157" s="1">
        <v>36538</v>
      </c>
      <c r="FD157">
        <v>20.75</v>
      </c>
      <c r="FG157" s="1">
        <v>36538</v>
      </c>
      <c r="FH157">
        <v>26.1875</v>
      </c>
      <c r="FJ157" s="1">
        <v>36543</v>
      </c>
      <c r="FK157">
        <v>1.375</v>
      </c>
      <c r="FM157" s="1">
        <v>40877</v>
      </c>
      <c r="FN157">
        <v>4.87</v>
      </c>
      <c r="FS157" s="1">
        <v>43251</v>
      </c>
      <c r="FT157">
        <v>938</v>
      </c>
      <c r="FV157" s="1">
        <v>38460</v>
      </c>
      <c r="FW157">
        <v>0.32500000000000001</v>
      </c>
      <c r="FY157" s="1">
        <v>39077</v>
      </c>
      <c r="FZ157">
        <v>690.14</v>
      </c>
      <c r="GC157" s="1">
        <v>42576</v>
      </c>
      <c r="GD157">
        <v>103.98</v>
      </c>
      <c r="GF157" s="1">
        <v>42628</v>
      </c>
      <c r="GG157">
        <v>106.002</v>
      </c>
      <c r="GM157" s="1">
        <v>37371</v>
      </c>
      <c r="GN157">
        <v>676.86</v>
      </c>
    </row>
    <row r="158" spans="1:196" x14ac:dyDescent="0.25">
      <c r="A158" s="1"/>
      <c r="E158" s="1">
        <v>37379</v>
      </c>
      <c r="F158">
        <v>1073.43</v>
      </c>
      <c r="H158" s="1">
        <v>37379</v>
      </c>
      <c r="I158">
        <v>1.6793</v>
      </c>
      <c r="K158" s="1">
        <v>40908</v>
      </c>
      <c r="L158">
        <v>3</v>
      </c>
      <c r="BE158" s="1">
        <v>36539</v>
      </c>
      <c r="BF158">
        <v>5.5</v>
      </c>
      <c r="CR158" s="1">
        <v>37378</v>
      </c>
      <c r="CS158">
        <v>739.28</v>
      </c>
      <c r="DD158" s="1">
        <v>36535</v>
      </c>
      <c r="DE158">
        <v>6.7050000000000001</v>
      </c>
      <c r="DG158" s="1">
        <v>36535</v>
      </c>
      <c r="DH158">
        <v>6.23</v>
      </c>
      <c r="DJ158" s="1">
        <v>42972</v>
      </c>
      <c r="DK158">
        <v>8.73</v>
      </c>
      <c r="DM158" s="1">
        <v>38658</v>
      </c>
      <c r="DN158">
        <v>740525</v>
      </c>
      <c r="DP158" s="1">
        <v>36545</v>
      </c>
      <c r="DQ158">
        <v>29.66</v>
      </c>
      <c r="DS158" s="1">
        <v>36539</v>
      </c>
      <c r="DT158">
        <v>41.875</v>
      </c>
      <c r="DY158" s="1">
        <v>36545</v>
      </c>
      <c r="DZ158">
        <v>1.0570999999999999</v>
      </c>
      <c r="EB158" s="1">
        <v>36535</v>
      </c>
      <c r="EC158">
        <v>8.2794000000000008</v>
      </c>
      <c r="EE158" s="1">
        <v>39304</v>
      </c>
      <c r="EF158">
        <v>26.28</v>
      </c>
      <c r="EH158" s="1">
        <v>43452</v>
      </c>
      <c r="EI158">
        <v>40.943199999999997</v>
      </c>
      <c r="EK158" s="1">
        <v>36686</v>
      </c>
      <c r="EL158">
        <v>536.25</v>
      </c>
      <c r="EN158" s="1">
        <v>39058</v>
      </c>
      <c r="EO158">
        <v>53.6</v>
      </c>
      <c r="EQ158" s="1">
        <v>36539</v>
      </c>
      <c r="ER158">
        <v>44</v>
      </c>
      <c r="ET158" s="1">
        <v>39321</v>
      </c>
      <c r="EU158">
        <v>19.78</v>
      </c>
      <c r="EW158" s="1">
        <v>36539</v>
      </c>
      <c r="EX158">
        <v>26.687999999999999</v>
      </c>
      <c r="EZ158" s="1">
        <v>36539</v>
      </c>
      <c r="FA158">
        <v>24.154</v>
      </c>
      <c r="FC158" s="1">
        <v>36539</v>
      </c>
      <c r="FD158">
        <v>20.5</v>
      </c>
      <c r="FG158" s="1">
        <v>36539</v>
      </c>
      <c r="FH158">
        <v>25.375</v>
      </c>
      <c r="FJ158" s="1">
        <v>36544</v>
      </c>
      <c r="FK158">
        <v>1.1875</v>
      </c>
      <c r="FM158" s="1">
        <v>40908</v>
      </c>
      <c r="FN158">
        <v>5.22</v>
      </c>
      <c r="FS158" s="1">
        <v>43281</v>
      </c>
      <c r="FT158">
        <v>317</v>
      </c>
      <c r="FV158" s="1">
        <v>38461</v>
      </c>
      <c r="FW158">
        <v>0.37</v>
      </c>
      <c r="FY158" s="1">
        <v>39078</v>
      </c>
      <c r="FZ158">
        <v>699.41</v>
      </c>
      <c r="GC158" s="1">
        <v>42577</v>
      </c>
      <c r="GD158">
        <v>103.98</v>
      </c>
      <c r="GF158" s="1">
        <v>42629</v>
      </c>
      <c r="GG158">
        <v>105.91</v>
      </c>
      <c r="GM158" s="1">
        <v>37378</v>
      </c>
      <c r="GN158">
        <v>922.43700000000001</v>
      </c>
    </row>
    <row r="159" spans="1:196" x14ac:dyDescent="0.25">
      <c r="A159" s="1"/>
      <c r="E159" s="1">
        <v>37386</v>
      </c>
      <c r="F159">
        <v>1054.99</v>
      </c>
      <c r="H159" s="1">
        <v>37386</v>
      </c>
      <c r="I159">
        <v>1.6657</v>
      </c>
      <c r="K159" s="1">
        <v>40939</v>
      </c>
      <c r="L159">
        <v>2.9</v>
      </c>
      <c r="BE159" s="1">
        <v>36543</v>
      </c>
      <c r="BF159">
        <v>5.5</v>
      </c>
      <c r="CR159" s="1">
        <v>37385</v>
      </c>
      <c r="CS159">
        <v>1466.01</v>
      </c>
      <c r="DD159" s="1">
        <v>36536</v>
      </c>
      <c r="DE159">
        <v>6.7949999999999999</v>
      </c>
      <c r="DG159" s="1">
        <v>36536</v>
      </c>
      <c r="DH159">
        <v>6.3</v>
      </c>
      <c r="DJ159" s="1">
        <v>42975</v>
      </c>
      <c r="DK159">
        <v>8.59</v>
      </c>
      <c r="DM159" s="1">
        <v>38665</v>
      </c>
      <c r="DN159">
        <v>741036</v>
      </c>
      <c r="DP159" s="1">
        <v>36546</v>
      </c>
      <c r="DQ159">
        <v>28.2</v>
      </c>
      <c r="DS159" s="1">
        <v>36543</v>
      </c>
      <c r="DT159">
        <v>42.375</v>
      </c>
      <c r="DY159" s="1">
        <v>36546</v>
      </c>
      <c r="DZ159">
        <v>0.96189999999999998</v>
      </c>
      <c r="EB159" s="1">
        <v>36536</v>
      </c>
      <c r="EC159">
        <v>8.2795000000000005</v>
      </c>
      <c r="EE159" s="1">
        <v>39307</v>
      </c>
      <c r="EF159">
        <v>26.45</v>
      </c>
      <c r="EH159" s="1">
        <v>43453</v>
      </c>
      <c r="EI159">
        <v>41.187600000000003</v>
      </c>
      <c r="EK159" s="1">
        <v>36689</v>
      </c>
      <c r="EL159">
        <v>495.625</v>
      </c>
      <c r="EN159" s="1">
        <v>39059</v>
      </c>
      <c r="EO159">
        <v>53.5105</v>
      </c>
      <c r="EQ159" s="1">
        <v>36543</v>
      </c>
      <c r="ER159">
        <v>45</v>
      </c>
      <c r="ET159" s="1">
        <v>39322</v>
      </c>
      <c r="EU159">
        <v>19.559999999999999</v>
      </c>
      <c r="EW159" s="1">
        <v>36543</v>
      </c>
      <c r="EX159">
        <v>25.905999999999999</v>
      </c>
      <c r="EZ159" s="1">
        <v>36543</v>
      </c>
      <c r="FA159">
        <v>23.643000000000001</v>
      </c>
      <c r="FC159" s="1">
        <v>36543</v>
      </c>
      <c r="FD159">
        <v>20</v>
      </c>
      <c r="FG159" s="1">
        <v>36543</v>
      </c>
      <c r="FH159">
        <v>19</v>
      </c>
      <c r="FJ159" s="1">
        <v>36545</v>
      </c>
      <c r="FK159">
        <v>1.3125</v>
      </c>
      <c r="FM159" s="1">
        <v>40939</v>
      </c>
      <c r="FN159">
        <v>6.2</v>
      </c>
      <c r="FS159" s="1">
        <v>43312</v>
      </c>
      <c r="FT159">
        <v>202</v>
      </c>
      <c r="FV159" s="1">
        <v>38462</v>
      </c>
      <c r="FW159">
        <v>0.36</v>
      </c>
      <c r="FY159" s="1">
        <v>39079</v>
      </c>
      <c r="FZ159">
        <v>703.3</v>
      </c>
      <c r="GC159" s="1">
        <v>42578</v>
      </c>
      <c r="GD159">
        <v>103.98</v>
      </c>
      <c r="GF159" s="1">
        <v>42632</v>
      </c>
      <c r="GG159">
        <v>105.773</v>
      </c>
      <c r="GM159" s="1">
        <v>37385</v>
      </c>
      <c r="GN159">
        <v>936.71299999999997</v>
      </c>
    </row>
    <row r="160" spans="1:196" x14ac:dyDescent="0.25">
      <c r="A160" s="1"/>
      <c r="E160" s="1">
        <v>37393</v>
      </c>
      <c r="F160">
        <v>1106.5899999999999</v>
      </c>
      <c r="H160" s="1">
        <v>37393</v>
      </c>
      <c r="I160">
        <v>1.7864</v>
      </c>
      <c r="K160" s="1">
        <v>40968</v>
      </c>
      <c r="L160">
        <v>2.9</v>
      </c>
      <c r="BE160" s="1">
        <v>36544</v>
      </c>
      <c r="BF160">
        <v>5.5</v>
      </c>
      <c r="CR160" s="1">
        <v>37392</v>
      </c>
      <c r="CS160">
        <v>959.47</v>
      </c>
      <c r="DD160" s="1">
        <v>36537</v>
      </c>
      <c r="DE160">
        <v>6.7750000000000004</v>
      </c>
      <c r="DG160" s="1">
        <v>36537</v>
      </c>
      <c r="DH160">
        <v>6.31</v>
      </c>
      <c r="DJ160" s="1">
        <v>42976</v>
      </c>
      <c r="DK160">
        <v>8.64</v>
      </c>
      <c r="DM160" s="1">
        <v>38672</v>
      </c>
      <c r="DN160">
        <v>742075</v>
      </c>
      <c r="DP160" s="1">
        <v>36549</v>
      </c>
      <c r="DQ160">
        <v>27.83</v>
      </c>
      <c r="DS160" s="1">
        <v>36544</v>
      </c>
      <c r="DT160">
        <v>42.781300000000002</v>
      </c>
      <c r="DY160" s="1">
        <v>36549</v>
      </c>
      <c r="DZ160">
        <v>0.90480000000000005</v>
      </c>
      <c r="EB160" s="1">
        <v>36537</v>
      </c>
      <c r="EC160">
        <v>8.2796000000000003</v>
      </c>
      <c r="EE160" s="1">
        <v>39308</v>
      </c>
      <c r="EF160">
        <v>25.97</v>
      </c>
      <c r="EH160" s="1">
        <v>43454</v>
      </c>
      <c r="EI160">
        <v>41.6111</v>
      </c>
      <c r="EK160" s="1">
        <v>36690</v>
      </c>
      <c r="EL160">
        <v>497.5</v>
      </c>
      <c r="EN160" s="1">
        <v>39062</v>
      </c>
      <c r="EO160">
        <v>53.45</v>
      </c>
      <c r="EQ160" s="1">
        <v>36544</v>
      </c>
      <c r="ER160">
        <v>47.625</v>
      </c>
      <c r="ET160" s="1">
        <v>39323</v>
      </c>
      <c r="EU160">
        <v>19.899999999999999</v>
      </c>
      <c r="EW160" s="1">
        <v>36544</v>
      </c>
      <c r="EX160">
        <v>25.375</v>
      </c>
      <c r="EZ160" s="1">
        <v>36544</v>
      </c>
      <c r="FA160">
        <v>22.905999999999999</v>
      </c>
      <c r="FC160" s="1">
        <v>36544</v>
      </c>
      <c r="FD160">
        <v>20.687999999999999</v>
      </c>
      <c r="FG160" s="1">
        <v>36544</v>
      </c>
      <c r="FH160">
        <v>19.6875</v>
      </c>
      <c r="FJ160" s="1">
        <v>36546</v>
      </c>
      <c r="FK160">
        <v>1.6875</v>
      </c>
      <c r="FM160" s="1">
        <v>40968</v>
      </c>
      <c r="FN160">
        <v>1.88</v>
      </c>
      <c r="FS160" s="1">
        <v>43343</v>
      </c>
      <c r="FT160">
        <v>207</v>
      </c>
      <c r="FV160" s="1">
        <v>38463</v>
      </c>
      <c r="FW160">
        <v>0.36</v>
      </c>
      <c r="FY160" s="1">
        <v>39080</v>
      </c>
      <c r="FZ160">
        <v>705.26</v>
      </c>
      <c r="GC160" s="1">
        <v>42579</v>
      </c>
      <c r="GD160">
        <v>103.98</v>
      </c>
      <c r="GF160" s="1">
        <v>42633</v>
      </c>
      <c r="GG160">
        <v>105.864</v>
      </c>
      <c r="GM160" s="1">
        <v>37392</v>
      </c>
      <c r="GN160">
        <v>919.82100000000003</v>
      </c>
    </row>
    <row r="161" spans="1:196" x14ac:dyDescent="0.25">
      <c r="A161" s="1"/>
      <c r="E161" s="1">
        <v>37400</v>
      </c>
      <c r="F161">
        <v>1083.82</v>
      </c>
      <c r="H161" s="1">
        <v>37400</v>
      </c>
      <c r="I161">
        <v>1.7250000000000001</v>
      </c>
      <c r="K161" s="1">
        <v>40999</v>
      </c>
      <c r="L161">
        <v>2.7</v>
      </c>
      <c r="BE161" s="1">
        <v>36545</v>
      </c>
      <c r="BF161">
        <v>5.5</v>
      </c>
      <c r="CR161" s="1">
        <v>37399</v>
      </c>
      <c r="CS161">
        <v>1129.1400000000001</v>
      </c>
      <c r="DD161" s="1">
        <v>36538</v>
      </c>
      <c r="DE161">
        <v>6.7149999999999999</v>
      </c>
      <c r="DG161" s="1">
        <v>36538</v>
      </c>
      <c r="DH161">
        <v>6.25</v>
      </c>
      <c r="DJ161" s="1">
        <v>42977</v>
      </c>
      <c r="DK161">
        <v>8.6999999999999993</v>
      </c>
      <c r="DM161" s="1">
        <v>38679</v>
      </c>
      <c r="DN161">
        <v>743500</v>
      </c>
      <c r="DP161" s="1">
        <v>36550</v>
      </c>
      <c r="DQ161">
        <v>28.28</v>
      </c>
      <c r="DS161" s="1">
        <v>36545</v>
      </c>
      <c r="DT161">
        <v>41.843800000000002</v>
      </c>
      <c r="DY161" s="1">
        <v>36550</v>
      </c>
      <c r="DZ161">
        <v>0.90480000000000005</v>
      </c>
      <c r="EB161" s="1">
        <v>36538</v>
      </c>
      <c r="EC161">
        <v>8.2797999999999998</v>
      </c>
      <c r="EE161" s="1">
        <v>39309</v>
      </c>
      <c r="EF161">
        <v>25.85</v>
      </c>
      <c r="EH161" s="1">
        <v>43455</v>
      </c>
      <c r="EI161">
        <v>41.040799999999997</v>
      </c>
      <c r="EK161" s="1">
        <v>36691</v>
      </c>
      <c r="EL161">
        <v>476.25</v>
      </c>
      <c r="EN161" s="1">
        <v>39063</v>
      </c>
      <c r="EO161">
        <v>53.2</v>
      </c>
      <c r="EQ161" s="1">
        <v>36545</v>
      </c>
      <c r="ER161">
        <v>46.5</v>
      </c>
      <c r="ET161" s="1">
        <v>39324</v>
      </c>
      <c r="EU161">
        <v>19.600000000000001</v>
      </c>
      <c r="EW161" s="1">
        <v>36545</v>
      </c>
      <c r="EX161">
        <v>24.594000000000001</v>
      </c>
      <c r="EZ161" s="1">
        <v>36545</v>
      </c>
      <c r="FA161">
        <v>23.02</v>
      </c>
      <c r="FC161" s="1">
        <v>36545</v>
      </c>
      <c r="FD161">
        <v>20.562999999999999</v>
      </c>
      <c r="FG161" s="1">
        <v>36545</v>
      </c>
      <c r="FH161">
        <v>18.75</v>
      </c>
      <c r="FJ161" s="1">
        <v>36549</v>
      </c>
      <c r="FK161">
        <v>1.75</v>
      </c>
      <c r="FM161" s="1">
        <v>40999</v>
      </c>
      <c r="FN161">
        <v>2.62</v>
      </c>
      <c r="FS161" s="1">
        <v>43373</v>
      </c>
      <c r="FT161">
        <v>202</v>
      </c>
      <c r="FV161" s="1">
        <v>38468</v>
      </c>
      <c r="FW161">
        <v>0.35</v>
      </c>
      <c r="FY161" s="1">
        <v>39083</v>
      </c>
      <c r="FZ161">
        <v>705.34</v>
      </c>
      <c r="GC161" s="1">
        <v>42580</v>
      </c>
      <c r="GD161">
        <v>103.98</v>
      </c>
      <c r="GF161" s="1">
        <v>42634</v>
      </c>
      <c r="GG161">
        <v>105.928</v>
      </c>
      <c r="GM161" s="1">
        <v>37399</v>
      </c>
      <c r="GN161">
        <v>1100.5999999999999</v>
      </c>
    </row>
    <row r="162" spans="1:196" x14ac:dyDescent="0.25">
      <c r="A162" s="1"/>
      <c r="E162" s="1">
        <v>37407</v>
      </c>
      <c r="F162">
        <v>1067.1400000000001</v>
      </c>
      <c r="H162" s="1">
        <v>37407</v>
      </c>
      <c r="I162">
        <v>1.6642999999999999</v>
      </c>
      <c r="K162" s="1">
        <v>41029</v>
      </c>
      <c r="L162">
        <v>2.2999999999999998</v>
      </c>
      <c r="BE162" s="1">
        <v>36546</v>
      </c>
      <c r="BF162">
        <v>5.5</v>
      </c>
      <c r="CR162" s="1">
        <v>37406</v>
      </c>
      <c r="CS162">
        <v>419.13</v>
      </c>
      <c r="DD162" s="1">
        <v>36539</v>
      </c>
      <c r="DE162">
        <v>6.7549999999999999</v>
      </c>
      <c r="DG162" s="1">
        <v>36539</v>
      </c>
      <c r="DH162">
        <v>6.29</v>
      </c>
      <c r="DJ162" s="1">
        <v>42978</v>
      </c>
      <c r="DK162">
        <v>8.6</v>
      </c>
      <c r="DM162" s="1">
        <v>38686</v>
      </c>
      <c r="DN162">
        <v>744306</v>
      </c>
      <c r="DP162" s="1">
        <v>36551</v>
      </c>
      <c r="DQ162">
        <v>27.84</v>
      </c>
      <c r="DS162" s="1">
        <v>36546</v>
      </c>
      <c r="DT162">
        <v>42.5</v>
      </c>
      <c r="DY162" s="1">
        <v>36551</v>
      </c>
      <c r="DZ162">
        <v>1.0952</v>
      </c>
      <c r="EB162" s="1">
        <v>36539</v>
      </c>
      <c r="EC162">
        <v>8.2797000000000001</v>
      </c>
      <c r="EE162" s="1">
        <v>39310</v>
      </c>
      <c r="EF162">
        <v>24.12</v>
      </c>
      <c r="EH162" s="1">
        <v>43458</v>
      </c>
      <c r="EI162">
        <v>41.031399999999998</v>
      </c>
      <c r="EK162" s="1">
        <v>36692</v>
      </c>
      <c r="EL162">
        <v>483.75</v>
      </c>
      <c r="EN162" s="1">
        <v>39064</v>
      </c>
      <c r="EO162">
        <v>53.18</v>
      </c>
      <c r="EQ162" s="1">
        <v>36546</v>
      </c>
      <c r="ER162">
        <v>45.688000000000002</v>
      </c>
      <c r="ET162" s="1">
        <v>39325</v>
      </c>
      <c r="EU162">
        <v>19.760000000000002</v>
      </c>
      <c r="EW162" s="1">
        <v>36546</v>
      </c>
      <c r="EX162">
        <v>24.687999999999999</v>
      </c>
      <c r="EZ162" s="1">
        <v>36546</v>
      </c>
      <c r="FA162">
        <v>23.672000000000001</v>
      </c>
      <c r="FC162" s="1">
        <v>36546</v>
      </c>
      <c r="FD162">
        <v>21</v>
      </c>
      <c r="FG162" s="1">
        <v>36546</v>
      </c>
      <c r="FH162">
        <v>19.625</v>
      </c>
      <c r="FJ162" s="1">
        <v>36550</v>
      </c>
      <c r="FK162">
        <v>1.875</v>
      </c>
      <c r="FM162" s="1">
        <v>41029</v>
      </c>
      <c r="FN162">
        <v>0.02</v>
      </c>
      <c r="FS162" s="1">
        <v>43404</v>
      </c>
      <c r="FT162">
        <v>434</v>
      </c>
      <c r="FV162" s="1">
        <v>38470</v>
      </c>
      <c r="FW162">
        <v>0.33</v>
      </c>
      <c r="FY162" s="1">
        <v>39084</v>
      </c>
      <c r="FZ162">
        <v>715.93</v>
      </c>
      <c r="GC162" s="1">
        <v>42583</v>
      </c>
      <c r="GD162">
        <v>103.98</v>
      </c>
      <c r="GF162" s="1">
        <v>42635</v>
      </c>
      <c r="GG162">
        <v>106.113</v>
      </c>
      <c r="GM162" s="1">
        <v>37406</v>
      </c>
      <c r="GN162">
        <v>895.94399999999996</v>
      </c>
    </row>
    <row r="163" spans="1:196" x14ac:dyDescent="0.25">
      <c r="A163" s="1"/>
      <c r="E163" s="1">
        <v>37414</v>
      </c>
      <c r="F163">
        <v>1027.53</v>
      </c>
      <c r="H163" s="1">
        <v>37414</v>
      </c>
      <c r="I163">
        <v>1.5286</v>
      </c>
      <c r="K163" s="1">
        <v>41060</v>
      </c>
      <c r="L163">
        <v>1.7</v>
      </c>
      <c r="BE163" s="1">
        <v>36549</v>
      </c>
      <c r="BF163">
        <v>5.5</v>
      </c>
      <c r="CR163" s="1">
        <v>37413</v>
      </c>
      <c r="CS163">
        <v>1307.25</v>
      </c>
      <c r="DD163" s="1">
        <v>36542</v>
      </c>
      <c r="DE163">
        <v>6.7549999999999999</v>
      </c>
      <c r="DG163" s="1">
        <v>36542</v>
      </c>
      <c r="DH163">
        <v>6.29</v>
      </c>
      <c r="DJ163" s="1">
        <v>42979</v>
      </c>
      <c r="DK163">
        <v>8.74</v>
      </c>
      <c r="DM163" s="1">
        <v>38693</v>
      </c>
      <c r="DN163">
        <v>744175</v>
      </c>
      <c r="DP163" s="1">
        <v>36552</v>
      </c>
      <c r="DQ163">
        <v>27.32</v>
      </c>
      <c r="DS163" s="1">
        <v>36549</v>
      </c>
      <c r="DT163">
        <v>42.125</v>
      </c>
      <c r="DY163" s="1">
        <v>36552</v>
      </c>
      <c r="DZ163">
        <v>1</v>
      </c>
      <c r="EB163" s="1">
        <v>36542</v>
      </c>
      <c r="EC163">
        <v>8.2792999999999992</v>
      </c>
      <c r="EE163" s="1">
        <v>39311</v>
      </c>
      <c r="EF163">
        <v>24.9299</v>
      </c>
      <c r="EH163" s="1">
        <v>43460</v>
      </c>
      <c r="EI163">
        <v>41.597000000000001</v>
      </c>
      <c r="EK163" s="1">
        <v>36693</v>
      </c>
      <c r="EL163">
        <v>465</v>
      </c>
      <c r="EN163" s="1">
        <v>39065</v>
      </c>
      <c r="EO163">
        <v>53.14</v>
      </c>
      <c r="EQ163" s="1">
        <v>36549</v>
      </c>
      <c r="ER163">
        <v>44.313000000000002</v>
      </c>
      <c r="ET163" s="1">
        <v>39329</v>
      </c>
      <c r="EU163">
        <v>19.91</v>
      </c>
      <c r="EW163" s="1">
        <v>36549</v>
      </c>
      <c r="EX163">
        <v>23.219000000000001</v>
      </c>
      <c r="EZ163" s="1">
        <v>36549</v>
      </c>
      <c r="FA163">
        <v>22.111999999999998</v>
      </c>
      <c r="FC163" s="1">
        <v>36549</v>
      </c>
      <c r="FD163">
        <v>19.562999999999999</v>
      </c>
      <c r="FG163" s="1">
        <v>36549</v>
      </c>
      <c r="FH163">
        <v>18.3125</v>
      </c>
      <c r="FJ163" s="1">
        <v>36551</v>
      </c>
      <c r="FK163">
        <v>2</v>
      </c>
      <c r="FM163" s="1">
        <v>41060</v>
      </c>
      <c r="FN163">
        <v>2.81</v>
      </c>
      <c r="FS163" s="1">
        <v>43434</v>
      </c>
      <c r="FT163">
        <v>453</v>
      </c>
      <c r="FV163" s="1">
        <v>38471</v>
      </c>
      <c r="FW163">
        <v>0.33</v>
      </c>
      <c r="FY163" s="1">
        <v>39085</v>
      </c>
      <c r="FZ163">
        <v>711.81</v>
      </c>
      <c r="GC163" s="1">
        <v>42584</v>
      </c>
      <c r="GD163">
        <v>103.98</v>
      </c>
      <c r="GF163" s="1">
        <v>42636</v>
      </c>
      <c r="GG163">
        <v>106.12</v>
      </c>
      <c r="GM163" s="1">
        <v>37413</v>
      </c>
      <c r="GN163">
        <v>874.65800000000002</v>
      </c>
    </row>
    <row r="164" spans="1:196" x14ac:dyDescent="0.25">
      <c r="A164" s="1"/>
      <c r="E164" s="1">
        <v>37421</v>
      </c>
      <c r="F164">
        <v>1007.27</v>
      </c>
      <c r="H164" s="1">
        <v>37421</v>
      </c>
      <c r="I164">
        <v>1.4357</v>
      </c>
      <c r="K164" s="1">
        <v>41090</v>
      </c>
      <c r="L164">
        <v>1.7</v>
      </c>
      <c r="BE164" s="1">
        <v>36550</v>
      </c>
      <c r="BF164">
        <v>5.5</v>
      </c>
      <c r="CR164" s="1">
        <v>37420</v>
      </c>
      <c r="CS164">
        <v>1043.99</v>
      </c>
      <c r="DD164" s="1">
        <v>36543</v>
      </c>
      <c r="DE164">
        <v>6.8250000000000002</v>
      </c>
      <c r="DG164" s="1">
        <v>36543</v>
      </c>
      <c r="DH164">
        <v>6.34</v>
      </c>
      <c r="DJ164" s="1">
        <v>42983</v>
      </c>
      <c r="DK164">
        <v>8.6999999999999993</v>
      </c>
      <c r="DM164" s="1">
        <v>38700</v>
      </c>
      <c r="DN164">
        <v>744185</v>
      </c>
      <c r="DP164" s="1">
        <v>36553</v>
      </c>
      <c r="DQ164">
        <v>27.22</v>
      </c>
      <c r="DS164" s="1">
        <v>36550</v>
      </c>
      <c r="DT164">
        <v>42.031300000000002</v>
      </c>
      <c r="DY164" s="1">
        <v>36553</v>
      </c>
      <c r="DZ164">
        <v>0.95240000000000002</v>
      </c>
      <c r="EB164" s="1">
        <v>36543</v>
      </c>
      <c r="EC164">
        <v>8.2792999999999992</v>
      </c>
      <c r="EE164" s="1">
        <v>39314</v>
      </c>
      <c r="EF164">
        <v>24.736000000000001</v>
      </c>
      <c r="EH164" s="1">
        <v>43461</v>
      </c>
      <c r="EI164">
        <v>41.342300000000002</v>
      </c>
      <c r="EK164" s="1">
        <v>36696</v>
      </c>
      <c r="EL164">
        <v>477.5</v>
      </c>
      <c r="EN164" s="1">
        <v>39066</v>
      </c>
      <c r="EO164">
        <v>53.36</v>
      </c>
      <c r="EQ164" s="1">
        <v>36550</v>
      </c>
      <c r="ER164">
        <v>45.688000000000002</v>
      </c>
      <c r="ET164" s="1">
        <v>39330</v>
      </c>
      <c r="EU164">
        <v>19.91</v>
      </c>
      <c r="EW164" s="1">
        <v>36550</v>
      </c>
      <c r="EX164">
        <v>23.530999999999999</v>
      </c>
      <c r="EZ164" s="1">
        <v>36550</v>
      </c>
      <c r="FA164">
        <v>21.658999999999999</v>
      </c>
      <c r="FC164" s="1">
        <v>36550</v>
      </c>
      <c r="FD164">
        <v>19.25</v>
      </c>
      <c r="FG164" s="1">
        <v>36550</v>
      </c>
      <c r="FH164">
        <v>20</v>
      </c>
      <c r="FJ164" s="1">
        <v>36552</v>
      </c>
      <c r="FK164">
        <v>2.625</v>
      </c>
      <c r="FM164" s="1">
        <v>41090</v>
      </c>
      <c r="FN164">
        <v>2.4</v>
      </c>
      <c r="FS164" s="1">
        <v>43465</v>
      </c>
      <c r="FT164">
        <v>257</v>
      </c>
      <c r="FV164" s="1">
        <v>38474</v>
      </c>
      <c r="FW164">
        <v>0.34</v>
      </c>
      <c r="FY164" s="1">
        <v>39086</v>
      </c>
      <c r="FZ164">
        <v>700.96</v>
      </c>
      <c r="GC164" s="1">
        <v>42585</v>
      </c>
      <c r="GD164">
        <v>103.98</v>
      </c>
      <c r="GF164" s="1">
        <v>42639</v>
      </c>
      <c r="GG164">
        <v>106.309</v>
      </c>
      <c r="GM164" s="1">
        <v>37420</v>
      </c>
      <c r="GN164">
        <v>978.21799999999996</v>
      </c>
    </row>
    <row r="165" spans="1:196" x14ac:dyDescent="0.25">
      <c r="A165" s="1"/>
      <c r="E165" s="1">
        <v>37428</v>
      </c>
      <c r="F165">
        <v>989.14</v>
      </c>
      <c r="H165" s="1">
        <v>37428</v>
      </c>
      <c r="I165">
        <v>1.2036</v>
      </c>
      <c r="K165" s="1">
        <v>41121</v>
      </c>
      <c r="L165">
        <v>1.4</v>
      </c>
      <c r="BE165" s="1">
        <v>36551</v>
      </c>
      <c r="BF165">
        <v>5.5</v>
      </c>
      <c r="CR165" s="1">
        <v>37427</v>
      </c>
      <c r="CS165">
        <v>925.32</v>
      </c>
      <c r="DD165" s="1">
        <v>36544</v>
      </c>
      <c r="DE165">
        <v>6.8449999999999998</v>
      </c>
      <c r="DG165" s="1">
        <v>36544</v>
      </c>
      <c r="DH165">
        <v>6.375</v>
      </c>
      <c r="DJ165" s="1">
        <v>42984</v>
      </c>
      <c r="DK165">
        <v>8.81</v>
      </c>
      <c r="DM165" s="1">
        <v>38707</v>
      </c>
      <c r="DN165">
        <v>744196</v>
      </c>
      <c r="DP165" s="1">
        <v>36556</v>
      </c>
      <c r="DQ165">
        <v>27.64</v>
      </c>
      <c r="DS165" s="1">
        <v>36551</v>
      </c>
      <c r="DT165">
        <v>41.75</v>
      </c>
      <c r="DY165" s="1">
        <v>36556</v>
      </c>
      <c r="DZ165">
        <v>0.95240000000000002</v>
      </c>
      <c r="EB165" s="1">
        <v>36544</v>
      </c>
      <c r="EC165">
        <v>8.2797000000000001</v>
      </c>
      <c r="EE165" s="1">
        <v>39315</v>
      </c>
      <c r="EF165">
        <v>24.67</v>
      </c>
      <c r="EH165" s="1">
        <v>43462</v>
      </c>
      <c r="EI165">
        <v>41.234499999999997</v>
      </c>
      <c r="EK165" s="1">
        <v>36697</v>
      </c>
      <c r="EL165">
        <v>557.5</v>
      </c>
      <c r="EN165" s="1">
        <v>39069</v>
      </c>
      <c r="EO165">
        <v>52.7</v>
      </c>
      <c r="EQ165" s="1">
        <v>36551</v>
      </c>
      <c r="ER165">
        <v>46.188000000000002</v>
      </c>
      <c r="ET165" s="1">
        <v>39331</v>
      </c>
      <c r="EU165">
        <v>20.04</v>
      </c>
      <c r="EW165" s="1">
        <v>36551</v>
      </c>
      <c r="EX165">
        <v>23.469000000000001</v>
      </c>
      <c r="EZ165" s="1">
        <v>36551</v>
      </c>
      <c r="FA165">
        <v>21.716000000000001</v>
      </c>
      <c r="FC165" s="1">
        <v>36551</v>
      </c>
      <c r="FD165">
        <v>20.062999999999999</v>
      </c>
      <c r="FG165" s="1">
        <v>36551</v>
      </c>
      <c r="FH165">
        <v>21.5</v>
      </c>
      <c r="FJ165" s="1">
        <v>36553</v>
      </c>
      <c r="FK165">
        <v>2.6875</v>
      </c>
      <c r="FM165" s="1">
        <v>41121</v>
      </c>
      <c r="FN165">
        <v>0.01</v>
      </c>
      <c r="FS165" s="1">
        <v>43496</v>
      </c>
      <c r="FT165">
        <v>419</v>
      </c>
      <c r="FV165" s="1">
        <v>38475</v>
      </c>
      <c r="FW165">
        <v>0.32500000000000001</v>
      </c>
      <c r="FY165" s="1">
        <v>39087</v>
      </c>
      <c r="FZ165">
        <v>691.05</v>
      </c>
      <c r="GC165" s="1">
        <v>42586</v>
      </c>
      <c r="GD165">
        <v>103.98</v>
      </c>
      <c r="GF165" s="1">
        <v>42640</v>
      </c>
      <c r="GG165">
        <v>106.315</v>
      </c>
      <c r="GM165" s="1">
        <v>37427</v>
      </c>
      <c r="GN165">
        <v>1044.4639999999999</v>
      </c>
    </row>
    <row r="166" spans="1:196" x14ac:dyDescent="0.25">
      <c r="A166" s="1"/>
      <c r="E166" s="1">
        <v>37435</v>
      </c>
      <c r="F166">
        <v>989.81</v>
      </c>
      <c r="H166" s="1">
        <v>37435</v>
      </c>
      <c r="I166">
        <v>1.2657</v>
      </c>
      <c r="K166" s="1">
        <v>41152</v>
      </c>
      <c r="L166">
        <v>1.7</v>
      </c>
      <c r="BE166" s="1">
        <v>36552</v>
      </c>
      <c r="BF166">
        <v>5.5</v>
      </c>
      <c r="CR166" s="1">
        <v>37434</v>
      </c>
      <c r="CS166">
        <v>984.46</v>
      </c>
      <c r="DD166" s="1">
        <v>36545</v>
      </c>
      <c r="DE166">
        <v>6.8650000000000002</v>
      </c>
      <c r="DG166" s="1">
        <v>36545</v>
      </c>
      <c r="DH166">
        <v>6.38</v>
      </c>
      <c r="DJ166" s="1">
        <v>42985</v>
      </c>
      <c r="DK166">
        <v>9.81</v>
      </c>
      <c r="DM166" s="1">
        <v>38714</v>
      </c>
      <c r="DN166">
        <v>744207</v>
      </c>
      <c r="DP166" s="1">
        <v>36557</v>
      </c>
      <c r="DQ166">
        <v>28.22</v>
      </c>
      <c r="DS166" s="1">
        <v>36552</v>
      </c>
      <c r="DT166">
        <v>40.5</v>
      </c>
      <c r="DY166" s="1">
        <v>36557</v>
      </c>
      <c r="DZ166">
        <v>0.94289999999999996</v>
      </c>
      <c r="EB166" s="1">
        <v>36545</v>
      </c>
      <c r="EC166">
        <v>8.2794000000000008</v>
      </c>
      <c r="EE166" s="1">
        <v>39316</v>
      </c>
      <c r="EF166">
        <v>25.389900000000001</v>
      </c>
      <c r="EH166" s="1">
        <v>43465</v>
      </c>
      <c r="EI166">
        <v>40.653300000000002</v>
      </c>
      <c r="EK166" s="1">
        <v>36698</v>
      </c>
      <c r="EL166">
        <v>500.625</v>
      </c>
      <c r="EN166" s="1">
        <v>39070</v>
      </c>
      <c r="EO166">
        <v>53.27</v>
      </c>
      <c r="EQ166" s="1">
        <v>36552</v>
      </c>
      <c r="ER166">
        <v>45.063000000000002</v>
      </c>
      <c r="ET166" s="1">
        <v>39332</v>
      </c>
      <c r="EU166">
        <v>20.29</v>
      </c>
      <c r="EW166" s="1">
        <v>36552</v>
      </c>
      <c r="EX166">
        <v>23.5</v>
      </c>
      <c r="EZ166" s="1">
        <v>36552</v>
      </c>
      <c r="FA166">
        <v>22.678999999999998</v>
      </c>
      <c r="FC166" s="1">
        <v>36552</v>
      </c>
      <c r="FD166">
        <v>19.437999999999999</v>
      </c>
      <c r="FG166" s="1">
        <v>36552</v>
      </c>
      <c r="FH166">
        <v>23.0625</v>
      </c>
      <c r="FJ166" s="1">
        <v>36556</v>
      </c>
      <c r="FK166">
        <v>2.6875</v>
      </c>
      <c r="FM166" s="1">
        <v>41152</v>
      </c>
      <c r="FN166">
        <v>2.46</v>
      </c>
      <c r="FS166" s="1">
        <v>43524</v>
      </c>
      <c r="FT166">
        <v>380</v>
      </c>
      <c r="FV166" s="1">
        <v>38476</v>
      </c>
      <c r="FW166">
        <v>0.33500000000000002</v>
      </c>
      <c r="FY166" s="1">
        <v>39090</v>
      </c>
      <c r="FZ166">
        <v>687.21</v>
      </c>
      <c r="GC166" s="1">
        <v>42587</v>
      </c>
      <c r="GD166">
        <v>103.98</v>
      </c>
      <c r="GF166" s="1">
        <v>42641</v>
      </c>
      <c r="GG166">
        <v>106.203</v>
      </c>
      <c r="GM166" s="1">
        <v>37434</v>
      </c>
      <c r="GN166">
        <v>709.14499999999998</v>
      </c>
    </row>
    <row r="167" spans="1:196" x14ac:dyDescent="0.25">
      <c r="A167" s="1"/>
      <c r="E167" s="1">
        <v>37442</v>
      </c>
      <c r="F167">
        <v>989.03</v>
      </c>
      <c r="H167" s="1">
        <v>37442</v>
      </c>
      <c r="I167">
        <v>1.3386</v>
      </c>
      <c r="K167" s="1">
        <v>41182</v>
      </c>
      <c r="L167">
        <v>2</v>
      </c>
      <c r="BE167" s="1">
        <v>36553</v>
      </c>
      <c r="BF167">
        <v>5.5</v>
      </c>
      <c r="CR167" s="1">
        <v>37441</v>
      </c>
      <c r="CS167">
        <v>359.04</v>
      </c>
      <c r="DD167" s="1">
        <v>36546</v>
      </c>
      <c r="DE167">
        <v>6.835</v>
      </c>
      <c r="DG167" s="1">
        <v>36546</v>
      </c>
      <c r="DH167">
        <v>6.34</v>
      </c>
      <c r="DJ167" s="1">
        <v>42986</v>
      </c>
      <c r="DK167">
        <v>9</v>
      </c>
      <c r="DM167" s="1">
        <v>38721</v>
      </c>
      <c r="DN167">
        <v>743831</v>
      </c>
      <c r="DP167" s="1">
        <v>36558</v>
      </c>
      <c r="DQ167">
        <v>27.55</v>
      </c>
      <c r="DS167" s="1">
        <v>36553</v>
      </c>
      <c r="DT167">
        <v>39.4375</v>
      </c>
      <c r="DY167" s="1">
        <v>36558</v>
      </c>
      <c r="DZ167">
        <v>0.95240000000000002</v>
      </c>
      <c r="EB167" s="1">
        <v>36546</v>
      </c>
      <c r="EC167">
        <v>8.2795000000000005</v>
      </c>
      <c r="EE167" s="1">
        <v>39317</v>
      </c>
      <c r="EF167">
        <v>25.58</v>
      </c>
      <c r="EH167" s="1">
        <v>43467</v>
      </c>
      <c r="EI167">
        <v>40.186900000000001</v>
      </c>
      <c r="EK167" s="1">
        <v>36699</v>
      </c>
      <c r="EL167">
        <v>475</v>
      </c>
      <c r="EN167" s="1">
        <v>39071</v>
      </c>
      <c r="EO167">
        <v>53.55</v>
      </c>
      <c r="EQ167" s="1">
        <v>36553</v>
      </c>
      <c r="ER167">
        <v>44.625</v>
      </c>
      <c r="ET167" s="1">
        <v>39335</v>
      </c>
      <c r="EU167">
        <v>20.079999999999998</v>
      </c>
      <c r="EW167" s="1">
        <v>36553</v>
      </c>
      <c r="EX167">
        <v>23.625</v>
      </c>
      <c r="EZ167" s="1">
        <v>36553</v>
      </c>
      <c r="FA167">
        <v>22.707999999999998</v>
      </c>
      <c r="FC167" s="1">
        <v>36553</v>
      </c>
      <c r="FD167">
        <v>18.875</v>
      </c>
      <c r="FG167" s="1">
        <v>36553</v>
      </c>
      <c r="FH167">
        <v>24.0625</v>
      </c>
      <c r="FJ167" s="1">
        <v>36557</v>
      </c>
      <c r="FK167">
        <v>2.5</v>
      </c>
      <c r="FM167" s="1">
        <v>41182</v>
      </c>
      <c r="FN167">
        <v>0.01</v>
      </c>
      <c r="FS167" s="1">
        <v>43555</v>
      </c>
      <c r="FT167">
        <v>318</v>
      </c>
      <c r="FV167" s="1">
        <v>38477</v>
      </c>
      <c r="FW167">
        <v>0.33500000000000002</v>
      </c>
      <c r="FY167" s="1">
        <v>39091</v>
      </c>
      <c r="FZ167">
        <v>678.43</v>
      </c>
      <c r="GC167" s="1">
        <v>42590</v>
      </c>
      <c r="GD167">
        <v>103.98</v>
      </c>
      <c r="GF167" s="1">
        <v>42642</v>
      </c>
      <c r="GG167">
        <v>106.187</v>
      </c>
      <c r="GM167" s="1">
        <v>37441</v>
      </c>
      <c r="GN167">
        <v>1075.58</v>
      </c>
    </row>
    <row r="168" spans="1:196" x14ac:dyDescent="0.25">
      <c r="A168" s="1"/>
      <c r="E168" s="1">
        <v>37449</v>
      </c>
      <c r="F168">
        <v>921.39</v>
      </c>
      <c r="H168" s="1">
        <v>37449</v>
      </c>
      <c r="I168">
        <v>1.25</v>
      </c>
      <c r="K168" s="1">
        <v>41213</v>
      </c>
      <c r="L168">
        <v>2.2000000000000002</v>
      </c>
      <c r="BE168" s="1">
        <v>36556</v>
      </c>
      <c r="BF168">
        <v>5.5</v>
      </c>
      <c r="CR168" s="1">
        <v>37448</v>
      </c>
      <c r="CS168">
        <v>716.23</v>
      </c>
      <c r="DD168" s="1">
        <v>36549</v>
      </c>
      <c r="DE168">
        <v>6.7450000000000001</v>
      </c>
      <c r="DG168" s="1">
        <v>36549</v>
      </c>
      <c r="DH168">
        <v>6.24</v>
      </c>
      <c r="DJ168" s="1">
        <v>42989</v>
      </c>
      <c r="DK168">
        <v>8.9499999999999993</v>
      </c>
      <c r="DM168" s="1">
        <v>38728</v>
      </c>
      <c r="DN168">
        <v>744249</v>
      </c>
      <c r="DP168" s="1">
        <v>36559</v>
      </c>
      <c r="DQ168">
        <v>28.03</v>
      </c>
      <c r="DS168" s="1">
        <v>36556</v>
      </c>
      <c r="DT168">
        <v>41.4375</v>
      </c>
      <c r="DY168" s="1">
        <v>36559</v>
      </c>
      <c r="DZ168">
        <v>1.0952</v>
      </c>
      <c r="EB168" s="1">
        <v>36549</v>
      </c>
      <c r="EC168">
        <v>8.2789000000000001</v>
      </c>
      <c r="EE168" s="1">
        <v>39318</v>
      </c>
      <c r="EF168">
        <v>26.299900000000001</v>
      </c>
      <c r="EH168" s="1">
        <v>43468</v>
      </c>
      <c r="EI168">
        <v>39.791899999999998</v>
      </c>
      <c r="EK168" s="1">
        <v>36700</v>
      </c>
      <c r="EL168">
        <v>475.625</v>
      </c>
      <c r="EN168" s="1">
        <v>39072</v>
      </c>
      <c r="EO168">
        <v>53.369900000000001</v>
      </c>
      <c r="EQ168" s="1">
        <v>36556</v>
      </c>
      <c r="ER168">
        <v>44.5</v>
      </c>
      <c r="ET168" s="1">
        <v>39336</v>
      </c>
      <c r="EU168">
        <v>20.21</v>
      </c>
      <c r="EW168" s="1">
        <v>36556</v>
      </c>
      <c r="EX168">
        <v>23.562999999999999</v>
      </c>
      <c r="EZ168" s="1">
        <v>36556</v>
      </c>
      <c r="FA168">
        <v>22.792999999999999</v>
      </c>
      <c r="FC168" s="1">
        <v>36556</v>
      </c>
      <c r="FD168">
        <v>18.5</v>
      </c>
      <c r="FG168" s="1">
        <v>36556</v>
      </c>
      <c r="FH168">
        <v>22.8125</v>
      </c>
      <c r="FJ168" s="1">
        <v>36558</v>
      </c>
      <c r="FK168">
        <v>2.125</v>
      </c>
      <c r="FM168" s="1">
        <v>41213</v>
      </c>
      <c r="FN168">
        <v>4.37</v>
      </c>
      <c r="FS168" s="1">
        <v>43585</v>
      </c>
      <c r="FT168">
        <v>121</v>
      </c>
      <c r="FV168" s="1">
        <v>38478</v>
      </c>
      <c r="FW168">
        <v>0.34</v>
      </c>
      <c r="FY168" s="1">
        <v>39092</v>
      </c>
      <c r="FZ168">
        <v>670.34</v>
      </c>
      <c r="GC168" s="1">
        <v>42591</v>
      </c>
      <c r="GD168">
        <v>103.977</v>
      </c>
      <c r="GF168" s="1">
        <v>42643</v>
      </c>
      <c r="GG168">
        <v>106.024</v>
      </c>
      <c r="GM168" s="1">
        <v>37448</v>
      </c>
      <c r="GN168">
        <v>958.35400000000004</v>
      </c>
    </row>
    <row r="169" spans="1:196" x14ac:dyDescent="0.25">
      <c r="A169" s="1"/>
      <c r="E169" s="1">
        <v>37456</v>
      </c>
      <c r="F169">
        <v>847.76</v>
      </c>
      <c r="H169" s="1">
        <v>37456</v>
      </c>
      <c r="I169">
        <v>1.0686</v>
      </c>
      <c r="K169" s="1">
        <v>41243</v>
      </c>
      <c r="L169">
        <v>1.8</v>
      </c>
      <c r="BE169" s="1">
        <v>36557</v>
      </c>
      <c r="BF169">
        <v>5.5</v>
      </c>
      <c r="CR169" s="1">
        <v>37455</v>
      </c>
      <c r="CS169">
        <v>752.85</v>
      </c>
      <c r="DD169" s="1">
        <v>36550</v>
      </c>
      <c r="DE169">
        <v>6.7750000000000004</v>
      </c>
      <c r="DG169" s="1">
        <v>36550</v>
      </c>
      <c r="DH169">
        <v>6.26</v>
      </c>
      <c r="DJ169" s="1">
        <v>42990</v>
      </c>
      <c r="DK169">
        <v>8.98</v>
      </c>
      <c r="DM169" s="1">
        <v>38735</v>
      </c>
      <c r="DN169">
        <v>745519</v>
      </c>
      <c r="DP169" s="1">
        <v>36560</v>
      </c>
      <c r="DQ169">
        <v>28.82</v>
      </c>
      <c r="DS169" s="1">
        <v>36557</v>
      </c>
      <c r="DT169">
        <v>41.593800000000002</v>
      </c>
      <c r="DY169" s="1">
        <v>36560</v>
      </c>
      <c r="DZ169">
        <v>0.96189999999999998</v>
      </c>
      <c r="EB169" s="1">
        <v>36550</v>
      </c>
      <c r="EC169">
        <v>8.2786000000000008</v>
      </c>
      <c r="EE169" s="1">
        <v>39321</v>
      </c>
      <c r="EF169">
        <v>25.91</v>
      </c>
      <c r="EH169" s="1">
        <v>43469</v>
      </c>
      <c r="EI169">
        <v>40.7254</v>
      </c>
      <c r="EK169" s="1">
        <v>36703</v>
      </c>
      <c r="EL169">
        <v>506.25</v>
      </c>
      <c r="EN169" s="1">
        <v>39073</v>
      </c>
      <c r="EO169">
        <v>52.97</v>
      </c>
      <c r="EQ169" s="1">
        <v>36557</v>
      </c>
      <c r="ER169">
        <v>43.75</v>
      </c>
      <c r="ET169" s="1">
        <v>39337</v>
      </c>
      <c r="EU169">
        <v>20.420000000000002</v>
      </c>
      <c r="EW169" s="1">
        <v>36557</v>
      </c>
      <c r="EX169">
        <v>24.155999999999999</v>
      </c>
      <c r="EZ169" s="1">
        <v>36557</v>
      </c>
      <c r="FA169">
        <v>22.792999999999999</v>
      </c>
      <c r="FC169" s="1">
        <v>36557</v>
      </c>
      <c r="FD169">
        <v>18.687999999999999</v>
      </c>
      <c r="FG169" s="1">
        <v>36557</v>
      </c>
      <c r="FH169">
        <v>21.9375</v>
      </c>
      <c r="FJ169" s="1">
        <v>36559</v>
      </c>
      <c r="FK169">
        <v>2</v>
      </c>
      <c r="FM169" s="1">
        <v>41243</v>
      </c>
      <c r="FN169">
        <v>0.01</v>
      </c>
      <c r="FV169" s="1">
        <v>38481</v>
      </c>
      <c r="FW169">
        <v>0.32500000000000001</v>
      </c>
      <c r="FY169" s="1">
        <v>39093</v>
      </c>
      <c r="FZ169">
        <v>675.57</v>
      </c>
      <c r="GC169" s="1">
        <v>42592</v>
      </c>
      <c r="GD169">
        <v>103.97499999999999</v>
      </c>
      <c r="GF169" s="1">
        <v>42646</v>
      </c>
      <c r="GG169">
        <v>105.905</v>
      </c>
      <c r="GM169" s="1">
        <v>37455</v>
      </c>
      <c r="GN169">
        <v>888.45100000000002</v>
      </c>
    </row>
    <row r="170" spans="1:196" x14ac:dyDescent="0.25">
      <c r="A170" s="1"/>
      <c r="E170" s="1">
        <v>37463</v>
      </c>
      <c r="F170">
        <v>852.84</v>
      </c>
      <c r="H170" s="1">
        <v>37463</v>
      </c>
      <c r="I170">
        <v>1.0243</v>
      </c>
      <c r="K170" s="1">
        <v>41274</v>
      </c>
      <c r="L170">
        <v>1.7</v>
      </c>
      <c r="BE170" s="1">
        <v>36558</v>
      </c>
      <c r="BF170">
        <v>5.75</v>
      </c>
      <c r="CR170" s="1">
        <v>37462</v>
      </c>
      <c r="CS170">
        <v>688.88</v>
      </c>
      <c r="DD170" s="1">
        <v>36551</v>
      </c>
      <c r="DE170">
        <v>6.7050000000000001</v>
      </c>
      <c r="DG170" s="1">
        <v>36551</v>
      </c>
      <c r="DH170">
        <v>6.24</v>
      </c>
      <c r="DJ170" s="1">
        <v>42991</v>
      </c>
      <c r="DK170">
        <v>9.26</v>
      </c>
      <c r="DM170" s="1">
        <v>38742</v>
      </c>
      <c r="DN170">
        <v>745928</v>
      </c>
      <c r="DP170" s="1">
        <v>36563</v>
      </c>
      <c r="DQ170">
        <v>28.45</v>
      </c>
      <c r="DS170" s="1">
        <v>36558</v>
      </c>
      <c r="DT170">
        <v>41.906300000000002</v>
      </c>
      <c r="DY170" s="1">
        <v>36563</v>
      </c>
      <c r="DZ170">
        <v>0.96189999999999998</v>
      </c>
      <c r="EB170" s="1">
        <v>36551</v>
      </c>
      <c r="EC170">
        <v>8.2782</v>
      </c>
      <c r="EE170" s="1">
        <v>39322</v>
      </c>
      <c r="EF170">
        <v>25.41</v>
      </c>
      <c r="EH170" s="1">
        <v>43472</v>
      </c>
      <c r="EI170">
        <v>40.611899999999999</v>
      </c>
      <c r="EK170" s="1">
        <v>36704</v>
      </c>
      <c r="EL170">
        <v>493.125</v>
      </c>
      <c r="EN170" s="1">
        <v>39077</v>
      </c>
      <c r="EO170">
        <v>53.44</v>
      </c>
      <c r="EQ170" s="1">
        <v>36558</v>
      </c>
      <c r="ER170">
        <v>44.625</v>
      </c>
      <c r="ET170" s="1">
        <v>39338</v>
      </c>
      <c r="EU170">
        <v>20.45</v>
      </c>
      <c r="EW170" s="1">
        <v>36558</v>
      </c>
      <c r="EX170">
        <v>23.75</v>
      </c>
      <c r="EZ170" s="1">
        <v>36558</v>
      </c>
      <c r="FA170">
        <v>22.678999999999998</v>
      </c>
      <c r="FC170" s="1">
        <v>36558</v>
      </c>
      <c r="FD170">
        <v>18.687999999999999</v>
      </c>
      <c r="FG170" s="1">
        <v>36558</v>
      </c>
      <c r="FH170">
        <v>22.5</v>
      </c>
      <c r="FJ170" s="1">
        <v>36560</v>
      </c>
      <c r="FK170">
        <v>2</v>
      </c>
      <c r="FM170" s="1">
        <v>41274</v>
      </c>
      <c r="FN170">
        <v>5.52</v>
      </c>
      <c r="FV170" s="1">
        <v>38482</v>
      </c>
      <c r="FW170">
        <v>0.32</v>
      </c>
      <c r="FY170" s="1">
        <v>39094</v>
      </c>
      <c r="FZ170">
        <v>683.92</v>
      </c>
      <c r="GC170" s="1">
        <v>42593</v>
      </c>
      <c r="GD170">
        <v>104.012</v>
      </c>
      <c r="GF170" s="1">
        <v>42647</v>
      </c>
      <c r="GG170">
        <v>105.52500000000001</v>
      </c>
      <c r="GM170" s="1">
        <v>37462</v>
      </c>
      <c r="GN170">
        <v>883.75199999999995</v>
      </c>
    </row>
    <row r="171" spans="1:196" x14ac:dyDescent="0.25">
      <c r="A171" s="1"/>
      <c r="E171" s="1">
        <v>37470</v>
      </c>
      <c r="F171">
        <v>864.24</v>
      </c>
      <c r="H171" s="1">
        <v>37470</v>
      </c>
      <c r="I171">
        <v>1.0321</v>
      </c>
      <c r="K171" s="1">
        <v>41305</v>
      </c>
      <c r="L171">
        <v>1.6</v>
      </c>
      <c r="BE171" s="1">
        <v>36559</v>
      </c>
      <c r="BF171">
        <v>5.75</v>
      </c>
      <c r="CR171" s="1">
        <v>37469</v>
      </c>
      <c r="CS171">
        <v>326.87</v>
      </c>
      <c r="DD171" s="1">
        <v>36552</v>
      </c>
      <c r="DE171">
        <v>6.7549999999999999</v>
      </c>
      <c r="DG171" s="1">
        <v>36552</v>
      </c>
      <c r="DH171">
        <v>6.32</v>
      </c>
      <c r="DJ171" s="1">
        <v>42992</v>
      </c>
      <c r="DK171">
        <v>9.1199999999999992</v>
      </c>
      <c r="DM171" s="1">
        <v>38749</v>
      </c>
      <c r="DN171">
        <v>748672</v>
      </c>
      <c r="DP171" s="1">
        <v>36564</v>
      </c>
      <c r="DQ171">
        <v>28.02</v>
      </c>
      <c r="DS171" s="1">
        <v>36559</v>
      </c>
      <c r="DT171">
        <v>41.1875</v>
      </c>
      <c r="DY171" s="1">
        <v>36564</v>
      </c>
      <c r="DZ171">
        <v>0.99050000000000005</v>
      </c>
      <c r="EB171" s="1">
        <v>36552</v>
      </c>
      <c r="EC171">
        <v>8.2782999999999998</v>
      </c>
      <c r="EE171" s="1">
        <v>39323</v>
      </c>
      <c r="EF171">
        <v>25.45</v>
      </c>
      <c r="EH171" s="1">
        <v>43473</v>
      </c>
      <c r="EI171">
        <v>40.866399999999999</v>
      </c>
      <c r="EK171" s="1">
        <v>36705</v>
      </c>
      <c r="EL171">
        <v>482.5</v>
      </c>
      <c r="EN171" s="1">
        <v>39078</v>
      </c>
      <c r="EO171">
        <v>53.91</v>
      </c>
      <c r="EQ171" s="1">
        <v>36559</v>
      </c>
      <c r="ER171">
        <v>43.438000000000002</v>
      </c>
      <c r="ET171" s="1">
        <v>39339</v>
      </c>
      <c r="EU171">
        <v>20.2</v>
      </c>
      <c r="EW171" s="1">
        <v>36559</v>
      </c>
      <c r="EX171">
        <v>23.125</v>
      </c>
      <c r="EZ171" s="1">
        <v>36559</v>
      </c>
      <c r="FA171">
        <v>22.651</v>
      </c>
      <c r="FC171" s="1">
        <v>36559</v>
      </c>
      <c r="FD171">
        <v>18.625</v>
      </c>
      <c r="FG171" s="1">
        <v>36559</v>
      </c>
      <c r="FH171">
        <v>22.1875</v>
      </c>
      <c r="FJ171" s="1">
        <v>36563</v>
      </c>
      <c r="FK171">
        <v>2.125</v>
      </c>
      <c r="FM171" s="1">
        <v>41305</v>
      </c>
      <c r="FN171">
        <v>0.01</v>
      </c>
      <c r="FV171" s="1">
        <v>38483</v>
      </c>
      <c r="FW171">
        <v>0.31</v>
      </c>
      <c r="FY171" s="1">
        <v>39097</v>
      </c>
      <c r="FZ171">
        <v>693.47</v>
      </c>
      <c r="GC171" s="1">
        <v>42594</v>
      </c>
      <c r="GD171">
        <v>104.063</v>
      </c>
      <c r="GF171" s="1">
        <v>42648</v>
      </c>
      <c r="GG171">
        <v>105.377</v>
      </c>
      <c r="GM171" s="1">
        <v>37469</v>
      </c>
      <c r="GN171">
        <v>936.48400000000004</v>
      </c>
    </row>
    <row r="172" spans="1:196" x14ac:dyDescent="0.25">
      <c r="A172" s="1"/>
      <c r="E172" s="1">
        <v>37477</v>
      </c>
      <c r="F172">
        <v>908.64</v>
      </c>
      <c r="H172" s="1">
        <v>37477</v>
      </c>
      <c r="I172">
        <v>1.0713999999999999</v>
      </c>
      <c r="K172" s="1">
        <v>41333</v>
      </c>
      <c r="L172">
        <v>2</v>
      </c>
      <c r="BE172" s="1">
        <v>36560</v>
      </c>
      <c r="BF172">
        <v>5.75</v>
      </c>
      <c r="CR172" s="1">
        <v>37476</v>
      </c>
      <c r="CS172">
        <v>807.57</v>
      </c>
      <c r="DD172" s="1">
        <v>36553</v>
      </c>
      <c r="DE172">
        <v>6.7649999999999997</v>
      </c>
      <c r="DG172" s="1">
        <v>36553</v>
      </c>
      <c r="DH172">
        <v>6.37</v>
      </c>
      <c r="DJ172" s="1">
        <v>42993</v>
      </c>
      <c r="DK172">
        <v>9.36</v>
      </c>
      <c r="DM172" s="1">
        <v>38756</v>
      </c>
      <c r="DN172">
        <v>748827</v>
      </c>
      <c r="DP172" s="1">
        <v>36565</v>
      </c>
      <c r="DQ172">
        <v>28.77</v>
      </c>
      <c r="DS172" s="1">
        <v>36560</v>
      </c>
      <c r="DT172">
        <v>40.4375</v>
      </c>
      <c r="DY172" s="1">
        <v>36565</v>
      </c>
      <c r="DZ172">
        <v>0.95240000000000002</v>
      </c>
      <c r="EB172" s="1">
        <v>36553</v>
      </c>
      <c r="EC172">
        <v>8.2781000000000002</v>
      </c>
      <c r="EE172" s="1">
        <v>39324</v>
      </c>
      <c r="EF172">
        <v>25.52</v>
      </c>
      <c r="EH172" s="1">
        <v>43474</v>
      </c>
      <c r="EI172">
        <v>40.998100000000001</v>
      </c>
      <c r="EK172" s="1">
        <v>36706</v>
      </c>
      <c r="EL172">
        <v>476.25</v>
      </c>
      <c r="EN172" s="1">
        <v>39079</v>
      </c>
      <c r="EO172">
        <v>53.79</v>
      </c>
      <c r="EQ172" s="1">
        <v>36560</v>
      </c>
      <c r="ER172">
        <v>44</v>
      </c>
      <c r="ET172" s="1">
        <v>39342</v>
      </c>
      <c r="EU172">
        <v>20.11</v>
      </c>
      <c r="EW172" s="1">
        <v>36560</v>
      </c>
      <c r="EX172">
        <v>22.780999999999999</v>
      </c>
      <c r="EZ172" s="1">
        <v>36560</v>
      </c>
      <c r="FA172">
        <v>23.472999999999999</v>
      </c>
      <c r="FC172" s="1">
        <v>36560</v>
      </c>
      <c r="FD172">
        <v>19.125</v>
      </c>
      <c r="FG172" s="1">
        <v>36560</v>
      </c>
      <c r="FH172">
        <v>22</v>
      </c>
      <c r="FJ172" s="1">
        <v>36564</v>
      </c>
      <c r="FK172">
        <v>2.8125</v>
      </c>
      <c r="FM172" s="1">
        <v>41333</v>
      </c>
      <c r="FN172">
        <v>0.02</v>
      </c>
      <c r="FV172" s="1">
        <v>38484</v>
      </c>
      <c r="FW172">
        <v>0.29499999999999998</v>
      </c>
      <c r="FY172" s="1">
        <v>39098</v>
      </c>
      <c r="FZ172">
        <v>692.16</v>
      </c>
      <c r="GC172" s="1">
        <v>42597</v>
      </c>
      <c r="GD172">
        <v>104.142</v>
      </c>
      <c r="GF172" s="1">
        <v>42649</v>
      </c>
      <c r="GG172">
        <v>105.19199999999999</v>
      </c>
      <c r="GM172" s="1">
        <v>37476</v>
      </c>
      <c r="GN172">
        <v>842.06899999999996</v>
      </c>
    </row>
    <row r="173" spans="1:196" x14ac:dyDescent="0.25">
      <c r="A173" s="1"/>
      <c r="E173" s="1">
        <v>37484</v>
      </c>
      <c r="F173">
        <v>928.77</v>
      </c>
      <c r="H173" s="1">
        <v>37484</v>
      </c>
      <c r="I173">
        <v>1.1293</v>
      </c>
      <c r="K173" s="1">
        <v>41364</v>
      </c>
      <c r="L173">
        <v>1.5</v>
      </c>
      <c r="BE173" s="1">
        <v>36563</v>
      </c>
      <c r="BF173">
        <v>5.75</v>
      </c>
      <c r="CR173" s="1">
        <v>37483</v>
      </c>
      <c r="CS173">
        <v>404.94</v>
      </c>
      <c r="DD173" s="1">
        <v>36556</v>
      </c>
      <c r="DE173">
        <v>6.8149999999999995</v>
      </c>
      <c r="DG173" s="1">
        <v>36556</v>
      </c>
      <c r="DH173">
        <v>6.42</v>
      </c>
      <c r="DJ173" s="1">
        <v>42996</v>
      </c>
      <c r="DK173">
        <v>8.98</v>
      </c>
      <c r="DM173" s="1">
        <v>38763</v>
      </c>
      <c r="DN173">
        <v>750625</v>
      </c>
      <c r="DP173" s="1">
        <v>36566</v>
      </c>
      <c r="DQ173">
        <v>29.43</v>
      </c>
      <c r="DS173" s="1">
        <v>36563</v>
      </c>
      <c r="DT173">
        <v>40.375</v>
      </c>
      <c r="DY173" s="1">
        <v>36566</v>
      </c>
      <c r="DZ173">
        <v>0.85709999999999997</v>
      </c>
      <c r="EB173" s="1">
        <v>36556</v>
      </c>
      <c r="EC173">
        <v>8.2776999999999994</v>
      </c>
      <c r="EE173" s="1">
        <v>39325</v>
      </c>
      <c r="EF173">
        <v>25.93</v>
      </c>
      <c r="EH173" s="1">
        <v>43475</v>
      </c>
      <c r="EI173">
        <v>40.69</v>
      </c>
      <c r="EK173" s="1">
        <v>36707</v>
      </c>
      <c r="EL173">
        <v>509.375</v>
      </c>
      <c r="EN173" s="1">
        <v>39080</v>
      </c>
      <c r="EO173">
        <v>53.44</v>
      </c>
      <c r="EQ173" s="1">
        <v>36563</v>
      </c>
      <c r="ER173">
        <v>41.813000000000002</v>
      </c>
      <c r="ET173" s="1">
        <v>39343</v>
      </c>
      <c r="EU173">
        <v>20.94</v>
      </c>
      <c r="EW173" s="1">
        <v>36563</v>
      </c>
      <c r="EX173">
        <v>22.25</v>
      </c>
      <c r="EZ173" s="1">
        <v>36563</v>
      </c>
      <c r="FA173">
        <v>22.623000000000001</v>
      </c>
      <c r="FC173" s="1">
        <v>36563</v>
      </c>
      <c r="FD173">
        <v>18.75</v>
      </c>
      <c r="FG173" s="1">
        <v>36563</v>
      </c>
      <c r="FH173">
        <v>21.625</v>
      </c>
      <c r="FJ173" s="1">
        <v>36565</v>
      </c>
      <c r="FK173">
        <v>2.375</v>
      </c>
      <c r="FM173" s="1">
        <v>41364</v>
      </c>
      <c r="FN173">
        <v>0.02</v>
      </c>
      <c r="FV173" s="1">
        <v>38485</v>
      </c>
      <c r="FW173">
        <v>0.3</v>
      </c>
      <c r="FY173" s="1">
        <v>39099</v>
      </c>
      <c r="FZ173">
        <v>691.15</v>
      </c>
      <c r="GC173" s="1">
        <v>42598</v>
      </c>
      <c r="GD173">
        <v>104.276</v>
      </c>
      <c r="GF173" s="1">
        <v>42650</v>
      </c>
      <c r="GG173">
        <v>105.33</v>
      </c>
      <c r="GM173" s="1">
        <v>37483</v>
      </c>
      <c r="GN173">
        <v>946.56799999999998</v>
      </c>
    </row>
    <row r="174" spans="1:196" x14ac:dyDescent="0.25">
      <c r="A174" s="1"/>
      <c r="E174" s="1">
        <v>37491</v>
      </c>
      <c r="F174">
        <v>940.86</v>
      </c>
      <c r="H174" s="1">
        <v>37491</v>
      </c>
      <c r="I174">
        <v>1.1235999999999999</v>
      </c>
      <c r="K174" s="1">
        <v>41394</v>
      </c>
      <c r="L174">
        <v>1.1000000000000001</v>
      </c>
      <c r="BE174" s="1">
        <v>36564</v>
      </c>
      <c r="BF174">
        <v>5.75</v>
      </c>
      <c r="CR174" s="1">
        <v>37490</v>
      </c>
      <c r="CS174">
        <v>184.55</v>
      </c>
      <c r="DD174" s="1">
        <v>36557</v>
      </c>
      <c r="DE174">
        <v>6.7549999999999999</v>
      </c>
      <c r="DG174" s="1">
        <v>36557</v>
      </c>
      <c r="DH174">
        <v>6.38</v>
      </c>
      <c r="DJ174" s="1">
        <v>42997</v>
      </c>
      <c r="DK174">
        <v>9.6300000000000008</v>
      </c>
      <c r="DM174" s="1">
        <v>38770</v>
      </c>
      <c r="DN174">
        <v>751487</v>
      </c>
      <c r="DP174" s="1">
        <v>36567</v>
      </c>
      <c r="DQ174">
        <v>29.44</v>
      </c>
      <c r="DS174" s="1">
        <v>36564</v>
      </c>
      <c r="DT174">
        <v>39.468800000000002</v>
      </c>
      <c r="DY174" s="1">
        <v>36567</v>
      </c>
      <c r="DZ174">
        <v>0.86670000000000003</v>
      </c>
      <c r="EB174" s="1">
        <v>36557</v>
      </c>
      <c r="EC174">
        <v>8.2774000000000001</v>
      </c>
      <c r="EE174" s="1">
        <v>39329</v>
      </c>
      <c r="EF174">
        <v>25.05</v>
      </c>
      <c r="EH174" s="1">
        <v>43476</v>
      </c>
      <c r="EI174">
        <v>40.936999999999998</v>
      </c>
      <c r="EK174" s="1">
        <v>36710</v>
      </c>
      <c r="EL174">
        <v>495</v>
      </c>
      <c r="EN174" s="1">
        <v>39085</v>
      </c>
      <c r="EO174">
        <v>53.48</v>
      </c>
      <c r="EQ174" s="1">
        <v>36564</v>
      </c>
      <c r="ER174">
        <v>41</v>
      </c>
      <c r="ET174" s="1">
        <v>39344</v>
      </c>
      <c r="EU174">
        <v>21.02</v>
      </c>
      <c r="EW174" s="1">
        <v>36564</v>
      </c>
      <c r="EX174">
        <v>21.5</v>
      </c>
      <c r="EZ174" s="1">
        <v>36564</v>
      </c>
      <c r="FA174">
        <v>22.423999999999999</v>
      </c>
      <c r="FC174" s="1">
        <v>36564</v>
      </c>
      <c r="FD174">
        <v>18.375</v>
      </c>
      <c r="FG174" s="1">
        <v>36564</v>
      </c>
      <c r="FH174">
        <v>21.5625</v>
      </c>
      <c r="FJ174" s="1">
        <v>36566</v>
      </c>
      <c r="FK174">
        <v>2.25</v>
      </c>
      <c r="FM174" s="1">
        <v>41394</v>
      </c>
      <c r="FN174">
        <v>0.02</v>
      </c>
      <c r="FV174" s="1">
        <v>38488</v>
      </c>
      <c r="FW174">
        <v>0.32</v>
      </c>
      <c r="FY174" s="1">
        <v>39100</v>
      </c>
      <c r="FZ174">
        <v>693.49</v>
      </c>
      <c r="GC174" s="1">
        <v>42599</v>
      </c>
      <c r="GD174">
        <v>104.373</v>
      </c>
      <c r="GF174" s="1">
        <v>42654</v>
      </c>
      <c r="GG174">
        <v>105.08199999999999</v>
      </c>
      <c r="GM174" s="1">
        <v>37490</v>
      </c>
      <c r="GN174">
        <v>738.22900000000004</v>
      </c>
    </row>
    <row r="175" spans="1:196" x14ac:dyDescent="0.25">
      <c r="A175" s="1"/>
      <c r="E175" s="1">
        <v>37498</v>
      </c>
      <c r="F175">
        <v>916.07</v>
      </c>
      <c r="H175" s="1">
        <v>37498</v>
      </c>
      <c r="I175">
        <v>1.0536000000000001</v>
      </c>
      <c r="K175" s="1">
        <v>41425</v>
      </c>
      <c r="L175">
        <v>1.4</v>
      </c>
      <c r="BE175" s="1">
        <v>36565</v>
      </c>
      <c r="BF175">
        <v>5.75</v>
      </c>
      <c r="CR175" s="1">
        <v>37497</v>
      </c>
      <c r="CS175">
        <v>60.75</v>
      </c>
      <c r="DD175" s="1">
        <v>36558</v>
      </c>
      <c r="DE175">
        <v>6.7149999999999999</v>
      </c>
      <c r="DG175" s="1">
        <v>36558</v>
      </c>
      <c r="DH175">
        <v>6.38</v>
      </c>
      <c r="DJ175" s="1">
        <v>42998</v>
      </c>
      <c r="DK175">
        <v>9.85</v>
      </c>
      <c r="DM175" s="1">
        <v>38777</v>
      </c>
      <c r="DN175">
        <v>753690</v>
      </c>
      <c r="DP175" s="1">
        <v>36570</v>
      </c>
      <c r="DQ175">
        <v>30.25</v>
      </c>
      <c r="DS175" s="1">
        <v>36565</v>
      </c>
      <c r="DT175">
        <v>38.125</v>
      </c>
      <c r="DY175" s="1">
        <v>36570</v>
      </c>
      <c r="DZ175">
        <v>0.95240000000000002</v>
      </c>
      <c r="EB175" s="1">
        <v>36558</v>
      </c>
      <c r="EC175">
        <v>8.2773000000000003</v>
      </c>
      <c r="EE175" s="1">
        <v>39330</v>
      </c>
      <c r="EF175">
        <v>24.46</v>
      </c>
      <c r="EH175" s="1">
        <v>43479</v>
      </c>
      <c r="EI175">
        <v>40.581099999999999</v>
      </c>
      <c r="EK175" s="1">
        <v>36712</v>
      </c>
      <c r="EL175">
        <v>496.25</v>
      </c>
      <c r="EN175" s="1">
        <v>39086</v>
      </c>
      <c r="EO175">
        <v>53.42</v>
      </c>
      <c r="EQ175" s="1">
        <v>36565</v>
      </c>
      <c r="ER175">
        <v>39</v>
      </c>
      <c r="ET175" s="1">
        <v>39345</v>
      </c>
      <c r="EU175">
        <v>21.5</v>
      </c>
      <c r="EW175" s="1">
        <v>36565</v>
      </c>
      <c r="EX175">
        <v>20.875</v>
      </c>
      <c r="EZ175" s="1">
        <v>36565</v>
      </c>
      <c r="FA175">
        <v>21.942</v>
      </c>
      <c r="FC175" s="1">
        <v>36565</v>
      </c>
      <c r="FD175">
        <v>18.375</v>
      </c>
      <c r="FG175" s="1">
        <v>36565</v>
      </c>
      <c r="FH175">
        <v>21.25</v>
      </c>
      <c r="FJ175" s="1">
        <v>36567</v>
      </c>
      <c r="FK175">
        <v>2.3125</v>
      </c>
      <c r="FM175" s="1">
        <v>41425</v>
      </c>
      <c r="FN175">
        <v>0.02</v>
      </c>
      <c r="FV175" s="1">
        <v>38489</v>
      </c>
      <c r="FW175">
        <v>0.33500000000000002</v>
      </c>
      <c r="FY175" s="1">
        <v>39101</v>
      </c>
      <c r="FZ175">
        <v>693.46</v>
      </c>
      <c r="GC175" s="1">
        <v>42600</v>
      </c>
      <c r="GD175">
        <v>104.45099999999999</v>
      </c>
      <c r="GF175" s="1">
        <v>42655</v>
      </c>
      <c r="GG175">
        <v>105.096</v>
      </c>
      <c r="GM175" s="1">
        <v>37497</v>
      </c>
      <c r="GN175">
        <v>990.10599999999999</v>
      </c>
    </row>
    <row r="176" spans="1:196" x14ac:dyDescent="0.25">
      <c r="A176" s="1"/>
      <c r="E176" s="1">
        <v>37505</v>
      </c>
      <c r="F176">
        <v>893.92</v>
      </c>
      <c r="H176" s="1">
        <v>37505</v>
      </c>
      <c r="I176">
        <v>1.0270999999999999</v>
      </c>
      <c r="K176" s="1">
        <v>41455</v>
      </c>
      <c r="L176">
        <v>1.8</v>
      </c>
      <c r="BE176" s="1">
        <v>36566</v>
      </c>
      <c r="BF176">
        <v>5.75</v>
      </c>
      <c r="CR176" s="1">
        <v>37504</v>
      </c>
      <c r="CS176">
        <v>829.45</v>
      </c>
      <c r="DD176" s="1">
        <v>36559</v>
      </c>
      <c r="DE176">
        <v>6.665</v>
      </c>
      <c r="DG176" s="1">
        <v>36559</v>
      </c>
      <c r="DH176">
        <v>6.35</v>
      </c>
      <c r="DJ176" s="1">
        <v>42999</v>
      </c>
      <c r="DK176">
        <v>9.67</v>
      </c>
      <c r="DM176" s="1">
        <v>38784</v>
      </c>
      <c r="DN176">
        <v>754952</v>
      </c>
      <c r="DP176" s="1">
        <v>36571</v>
      </c>
      <c r="DQ176">
        <v>30.06</v>
      </c>
      <c r="DS176" s="1">
        <v>36566</v>
      </c>
      <c r="DT176">
        <v>37.9375</v>
      </c>
      <c r="DY176" s="1">
        <v>36571</v>
      </c>
      <c r="DZ176">
        <v>1.0476000000000001</v>
      </c>
      <c r="EB176" s="1">
        <v>36559</v>
      </c>
      <c r="EC176">
        <v>8.2781000000000002</v>
      </c>
      <c r="EE176" s="1">
        <v>39331</v>
      </c>
      <c r="EF176">
        <v>25.01</v>
      </c>
      <c r="EH176" s="1">
        <v>43480</v>
      </c>
      <c r="EI176">
        <v>40.740600000000001</v>
      </c>
      <c r="EK176" s="1">
        <v>36713</v>
      </c>
      <c r="EL176">
        <v>501.25</v>
      </c>
      <c r="EN176" s="1">
        <v>39087</v>
      </c>
      <c r="EO176">
        <v>53.17</v>
      </c>
      <c r="EQ176" s="1">
        <v>36566</v>
      </c>
      <c r="ER176">
        <v>39.75</v>
      </c>
      <c r="ET176" s="1">
        <v>39346</v>
      </c>
      <c r="EU176">
        <v>21.97</v>
      </c>
      <c r="EW176" s="1">
        <v>36566</v>
      </c>
      <c r="EX176">
        <v>21.094000000000001</v>
      </c>
      <c r="EZ176" s="1">
        <v>36566</v>
      </c>
      <c r="FA176">
        <v>21.46</v>
      </c>
      <c r="FC176" s="1">
        <v>36566</v>
      </c>
      <c r="FD176">
        <v>18.312999999999999</v>
      </c>
      <c r="FG176" s="1">
        <v>36566</v>
      </c>
      <c r="FH176">
        <v>20.9375</v>
      </c>
      <c r="FJ176" s="1">
        <v>36570</v>
      </c>
      <c r="FK176">
        <v>2.3125</v>
      </c>
      <c r="FM176" s="1">
        <v>41455</v>
      </c>
      <c r="FN176">
        <v>0.01</v>
      </c>
      <c r="FV176" s="1">
        <v>38490</v>
      </c>
      <c r="FW176">
        <v>0.34</v>
      </c>
      <c r="FY176" s="1">
        <v>39104</v>
      </c>
      <c r="FZ176">
        <v>698.84</v>
      </c>
      <c r="GC176" s="1">
        <v>42601</v>
      </c>
      <c r="GD176">
        <v>104.404</v>
      </c>
      <c r="GF176" s="1">
        <v>42656</v>
      </c>
      <c r="GG176">
        <v>105.218</v>
      </c>
      <c r="GM176" s="1">
        <v>37504</v>
      </c>
      <c r="GN176">
        <v>800.48699999999997</v>
      </c>
    </row>
    <row r="177" spans="1:196" x14ac:dyDescent="0.25">
      <c r="A177" s="1"/>
      <c r="E177" s="1">
        <v>37512</v>
      </c>
      <c r="F177">
        <v>889.81</v>
      </c>
      <c r="H177" s="1">
        <v>37512</v>
      </c>
      <c r="I177">
        <v>1.0121</v>
      </c>
      <c r="K177" s="1">
        <v>41486</v>
      </c>
      <c r="L177">
        <v>2</v>
      </c>
      <c r="BE177" s="1">
        <v>36567</v>
      </c>
      <c r="BF177">
        <v>5.75</v>
      </c>
      <c r="CR177" s="1">
        <v>37511</v>
      </c>
      <c r="CS177">
        <v>1042.49</v>
      </c>
      <c r="DD177" s="1">
        <v>36560</v>
      </c>
      <c r="DE177">
        <v>6.7649999999999997</v>
      </c>
      <c r="DG177" s="1">
        <v>36560</v>
      </c>
      <c r="DH177">
        <v>6.43</v>
      </c>
      <c r="DJ177" s="1">
        <v>43000</v>
      </c>
      <c r="DK177">
        <v>9.7899999999999991</v>
      </c>
      <c r="DM177" s="1">
        <v>38791</v>
      </c>
      <c r="DN177">
        <v>756617</v>
      </c>
      <c r="DP177" s="1">
        <v>36572</v>
      </c>
      <c r="DQ177">
        <v>30.05</v>
      </c>
      <c r="DS177" s="1">
        <v>36567</v>
      </c>
      <c r="DT177">
        <v>36.9375</v>
      </c>
      <c r="DY177" s="1">
        <v>36572</v>
      </c>
      <c r="DZ177">
        <v>1.0476000000000001</v>
      </c>
      <c r="EB177" s="1">
        <v>36560</v>
      </c>
      <c r="EC177">
        <v>8.2788000000000004</v>
      </c>
      <c r="EE177" s="1">
        <v>39332</v>
      </c>
      <c r="EF177">
        <v>24.52</v>
      </c>
      <c r="EH177" s="1">
        <v>43481</v>
      </c>
      <c r="EI177">
        <v>41.230499999999999</v>
      </c>
      <c r="EK177" s="1">
        <v>36714</v>
      </c>
      <c r="EL177">
        <v>546.25</v>
      </c>
      <c r="EN177" s="1">
        <v>39090</v>
      </c>
      <c r="EO177">
        <v>53.76</v>
      </c>
      <c r="EQ177" s="1">
        <v>36567</v>
      </c>
      <c r="ER177">
        <v>39.875</v>
      </c>
      <c r="ET177" s="1">
        <v>39349</v>
      </c>
      <c r="EU177">
        <v>21.62</v>
      </c>
      <c r="EW177" s="1">
        <v>36567</v>
      </c>
      <c r="EX177">
        <v>20.719000000000001</v>
      </c>
      <c r="EZ177" s="1">
        <v>36567</v>
      </c>
      <c r="FA177">
        <v>21.262</v>
      </c>
      <c r="FC177" s="1">
        <v>36567</v>
      </c>
      <c r="FD177">
        <v>17.5</v>
      </c>
      <c r="FG177" s="1">
        <v>36567</v>
      </c>
      <c r="FH177">
        <v>20.875</v>
      </c>
      <c r="FJ177" s="1">
        <v>36571</v>
      </c>
      <c r="FK177">
        <v>2.375</v>
      </c>
      <c r="FM177" s="1">
        <v>41486</v>
      </c>
      <c r="FN177">
        <v>0.01</v>
      </c>
      <c r="FV177" s="1">
        <v>38491</v>
      </c>
      <c r="FW177">
        <v>0.32500000000000001</v>
      </c>
      <c r="FY177" s="1">
        <v>39105</v>
      </c>
      <c r="FZ177">
        <v>700.42</v>
      </c>
      <c r="GC177" s="1">
        <v>42604</v>
      </c>
      <c r="GD177">
        <v>104.42700000000001</v>
      </c>
      <c r="GF177" s="1">
        <v>42657</v>
      </c>
      <c r="GG177">
        <v>105.059</v>
      </c>
      <c r="GM177" s="1">
        <v>37511</v>
      </c>
      <c r="GN177">
        <v>803.81500000000005</v>
      </c>
    </row>
    <row r="178" spans="1:196" x14ac:dyDescent="0.25">
      <c r="A178" s="1"/>
      <c r="E178" s="1">
        <v>37519</v>
      </c>
      <c r="F178">
        <v>845.39</v>
      </c>
      <c r="H178" s="1">
        <v>37519</v>
      </c>
      <c r="I178">
        <v>1.0621</v>
      </c>
      <c r="K178" s="1">
        <v>41517</v>
      </c>
      <c r="L178">
        <v>1.5</v>
      </c>
      <c r="BE178" s="1">
        <v>36570</v>
      </c>
      <c r="BF178">
        <v>5.75</v>
      </c>
      <c r="CR178" s="1">
        <v>37518</v>
      </c>
      <c r="CS178">
        <v>739.04</v>
      </c>
      <c r="DD178" s="1">
        <v>36563</v>
      </c>
      <c r="DE178">
        <v>6.7850000000000001</v>
      </c>
      <c r="DG178" s="1">
        <v>36563</v>
      </c>
      <c r="DH178">
        <v>6.4</v>
      </c>
      <c r="DJ178" s="1">
        <v>43003</v>
      </c>
      <c r="DK178">
        <v>9.58</v>
      </c>
      <c r="DM178" s="1">
        <v>38798</v>
      </c>
      <c r="DN178">
        <v>757241</v>
      </c>
      <c r="DP178" s="1">
        <v>36573</v>
      </c>
      <c r="DQ178">
        <v>29.46</v>
      </c>
      <c r="DS178" s="1">
        <v>36570</v>
      </c>
      <c r="DT178">
        <v>38.218800000000002</v>
      </c>
      <c r="DY178" s="1">
        <v>36573</v>
      </c>
      <c r="DZ178">
        <v>1.2</v>
      </c>
      <c r="EB178" s="1">
        <v>36563</v>
      </c>
      <c r="EC178">
        <v>8.2788000000000004</v>
      </c>
      <c r="EE178" s="1">
        <v>39335</v>
      </c>
      <c r="EF178">
        <v>24.2</v>
      </c>
      <c r="EH178" s="1">
        <v>43482</v>
      </c>
      <c r="EI178">
        <v>41.667499999999997</v>
      </c>
      <c r="EK178" s="1">
        <v>36717</v>
      </c>
      <c r="EL178">
        <v>595</v>
      </c>
      <c r="EN178" s="1">
        <v>39091</v>
      </c>
      <c r="EO178">
        <v>53.71</v>
      </c>
      <c r="EQ178" s="1">
        <v>36570</v>
      </c>
      <c r="ER178">
        <v>38.25</v>
      </c>
      <c r="ET178" s="1">
        <v>39350</v>
      </c>
      <c r="EU178">
        <v>22.43</v>
      </c>
      <c r="EW178" s="1">
        <v>36570</v>
      </c>
      <c r="EX178">
        <v>20.780999999999999</v>
      </c>
      <c r="EZ178" s="1">
        <v>36570</v>
      </c>
      <c r="FA178">
        <v>21.12</v>
      </c>
      <c r="FC178" s="1">
        <v>36570</v>
      </c>
      <c r="FD178">
        <v>18.062999999999999</v>
      </c>
      <c r="FG178" s="1">
        <v>36570</v>
      </c>
      <c r="FH178">
        <v>20.375</v>
      </c>
      <c r="FJ178" s="1">
        <v>36572</v>
      </c>
      <c r="FK178">
        <v>2.5625</v>
      </c>
      <c r="FM178" s="1">
        <v>41517</v>
      </c>
      <c r="FN178">
        <v>0.01</v>
      </c>
      <c r="FV178" s="1">
        <v>38492</v>
      </c>
      <c r="FW178">
        <v>0.33</v>
      </c>
      <c r="FY178" s="1">
        <v>39106</v>
      </c>
      <c r="FZ178">
        <v>708.22</v>
      </c>
      <c r="GC178" s="1">
        <v>42605</v>
      </c>
      <c r="GD178">
        <v>104.245</v>
      </c>
      <c r="GF178" s="1">
        <v>42660</v>
      </c>
      <c r="GG178">
        <v>105.20699999999999</v>
      </c>
      <c r="GM178" s="1">
        <v>37518</v>
      </c>
      <c r="GN178">
        <v>732.46299999999997</v>
      </c>
    </row>
    <row r="179" spans="1:196" x14ac:dyDescent="0.25">
      <c r="A179" s="1"/>
      <c r="E179" s="1">
        <v>37526</v>
      </c>
      <c r="F179">
        <v>827.37</v>
      </c>
      <c r="H179" s="1">
        <v>37526</v>
      </c>
      <c r="I179">
        <v>1.0514000000000001</v>
      </c>
      <c r="K179" s="1">
        <v>41547</v>
      </c>
      <c r="L179">
        <v>1.2</v>
      </c>
      <c r="BE179" s="1">
        <v>36571</v>
      </c>
      <c r="BF179">
        <v>5.75</v>
      </c>
      <c r="CR179" s="1">
        <v>37525</v>
      </c>
      <c r="CS179">
        <v>955.58</v>
      </c>
      <c r="DD179" s="1">
        <v>36564</v>
      </c>
      <c r="DE179">
        <v>6.7350000000000003</v>
      </c>
      <c r="DG179" s="1">
        <v>36564</v>
      </c>
      <c r="DH179">
        <v>6.38</v>
      </c>
      <c r="DJ179" s="1">
        <v>43004</v>
      </c>
      <c r="DK179">
        <v>9.4499999999999993</v>
      </c>
      <c r="DM179" s="1">
        <v>38805</v>
      </c>
      <c r="DN179">
        <v>758513</v>
      </c>
      <c r="DP179" s="1">
        <v>36574</v>
      </c>
      <c r="DQ179">
        <v>29.51</v>
      </c>
      <c r="DS179" s="1">
        <v>36571</v>
      </c>
      <c r="DT179">
        <v>39.656300000000002</v>
      </c>
      <c r="DY179" s="1">
        <v>36574</v>
      </c>
      <c r="DZ179">
        <v>1.181</v>
      </c>
      <c r="EB179" s="1">
        <v>36564</v>
      </c>
      <c r="EC179">
        <v>8.2788000000000004</v>
      </c>
      <c r="EE179" s="1">
        <v>39336</v>
      </c>
      <c r="EF179">
        <v>25.0199</v>
      </c>
      <c r="EH179" s="1">
        <v>43483</v>
      </c>
      <c r="EI179">
        <v>41.779000000000003</v>
      </c>
      <c r="EK179" s="1">
        <v>36718</v>
      </c>
      <c r="EL179">
        <v>606.875</v>
      </c>
      <c r="EN179" s="1">
        <v>39092</v>
      </c>
      <c r="EO179">
        <v>54.12</v>
      </c>
      <c r="EQ179" s="1">
        <v>36571</v>
      </c>
      <c r="ER179">
        <v>38.5</v>
      </c>
      <c r="ET179" s="1">
        <v>39351</v>
      </c>
      <c r="EU179">
        <v>24.3</v>
      </c>
      <c r="EW179" s="1">
        <v>36571</v>
      </c>
      <c r="EX179">
        <v>20.655999999999999</v>
      </c>
      <c r="EZ179" s="1">
        <v>36571</v>
      </c>
      <c r="FA179">
        <v>20.497</v>
      </c>
      <c r="FC179" s="1">
        <v>36571</v>
      </c>
      <c r="FD179">
        <v>18.125</v>
      </c>
      <c r="FG179" s="1">
        <v>36571</v>
      </c>
      <c r="FH179">
        <v>20.25</v>
      </c>
      <c r="FJ179" s="1">
        <v>36573</v>
      </c>
      <c r="FK179">
        <v>2.5625</v>
      </c>
      <c r="FM179" s="1">
        <v>41547</v>
      </c>
      <c r="FN179">
        <v>0.01</v>
      </c>
      <c r="FV179" s="1">
        <v>38495</v>
      </c>
      <c r="FW179">
        <v>0.36</v>
      </c>
      <c r="FY179" s="1">
        <v>39107</v>
      </c>
      <c r="FZ179">
        <v>705.84</v>
      </c>
      <c r="GC179" s="1">
        <v>42606</v>
      </c>
      <c r="GD179">
        <v>104.107</v>
      </c>
      <c r="GF179" s="1">
        <v>42661</v>
      </c>
      <c r="GG179">
        <v>105.366</v>
      </c>
      <c r="GM179" s="1">
        <v>37525</v>
      </c>
      <c r="GN179">
        <v>490.67099999999999</v>
      </c>
    </row>
    <row r="180" spans="1:196" x14ac:dyDescent="0.25">
      <c r="A180" s="1"/>
      <c r="E180" s="1">
        <v>37533</v>
      </c>
      <c r="F180">
        <v>800.58</v>
      </c>
      <c r="H180" s="1">
        <v>37533</v>
      </c>
      <c r="I180">
        <v>1.0021</v>
      </c>
      <c r="K180" s="1">
        <v>41578</v>
      </c>
      <c r="L180">
        <v>1</v>
      </c>
      <c r="BE180" s="1">
        <v>36572</v>
      </c>
      <c r="BF180">
        <v>5.75</v>
      </c>
      <c r="CR180" s="1">
        <v>37532</v>
      </c>
      <c r="CS180">
        <v>693.12</v>
      </c>
      <c r="DD180" s="1">
        <v>36565</v>
      </c>
      <c r="DE180">
        <v>6.7750000000000004</v>
      </c>
      <c r="DG180" s="1">
        <v>36565</v>
      </c>
      <c r="DH180">
        <v>6.4</v>
      </c>
      <c r="DJ180" s="1">
        <v>43005</v>
      </c>
      <c r="DK180">
        <v>9.4499999999999993</v>
      </c>
      <c r="DM180" s="1">
        <v>38812</v>
      </c>
      <c r="DN180">
        <v>758544</v>
      </c>
      <c r="DP180" s="1">
        <v>36578</v>
      </c>
      <c r="DQ180">
        <v>29.62</v>
      </c>
      <c r="DS180" s="1">
        <v>36572</v>
      </c>
      <c r="DT180">
        <v>40</v>
      </c>
      <c r="DY180" s="1">
        <v>36577</v>
      </c>
      <c r="DZ180">
        <v>1.0476000000000001</v>
      </c>
      <c r="EB180" s="1">
        <v>36565</v>
      </c>
      <c r="EC180">
        <v>8.2788000000000004</v>
      </c>
      <c r="EE180" s="1">
        <v>39337</v>
      </c>
      <c r="EF180">
        <v>24.74</v>
      </c>
      <c r="EH180" s="1">
        <v>43487</v>
      </c>
      <c r="EI180">
        <v>41.025799999999997</v>
      </c>
      <c r="EK180" s="1">
        <v>36719</v>
      </c>
      <c r="EL180">
        <v>640</v>
      </c>
      <c r="EN180" s="1">
        <v>39093</v>
      </c>
      <c r="EO180">
        <v>54.51</v>
      </c>
      <c r="EQ180" s="1">
        <v>36572</v>
      </c>
      <c r="ER180">
        <v>37.25</v>
      </c>
      <c r="ET180" s="1">
        <v>39352</v>
      </c>
      <c r="EU180">
        <v>23.26</v>
      </c>
      <c r="EW180" s="1">
        <v>36572</v>
      </c>
      <c r="EX180">
        <v>20.780999999999999</v>
      </c>
      <c r="EZ180" s="1">
        <v>36572</v>
      </c>
      <c r="FA180">
        <v>20.978000000000002</v>
      </c>
      <c r="FC180" s="1">
        <v>36572</v>
      </c>
      <c r="FD180">
        <v>17.75</v>
      </c>
      <c r="FG180" s="1">
        <v>36572</v>
      </c>
      <c r="FH180">
        <v>20</v>
      </c>
      <c r="FJ180" s="1">
        <v>36574</v>
      </c>
      <c r="FK180">
        <v>2.875</v>
      </c>
      <c r="FM180" s="1">
        <v>41578</v>
      </c>
      <c r="FN180">
        <v>0.02</v>
      </c>
      <c r="FV180" s="1">
        <v>38496</v>
      </c>
      <c r="FW180">
        <v>0.35</v>
      </c>
      <c r="FY180" s="1">
        <v>39108</v>
      </c>
      <c r="FZ180">
        <v>697.69</v>
      </c>
      <c r="GC180" s="1">
        <v>42607</v>
      </c>
      <c r="GD180">
        <v>103.999</v>
      </c>
      <c r="GF180" s="1">
        <v>42662</v>
      </c>
      <c r="GG180">
        <v>105.328</v>
      </c>
      <c r="GM180" s="1">
        <v>37532</v>
      </c>
      <c r="GN180">
        <v>495.16699999999997</v>
      </c>
    </row>
    <row r="181" spans="1:196" x14ac:dyDescent="0.25">
      <c r="A181" s="1"/>
      <c r="E181" s="1">
        <v>37540</v>
      </c>
      <c r="F181">
        <v>835.32</v>
      </c>
      <c r="H181" s="1">
        <v>37540</v>
      </c>
      <c r="I181">
        <v>1.0364</v>
      </c>
      <c r="K181" s="1">
        <v>41608</v>
      </c>
      <c r="L181">
        <v>1.2</v>
      </c>
      <c r="BE181" s="1">
        <v>36573</v>
      </c>
      <c r="BF181">
        <v>5.75</v>
      </c>
      <c r="CR181" s="1">
        <v>37539</v>
      </c>
      <c r="CS181">
        <v>651.54</v>
      </c>
      <c r="DD181" s="1">
        <v>36566</v>
      </c>
      <c r="DE181">
        <v>6.8250000000000002</v>
      </c>
      <c r="DG181" s="1">
        <v>36566</v>
      </c>
      <c r="DH181">
        <v>6.39</v>
      </c>
      <c r="DJ181" s="1">
        <v>43006</v>
      </c>
      <c r="DK181">
        <v>9.75</v>
      </c>
      <c r="DM181" s="1">
        <v>38819</v>
      </c>
      <c r="DN181">
        <v>758559</v>
      </c>
      <c r="DP181" s="1">
        <v>36579</v>
      </c>
      <c r="DQ181">
        <v>29.39</v>
      </c>
      <c r="DS181" s="1">
        <v>36573</v>
      </c>
      <c r="DT181">
        <v>38.9375</v>
      </c>
      <c r="DY181" s="1">
        <v>36578</v>
      </c>
      <c r="DZ181">
        <v>1.2381</v>
      </c>
      <c r="EB181" s="1">
        <v>36566</v>
      </c>
      <c r="EC181">
        <v>8.2788000000000004</v>
      </c>
      <c r="EE181" s="1">
        <v>39338</v>
      </c>
      <c r="EF181">
        <v>25.26</v>
      </c>
      <c r="EH181" s="1">
        <v>43488</v>
      </c>
      <c r="EI181">
        <v>40.993099999999998</v>
      </c>
      <c r="EK181" s="1">
        <v>36720</v>
      </c>
      <c r="EL181">
        <v>730</v>
      </c>
      <c r="EN181" s="1">
        <v>39094</v>
      </c>
      <c r="EO181">
        <v>54.49</v>
      </c>
      <c r="EQ181" s="1">
        <v>36573</v>
      </c>
      <c r="ER181">
        <v>37.5</v>
      </c>
      <c r="ET181" s="1">
        <v>39353</v>
      </c>
      <c r="EU181">
        <v>23.01</v>
      </c>
      <c r="EW181" s="1">
        <v>36573</v>
      </c>
      <c r="EX181">
        <v>21.562999999999999</v>
      </c>
      <c r="EZ181" s="1">
        <v>36573</v>
      </c>
      <c r="FA181">
        <v>21.007000000000001</v>
      </c>
      <c r="FC181" s="1">
        <v>36573</v>
      </c>
      <c r="FD181">
        <v>18</v>
      </c>
      <c r="FG181" s="1">
        <v>36573</v>
      </c>
      <c r="FH181">
        <v>19.875</v>
      </c>
      <c r="FJ181" s="1">
        <v>36578</v>
      </c>
      <c r="FK181">
        <v>2.625</v>
      </c>
      <c r="FM181" s="1">
        <v>41608</v>
      </c>
      <c r="FN181">
        <v>2.75</v>
      </c>
      <c r="FV181" s="1">
        <v>38497</v>
      </c>
      <c r="FW181">
        <v>0.38</v>
      </c>
      <c r="FY181" s="1">
        <v>39111</v>
      </c>
      <c r="FZ181">
        <v>692.08</v>
      </c>
      <c r="GC181" s="1">
        <v>42608</v>
      </c>
      <c r="GD181">
        <v>104.036</v>
      </c>
      <c r="GF181" s="1">
        <v>42663</v>
      </c>
      <c r="GG181">
        <v>105.17</v>
      </c>
      <c r="GM181" s="1">
        <v>37539</v>
      </c>
      <c r="GN181">
        <v>765.38300000000004</v>
      </c>
    </row>
    <row r="182" spans="1:196" x14ac:dyDescent="0.25">
      <c r="A182" s="1"/>
      <c r="E182" s="1">
        <v>37547</v>
      </c>
      <c r="F182">
        <v>884.39</v>
      </c>
      <c r="H182" s="1">
        <v>37547</v>
      </c>
      <c r="I182">
        <v>1.0243</v>
      </c>
      <c r="K182" s="1">
        <v>41639</v>
      </c>
      <c r="L182">
        <v>1.5</v>
      </c>
      <c r="BE182" s="1">
        <v>36574</v>
      </c>
      <c r="BF182">
        <v>5.75</v>
      </c>
      <c r="CR182" s="1">
        <v>37546</v>
      </c>
      <c r="CS182">
        <v>517.12</v>
      </c>
      <c r="DD182" s="1">
        <v>36567</v>
      </c>
      <c r="DE182">
        <v>6.7949999999999999</v>
      </c>
      <c r="DG182" s="1">
        <v>36567</v>
      </c>
      <c r="DH182">
        <v>6.36</v>
      </c>
      <c r="DJ182" s="1">
        <v>43007</v>
      </c>
      <c r="DK182">
        <v>9.7100000000000009</v>
      </c>
      <c r="DM182" s="1">
        <v>38826</v>
      </c>
      <c r="DN182">
        <v>758571</v>
      </c>
      <c r="DP182" s="1">
        <v>36580</v>
      </c>
      <c r="DQ182">
        <v>29.97</v>
      </c>
      <c r="DS182" s="1">
        <v>36574</v>
      </c>
      <c r="DT182">
        <v>37.5</v>
      </c>
      <c r="DY182" s="1">
        <v>36579</v>
      </c>
      <c r="DZ182">
        <v>1.1905000000000001</v>
      </c>
      <c r="EB182" s="1">
        <v>36567</v>
      </c>
      <c r="EC182">
        <v>8.2788000000000004</v>
      </c>
      <c r="EE182" s="1">
        <v>39339</v>
      </c>
      <c r="EF182">
        <v>24.98</v>
      </c>
      <c r="EH182" s="1">
        <v>43489</v>
      </c>
      <c r="EI182">
        <v>40.81</v>
      </c>
      <c r="EK182" s="1">
        <v>36721</v>
      </c>
      <c r="EL182">
        <v>732.5</v>
      </c>
      <c r="EN182" s="1">
        <v>39098</v>
      </c>
      <c r="EO182">
        <v>54.66</v>
      </c>
      <c r="EQ182" s="1">
        <v>36574</v>
      </c>
      <c r="ER182">
        <v>36</v>
      </c>
      <c r="ET182" s="1">
        <v>39356</v>
      </c>
      <c r="EU182">
        <v>23.62</v>
      </c>
      <c r="EW182" s="1">
        <v>36574</v>
      </c>
      <c r="EX182">
        <v>20.937999999999999</v>
      </c>
      <c r="EZ182" s="1">
        <v>36574</v>
      </c>
      <c r="FA182">
        <v>20.411999999999999</v>
      </c>
      <c r="FC182" s="1">
        <v>36574</v>
      </c>
      <c r="FD182">
        <v>17.437999999999999</v>
      </c>
      <c r="FG182" s="1">
        <v>36574</v>
      </c>
      <c r="FH182">
        <v>19.6875</v>
      </c>
      <c r="FJ182" s="1">
        <v>36579</v>
      </c>
      <c r="FK182">
        <v>2.5</v>
      </c>
      <c r="FM182" s="1">
        <v>41639</v>
      </c>
      <c r="FN182">
        <v>0.03</v>
      </c>
      <c r="FV182" s="1">
        <v>38498</v>
      </c>
      <c r="FW182">
        <v>0.38</v>
      </c>
      <c r="FY182" s="1">
        <v>39112</v>
      </c>
      <c r="FZ182">
        <v>695.76</v>
      </c>
      <c r="GC182" s="1">
        <v>42611</v>
      </c>
      <c r="GD182">
        <v>104.051</v>
      </c>
      <c r="GF182" s="1">
        <v>42664</v>
      </c>
      <c r="GG182">
        <v>105.259</v>
      </c>
      <c r="GM182" s="1">
        <v>37546</v>
      </c>
      <c r="GN182">
        <v>812.98400000000004</v>
      </c>
    </row>
    <row r="183" spans="1:196" x14ac:dyDescent="0.25">
      <c r="A183" s="1"/>
      <c r="E183" s="1">
        <v>37554</v>
      </c>
      <c r="F183">
        <v>897.65</v>
      </c>
      <c r="H183" s="1">
        <v>37554</v>
      </c>
      <c r="I183">
        <v>1.1013999999999999</v>
      </c>
      <c r="K183" s="1">
        <v>41670</v>
      </c>
      <c r="L183">
        <v>1.6</v>
      </c>
      <c r="BE183" s="1">
        <v>36578</v>
      </c>
      <c r="BF183">
        <v>5.75</v>
      </c>
      <c r="CR183" s="1">
        <v>37553</v>
      </c>
      <c r="CS183">
        <v>1028.1099999999999</v>
      </c>
      <c r="DD183" s="1">
        <v>36570</v>
      </c>
      <c r="DE183">
        <v>6.7450000000000001</v>
      </c>
      <c r="DG183" s="1">
        <v>36570</v>
      </c>
      <c r="DH183">
        <v>6.34</v>
      </c>
      <c r="DJ183" s="1">
        <v>43010</v>
      </c>
      <c r="DK183">
        <v>9.5879999999999992</v>
      </c>
      <c r="DM183" s="1">
        <v>38833</v>
      </c>
      <c r="DN183">
        <v>758896</v>
      </c>
      <c r="DP183" s="1">
        <v>36581</v>
      </c>
      <c r="DQ183">
        <v>30.35</v>
      </c>
      <c r="DS183" s="1">
        <v>36578</v>
      </c>
      <c r="DT183">
        <v>37.718800000000002</v>
      </c>
      <c r="DY183" s="1">
        <v>36580</v>
      </c>
      <c r="DZ183">
        <v>1.0476000000000001</v>
      </c>
      <c r="EB183" s="1">
        <v>36570</v>
      </c>
      <c r="EC183">
        <v>8.2779000000000007</v>
      </c>
      <c r="EE183" s="1">
        <v>39342</v>
      </c>
      <c r="EF183">
        <v>24.84</v>
      </c>
      <c r="EH183" s="1">
        <v>43490</v>
      </c>
      <c r="EI183">
        <v>42.133400000000002</v>
      </c>
      <c r="EK183" s="1">
        <v>36724</v>
      </c>
      <c r="EL183">
        <v>747.5</v>
      </c>
      <c r="EN183" s="1">
        <v>39099</v>
      </c>
      <c r="EO183">
        <v>54.68</v>
      </c>
      <c r="EQ183" s="1">
        <v>36578</v>
      </c>
      <c r="ER183">
        <v>38.875</v>
      </c>
      <c r="ET183" s="1">
        <v>39357</v>
      </c>
      <c r="EU183">
        <v>24.49</v>
      </c>
      <c r="EW183" s="1">
        <v>36578</v>
      </c>
      <c r="EX183">
        <v>21.5</v>
      </c>
      <c r="EZ183" s="1">
        <v>36578</v>
      </c>
      <c r="FA183">
        <v>20.837</v>
      </c>
      <c r="FC183" s="1">
        <v>36578</v>
      </c>
      <c r="FD183">
        <v>18</v>
      </c>
      <c r="FG183" s="1">
        <v>36578</v>
      </c>
      <c r="FH183">
        <v>20.9375</v>
      </c>
      <c r="FJ183" s="1">
        <v>36580</v>
      </c>
      <c r="FK183">
        <v>2.375</v>
      </c>
      <c r="FM183" s="1">
        <v>41670</v>
      </c>
      <c r="FN183">
        <v>0.03</v>
      </c>
      <c r="FV183" s="1">
        <v>38499</v>
      </c>
      <c r="FW183">
        <v>0.36</v>
      </c>
      <c r="FY183" s="1">
        <v>39113</v>
      </c>
      <c r="FZ183">
        <v>697.4</v>
      </c>
      <c r="GC183" s="1">
        <v>42612</v>
      </c>
      <c r="GD183">
        <v>104.143</v>
      </c>
      <c r="GF183" s="1">
        <v>42667</v>
      </c>
      <c r="GG183">
        <v>105.09099999999999</v>
      </c>
      <c r="GM183" s="1">
        <v>37553</v>
      </c>
      <c r="GN183">
        <v>607.82100000000003</v>
      </c>
    </row>
    <row r="184" spans="1:196" x14ac:dyDescent="0.25">
      <c r="A184" s="1"/>
      <c r="E184" s="1">
        <v>37561</v>
      </c>
      <c r="F184">
        <v>900.96</v>
      </c>
      <c r="H184" s="1">
        <v>37561</v>
      </c>
      <c r="I184">
        <v>1.1686000000000001</v>
      </c>
      <c r="K184" s="1">
        <v>41698</v>
      </c>
      <c r="L184">
        <v>1.1000000000000001</v>
      </c>
      <c r="BE184" s="1">
        <v>36579</v>
      </c>
      <c r="BF184">
        <v>5.75</v>
      </c>
      <c r="CR184" s="1">
        <v>37560</v>
      </c>
      <c r="CS184">
        <v>1086.72</v>
      </c>
      <c r="DD184" s="1">
        <v>36571</v>
      </c>
      <c r="DE184">
        <v>6.7649999999999997</v>
      </c>
      <c r="DG184" s="1">
        <v>36571</v>
      </c>
      <c r="DH184">
        <v>6.37</v>
      </c>
      <c r="DJ184" s="1">
        <v>43011</v>
      </c>
      <c r="DK184">
        <v>9.59</v>
      </c>
      <c r="DM184" s="1">
        <v>38840</v>
      </c>
      <c r="DN184">
        <v>759694</v>
      </c>
      <c r="DP184" s="1">
        <v>36584</v>
      </c>
      <c r="DQ184">
        <v>30.13</v>
      </c>
      <c r="DS184" s="1">
        <v>36579</v>
      </c>
      <c r="DT184">
        <v>37.3125</v>
      </c>
      <c r="DY184" s="1">
        <v>36581</v>
      </c>
      <c r="DZ184">
        <v>1.2190000000000001</v>
      </c>
      <c r="EB184" s="1">
        <v>36571</v>
      </c>
      <c r="EC184">
        <v>8.2776999999999994</v>
      </c>
      <c r="EE184" s="1">
        <v>39343</v>
      </c>
      <c r="EF184">
        <v>25.169899999999998</v>
      </c>
      <c r="EH184" s="1">
        <v>43493</v>
      </c>
      <c r="EI184">
        <v>41.444099999999999</v>
      </c>
      <c r="EK184" s="1">
        <v>36725</v>
      </c>
      <c r="EL184">
        <v>805</v>
      </c>
      <c r="EN184" s="1">
        <v>39100</v>
      </c>
      <c r="EO184">
        <v>54.11</v>
      </c>
      <c r="EQ184" s="1">
        <v>36579</v>
      </c>
      <c r="ER184">
        <v>37.125</v>
      </c>
      <c r="ET184" s="1">
        <v>39358</v>
      </c>
      <c r="EU184">
        <v>24.06</v>
      </c>
      <c r="EW184" s="1">
        <v>36579</v>
      </c>
      <c r="EX184">
        <v>21.562999999999999</v>
      </c>
      <c r="EZ184" s="1">
        <v>36579</v>
      </c>
      <c r="FA184">
        <v>20.722999999999999</v>
      </c>
      <c r="FC184" s="1">
        <v>36579</v>
      </c>
      <c r="FD184">
        <v>17.812999999999999</v>
      </c>
      <c r="FG184" s="1">
        <v>36579</v>
      </c>
      <c r="FH184">
        <v>19.1875</v>
      </c>
      <c r="FJ184" s="1">
        <v>36581</v>
      </c>
      <c r="FK184">
        <v>2.3125</v>
      </c>
      <c r="FM184" s="1">
        <v>41698</v>
      </c>
      <c r="FN184">
        <v>2.69</v>
      </c>
      <c r="FV184" s="1">
        <v>38502</v>
      </c>
      <c r="FW184">
        <v>0.35499999999999998</v>
      </c>
      <c r="FY184" s="1">
        <v>39114</v>
      </c>
      <c r="FZ184">
        <v>706.12</v>
      </c>
      <c r="GC184" s="1">
        <v>42613</v>
      </c>
      <c r="GD184">
        <v>104.167</v>
      </c>
      <c r="GF184" s="1">
        <v>42668</v>
      </c>
      <c r="GG184">
        <v>105.077</v>
      </c>
      <c r="GM184" s="1">
        <v>37560</v>
      </c>
      <c r="GN184">
        <v>641.70500000000004</v>
      </c>
    </row>
    <row r="185" spans="1:196" x14ac:dyDescent="0.25">
      <c r="A185" s="1"/>
      <c r="E185" s="1">
        <v>37568</v>
      </c>
      <c r="F185">
        <v>894.74</v>
      </c>
      <c r="H185" s="1">
        <v>37568</v>
      </c>
      <c r="I185">
        <v>1.1314</v>
      </c>
      <c r="K185" s="1">
        <v>41729</v>
      </c>
      <c r="L185">
        <v>1.5</v>
      </c>
      <c r="BE185" s="1">
        <v>36580</v>
      </c>
      <c r="BF185">
        <v>5.75</v>
      </c>
      <c r="CR185" s="1">
        <v>37567</v>
      </c>
      <c r="CS185">
        <v>1148.8699999999999</v>
      </c>
      <c r="DD185" s="1">
        <v>36572</v>
      </c>
      <c r="DE185">
        <v>6.7949999999999999</v>
      </c>
      <c r="DG185" s="1">
        <v>36572</v>
      </c>
      <c r="DH185">
        <v>6.37</v>
      </c>
      <c r="DJ185" s="1">
        <v>43012</v>
      </c>
      <c r="DK185">
        <v>9.89</v>
      </c>
      <c r="DM185" s="1">
        <v>38847</v>
      </c>
      <c r="DN185">
        <v>759725</v>
      </c>
      <c r="DP185" s="1">
        <v>36585</v>
      </c>
      <c r="DQ185">
        <v>30.43</v>
      </c>
      <c r="DS185" s="1">
        <v>36580</v>
      </c>
      <c r="DT185">
        <v>36.406300000000002</v>
      </c>
      <c r="DY185" s="1">
        <v>36584</v>
      </c>
      <c r="DZ185">
        <v>1.4285999999999999</v>
      </c>
      <c r="EB185" s="1">
        <v>36572</v>
      </c>
      <c r="EC185">
        <v>8.2776999999999994</v>
      </c>
      <c r="EE185" s="1">
        <v>39344</v>
      </c>
      <c r="EF185">
        <v>26.05</v>
      </c>
      <c r="EH185" s="1">
        <v>43494</v>
      </c>
      <c r="EI185">
        <v>41.993099999999998</v>
      </c>
      <c r="EK185" s="1">
        <v>36726</v>
      </c>
      <c r="EL185">
        <v>773.75</v>
      </c>
      <c r="EN185" s="1">
        <v>39101</v>
      </c>
      <c r="EO185">
        <v>54.43</v>
      </c>
      <c r="EQ185" s="1">
        <v>36580</v>
      </c>
      <c r="ER185">
        <v>36.563000000000002</v>
      </c>
      <c r="ET185" s="1">
        <v>39359</v>
      </c>
      <c r="EU185">
        <v>24.73</v>
      </c>
      <c r="EW185" s="1">
        <v>36580</v>
      </c>
      <c r="EX185">
        <v>21.125</v>
      </c>
      <c r="EZ185" s="1">
        <v>36580</v>
      </c>
      <c r="FA185">
        <v>20.837</v>
      </c>
      <c r="FC185" s="1">
        <v>36580</v>
      </c>
      <c r="FD185">
        <v>17.562999999999999</v>
      </c>
      <c r="FG185" s="1">
        <v>36580</v>
      </c>
      <c r="FH185">
        <v>19.375</v>
      </c>
      <c r="FJ185" s="1">
        <v>36584</v>
      </c>
      <c r="FK185">
        <v>2.375</v>
      </c>
      <c r="FM185" s="1">
        <v>41729</v>
      </c>
      <c r="FN185">
        <v>0.03</v>
      </c>
      <c r="FV185" s="1">
        <v>38503</v>
      </c>
      <c r="FW185">
        <v>0.35499999999999998</v>
      </c>
      <c r="FY185" s="1">
        <v>39115</v>
      </c>
      <c r="FZ185">
        <v>711.43</v>
      </c>
      <c r="GC185" s="1">
        <v>42614</v>
      </c>
      <c r="GD185">
        <v>104.21899999999999</v>
      </c>
      <c r="GF185" s="1">
        <v>42669</v>
      </c>
      <c r="GG185">
        <v>104.898</v>
      </c>
      <c r="GM185" s="1">
        <v>37567</v>
      </c>
      <c r="GN185">
        <v>607.54100000000005</v>
      </c>
    </row>
    <row r="186" spans="1:196" x14ac:dyDescent="0.25">
      <c r="A186" s="1"/>
      <c r="E186" s="1">
        <v>37575</v>
      </c>
      <c r="F186">
        <v>909.83</v>
      </c>
      <c r="H186" s="1">
        <v>37575</v>
      </c>
      <c r="I186">
        <v>1.1393</v>
      </c>
      <c r="K186" s="1">
        <v>41759</v>
      </c>
      <c r="L186">
        <v>2</v>
      </c>
      <c r="BE186" s="1">
        <v>36581</v>
      </c>
      <c r="BF186">
        <v>5.75</v>
      </c>
      <c r="CR186" s="1">
        <v>37574</v>
      </c>
      <c r="CS186">
        <v>933.74</v>
      </c>
      <c r="DD186" s="1">
        <v>36573</v>
      </c>
      <c r="DE186">
        <v>6.7949999999999999</v>
      </c>
      <c r="DG186" s="1">
        <v>36573</v>
      </c>
      <c r="DH186">
        <v>6.43</v>
      </c>
      <c r="DJ186" s="1">
        <v>43013</v>
      </c>
      <c r="DK186">
        <v>10.24</v>
      </c>
      <c r="DM186" s="1">
        <v>38854</v>
      </c>
      <c r="DN186">
        <v>760177</v>
      </c>
      <c r="DP186" s="1">
        <v>36586</v>
      </c>
      <c r="DQ186">
        <v>31.77</v>
      </c>
      <c r="DS186" s="1">
        <v>36581</v>
      </c>
      <c r="DT186">
        <v>35.531300000000002</v>
      </c>
      <c r="DY186" s="1">
        <v>36585</v>
      </c>
      <c r="DZ186">
        <v>1.4285999999999999</v>
      </c>
      <c r="EB186" s="1">
        <v>36573</v>
      </c>
      <c r="EC186">
        <v>8.2772000000000006</v>
      </c>
      <c r="EE186" s="1">
        <v>39345</v>
      </c>
      <c r="EF186">
        <v>25.84</v>
      </c>
      <c r="EH186" s="1">
        <v>43495</v>
      </c>
      <c r="EI186">
        <v>42.821100000000001</v>
      </c>
      <c r="EK186" s="1">
        <v>36727</v>
      </c>
      <c r="EL186">
        <v>760.625</v>
      </c>
      <c r="EN186" s="1">
        <v>39104</v>
      </c>
      <c r="EO186">
        <v>53.61</v>
      </c>
      <c r="EQ186" s="1">
        <v>36581</v>
      </c>
      <c r="ER186">
        <v>37.813000000000002</v>
      </c>
      <c r="ET186" s="1">
        <v>39360</v>
      </c>
      <c r="EU186">
        <v>24.86</v>
      </c>
      <c r="EW186" s="1">
        <v>36581</v>
      </c>
      <c r="EX186">
        <v>21.469000000000001</v>
      </c>
      <c r="EZ186" s="1">
        <v>36581</v>
      </c>
      <c r="FA186">
        <v>20.582000000000001</v>
      </c>
      <c r="FC186" s="1">
        <v>36581</v>
      </c>
      <c r="FD186">
        <v>17.75</v>
      </c>
      <c r="FG186" s="1">
        <v>36581</v>
      </c>
      <c r="FH186">
        <v>19.3125</v>
      </c>
      <c r="FJ186" s="1">
        <v>36585</v>
      </c>
      <c r="FK186">
        <v>2.375</v>
      </c>
      <c r="FM186" s="1">
        <v>41759</v>
      </c>
      <c r="FN186">
        <v>0.03</v>
      </c>
      <c r="FV186" s="1">
        <v>38504</v>
      </c>
      <c r="FW186">
        <v>0.35499999999999998</v>
      </c>
      <c r="FY186" s="1">
        <v>39118</v>
      </c>
      <c r="FZ186">
        <v>713.3</v>
      </c>
      <c r="GC186" s="1">
        <v>42615</v>
      </c>
      <c r="GD186">
        <v>104.242</v>
      </c>
      <c r="GF186" s="1">
        <v>42670</v>
      </c>
      <c r="GG186">
        <v>104.651</v>
      </c>
      <c r="GM186" s="1">
        <v>37574</v>
      </c>
      <c r="GN186">
        <v>726.11300000000006</v>
      </c>
    </row>
    <row r="187" spans="1:196" x14ac:dyDescent="0.25">
      <c r="A187" s="1"/>
      <c r="E187" s="1">
        <v>37582</v>
      </c>
      <c r="F187">
        <v>930.55</v>
      </c>
      <c r="H187" s="1">
        <v>37582</v>
      </c>
      <c r="I187">
        <v>1.1435999999999999</v>
      </c>
      <c r="K187" s="1">
        <v>41790</v>
      </c>
      <c r="L187">
        <v>2.1</v>
      </c>
      <c r="BE187" s="1">
        <v>36584</v>
      </c>
      <c r="BF187">
        <v>5.75</v>
      </c>
      <c r="CR187" s="1">
        <v>37581</v>
      </c>
      <c r="CS187">
        <v>1152.58</v>
      </c>
      <c r="DD187" s="1">
        <v>36574</v>
      </c>
      <c r="DE187">
        <v>6.6749999999999998</v>
      </c>
      <c r="DG187" s="1">
        <v>36574</v>
      </c>
      <c r="DH187">
        <v>6.35</v>
      </c>
      <c r="DJ187" s="1">
        <v>43014</v>
      </c>
      <c r="DK187">
        <v>10.25</v>
      </c>
      <c r="DM187" s="1">
        <v>38861</v>
      </c>
      <c r="DN187">
        <v>760449</v>
      </c>
      <c r="DP187" s="1">
        <v>36587</v>
      </c>
      <c r="DQ187">
        <v>31.69</v>
      </c>
      <c r="DS187" s="1">
        <v>36584</v>
      </c>
      <c r="DT187">
        <v>36.75</v>
      </c>
      <c r="DY187" s="1">
        <v>36586</v>
      </c>
      <c r="DZ187">
        <v>1.7048000000000001</v>
      </c>
      <c r="EB187" s="1">
        <v>36574</v>
      </c>
      <c r="EC187">
        <v>8.2772000000000006</v>
      </c>
      <c r="EE187" s="1">
        <v>39346</v>
      </c>
      <c r="EF187">
        <v>25.57</v>
      </c>
      <c r="EH187" s="1">
        <v>43496</v>
      </c>
      <c r="EI187">
        <v>42.959299999999999</v>
      </c>
      <c r="EK187" s="1">
        <v>36728</v>
      </c>
      <c r="EL187">
        <v>729.375</v>
      </c>
      <c r="EN187" s="1">
        <v>39105</v>
      </c>
      <c r="EO187">
        <v>54.91</v>
      </c>
      <c r="EQ187" s="1">
        <v>36584</v>
      </c>
      <c r="ER187">
        <v>37</v>
      </c>
      <c r="ET187" s="1">
        <v>39363</v>
      </c>
      <c r="EU187">
        <v>25.19</v>
      </c>
      <c r="EW187" s="1">
        <v>36584</v>
      </c>
      <c r="EX187">
        <v>21.530999999999999</v>
      </c>
      <c r="EZ187" s="1">
        <v>36584</v>
      </c>
      <c r="FA187">
        <v>20.355</v>
      </c>
      <c r="FC187" s="1">
        <v>36584</v>
      </c>
      <c r="FD187">
        <v>17.5</v>
      </c>
      <c r="FG187" s="1">
        <v>36584</v>
      </c>
      <c r="FH187">
        <v>19</v>
      </c>
      <c r="FJ187" s="1">
        <v>36586</v>
      </c>
      <c r="FK187">
        <v>2.25</v>
      </c>
      <c r="FM187" s="1">
        <v>41790</v>
      </c>
      <c r="FN187">
        <v>1.9100000000000001</v>
      </c>
      <c r="FV187" s="1">
        <v>38505</v>
      </c>
      <c r="FW187">
        <v>0.34</v>
      </c>
      <c r="FY187" s="1">
        <v>39119</v>
      </c>
      <c r="FZ187">
        <v>718.43</v>
      </c>
      <c r="GC187" s="1">
        <v>42618</v>
      </c>
      <c r="GD187">
        <v>103.702</v>
      </c>
      <c r="GF187" s="1">
        <v>42671</v>
      </c>
      <c r="GG187">
        <v>104.72799999999999</v>
      </c>
      <c r="GM187" s="1">
        <v>37581</v>
      </c>
      <c r="GN187">
        <v>1000.876</v>
      </c>
    </row>
    <row r="188" spans="1:196" x14ac:dyDescent="0.25">
      <c r="A188" s="1"/>
      <c r="E188" s="1">
        <v>37589</v>
      </c>
      <c r="F188">
        <v>936.31</v>
      </c>
      <c r="H188" s="1">
        <v>37589</v>
      </c>
      <c r="I188">
        <v>1.1071</v>
      </c>
      <c r="K188" s="1">
        <v>41820</v>
      </c>
      <c r="L188">
        <v>2.1</v>
      </c>
      <c r="BE188" s="1">
        <v>36585</v>
      </c>
      <c r="BF188">
        <v>5.75</v>
      </c>
      <c r="CR188" s="1">
        <v>37588</v>
      </c>
      <c r="CS188">
        <v>673.36</v>
      </c>
      <c r="DD188" s="1">
        <v>36577</v>
      </c>
      <c r="DE188">
        <v>6.5949999999999998</v>
      </c>
      <c r="DG188" s="1">
        <v>36577</v>
      </c>
      <c r="DH188">
        <v>6.34</v>
      </c>
      <c r="DJ188" s="1">
        <v>43017</v>
      </c>
      <c r="DK188">
        <v>10.220000000000001</v>
      </c>
      <c r="DM188" s="1">
        <v>38868</v>
      </c>
      <c r="DN188">
        <v>762401</v>
      </c>
      <c r="DP188" s="1">
        <v>36588</v>
      </c>
      <c r="DQ188">
        <v>31.51</v>
      </c>
      <c r="DS188" s="1">
        <v>36585</v>
      </c>
      <c r="DT188">
        <v>37.656300000000002</v>
      </c>
      <c r="DY188" s="1">
        <v>36587</v>
      </c>
      <c r="DZ188">
        <v>1.5714000000000001</v>
      </c>
      <c r="EB188" s="1">
        <v>36577</v>
      </c>
      <c r="EC188">
        <v>8.2774999999999999</v>
      </c>
      <c r="EE188" s="1">
        <v>39349</v>
      </c>
      <c r="EF188">
        <v>25.91</v>
      </c>
      <c r="EH188" s="1">
        <v>43497</v>
      </c>
      <c r="EI188">
        <v>42.771900000000002</v>
      </c>
      <c r="EK188" s="1">
        <v>36731</v>
      </c>
      <c r="EL188">
        <v>655.625</v>
      </c>
      <c r="EN188" s="1">
        <v>39106</v>
      </c>
      <c r="EO188">
        <v>55.11</v>
      </c>
      <c r="EQ188" s="1">
        <v>36585</v>
      </c>
      <c r="ER188">
        <v>36.938000000000002</v>
      </c>
      <c r="ET188" s="1">
        <v>39364</v>
      </c>
      <c r="EU188">
        <v>26.09</v>
      </c>
      <c r="EW188" s="1">
        <v>36585</v>
      </c>
      <c r="EX188">
        <v>21.625</v>
      </c>
      <c r="EZ188" s="1">
        <v>36585</v>
      </c>
      <c r="FA188">
        <v>20.553000000000001</v>
      </c>
      <c r="FC188" s="1">
        <v>36585</v>
      </c>
      <c r="FD188">
        <v>17.437999999999999</v>
      </c>
      <c r="FG188" s="1">
        <v>36585</v>
      </c>
      <c r="FH188">
        <v>18.5</v>
      </c>
      <c r="FJ188" s="1">
        <v>36587</v>
      </c>
      <c r="FK188">
        <v>2.3125</v>
      </c>
      <c r="FM188" s="1">
        <v>41820</v>
      </c>
      <c r="FN188">
        <v>0.02</v>
      </c>
      <c r="FV188" s="1">
        <v>38506</v>
      </c>
      <c r="FW188">
        <v>0.36</v>
      </c>
      <c r="FY188" s="1">
        <v>39120</v>
      </c>
      <c r="FZ188">
        <v>718.34</v>
      </c>
      <c r="GC188" s="1">
        <v>42619</v>
      </c>
      <c r="GD188">
        <v>103.504</v>
      </c>
      <c r="GF188" s="1">
        <v>42674</v>
      </c>
      <c r="GG188">
        <v>104.80500000000001</v>
      </c>
      <c r="GM188" s="1">
        <v>37588</v>
      </c>
      <c r="GN188">
        <v>935.87400000000002</v>
      </c>
    </row>
    <row r="189" spans="1:196" x14ac:dyDescent="0.25">
      <c r="A189" s="1"/>
      <c r="E189" s="1">
        <v>37596</v>
      </c>
      <c r="F189">
        <v>912.23</v>
      </c>
      <c r="H189" s="1">
        <v>37596</v>
      </c>
      <c r="I189">
        <v>1.0679000000000001</v>
      </c>
      <c r="K189" s="1">
        <v>41851</v>
      </c>
      <c r="L189">
        <v>2</v>
      </c>
      <c r="BE189" s="1">
        <v>36586</v>
      </c>
      <c r="BF189">
        <v>5.75</v>
      </c>
      <c r="CR189" s="1">
        <v>37595</v>
      </c>
      <c r="CS189">
        <v>546.27</v>
      </c>
      <c r="DD189" s="1">
        <v>36578</v>
      </c>
      <c r="DE189">
        <v>6.4749999999999996</v>
      </c>
      <c r="DG189" s="1">
        <v>36578</v>
      </c>
      <c r="DH189">
        <v>6.24</v>
      </c>
      <c r="DJ189" s="1">
        <v>43018</v>
      </c>
      <c r="DK189">
        <v>10.38</v>
      </c>
      <c r="DM189" s="1">
        <v>38875</v>
      </c>
      <c r="DN189">
        <v>763824</v>
      </c>
      <c r="DP189" s="1">
        <v>36591</v>
      </c>
      <c r="DQ189">
        <v>32.18</v>
      </c>
      <c r="DS189" s="1">
        <v>36586</v>
      </c>
      <c r="DT189">
        <v>38.031300000000002</v>
      </c>
      <c r="DY189" s="1">
        <v>36588</v>
      </c>
      <c r="DZ189">
        <v>1.6381000000000001</v>
      </c>
      <c r="EB189" s="1">
        <v>36578</v>
      </c>
      <c r="EC189">
        <v>8.2773000000000003</v>
      </c>
      <c r="EE189" s="1">
        <v>39350</v>
      </c>
      <c r="EF189">
        <v>25.88</v>
      </c>
      <c r="EH189" s="1">
        <v>43500</v>
      </c>
      <c r="EI189">
        <v>43.228000000000002</v>
      </c>
      <c r="EK189" s="1">
        <v>36732</v>
      </c>
      <c r="EL189">
        <v>695</v>
      </c>
      <c r="EN189" s="1">
        <v>39107</v>
      </c>
      <c r="EO189">
        <v>54.43</v>
      </c>
      <c r="EQ189" s="1">
        <v>36586</v>
      </c>
      <c r="ER189">
        <v>36.313000000000002</v>
      </c>
      <c r="ET189" s="1">
        <v>39365</v>
      </c>
      <c r="EU189">
        <v>26.24</v>
      </c>
      <c r="EW189" s="1">
        <v>36586</v>
      </c>
      <c r="EX189">
        <v>21.187999999999999</v>
      </c>
      <c r="EZ189" s="1">
        <v>36586</v>
      </c>
      <c r="FA189">
        <v>19.873000000000001</v>
      </c>
      <c r="FC189" s="1">
        <v>36586</v>
      </c>
      <c r="FD189">
        <v>17.687999999999999</v>
      </c>
      <c r="FG189" s="1">
        <v>36586</v>
      </c>
      <c r="FH189">
        <v>18.6875</v>
      </c>
      <c r="FJ189" s="1">
        <v>36588</v>
      </c>
      <c r="FK189">
        <v>2.3125</v>
      </c>
      <c r="FM189" s="1">
        <v>41851</v>
      </c>
      <c r="FN189">
        <v>2.83</v>
      </c>
      <c r="FV189" s="1">
        <v>38510</v>
      </c>
      <c r="FW189">
        <v>0.36</v>
      </c>
      <c r="FY189" s="1">
        <v>39121</v>
      </c>
      <c r="FZ189">
        <v>715.47</v>
      </c>
      <c r="GC189" s="1">
        <v>42620</v>
      </c>
      <c r="GD189">
        <v>103.446</v>
      </c>
      <c r="GF189" s="1">
        <v>42675</v>
      </c>
      <c r="GG189">
        <v>104.78</v>
      </c>
      <c r="GM189" s="1">
        <v>37595</v>
      </c>
      <c r="GN189">
        <v>913.80100000000004</v>
      </c>
    </row>
    <row r="190" spans="1:196" x14ac:dyDescent="0.25">
      <c r="A190" s="1"/>
      <c r="E190" s="1">
        <v>37603</v>
      </c>
      <c r="F190">
        <v>889.48</v>
      </c>
      <c r="H190" s="1">
        <v>37603</v>
      </c>
      <c r="I190">
        <v>1.0564</v>
      </c>
      <c r="K190" s="1">
        <v>41882</v>
      </c>
      <c r="L190">
        <v>1.7</v>
      </c>
      <c r="BE190" s="1">
        <v>36587</v>
      </c>
      <c r="BF190">
        <v>5.75</v>
      </c>
      <c r="CR190" s="1">
        <v>37602</v>
      </c>
      <c r="CS190">
        <v>712.31</v>
      </c>
      <c r="DD190" s="1">
        <v>36579</v>
      </c>
      <c r="DE190">
        <v>6.5449999999999999</v>
      </c>
      <c r="DG190" s="1">
        <v>36579</v>
      </c>
      <c r="DH190">
        <v>6.26</v>
      </c>
      <c r="DJ190" s="1">
        <v>43019</v>
      </c>
      <c r="DK190">
        <v>9.82</v>
      </c>
      <c r="DM190" s="1">
        <v>38882</v>
      </c>
      <c r="DN190">
        <v>765286</v>
      </c>
      <c r="DP190" s="1">
        <v>36592</v>
      </c>
      <c r="DQ190">
        <v>34.130000000000003</v>
      </c>
      <c r="DS190" s="1">
        <v>36587</v>
      </c>
      <c r="DT190">
        <v>38.5</v>
      </c>
      <c r="DY190" s="1">
        <v>36591</v>
      </c>
      <c r="DZ190">
        <v>1.619</v>
      </c>
      <c r="EB190" s="1">
        <v>36579</v>
      </c>
      <c r="EC190">
        <v>8.2780000000000005</v>
      </c>
      <c r="EE190" s="1">
        <v>39351</v>
      </c>
      <c r="EF190">
        <v>26.07</v>
      </c>
      <c r="EH190" s="1">
        <v>43501</v>
      </c>
      <c r="EI190">
        <v>43.529200000000003</v>
      </c>
      <c r="EK190" s="1">
        <v>36733</v>
      </c>
      <c r="EL190">
        <v>671.25</v>
      </c>
      <c r="EN190" s="1">
        <v>39108</v>
      </c>
      <c r="EO190">
        <v>54.22</v>
      </c>
      <c r="EQ190" s="1">
        <v>36587</v>
      </c>
      <c r="ER190">
        <v>35.938000000000002</v>
      </c>
      <c r="ET190" s="1">
        <v>39366</v>
      </c>
      <c r="EU190">
        <v>25.51</v>
      </c>
      <c r="EW190" s="1">
        <v>36587</v>
      </c>
      <c r="EX190">
        <v>20.562999999999999</v>
      </c>
      <c r="EZ190" s="1">
        <v>36587</v>
      </c>
      <c r="FA190">
        <v>19.759</v>
      </c>
      <c r="FC190" s="1">
        <v>36587</v>
      </c>
      <c r="FD190">
        <v>17.125</v>
      </c>
      <c r="FG190" s="1">
        <v>36587</v>
      </c>
      <c r="FH190">
        <v>18.25</v>
      </c>
      <c r="FJ190" s="1">
        <v>36591</v>
      </c>
      <c r="FK190">
        <v>2.5</v>
      </c>
      <c r="FM190" s="1">
        <v>41882</v>
      </c>
      <c r="FN190">
        <v>2.86</v>
      </c>
      <c r="FV190" s="1">
        <v>38511</v>
      </c>
      <c r="FW190">
        <v>0.41</v>
      </c>
      <c r="FY190" s="1">
        <v>39122</v>
      </c>
      <c r="FZ190">
        <v>714.92</v>
      </c>
      <c r="GC190" s="1">
        <v>42621</v>
      </c>
      <c r="GD190">
        <v>103.42700000000001</v>
      </c>
      <c r="GF190" s="1">
        <v>42676</v>
      </c>
      <c r="GG190">
        <v>104.914</v>
      </c>
      <c r="GM190" s="1">
        <v>37602</v>
      </c>
      <c r="GN190">
        <v>974.91600000000005</v>
      </c>
    </row>
    <row r="191" spans="1:196" x14ac:dyDescent="0.25">
      <c r="A191" s="1"/>
      <c r="E191" s="1">
        <v>37610</v>
      </c>
      <c r="F191">
        <v>895.75</v>
      </c>
      <c r="H191" s="1">
        <v>37610</v>
      </c>
      <c r="I191">
        <v>1.01</v>
      </c>
      <c r="K191" s="1">
        <v>41912</v>
      </c>
      <c r="L191">
        <v>1.7</v>
      </c>
      <c r="BE191" s="1">
        <v>36588</v>
      </c>
      <c r="BF191">
        <v>5.75</v>
      </c>
      <c r="CR191" s="1">
        <v>37609</v>
      </c>
      <c r="CS191">
        <v>678.06</v>
      </c>
      <c r="DD191" s="1">
        <v>36580</v>
      </c>
      <c r="DE191">
        <v>6.415</v>
      </c>
      <c r="DG191" s="1">
        <v>36580</v>
      </c>
      <c r="DH191">
        <v>6.05</v>
      </c>
      <c r="DJ191" s="1">
        <v>43020</v>
      </c>
      <c r="DK191">
        <v>9.6999999999999993</v>
      </c>
      <c r="DM191" s="1">
        <v>38889</v>
      </c>
      <c r="DN191">
        <v>766278</v>
      </c>
      <c r="DP191" s="1">
        <v>36593</v>
      </c>
      <c r="DQ191">
        <v>31.26</v>
      </c>
      <c r="DS191" s="1">
        <v>36588</v>
      </c>
      <c r="DT191">
        <v>37.843800000000002</v>
      </c>
      <c r="DY191" s="1">
        <v>36592</v>
      </c>
      <c r="DZ191">
        <v>1.6667000000000001</v>
      </c>
      <c r="EB191" s="1">
        <v>36580</v>
      </c>
      <c r="EC191">
        <v>8.2780000000000005</v>
      </c>
      <c r="EE191" s="1">
        <v>39352</v>
      </c>
      <c r="EF191">
        <v>26.49</v>
      </c>
      <c r="EH191" s="1">
        <v>43502</v>
      </c>
      <c r="EI191">
        <v>43.621499999999997</v>
      </c>
      <c r="EK191" s="1">
        <v>36734</v>
      </c>
      <c r="EL191">
        <v>676.875</v>
      </c>
      <c r="EN191" s="1">
        <v>39111</v>
      </c>
      <c r="EO191">
        <v>54.34</v>
      </c>
      <c r="EQ191" s="1">
        <v>36588</v>
      </c>
      <c r="ER191">
        <v>35.938000000000002</v>
      </c>
      <c r="ET191" s="1">
        <v>39367</v>
      </c>
      <c r="EU191">
        <v>25.52</v>
      </c>
      <c r="EW191" s="1">
        <v>36588</v>
      </c>
      <c r="EX191">
        <v>19.437999999999999</v>
      </c>
      <c r="EZ191" s="1">
        <v>36588</v>
      </c>
      <c r="FA191">
        <v>20.128</v>
      </c>
      <c r="FC191" s="1">
        <v>36588</v>
      </c>
      <c r="FD191">
        <v>17</v>
      </c>
      <c r="FG191" s="1">
        <v>36588</v>
      </c>
      <c r="FH191">
        <v>18</v>
      </c>
      <c r="FJ191" s="1">
        <v>36592</v>
      </c>
      <c r="FK191">
        <v>2.4062999999999999</v>
      </c>
      <c r="FM191" s="1">
        <v>41912</v>
      </c>
      <c r="FN191">
        <v>2.9</v>
      </c>
      <c r="FV191" s="1">
        <v>38512</v>
      </c>
      <c r="FW191">
        <v>0.4</v>
      </c>
      <c r="FY191" s="1">
        <v>39125</v>
      </c>
      <c r="FZ191">
        <v>705.4</v>
      </c>
      <c r="GC191" s="1">
        <v>42622</v>
      </c>
      <c r="GD191">
        <v>103.387</v>
      </c>
      <c r="GF191" s="1">
        <v>42677</v>
      </c>
      <c r="GG191">
        <v>104.887</v>
      </c>
      <c r="GM191" s="1">
        <v>37609</v>
      </c>
      <c r="GN191">
        <v>1210.866</v>
      </c>
    </row>
    <row r="192" spans="1:196" x14ac:dyDescent="0.25">
      <c r="A192" s="1"/>
      <c r="E192" s="1">
        <v>37617</v>
      </c>
      <c r="F192">
        <v>875.4</v>
      </c>
      <c r="H192" s="1">
        <v>37617</v>
      </c>
      <c r="I192">
        <v>1.0043</v>
      </c>
      <c r="K192" s="1">
        <v>41943</v>
      </c>
      <c r="L192">
        <v>1.7</v>
      </c>
      <c r="BE192" s="1">
        <v>36591</v>
      </c>
      <c r="BF192">
        <v>5.75</v>
      </c>
      <c r="CR192" s="1">
        <v>37616</v>
      </c>
      <c r="CS192">
        <v>370.51</v>
      </c>
      <c r="DD192" s="1">
        <v>36581</v>
      </c>
      <c r="DE192">
        <v>6.4050000000000002</v>
      </c>
      <c r="DG192" s="1">
        <v>36581</v>
      </c>
      <c r="DH192">
        <v>5.99</v>
      </c>
      <c r="DJ192" s="1">
        <v>43021</v>
      </c>
      <c r="DK192">
        <v>9.35</v>
      </c>
      <c r="DM192" s="1">
        <v>38896</v>
      </c>
      <c r="DN192">
        <v>766330</v>
      </c>
      <c r="DP192" s="1">
        <v>36594</v>
      </c>
      <c r="DQ192">
        <v>31.69</v>
      </c>
      <c r="DS192" s="1">
        <v>36591</v>
      </c>
      <c r="DT192">
        <v>36.468800000000002</v>
      </c>
      <c r="DY192" s="1">
        <v>36593</v>
      </c>
      <c r="DZ192">
        <v>1.7143000000000002</v>
      </c>
      <c r="EB192" s="1">
        <v>36581</v>
      </c>
      <c r="EC192">
        <v>8.2786000000000008</v>
      </c>
      <c r="EE192" s="1">
        <v>39353</v>
      </c>
      <c r="EF192">
        <v>26.39</v>
      </c>
      <c r="EH192" s="1">
        <v>43503</v>
      </c>
      <c r="EI192">
        <v>43.719799999999999</v>
      </c>
      <c r="EK192" s="1">
        <v>36735</v>
      </c>
      <c r="EL192">
        <v>660</v>
      </c>
      <c r="EN192" s="1">
        <v>39112</v>
      </c>
      <c r="EO192">
        <v>54.64</v>
      </c>
      <c r="EQ192" s="1">
        <v>36591</v>
      </c>
      <c r="ER192">
        <v>35.125</v>
      </c>
      <c r="ET192" s="1">
        <v>39370</v>
      </c>
      <c r="EU192">
        <v>25.17</v>
      </c>
      <c r="EW192" s="1">
        <v>36591</v>
      </c>
      <c r="EX192">
        <v>18.905999999999999</v>
      </c>
      <c r="EZ192" s="1">
        <v>36591</v>
      </c>
      <c r="FA192">
        <v>21.771999999999998</v>
      </c>
      <c r="FC192" s="1">
        <v>36591</v>
      </c>
      <c r="FD192">
        <v>18</v>
      </c>
      <c r="FG192" s="1">
        <v>36591</v>
      </c>
      <c r="FH192">
        <v>17.875</v>
      </c>
      <c r="FJ192" s="1">
        <v>36593</v>
      </c>
      <c r="FK192">
        <v>2.375</v>
      </c>
      <c r="FM192" s="1">
        <v>41943</v>
      </c>
      <c r="FN192">
        <v>2.9</v>
      </c>
      <c r="FV192" s="1">
        <v>38513</v>
      </c>
      <c r="FW192">
        <v>0.38</v>
      </c>
      <c r="FY192" s="1">
        <v>39126</v>
      </c>
      <c r="FZ192">
        <v>708.16</v>
      </c>
      <c r="GC192" s="1">
        <v>42625</v>
      </c>
      <c r="GD192">
        <v>103.41200000000001</v>
      </c>
      <c r="GF192" s="1">
        <v>42678</v>
      </c>
      <c r="GG192">
        <v>105.038</v>
      </c>
      <c r="GM192" s="1">
        <v>37616</v>
      </c>
      <c r="GN192">
        <v>661.92499999999995</v>
      </c>
    </row>
    <row r="193" spans="1:196" x14ac:dyDescent="0.25">
      <c r="A193" s="1"/>
      <c r="E193" s="1">
        <v>37624</v>
      </c>
      <c r="F193">
        <v>908.59</v>
      </c>
      <c r="H193" s="1">
        <v>37624</v>
      </c>
      <c r="I193">
        <v>1.0643</v>
      </c>
      <c r="K193" s="1">
        <v>41973</v>
      </c>
      <c r="L193">
        <v>1.3</v>
      </c>
      <c r="BE193" s="1">
        <v>36592</v>
      </c>
      <c r="BF193">
        <v>5.75</v>
      </c>
      <c r="CR193" s="1">
        <v>37623</v>
      </c>
      <c r="CS193">
        <v>283.67</v>
      </c>
      <c r="DD193" s="1">
        <v>36584</v>
      </c>
      <c r="DE193">
        <v>6.4850000000000003</v>
      </c>
      <c r="DG193" s="1">
        <v>36584</v>
      </c>
      <c r="DH193">
        <v>6.11</v>
      </c>
      <c r="DJ193" s="1">
        <v>43024</v>
      </c>
      <c r="DK193">
        <v>9.43</v>
      </c>
      <c r="DM193" s="1">
        <v>38903</v>
      </c>
      <c r="DN193">
        <v>766371</v>
      </c>
      <c r="DP193" s="1">
        <v>36595</v>
      </c>
      <c r="DQ193">
        <v>31.76</v>
      </c>
      <c r="DS193" s="1">
        <v>36592</v>
      </c>
      <c r="DT193">
        <v>40</v>
      </c>
      <c r="DY193" s="1">
        <v>36594</v>
      </c>
      <c r="DZ193">
        <v>1.7143000000000002</v>
      </c>
      <c r="EB193" s="1">
        <v>36584</v>
      </c>
      <c r="EC193">
        <v>8.2786000000000008</v>
      </c>
      <c r="EE193" s="1">
        <v>39356</v>
      </c>
      <c r="EF193">
        <v>26.68</v>
      </c>
      <c r="EH193" s="1">
        <v>43504</v>
      </c>
      <c r="EI193">
        <v>43.403100000000002</v>
      </c>
      <c r="EK193" s="1">
        <v>36738</v>
      </c>
      <c r="EL193">
        <v>636.25</v>
      </c>
      <c r="EN193" s="1">
        <v>39113</v>
      </c>
      <c r="EO193">
        <v>55.44</v>
      </c>
      <c r="EQ193" s="1">
        <v>36592</v>
      </c>
      <c r="ER193">
        <v>34.75</v>
      </c>
      <c r="ET193" s="1">
        <v>39371</v>
      </c>
      <c r="EU193">
        <v>24.75</v>
      </c>
      <c r="EW193" s="1">
        <v>36592</v>
      </c>
      <c r="EX193">
        <v>18.5</v>
      </c>
      <c r="EZ193" s="1">
        <v>36592</v>
      </c>
      <c r="FA193">
        <v>21.177</v>
      </c>
      <c r="FC193" s="1">
        <v>36592</v>
      </c>
      <c r="FD193">
        <v>17.312999999999999</v>
      </c>
      <c r="FG193" s="1">
        <v>36592</v>
      </c>
      <c r="FH193">
        <v>17.875</v>
      </c>
      <c r="FJ193" s="1">
        <v>36594</v>
      </c>
      <c r="FK193">
        <v>2.25</v>
      </c>
      <c r="FM193" s="1">
        <v>41973</v>
      </c>
      <c r="FN193">
        <v>0.03</v>
      </c>
      <c r="FV193" s="1">
        <v>38517</v>
      </c>
      <c r="FW193">
        <v>0.38500000000000001</v>
      </c>
      <c r="FY193" s="1">
        <v>39127</v>
      </c>
      <c r="FZ193">
        <v>718.44</v>
      </c>
      <c r="GC193" s="1">
        <v>42626</v>
      </c>
      <c r="GD193">
        <v>103.395</v>
      </c>
      <c r="GF193" s="1">
        <v>42681</v>
      </c>
      <c r="GG193">
        <v>104.69499999999999</v>
      </c>
      <c r="GM193" s="1">
        <v>37623</v>
      </c>
      <c r="GN193">
        <v>659.91800000000001</v>
      </c>
    </row>
    <row r="194" spans="1:196" x14ac:dyDescent="0.25">
      <c r="A194" s="1"/>
      <c r="E194" s="1">
        <v>37631</v>
      </c>
      <c r="F194">
        <v>927.57</v>
      </c>
      <c r="H194" s="1">
        <v>37631</v>
      </c>
      <c r="I194">
        <v>1.0514000000000001</v>
      </c>
      <c r="K194" s="1">
        <v>42004</v>
      </c>
      <c r="L194">
        <v>0.8</v>
      </c>
      <c r="BE194" s="1">
        <v>36593</v>
      </c>
      <c r="BF194">
        <v>5.75</v>
      </c>
      <c r="CR194" s="1">
        <v>37630</v>
      </c>
      <c r="CS194">
        <v>616.52</v>
      </c>
      <c r="DD194" s="1">
        <v>36585</v>
      </c>
      <c r="DE194">
        <v>6.4050000000000002</v>
      </c>
      <c r="DG194" s="1">
        <v>36585</v>
      </c>
      <c r="DH194">
        <v>6.13</v>
      </c>
      <c r="DJ194" s="1">
        <v>43025</v>
      </c>
      <c r="DK194">
        <v>9.39</v>
      </c>
      <c r="DM194" s="1">
        <v>38910</v>
      </c>
      <c r="DN194">
        <v>766404</v>
      </c>
      <c r="DP194" s="1">
        <v>36598</v>
      </c>
      <c r="DQ194">
        <v>32.020000000000003</v>
      </c>
      <c r="DS194" s="1">
        <v>36593</v>
      </c>
      <c r="DT194">
        <v>39.8125</v>
      </c>
      <c r="DY194" s="1">
        <v>36595</v>
      </c>
      <c r="DZ194">
        <v>2.0952000000000002</v>
      </c>
      <c r="EB194" s="1">
        <v>36585</v>
      </c>
      <c r="EC194">
        <v>8.2786000000000008</v>
      </c>
      <c r="EE194" s="1">
        <v>39357</v>
      </c>
      <c r="EF194">
        <v>26.51</v>
      </c>
      <c r="EH194" s="1">
        <v>43507</v>
      </c>
      <c r="EI194">
        <v>43.063699999999997</v>
      </c>
      <c r="EK194" s="1">
        <v>36739</v>
      </c>
      <c r="EL194">
        <v>630</v>
      </c>
      <c r="EN194" s="1">
        <v>39114</v>
      </c>
      <c r="EO194">
        <v>56.14</v>
      </c>
      <c r="EQ194" s="1">
        <v>36593</v>
      </c>
      <c r="ER194">
        <v>33.375</v>
      </c>
      <c r="ET194" s="1">
        <v>39372</v>
      </c>
      <c r="EU194">
        <v>24.28</v>
      </c>
      <c r="EW194" s="1">
        <v>36593</v>
      </c>
      <c r="EX194">
        <v>18.75</v>
      </c>
      <c r="EZ194" s="1">
        <v>36593</v>
      </c>
      <c r="FA194">
        <v>21.431999999999999</v>
      </c>
      <c r="FC194" s="1">
        <v>36593</v>
      </c>
      <c r="FD194">
        <v>17.625</v>
      </c>
      <c r="FG194" s="1">
        <v>36593</v>
      </c>
      <c r="FH194">
        <v>18</v>
      </c>
      <c r="FJ194" s="1">
        <v>36595</v>
      </c>
      <c r="FK194">
        <v>2.3125</v>
      </c>
      <c r="FM194" s="1">
        <v>42004</v>
      </c>
      <c r="FN194">
        <v>0.03</v>
      </c>
      <c r="FV194" s="1">
        <v>38518</v>
      </c>
      <c r="FW194">
        <v>0.38</v>
      </c>
      <c r="FY194" s="1">
        <v>39128</v>
      </c>
      <c r="FZ194">
        <v>723.65</v>
      </c>
      <c r="GC194" s="1">
        <v>42627</v>
      </c>
      <c r="GD194">
        <v>103.351</v>
      </c>
      <c r="GF194" s="1">
        <v>42682</v>
      </c>
      <c r="GG194">
        <v>104.43899999999999</v>
      </c>
      <c r="GM194" s="1">
        <v>37630</v>
      </c>
      <c r="GN194">
        <v>722.04899999999998</v>
      </c>
    </row>
    <row r="195" spans="1:196" x14ac:dyDescent="0.25">
      <c r="A195" s="1"/>
      <c r="E195" s="1">
        <v>37638</v>
      </c>
      <c r="F195">
        <v>901.78</v>
      </c>
      <c r="H195" s="1">
        <v>37638</v>
      </c>
      <c r="I195">
        <v>1.0071000000000001</v>
      </c>
      <c r="K195" s="1">
        <v>42035</v>
      </c>
      <c r="L195">
        <v>-0.1</v>
      </c>
      <c r="BE195" s="1">
        <v>36594</v>
      </c>
      <c r="BF195">
        <v>5.75</v>
      </c>
      <c r="CR195" s="1">
        <v>37637</v>
      </c>
      <c r="CS195">
        <v>647.51</v>
      </c>
      <c r="DD195" s="1">
        <v>36586</v>
      </c>
      <c r="DE195">
        <v>6.3949999999999996</v>
      </c>
      <c r="DG195" s="1">
        <v>36586</v>
      </c>
      <c r="DH195">
        <v>6.13</v>
      </c>
      <c r="DJ195" s="1">
        <v>43026</v>
      </c>
      <c r="DK195">
        <v>9.6999999999999993</v>
      </c>
      <c r="DM195" s="1">
        <v>38917</v>
      </c>
      <c r="DN195">
        <v>765788</v>
      </c>
      <c r="DP195" s="1">
        <v>36599</v>
      </c>
      <c r="DQ195">
        <v>31.69</v>
      </c>
      <c r="DS195" s="1">
        <v>36594</v>
      </c>
      <c r="DT195">
        <v>40.218800000000002</v>
      </c>
      <c r="DY195" s="1">
        <v>36598</v>
      </c>
      <c r="DZ195">
        <v>2.2856999999999998</v>
      </c>
      <c r="EB195" s="1">
        <v>36586</v>
      </c>
      <c r="EC195">
        <v>8.2786000000000008</v>
      </c>
      <c r="EE195" s="1">
        <v>39358</v>
      </c>
      <c r="EF195">
        <v>26.8</v>
      </c>
      <c r="EH195" s="1">
        <v>43508</v>
      </c>
      <c r="EI195">
        <v>42.828499999999998</v>
      </c>
      <c r="EK195" s="1">
        <v>36740</v>
      </c>
      <c r="EL195">
        <v>610</v>
      </c>
      <c r="EN195" s="1">
        <v>39115</v>
      </c>
      <c r="EO195">
        <v>56.22</v>
      </c>
      <c r="EQ195" s="1">
        <v>36594</v>
      </c>
      <c r="ER195">
        <v>33.75</v>
      </c>
      <c r="ET195" s="1">
        <v>39373</v>
      </c>
      <c r="EU195">
        <v>23.75</v>
      </c>
      <c r="EW195" s="1">
        <v>36594</v>
      </c>
      <c r="EX195">
        <v>19.905999999999999</v>
      </c>
      <c r="EZ195" s="1">
        <v>36594</v>
      </c>
      <c r="FA195">
        <v>21.545000000000002</v>
      </c>
      <c r="FC195" s="1">
        <v>36594</v>
      </c>
      <c r="FD195">
        <v>17.125</v>
      </c>
      <c r="FG195" s="1">
        <v>36594</v>
      </c>
      <c r="FH195">
        <v>18.1875</v>
      </c>
      <c r="FJ195" s="1">
        <v>36598</v>
      </c>
      <c r="FK195">
        <v>2.375</v>
      </c>
      <c r="FM195" s="1">
        <v>42035</v>
      </c>
      <c r="FN195">
        <v>2.83</v>
      </c>
      <c r="FV195" s="1">
        <v>38519</v>
      </c>
      <c r="FW195">
        <v>0.39</v>
      </c>
      <c r="FY195" s="1">
        <v>39129</v>
      </c>
      <c r="FZ195">
        <v>725.21</v>
      </c>
      <c r="GC195" s="1">
        <v>42632</v>
      </c>
      <c r="GD195">
        <v>103.268</v>
      </c>
      <c r="GF195" s="1">
        <v>42683</v>
      </c>
      <c r="GG195">
        <v>103.52200000000001</v>
      </c>
      <c r="GM195" s="1">
        <v>37637</v>
      </c>
      <c r="GN195">
        <v>691.59299999999996</v>
      </c>
    </row>
    <row r="196" spans="1:196" x14ac:dyDescent="0.25">
      <c r="A196" s="1"/>
      <c r="E196" s="1">
        <v>37645</v>
      </c>
      <c r="F196">
        <v>861.4</v>
      </c>
      <c r="H196" s="1">
        <v>37645</v>
      </c>
      <c r="I196">
        <v>0.98570000000000002</v>
      </c>
      <c r="K196" s="1">
        <v>42063</v>
      </c>
      <c r="L196">
        <v>0</v>
      </c>
      <c r="BE196" s="1">
        <v>36595</v>
      </c>
      <c r="BF196">
        <v>5.75</v>
      </c>
      <c r="CR196" s="1">
        <v>37644</v>
      </c>
      <c r="CS196">
        <v>338.41</v>
      </c>
      <c r="DD196" s="1">
        <v>36587</v>
      </c>
      <c r="DE196">
        <v>6.4249999999999998</v>
      </c>
      <c r="DG196" s="1">
        <v>36587</v>
      </c>
      <c r="DH196">
        <v>6.17</v>
      </c>
      <c r="DJ196" s="1">
        <v>43027</v>
      </c>
      <c r="DK196">
        <v>9.9700000000000006</v>
      </c>
      <c r="DM196" s="1">
        <v>38924</v>
      </c>
      <c r="DN196">
        <v>764752</v>
      </c>
      <c r="DP196" s="1">
        <v>36600</v>
      </c>
      <c r="DQ196">
        <v>30.72</v>
      </c>
      <c r="DS196" s="1">
        <v>36595</v>
      </c>
      <c r="DT196">
        <v>38.515599999999999</v>
      </c>
      <c r="DY196" s="1">
        <v>36599</v>
      </c>
      <c r="DZ196">
        <v>2.0952000000000002</v>
      </c>
      <c r="EB196" s="1">
        <v>36587</v>
      </c>
      <c r="EC196">
        <v>8.2787000000000006</v>
      </c>
      <c r="EE196" s="1">
        <v>39359</v>
      </c>
      <c r="EF196">
        <v>26.54</v>
      </c>
      <c r="EH196" s="1">
        <v>43509</v>
      </c>
      <c r="EI196">
        <v>42.851700000000001</v>
      </c>
      <c r="EK196" s="1">
        <v>36741</v>
      </c>
      <c r="EL196">
        <v>670</v>
      </c>
      <c r="EN196" s="1">
        <v>39118</v>
      </c>
      <c r="EO196">
        <v>56.43</v>
      </c>
      <c r="EQ196" s="1">
        <v>36595</v>
      </c>
      <c r="ER196">
        <v>32.375</v>
      </c>
      <c r="ET196" s="1">
        <v>39374</v>
      </c>
      <c r="EU196">
        <v>23.8</v>
      </c>
      <c r="EW196" s="1">
        <v>36595</v>
      </c>
      <c r="EX196">
        <v>19.655999999999999</v>
      </c>
      <c r="EZ196" s="1">
        <v>36595</v>
      </c>
      <c r="FA196">
        <v>21.347000000000001</v>
      </c>
      <c r="FC196" s="1">
        <v>36595</v>
      </c>
      <c r="FD196">
        <v>16.812999999999999</v>
      </c>
      <c r="FG196" s="1">
        <v>36595</v>
      </c>
      <c r="FH196">
        <v>17.75</v>
      </c>
      <c r="FJ196" s="1">
        <v>36599</v>
      </c>
      <c r="FK196">
        <v>2.5625</v>
      </c>
      <c r="FM196" s="1">
        <v>42063</v>
      </c>
      <c r="FN196">
        <v>2.75</v>
      </c>
      <c r="FV196" s="1">
        <v>38520</v>
      </c>
      <c r="FW196">
        <v>0.40500000000000003</v>
      </c>
      <c r="FY196" s="1">
        <v>39132</v>
      </c>
      <c r="FZ196">
        <v>726.95</v>
      </c>
      <c r="GC196" s="1">
        <v>42633</v>
      </c>
      <c r="GD196">
        <v>103.279</v>
      </c>
      <c r="GF196" s="1">
        <v>42684</v>
      </c>
      <c r="GG196">
        <v>103.176</v>
      </c>
      <c r="GM196" s="1">
        <v>37644</v>
      </c>
      <c r="GN196">
        <v>668.22400000000005</v>
      </c>
    </row>
    <row r="197" spans="1:196" x14ac:dyDescent="0.25">
      <c r="A197" s="1"/>
      <c r="E197" s="1">
        <v>37652</v>
      </c>
      <c r="F197">
        <v>855.7</v>
      </c>
      <c r="H197" s="1">
        <v>37652</v>
      </c>
      <c r="I197">
        <v>1.0257000000000001</v>
      </c>
      <c r="K197" s="1">
        <v>42094</v>
      </c>
      <c r="L197">
        <v>-0.1</v>
      </c>
      <c r="BE197" s="1">
        <v>36598</v>
      </c>
      <c r="BF197">
        <v>5.75</v>
      </c>
      <c r="CR197" s="1">
        <v>37651</v>
      </c>
      <c r="CS197">
        <v>744.93</v>
      </c>
      <c r="DD197" s="1">
        <v>36588</v>
      </c>
      <c r="DE197">
        <v>6.4050000000000002</v>
      </c>
      <c r="DG197" s="1">
        <v>36588</v>
      </c>
      <c r="DH197">
        <v>6.13</v>
      </c>
      <c r="DJ197" s="1">
        <v>43028</v>
      </c>
      <c r="DK197">
        <v>10.23</v>
      </c>
      <c r="DM197" s="1">
        <v>38931</v>
      </c>
      <c r="DN197">
        <v>764793</v>
      </c>
      <c r="DP197" s="1">
        <v>36601</v>
      </c>
      <c r="DQ197">
        <v>31.09</v>
      </c>
      <c r="DS197" s="1">
        <v>36598</v>
      </c>
      <c r="DT197">
        <v>37.9375</v>
      </c>
      <c r="DY197" s="1">
        <v>36600</v>
      </c>
      <c r="DZ197">
        <v>1.9619</v>
      </c>
      <c r="EB197" s="1">
        <v>36588</v>
      </c>
      <c r="EC197">
        <v>8.2789000000000001</v>
      </c>
      <c r="EE197" s="1">
        <v>39360</v>
      </c>
      <c r="EF197">
        <v>26.4</v>
      </c>
      <c r="EH197" s="1">
        <v>43510</v>
      </c>
      <c r="EI197">
        <v>42.836100000000002</v>
      </c>
      <c r="EK197" s="1">
        <v>36742</v>
      </c>
      <c r="EL197">
        <v>665.625</v>
      </c>
      <c r="EN197" s="1">
        <v>39119</v>
      </c>
      <c r="EO197">
        <v>56.767000000000003</v>
      </c>
      <c r="EQ197" s="1">
        <v>36598</v>
      </c>
      <c r="ER197">
        <v>32.625</v>
      </c>
      <c r="ET197" s="1">
        <v>39377</v>
      </c>
      <c r="EU197">
        <v>24.77</v>
      </c>
      <c r="EW197" s="1">
        <v>36598</v>
      </c>
      <c r="EX197">
        <v>19.530999999999999</v>
      </c>
      <c r="EZ197" s="1">
        <v>36598</v>
      </c>
      <c r="FA197">
        <v>21.318999999999999</v>
      </c>
      <c r="FC197" s="1">
        <v>36598</v>
      </c>
      <c r="FD197">
        <v>16.937999999999999</v>
      </c>
      <c r="FG197" s="1">
        <v>36598</v>
      </c>
      <c r="FH197">
        <v>18.4375</v>
      </c>
      <c r="FJ197" s="1">
        <v>36600</v>
      </c>
      <c r="FK197">
        <v>2.5</v>
      </c>
      <c r="FM197" s="1">
        <v>42094</v>
      </c>
      <c r="FN197">
        <v>0.02</v>
      </c>
      <c r="FV197" s="1">
        <v>38523</v>
      </c>
      <c r="FW197">
        <v>0.39</v>
      </c>
      <c r="FY197" s="1">
        <v>39133</v>
      </c>
      <c r="FZ197">
        <v>724.8</v>
      </c>
      <c r="GC197" s="1">
        <v>42634</v>
      </c>
      <c r="GD197">
        <v>103.7</v>
      </c>
      <c r="GF197" s="1">
        <v>42688</v>
      </c>
      <c r="GG197">
        <v>102.46</v>
      </c>
      <c r="GM197" s="1">
        <v>37651</v>
      </c>
      <c r="GN197">
        <v>563.87699999999995</v>
      </c>
    </row>
    <row r="198" spans="1:196" x14ac:dyDescent="0.25">
      <c r="A198" s="1"/>
      <c r="E198" s="1">
        <v>37659</v>
      </c>
      <c r="F198">
        <v>829.69</v>
      </c>
      <c r="H198" s="1">
        <v>37659</v>
      </c>
      <c r="I198">
        <v>1.0106999999999999</v>
      </c>
      <c r="K198" s="1">
        <v>42124</v>
      </c>
      <c r="L198">
        <v>-0.2</v>
      </c>
      <c r="BE198" s="1">
        <v>36599</v>
      </c>
      <c r="BF198">
        <v>5.75</v>
      </c>
      <c r="CR198" s="1">
        <v>37658</v>
      </c>
      <c r="CS198">
        <v>617.37</v>
      </c>
      <c r="DD198" s="1">
        <v>36591</v>
      </c>
      <c r="DE198">
        <v>6.4649999999999999</v>
      </c>
      <c r="DG198" s="1">
        <v>36591</v>
      </c>
      <c r="DH198">
        <v>6.18</v>
      </c>
      <c r="DJ198" s="1">
        <v>43031</v>
      </c>
      <c r="DK198">
        <v>10.33</v>
      </c>
      <c r="DM198" s="1">
        <v>38938</v>
      </c>
      <c r="DN198">
        <v>764824</v>
      </c>
      <c r="DP198" s="1">
        <v>36602</v>
      </c>
      <c r="DQ198">
        <v>30.91</v>
      </c>
      <c r="DS198" s="1">
        <v>36599</v>
      </c>
      <c r="DT198">
        <v>38.625</v>
      </c>
      <c r="DY198" s="1">
        <v>36601</v>
      </c>
      <c r="DZ198">
        <v>1.9523999999999999</v>
      </c>
      <c r="EB198" s="1">
        <v>36591</v>
      </c>
      <c r="EC198">
        <v>8.2784999999999993</v>
      </c>
      <c r="EE198" s="1">
        <v>39363</v>
      </c>
      <c r="EF198">
        <v>25.86</v>
      </c>
      <c r="EH198" s="1">
        <v>43511</v>
      </c>
      <c r="EI198">
        <v>43.564</v>
      </c>
      <c r="EK198" s="1">
        <v>36745</v>
      </c>
      <c r="EL198">
        <v>593.125</v>
      </c>
      <c r="EN198" s="1">
        <v>39120</v>
      </c>
      <c r="EO198">
        <v>57.01</v>
      </c>
      <c r="EQ198" s="1">
        <v>36599</v>
      </c>
      <c r="ER198">
        <v>33.063000000000002</v>
      </c>
      <c r="ET198" s="1">
        <v>39378</v>
      </c>
      <c r="EU198">
        <v>24.99</v>
      </c>
      <c r="EW198" s="1">
        <v>36599</v>
      </c>
      <c r="EX198">
        <v>20.062999999999999</v>
      </c>
      <c r="EZ198" s="1">
        <v>36599</v>
      </c>
      <c r="FA198">
        <v>22.140999999999998</v>
      </c>
      <c r="FC198" s="1">
        <v>36599</v>
      </c>
      <c r="FD198">
        <v>16.625</v>
      </c>
      <c r="FG198" s="1">
        <v>36599</v>
      </c>
      <c r="FH198">
        <v>18.125</v>
      </c>
      <c r="FJ198" s="1">
        <v>36601</v>
      </c>
      <c r="FK198">
        <v>2.375</v>
      </c>
      <c r="FM198" s="1">
        <v>42124</v>
      </c>
      <c r="FN198">
        <v>0.02</v>
      </c>
      <c r="FV198" s="1">
        <v>38524</v>
      </c>
      <c r="FW198">
        <v>0.40500000000000003</v>
      </c>
      <c r="FY198" s="1">
        <v>39134</v>
      </c>
      <c r="FZ198">
        <v>725.72</v>
      </c>
      <c r="GC198" s="1">
        <v>42635</v>
      </c>
      <c r="GD198">
        <v>103.824</v>
      </c>
      <c r="GF198" s="1">
        <v>42689</v>
      </c>
      <c r="GG198">
        <v>102.497</v>
      </c>
      <c r="GM198" s="1">
        <v>37658</v>
      </c>
      <c r="GN198">
        <v>825.43100000000004</v>
      </c>
    </row>
    <row r="199" spans="1:196" x14ac:dyDescent="0.25">
      <c r="A199" s="1"/>
      <c r="E199" s="1">
        <v>37666</v>
      </c>
      <c r="F199">
        <v>834.89</v>
      </c>
      <c r="H199" s="1">
        <v>37666</v>
      </c>
      <c r="I199">
        <v>1.0479000000000001</v>
      </c>
      <c r="K199" s="1">
        <v>42155</v>
      </c>
      <c r="L199">
        <v>0</v>
      </c>
      <c r="BE199" s="1">
        <v>36600</v>
      </c>
      <c r="BF199">
        <v>5.75</v>
      </c>
      <c r="CR199" s="1">
        <v>37665</v>
      </c>
      <c r="CS199">
        <v>447.77</v>
      </c>
      <c r="DD199" s="1">
        <v>36592</v>
      </c>
      <c r="DE199">
        <v>6.4349999999999996</v>
      </c>
      <c r="DG199" s="1">
        <v>36592</v>
      </c>
      <c r="DH199">
        <v>6.11</v>
      </c>
      <c r="DJ199" s="1">
        <v>43032</v>
      </c>
      <c r="DK199">
        <v>9.81</v>
      </c>
      <c r="DM199" s="1">
        <v>38945</v>
      </c>
      <c r="DN199">
        <v>764837</v>
      </c>
      <c r="DP199" s="1">
        <v>36605</v>
      </c>
      <c r="DQ199">
        <v>29.43</v>
      </c>
      <c r="DS199" s="1">
        <v>36600</v>
      </c>
      <c r="DT199">
        <v>38.875</v>
      </c>
      <c r="DY199" s="1">
        <v>36602</v>
      </c>
      <c r="DZ199">
        <v>2.0476000000000001</v>
      </c>
      <c r="EB199" s="1">
        <v>36592</v>
      </c>
      <c r="EC199">
        <v>8.2783999999999995</v>
      </c>
      <c r="EE199" s="1">
        <v>39364</v>
      </c>
      <c r="EF199">
        <v>25.91</v>
      </c>
      <c r="EH199" s="1">
        <v>43515</v>
      </c>
      <c r="EI199">
        <v>44.354300000000002</v>
      </c>
      <c r="EK199" s="1">
        <v>36746</v>
      </c>
      <c r="EL199">
        <v>558.125</v>
      </c>
      <c r="EN199" s="1">
        <v>39121</v>
      </c>
      <c r="EO199">
        <v>56.93</v>
      </c>
      <c r="EQ199" s="1">
        <v>36600</v>
      </c>
      <c r="ER199">
        <v>34.875</v>
      </c>
      <c r="ET199" s="1">
        <v>39379</v>
      </c>
      <c r="EU199">
        <v>25.16</v>
      </c>
      <c r="EW199" s="1">
        <v>36600</v>
      </c>
      <c r="EX199">
        <v>21.687999999999999</v>
      </c>
      <c r="EZ199" s="1">
        <v>36600</v>
      </c>
      <c r="FA199">
        <v>23.812999999999999</v>
      </c>
      <c r="FC199" s="1">
        <v>36600</v>
      </c>
      <c r="FD199">
        <v>17.125</v>
      </c>
      <c r="FG199" s="1">
        <v>36600</v>
      </c>
      <c r="FH199">
        <v>19.25</v>
      </c>
      <c r="FJ199" s="1">
        <v>36602</v>
      </c>
      <c r="FK199">
        <v>2.25</v>
      </c>
      <c r="FM199" s="1">
        <v>42155</v>
      </c>
      <c r="FN199">
        <v>2.77</v>
      </c>
      <c r="FV199" s="1">
        <v>38525</v>
      </c>
      <c r="FW199">
        <v>0.40500000000000003</v>
      </c>
      <c r="FY199" s="1">
        <v>39135</v>
      </c>
      <c r="FZ199">
        <v>730.61</v>
      </c>
      <c r="GC199" s="1">
        <v>42636</v>
      </c>
      <c r="GD199">
        <v>103.82899999999999</v>
      </c>
      <c r="GF199" s="1">
        <v>42690</v>
      </c>
      <c r="GG199">
        <v>102.592</v>
      </c>
      <c r="GM199" s="1">
        <v>37665</v>
      </c>
      <c r="GN199">
        <v>750.93</v>
      </c>
    </row>
    <row r="200" spans="1:196" x14ac:dyDescent="0.25">
      <c r="A200" s="1"/>
      <c r="E200" s="1">
        <v>37673</v>
      </c>
      <c r="F200">
        <v>848.17</v>
      </c>
      <c r="H200" s="1">
        <v>37673</v>
      </c>
      <c r="I200">
        <v>1.0713999999999999</v>
      </c>
      <c r="K200" s="1">
        <v>42185</v>
      </c>
      <c r="L200">
        <v>0.1</v>
      </c>
      <c r="BE200" s="1">
        <v>36601</v>
      </c>
      <c r="BF200">
        <v>5.75</v>
      </c>
      <c r="CR200" s="1">
        <v>37672</v>
      </c>
      <c r="CS200">
        <v>687.14</v>
      </c>
      <c r="DD200" s="1">
        <v>36593</v>
      </c>
      <c r="DE200">
        <v>6.4550000000000001</v>
      </c>
      <c r="DG200" s="1">
        <v>36593</v>
      </c>
      <c r="DH200">
        <v>6.14</v>
      </c>
      <c r="DJ200" s="1">
        <v>43033</v>
      </c>
      <c r="DK200">
        <v>10.27</v>
      </c>
      <c r="DM200" s="1">
        <v>38952</v>
      </c>
      <c r="DN200">
        <v>764850</v>
      </c>
      <c r="DP200" s="1">
        <v>36606</v>
      </c>
      <c r="DQ200">
        <v>28</v>
      </c>
      <c r="DS200" s="1">
        <v>36601</v>
      </c>
      <c r="DT200">
        <v>39.875</v>
      </c>
      <c r="DY200" s="1">
        <v>36605</v>
      </c>
      <c r="DZ200">
        <v>2.0476000000000001</v>
      </c>
      <c r="EB200" s="1">
        <v>36593</v>
      </c>
      <c r="EC200">
        <v>8.2786000000000008</v>
      </c>
      <c r="EE200" s="1">
        <v>39365</v>
      </c>
      <c r="EF200">
        <v>26.58</v>
      </c>
      <c r="EH200" s="1">
        <v>43516</v>
      </c>
      <c r="EI200">
        <v>44.990099999999998</v>
      </c>
      <c r="EK200" s="1">
        <v>36747</v>
      </c>
      <c r="EL200">
        <v>560</v>
      </c>
      <c r="EN200" s="1">
        <v>39122</v>
      </c>
      <c r="EO200">
        <v>56.56</v>
      </c>
      <c r="EQ200" s="1">
        <v>36601</v>
      </c>
      <c r="ER200">
        <v>35.625</v>
      </c>
      <c r="ET200" s="1">
        <v>39380</v>
      </c>
      <c r="EU200">
        <v>25.87</v>
      </c>
      <c r="EW200" s="1">
        <v>36601</v>
      </c>
      <c r="EX200">
        <v>22.562999999999999</v>
      </c>
      <c r="EZ200" s="1">
        <v>36601</v>
      </c>
      <c r="FA200">
        <v>24.777000000000001</v>
      </c>
      <c r="FC200" s="1">
        <v>36601</v>
      </c>
      <c r="FD200">
        <v>18.062999999999999</v>
      </c>
      <c r="FG200" s="1">
        <v>36601</v>
      </c>
      <c r="FH200">
        <v>19.5</v>
      </c>
      <c r="FJ200" s="1">
        <v>36605</v>
      </c>
      <c r="FK200">
        <v>2.1875</v>
      </c>
      <c r="FM200" s="1">
        <v>42185</v>
      </c>
      <c r="FN200">
        <v>2.77</v>
      </c>
      <c r="FV200" s="1">
        <v>38526</v>
      </c>
      <c r="FW200">
        <v>0.4</v>
      </c>
      <c r="FY200" s="1">
        <v>39136</v>
      </c>
      <c r="FZ200">
        <v>727.8</v>
      </c>
      <c r="GC200" s="1">
        <v>42639</v>
      </c>
      <c r="GD200">
        <v>103.949</v>
      </c>
      <c r="GF200" s="1">
        <v>42691</v>
      </c>
      <c r="GG200">
        <v>101.952</v>
      </c>
      <c r="GM200" s="1">
        <v>37672</v>
      </c>
      <c r="GN200">
        <v>656.36199999999997</v>
      </c>
    </row>
    <row r="201" spans="1:196" x14ac:dyDescent="0.25">
      <c r="A201" s="1"/>
      <c r="E201" s="1">
        <v>37680</v>
      </c>
      <c r="F201">
        <v>841.15</v>
      </c>
      <c r="H201" s="1">
        <v>37680</v>
      </c>
      <c r="I201">
        <v>1.0721000000000001</v>
      </c>
      <c r="K201" s="1">
        <v>42216</v>
      </c>
      <c r="L201">
        <v>0.2</v>
      </c>
      <c r="BE201" s="1">
        <v>36602</v>
      </c>
      <c r="BF201">
        <v>5.75</v>
      </c>
      <c r="CR201" s="1">
        <v>37679</v>
      </c>
      <c r="CS201">
        <v>1411.78</v>
      </c>
      <c r="DD201" s="1">
        <v>36594</v>
      </c>
      <c r="DE201">
        <v>6.4349999999999996</v>
      </c>
      <c r="DG201" s="1">
        <v>36594</v>
      </c>
      <c r="DH201">
        <v>6.17</v>
      </c>
      <c r="DJ201" s="1">
        <v>43034</v>
      </c>
      <c r="DK201">
        <v>10.15</v>
      </c>
      <c r="DM201" s="1">
        <v>38959</v>
      </c>
      <c r="DN201">
        <v>765398</v>
      </c>
      <c r="DP201" s="1">
        <v>36607</v>
      </c>
      <c r="DQ201">
        <v>27.46</v>
      </c>
      <c r="DS201" s="1">
        <v>36602</v>
      </c>
      <c r="DT201">
        <v>38.5625</v>
      </c>
      <c r="DY201" s="1">
        <v>36606</v>
      </c>
      <c r="DZ201">
        <v>1.9048</v>
      </c>
      <c r="EB201" s="1">
        <v>36594</v>
      </c>
      <c r="EC201">
        <v>8.2787000000000006</v>
      </c>
      <c r="EE201" s="1">
        <v>39366</v>
      </c>
      <c r="EF201">
        <v>26.49</v>
      </c>
      <c r="EH201" s="1">
        <v>43517</v>
      </c>
      <c r="EI201">
        <v>44.798999999999999</v>
      </c>
      <c r="EK201" s="1">
        <v>36748</v>
      </c>
      <c r="EL201">
        <v>481.25</v>
      </c>
      <c r="EN201" s="1">
        <v>39125</v>
      </c>
      <c r="EO201">
        <v>56.4</v>
      </c>
      <c r="EQ201" s="1">
        <v>36602</v>
      </c>
      <c r="ER201">
        <v>38</v>
      </c>
      <c r="ET201" s="1">
        <v>39381</v>
      </c>
      <c r="EU201">
        <v>25.49</v>
      </c>
      <c r="EW201" s="1">
        <v>36602</v>
      </c>
      <c r="EX201">
        <v>22.875</v>
      </c>
      <c r="EZ201" s="1">
        <v>36602</v>
      </c>
      <c r="FA201">
        <v>25.032</v>
      </c>
      <c r="FC201" s="1">
        <v>36602</v>
      </c>
      <c r="FD201">
        <v>18</v>
      </c>
      <c r="FG201" s="1">
        <v>36602</v>
      </c>
      <c r="FH201">
        <v>20.25</v>
      </c>
      <c r="FJ201" s="1">
        <v>36606</v>
      </c>
      <c r="FK201">
        <v>2.125</v>
      </c>
      <c r="FM201" s="1">
        <v>42216</v>
      </c>
      <c r="FN201">
        <v>2.77</v>
      </c>
      <c r="FV201" s="1">
        <v>38527</v>
      </c>
      <c r="FW201">
        <v>0.38500000000000001</v>
      </c>
      <c r="FY201" s="1">
        <v>39139</v>
      </c>
      <c r="FZ201">
        <v>727.96</v>
      </c>
      <c r="GC201" s="1">
        <v>42640</v>
      </c>
      <c r="GD201">
        <v>104.127</v>
      </c>
      <c r="GF201" s="1">
        <v>42692</v>
      </c>
      <c r="GG201">
        <v>101.735</v>
      </c>
      <c r="GM201" s="1">
        <v>37679</v>
      </c>
      <c r="GN201">
        <v>598.19399999999996</v>
      </c>
    </row>
    <row r="202" spans="1:196" x14ac:dyDescent="0.25">
      <c r="A202" s="1"/>
      <c r="E202" s="1">
        <v>37687</v>
      </c>
      <c r="F202">
        <v>828.89</v>
      </c>
      <c r="H202" s="1">
        <v>37687</v>
      </c>
      <c r="I202">
        <v>1.0379</v>
      </c>
      <c r="K202" s="1">
        <v>42247</v>
      </c>
      <c r="L202">
        <v>0.2</v>
      </c>
      <c r="BE202" s="1">
        <v>36605</v>
      </c>
      <c r="BF202">
        <v>5.75</v>
      </c>
      <c r="CR202" s="1">
        <v>37686</v>
      </c>
      <c r="CS202">
        <v>705.52</v>
      </c>
      <c r="DD202" s="1">
        <v>36595</v>
      </c>
      <c r="DE202">
        <v>6.4850000000000003</v>
      </c>
      <c r="DG202" s="1">
        <v>36595</v>
      </c>
      <c r="DH202">
        <v>6.18</v>
      </c>
      <c r="DJ202" s="1">
        <v>43035</v>
      </c>
      <c r="DK202">
        <v>10.050000000000001</v>
      </c>
      <c r="DM202" s="1">
        <v>38966</v>
      </c>
      <c r="DN202">
        <v>766751</v>
      </c>
      <c r="DP202" s="1">
        <v>36608</v>
      </c>
      <c r="DQ202">
        <v>27.31</v>
      </c>
      <c r="DS202" s="1">
        <v>36605</v>
      </c>
      <c r="DT202">
        <v>37.4375</v>
      </c>
      <c r="DY202" s="1">
        <v>36607</v>
      </c>
      <c r="DZ202">
        <v>2.0476000000000001</v>
      </c>
      <c r="EB202" s="1">
        <v>36595</v>
      </c>
      <c r="EC202">
        <v>8.2784999999999993</v>
      </c>
      <c r="EE202" s="1">
        <v>39367</v>
      </c>
      <c r="EF202">
        <v>26.49</v>
      </c>
      <c r="EH202" s="1">
        <v>43518</v>
      </c>
      <c r="EI202">
        <v>45.430999999999997</v>
      </c>
      <c r="EK202" s="1">
        <v>36749</v>
      </c>
      <c r="EL202">
        <v>492.5</v>
      </c>
      <c r="EN202" s="1">
        <v>39126</v>
      </c>
      <c r="EO202">
        <v>56.88</v>
      </c>
      <c r="EQ202" s="1">
        <v>36605</v>
      </c>
      <c r="ER202">
        <v>37</v>
      </c>
      <c r="ET202" s="1">
        <v>39384</v>
      </c>
      <c r="EU202">
        <v>25.95</v>
      </c>
      <c r="EW202" s="1">
        <v>36605</v>
      </c>
      <c r="EX202">
        <v>23.030999999999999</v>
      </c>
      <c r="EZ202" s="1">
        <v>36605</v>
      </c>
      <c r="FA202">
        <v>23.87</v>
      </c>
      <c r="FC202" s="1">
        <v>36605</v>
      </c>
      <c r="FD202">
        <v>17.762</v>
      </c>
      <c r="FG202" s="1">
        <v>36605</v>
      </c>
      <c r="FH202">
        <v>19.875</v>
      </c>
      <c r="FJ202" s="1">
        <v>36607</v>
      </c>
      <c r="FK202">
        <v>1.9375</v>
      </c>
      <c r="FM202" s="1">
        <v>42247</v>
      </c>
      <c r="FN202">
        <v>2.76</v>
      </c>
      <c r="FV202" s="1">
        <v>38530</v>
      </c>
      <c r="FW202">
        <v>0.4</v>
      </c>
      <c r="FY202" s="1">
        <v>39140</v>
      </c>
      <c r="FZ202">
        <v>705.55</v>
      </c>
      <c r="GC202" s="1">
        <v>42641</v>
      </c>
      <c r="GD202">
        <v>104.13500000000001</v>
      </c>
      <c r="GF202" s="1">
        <v>42695</v>
      </c>
      <c r="GG202">
        <v>101.968</v>
      </c>
      <c r="GM202" s="1">
        <v>37686</v>
      </c>
      <c r="GN202">
        <v>479.57100000000003</v>
      </c>
    </row>
    <row r="203" spans="1:196" x14ac:dyDescent="0.25">
      <c r="A203" s="1"/>
      <c r="E203" s="1">
        <v>37694</v>
      </c>
      <c r="F203">
        <v>833.27</v>
      </c>
      <c r="H203" s="1">
        <v>37694</v>
      </c>
      <c r="I203">
        <v>1.0557000000000001</v>
      </c>
      <c r="K203" s="1">
        <v>42277</v>
      </c>
      <c r="L203">
        <v>0</v>
      </c>
      <c r="BE203" s="1">
        <v>36606</v>
      </c>
      <c r="BF203">
        <v>6</v>
      </c>
      <c r="CR203" s="1">
        <v>37693</v>
      </c>
      <c r="CS203">
        <v>1169.26</v>
      </c>
      <c r="DD203" s="1">
        <v>36598</v>
      </c>
      <c r="DE203">
        <v>6.4649999999999999</v>
      </c>
      <c r="DG203" s="1">
        <v>36598</v>
      </c>
      <c r="DH203">
        <v>6.17</v>
      </c>
      <c r="DJ203" s="1">
        <v>43038</v>
      </c>
      <c r="DK203">
        <v>9.58</v>
      </c>
      <c r="DM203" s="1">
        <v>38973</v>
      </c>
      <c r="DN203">
        <v>767291</v>
      </c>
      <c r="DP203" s="1">
        <v>36609</v>
      </c>
      <c r="DQ203">
        <v>28.02</v>
      </c>
      <c r="DS203" s="1">
        <v>36606</v>
      </c>
      <c r="DT203">
        <v>38.5</v>
      </c>
      <c r="DY203" s="1">
        <v>36608</v>
      </c>
      <c r="DZ203">
        <v>2.0762</v>
      </c>
      <c r="EB203" s="1">
        <v>36598</v>
      </c>
      <c r="EC203">
        <v>8.2781000000000002</v>
      </c>
      <c r="EE203" s="1">
        <v>39370</v>
      </c>
      <c r="EF203">
        <v>26.75</v>
      </c>
      <c r="EH203" s="1">
        <v>43521</v>
      </c>
      <c r="EI203">
        <v>45.474499999999999</v>
      </c>
      <c r="EK203" s="1">
        <v>36752</v>
      </c>
      <c r="EL203">
        <v>526.875</v>
      </c>
      <c r="EN203" s="1">
        <v>39127</v>
      </c>
      <c r="EO203">
        <v>57.21</v>
      </c>
      <c r="EQ203" s="1">
        <v>36606</v>
      </c>
      <c r="ER203">
        <v>36.563000000000002</v>
      </c>
      <c r="ET203" s="1">
        <v>39385</v>
      </c>
      <c r="EU203">
        <v>25.69</v>
      </c>
      <c r="EW203" s="1">
        <v>36606</v>
      </c>
      <c r="EX203">
        <v>23.25</v>
      </c>
      <c r="EZ203" s="1">
        <v>36606</v>
      </c>
      <c r="FA203">
        <v>24.494</v>
      </c>
      <c r="FC203" s="1">
        <v>36606</v>
      </c>
      <c r="FD203">
        <v>17.312999999999999</v>
      </c>
      <c r="FG203" s="1">
        <v>36606</v>
      </c>
      <c r="FH203">
        <v>19.375</v>
      </c>
      <c r="FJ203" s="1">
        <v>36608</v>
      </c>
      <c r="FK203">
        <v>1.9375</v>
      </c>
      <c r="FM203" s="1">
        <v>42277</v>
      </c>
      <c r="FN203">
        <v>2.77</v>
      </c>
      <c r="FV203" s="1">
        <v>38531</v>
      </c>
      <c r="FW203">
        <v>0.39</v>
      </c>
      <c r="FY203" s="1">
        <v>39141</v>
      </c>
      <c r="FZ203">
        <v>693.21</v>
      </c>
      <c r="GC203" s="1">
        <v>42642</v>
      </c>
      <c r="GD203">
        <v>104.01300000000001</v>
      </c>
      <c r="GF203" s="1">
        <v>42696</v>
      </c>
      <c r="GG203">
        <v>101.91</v>
      </c>
      <c r="GM203" s="1">
        <v>37693</v>
      </c>
      <c r="GN203">
        <v>753.08900000000006</v>
      </c>
    </row>
    <row r="204" spans="1:196" x14ac:dyDescent="0.25">
      <c r="A204" s="1"/>
      <c r="E204" s="1">
        <v>37701</v>
      </c>
      <c r="F204">
        <v>895.79</v>
      </c>
      <c r="H204" s="1">
        <v>37701</v>
      </c>
      <c r="I204">
        <v>1.0713999999999999</v>
      </c>
      <c r="K204" s="1">
        <v>42308</v>
      </c>
      <c r="L204">
        <v>0.2</v>
      </c>
      <c r="BE204" s="1">
        <v>36607</v>
      </c>
      <c r="BF204">
        <v>6</v>
      </c>
      <c r="CR204" s="1">
        <v>37700</v>
      </c>
      <c r="CS204">
        <v>701.51</v>
      </c>
      <c r="DD204" s="1">
        <v>36599</v>
      </c>
      <c r="DE204">
        <v>6.4050000000000002</v>
      </c>
      <c r="DG204" s="1">
        <v>36599</v>
      </c>
      <c r="DH204">
        <v>6.15</v>
      </c>
      <c r="DJ204" s="1">
        <v>43039</v>
      </c>
      <c r="DK204">
        <v>9.81</v>
      </c>
      <c r="DM204" s="1">
        <v>38980</v>
      </c>
      <c r="DN204">
        <v>768887</v>
      </c>
      <c r="DP204" s="1">
        <v>36612</v>
      </c>
      <c r="DQ204">
        <v>27.79</v>
      </c>
      <c r="DS204" s="1">
        <v>36607</v>
      </c>
      <c r="DT204">
        <v>37.468800000000002</v>
      </c>
      <c r="DY204" s="1">
        <v>36609</v>
      </c>
      <c r="DZ204">
        <v>2.2381000000000002</v>
      </c>
      <c r="EB204" s="1">
        <v>36599</v>
      </c>
      <c r="EC204">
        <v>8.2780000000000005</v>
      </c>
      <c r="EE204" s="1">
        <v>39371</v>
      </c>
      <c r="EF204">
        <v>26.37</v>
      </c>
      <c r="EH204" s="1">
        <v>43522</v>
      </c>
      <c r="EI204">
        <v>45.499299999999998</v>
      </c>
      <c r="EK204" s="1">
        <v>36753</v>
      </c>
      <c r="EL204">
        <v>564.375</v>
      </c>
      <c r="EN204" s="1">
        <v>39128</v>
      </c>
      <c r="EO204">
        <v>57.55</v>
      </c>
      <c r="EQ204" s="1">
        <v>36607</v>
      </c>
      <c r="ER204">
        <v>36.25</v>
      </c>
      <c r="ET204" s="1">
        <v>39386</v>
      </c>
      <c r="EU204">
        <v>25.73</v>
      </c>
      <c r="EW204" s="1">
        <v>36607</v>
      </c>
      <c r="EX204">
        <v>22.969000000000001</v>
      </c>
      <c r="EZ204" s="1">
        <v>36607</v>
      </c>
      <c r="FA204">
        <v>24.295000000000002</v>
      </c>
      <c r="FC204" s="1">
        <v>36607</v>
      </c>
      <c r="FD204">
        <v>17.125</v>
      </c>
      <c r="FG204" s="1">
        <v>36607</v>
      </c>
      <c r="FH204">
        <v>19</v>
      </c>
      <c r="FJ204" s="1">
        <v>36609</v>
      </c>
      <c r="FK204">
        <v>2.0625</v>
      </c>
      <c r="FM204" s="1">
        <v>42308</v>
      </c>
      <c r="FN204">
        <v>2.77</v>
      </c>
      <c r="FV204" s="1">
        <v>38532</v>
      </c>
      <c r="FW204">
        <v>0.4</v>
      </c>
      <c r="FY204" s="1">
        <v>39142</v>
      </c>
      <c r="FZ204">
        <v>682.89</v>
      </c>
      <c r="GC204" s="1">
        <v>42643</v>
      </c>
      <c r="GD204">
        <v>103.926</v>
      </c>
      <c r="GF204" s="1">
        <v>42697</v>
      </c>
      <c r="GG204">
        <v>101.59399999999999</v>
      </c>
      <c r="GM204" s="1">
        <v>37700</v>
      </c>
      <c r="GN204">
        <v>704.04</v>
      </c>
    </row>
    <row r="205" spans="1:196" x14ac:dyDescent="0.25">
      <c r="A205" s="1"/>
      <c r="E205" s="1">
        <v>37708</v>
      </c>
      <c r="F205">
        <v>863.5</v>
      </c>
      <c r="H205" s="1">
        <v>37708</v>
      </c>
      <c r="I205">
        <v>1.0407</v>
      </c>
      <c r="K205" s="1">
        <v>42338</v>
      </c>
      <c r="L205">
        <v>0.5</v>
      </c>
      <c r="BE205" s="1">
        <v>36608</v>
      </c>
      <c r="BF205">
        <v>6</v>
      </c>
      <c r="CR205" s="1">
        <v>37707</v>
      </c>
      <c r="CS205">
        <v>357.68</v>
      </c>
      <c r="DD205" s="1">
        <v>36600</v>
      </c>
      <c r="DE205">
        <v>6.4349999999999996</v>
      </c>
      <c r="DG205" s="1">
        <v>36600</v>
      </c>
      <c r="DH205">
        <v>6.17</v>
      </c>
      <c r="DJ205" s="1">
        <v>43040</v>
      </c>
      <c r="DK205">
        <v>10.039999999999999</v>
      </c>
      <c r="DM205" s="1">
        <v>38987</v>
      </c>
      <c r="DN205">
        <v>768908</v>
      </c>
      <c r="DP205" s="1">
        <v>36613</v>
      </c>
      <c r="DQ205">
        <v>27.09</v>
      </c>
      <c r="DS205" s="1">
        <v>36608</v>
      </c>
      <c r="DT205">
        <v>37.75</v>
      </c>
      <c r="DY205" s="1">
        <v>36612</v>
      </c>
      <c r="DZ205">
        <v>2.6095000000000002</v>
      </c>
      <c r="EB205" s="1">
        <v>36600</v>
      </c>
      <c r="EC205">
        <v>8.2777999999999992</v>
      </c>
      <c r="EE205" s="1">
        <v>39372</v>
      </c>
      <c r="EF205">
        <v>26.01</v>
      </c>
      <c r="EH205" s="1">
        <v>43523</v>
      </c>
      <c r="EI205">
        <v>45.759700000000002</v>
      </c>
      <c r="EK205" s="1">
        <v>36754</v>
      </c>
      <c r="EL205">
        <v>548.59379999999999</v>
      </c>
      <c r="EN205" s="1">
        <v>39129</v>
      </c>
      <c r="EO205">
        <v>57.4</v>
      </c>
      <c r="EQ205" s="1">
        <v>36608</v>
      </c>
      <c r="ER205">
        <v>35.125</v>
      </c>
      <c r="ET205" s="1">
        <v>39387</v>
      </c>
      <c r="EU205">
        <v>24.11</v>
      </c>
      <c r="EW205" s="1">
        <v>36608</v>
      </c>
      <c r="EX205">
        <v>23.219000000000001</v>
      </c>
      <c r="EZ205" s="1">
        <v>36608</v>
      </c>
      <c r="FA205">
        <v>23.614999999999998</v>
      </c>
      <c r="FC205" s="1">
        <v>36608</v>
      </c>
      <c r="FD205">
        <v>17.062999999999999</v>
      </c>
      <c r="FG205" s="1">
        <v>36608</v>
      </c>
      <c r="FH205">
        <v>18.8125</v>
      </c>
      <c r="FJ205" s="1">
        <v>36612</v>
      </c>
      <c r="FK205">
        <v>2.0625</v>
      </c>
      <c r="FM205" s="1">
        <v>42338</v>
      </c>
      <c r="FN205">
        <v>2.9699999999999998</v>
      </c>
      <c r="FV205" s="1">
        <v>38533</v>
      </c>
      <c r="FW205">
        <v>0.39</v>
      </c>
      <c r="FY205" s="1">
        <v>39143</v>
      </c>
      <c r="FZ205">
        <v>679.49</v>
      </c>
      <c r="GC205" s="1">
        <v>42653</v>
      </c>
      <c r="GD205">
        <v>103.97799999999999</v>
      </c>
      <c r="GF205" s="1">
        <v>42699</v>
      </c>
      <c r="GG205">
        <v>101.398</v>
      </c>
      <c r="GM205" s="1">
        <v>37707</v>
      </c>
      <c r="GN205">
        <v>799.7</v>
      </c>
    </row>
    <row r="206" spans="1:196" x14ac:dyDescent="0.25">
      <c r="A206" s="1"/>
      <c r="E206" s="1">
        <v>37715</v>
      </c>
      <c r="F206">
        <v>878.85</v>
      </c>
      <c r="H206" s="1">
        <v>37715</v>
      </c>
      <c r="I206">
        <v>1.0293000000000001</v>
      </c>
      <c r="K206" s="1">
        <v>42369</v>
      </c>
      <c r="L206">
        <v>0.7</v>
      </c>
      <c r="BE206" s="1">
        <v>36609</v>
      </c>
      <c r="BF206">
        <v>6</v>
      </c>
      <c r="CR206" s="1">
        <v>37714</v>
      </c>
      <c r="CS206">
        <v>860.01</v>
      </c>
      <c r="DD206" s="1">
        <v>36601</v>
      </c>
      <c r="DE206">
        <v>6.4349999999999996</v>
      </c>
      <c r="DG206" s="1">
        <v>36601</v>
      </c>
      <c r="DH206">
        <v>6.21</v>
      </c>
      <c r="DJ206" s="1">
        <v>43041</v>
      </c>
      <c r="DK206">
        <v>10.050000000000001</v>
      </c>
      <c r="DM206" s="1">
        <v>38994</v>
      </c>
      <c r="DN206">
        <v>768926</v>
      </c>
      <c r="DP206" s="1">
        <v>36614</v>
      </c>
      <c r="DQ206">
        <v>26.45</v>
      </c>
      <c r="DS206" s="1">
        <v>36609</v>
      </c>
      <c r="DT206">
        <v>38.625</v>
      </c>
      <c r="DY206" s="1">
        <v>36613</v>
      </c>
      <c r="DZ206">
        <v>2.7143000000000002</v>
      </c>
      <c r="EB206" s="1">
        <v>36601</v>
      </c>
      <c r="EC206">
        <v>8.2780000000000005</v>
      </c>
      <c r="EE206" s="1">
        <v>39373</v>
      </c>
      <c r="EF206">
        <v>26.13</v>
      </c>
      <c r="EH206" s="1">
        <v>43524</v>
      </c>
      <c r="EI206">
        <v>45.4116</v>
      </c>
      <c r="EK206" s="1">
        <v>36755</v>
      </c>
      <c r="EL206">
        <v>546.25</v>
      </c>
      <c r="EN206" s="1">
        <v>39133</v>
      </c>
      <c r="EO206">
        <v>57.84</v>
      </c>
      <c r="EQ206" s="1">
        <v>36609</v>
      </c>
      <c r="ER206">
        <v>36</v>
      </c>
      <c r="ET206" s="1">
        <v>39388</v>
      </c>
      <c r="EU206">
        <v>24.66</v>
      </c>
      <c r="EW206" s="1">
        <v>36609</v>
      </c>
      <c r="EX206">
        <v>24.125</v>
      </c>
      <c r="EZ206" s="1">
        <v>36609</v>
      </c>
      <c r="FA206">
        <v>24.266999999999999</v>
      </c>
      <c r="FC206" s="1">
        <v>36609</v>
      </c>
      <c r="FD206">
        <v>17.5</v>
      </c>
      <c r="FG206" s="1">
        <v>36609</v>
      </c>
      <c r="FH206">
        <v>18.3125</v>
      </c>
      <c r="FJ206" s="1">
        <v>36613</v>
      </c>
      <c r="FK206">
        <v>2</v>
      </c>
      <c r="FM206" s="1">
        <v>42369</v>
      </c>
      <c r="FN206">
        <v>3.17</v>
      </c>
      <c r="FV206" s="1">
        <v>38534</v>
      </c>
      <c r="FW206">
        <v>0.39500000000000002</v>
      </c>
      <c r="FY206" s="1">
        <v>39146</v>
      </c>
      <c r="FZ206">
        <v>653.67999999999995</v>
      </c>
      <c r="GC206" s="1">
        <v>42654</v>
      </c>
      <c r="GD206">
        <v>103.935</v>
      </c>
      <c r="GF206" s="1">
        <v>42702</v>
      </c>
      <c r="GG206">
        <v>101.56699999999999</v>
      </c>
      <c r="GM206" s="1">
        <v>37714</v>
      </c>
      <c r="GN206">
        <v>848.03800000000001</v>
      </c>
    </row>
    <row r="207" spans="1:196" x14ac:dyDescent="0.25">
      <c r="A207" s="1"/>
      <c r="E207" s="1">
        <v>37722</v>
      </c>
      <c r="F207">
        <v>868.3</v>
      </c>
      <c r="H207" s="1">
        <v>37722</v>
      </c>
      <c r="I207">
        <v>0.94289999999999996</v>
      </c>
      <c r="K207" s="1">
        <v>42400</v>
      </c>
      <c r="L207">
        <v>1.4</v>
      </c>
      <c r="BE207" s="1">
        <v>36612</v>
      </c>
      <c r="BF207">
        <v>6</v>
      </c>
      <c r="CR207" s="1">
        <v>37721</v>
      </c>
      <c r="CS207">
        <v>685.65</v>
      </c>
      <c r="DD207" s="1">
        <v>36602</v>
      </c>
      <c r="DE207">
        <v>6.3550000000000004</v>
      </c>
      <c r="DG207" s="1">
        <v>36602</v>
      </c>
      <c r="DH207">
        <v>6.17</v>
      </c>
      <c r="DJ207" s="1">
        <v>43042</v>
      </c>
      <c r="DK207">
        <v>10.25</v>
      </c>
      <c r="DM207" s="1">
        <v>39001</v>
      </c>
      <c r="DN207">
        <v>768941</v>
      </c>
      <c r="DP207" s="1">
        <v>36615</v>
      </c>
      <c r="DQ207">
        <v>26.7</v>
      </c>
      <c r="DS207" s="1">
        <v>36612</v>
      </c>
      <c r="DT207">
        <v>38.253900000000002</v>
      </c>
      <c r="DY207" s="1">
        <v>36614</v>
      </c>
      <c r="DZ207">
        <v>2.6</v>
      </c>
      <c r="EB207" s="1">
        <v>36602</v>
      </c>
      <c r="EC207">
        <v>8.2780000000000005</v>
      </c>
      <c r="EE207" s="1">
        <v>39374</v>
      </c>
      <c r="EF207">
        <v>26.11</v>
      </c>
      <c r="EH207" s="1">
        <v>43525</v>
      </c>
      <c r="EI207">
        <v>45.055599999999998</v>
      </c>
      <c r="EK207" s="1">
        <v>36756</v>
      </c>
      <c r="EL207">
        <v>575</v>
      </c>
      <c r="EN207" s="1">
        <v>39134</v>
      </c>
      <c r="EO207">
        <v>57.9</v>
      </c>
      <c r="EQ207" s="1">
        <v>36612</v>
      </c>
      <c r="ER207">
        <v>37.125</v>
      </c>
      <c r="ET207" s="1">
        <v>39391</v>
      </c>
      <c r="EU207">
        <v>24.59</v>
      </c>
      <c r="EW207" s="1">
        <v>36612</v>
      </c>
      <c r="EX207">
        <v>23.905999999999999</v>
      </c>
      <c r="EZ207" s="1">
        <v>36612</v>
      </c>
      <c r="FA207">
        <v>24.154</v>
      </c>
      <c r="FC207" s="1">
        <v>36612</v>
      </c>
      <c r="FD207">
        <v>17.812999999999999</v>
      </c>
      <c r="FG207" s="1">
        <v>36612</v>
      </c>
      <c r="FH207">
        <v>18.613299999999999</v>
      </c>
      <c r="FJ207" s="1">
        <v>36614</v>
      </c>
      <c r="FK207">
        <v>1.6875</v>
      </c>
      <c r="FM207" s="1">
        <v>42400</v>
      </c>
      <c r="FN207">
        <v>0.03</v>
      </c>
      <c r="FV207" s="1">
        <v>38537</v>
      </c>
      <c r="FW207">
        <v>0.4</v>
      </c>
      <c r="FY207" s="1">
        <v>39147</v>
      </c>
      <c r="FZ207">
        <v>669.58</v>
      </c>
      <c r="GC207" s="1">
        <v>42655</v>
      </c>
      <c r="GD207">
        <v>104.056</v>
      </c>
      <c r="GF207" s="1">
        <v>42703</v>
      </c>
      <c r="GG207">
        <v>101.64700000000001</v>
      </c>
      <c r="GM207" s="1">
        <v>37721</v>
      </c>
      <c r="GN207">
        <v>664.03300000000002</v>
      </c>
    </row>
    <row r="208" spans="1:196" x14ac:dyDescent="0.25">
      <c r="A208" s="1"/>
      <c r="E208" s="1">
        <v>37729</v>
      </c>
      <c r="F208">
        <v>893.58</v>
      </c>
      <c r="H208" s="1">
        <v>37729</v>
      </c>
      <c r="I208">
        <v>0.93710000000000004</v>
      </c>
      <c r="K208" s="1">
        <v>42429</v>
      </c>
      <c r="L208">
        <v>1</v>
      </c>
      <c r="BE208" s="1">
        <v>36613</v>
      </c>
      <c r="BF208">
        <v>6</v>
      </c>
      <c r="CR208" s="1">
        <v>37728</v>
      </c>
      <c r="CS208">
        <v>585.41999999999996</v>
      </c>
      <c r="DD208" s="1">
        <v>36605</v>
      </c>
      <c r="DE208">
        <v>6.3150000000000004</v>
      </c>
      <c r="DG208" s="1">
        <v>36605</v>
      </c>
      <c r="DH208">
        <v>6.16</v>
      </c>
      <c r="DJ208" s="1">
        <v>43045</v>
      </c>
      <c r="DK208">
        <v>10.76</v>
      </c>
      <c r="DM208" s="1">
        <v>39008</v>
      </c>
      <c r="DN208">
        <v>768577</v>
      </c>
      <c r="DP208" s="1">
        <v>36616</v>
      </c>
      <c r="DQ208">
        <v>26.9</v>
      </c>
      <c r="DS208" s="1">
        <v>36613</v>
      </c>
      <c r="DT208">
        <v>39.5</v>
      </c>
      <c r="DY208" s="1">
        <v>36615</v>
      </c>
      <c r="DZ208">
        <v>2.4571000000000001</v>
      </c>
      <c r="EB208" s="1">
        <v>36605</v>
      </c>
      <c r="EC208">
        <v>8.2786000000000008</v>
      </c>
      <c r="EE208" s="1">
        <v>39377</v>
      </c>
      <c r="EF208">
        <v>25.81</v>
      </c>
      <c r="EH208" s="1">
        <v>43528</v>
      </c>
      <c r="EI208">
        <v>44.904299999999999</v>
      </c>
      <c r="EK208" s="1">
        <v>36759</v>
      </c>
      <c r="EL208">
        <v>591.25</v>
      </c>
      <c r="EN208" s="1">
        <v>39135</v>
      </c>
      <c r="EO208">
        <v>57.7</v>
      </c>
      <c r="EQ208" s="1">
        <v>36613</v>
      </c>
      <c r="ER208">
        <v>38</v>
      </c>
      <c r="ET208" s="1">
        <v>39392</v>
      </c>
      <c r="EU208">
        <v>25.17</v>
      </c>
      <c r="EW208" s="1">
        <v>36613</v>
      </c>
      <c r="EX208">
        <v>23.562999999999999</v>
      </c>
      <c r="EZ208" s="1">
        <v>36613</v>
      </c>
      <c r="FA208">
        <v>23.87</v>
      </c>
      <c r="FC208" s="1">
        <v>36613</v>
      </c>
      <c r="FD208">
        <v>18.75</v>
      </c>
      <c r="FG208" s="1">
        <v>36613</v>
      </c>
      <c r="FH208">
        <v>18.875</v>
      </c>
      <c r="FJ208" s="1">
        <v>36615</v>
      </c>
      <c r="FK208">
        <v>1.5625</v>
      </c>
      <c r="FM208" s="1">
        <v>42429</v>
      </c>
      <c r="FN208">
        <v>3.31</v>
      </c>
      <c r="FV208" s="1">
        <v>38538</v>
      </c>
      <c r="FW208">
        <v>0.39500000000000002</v>
      </c>
      <c r="FY208" s="1">
        <v>39148</v>
      </c>
      <c r="FZ208">
        <v>670.77</v>
      </c>
      <c r="GC208" s="1">
        <v>42656</v>
      </c>
      <c r="GD208">
        <v>103.852</v>
      </c>
      <c r="GF208" s="1">
        <v>42704</v>
      </c>
      <c r="GG208">
        <v>101.18899999999999</v>
      </c>
      <c r="GM208" s="1">
        <v>37728</v>
      </c>
      <c r="GN208">
        <v>877.68100000000004</v>
      </c>
    </row>
    <row r="209" spans="1:196" x14ac:dyDescent="0.25">
      <c r="A209" s="1"/>
      <c r="E209" s="1">
        <v>37736</v>
      </c>
      <c r="F209">
        <v>898.81</v>
      </c>
      <c r="H209" s="1">
        <v>37736</v>
      </c>
      <c r="I209">
        <v>0.9536</v>
      </c>
      <c r="K209" s="1">
        <v>42460</v>
      </c>
      <c r="L209">
        <v>0.9</v>
      </c>
      <c r="BE209" s="1">
        <v>36614</v>
      </c>
      <c r="BF209">
        <v>6</v>
      </c>
      <c r="CR209" s="1">
        <v>37735</v>
      </c>
      <c r="CS209">
        <v>900.27</v>
      </c>
      <c r="DD209" s="1">
        <v>36606</v>
      </c>
      <c r="DE209">
        <v>6.2850000000000001</v>
      </c>
      <c r="DG209" s="1">
        <v>36606</v>
      </c>
      <c r="DH209">
        <v>6.12</v>
      </c>
      <c r="DJ209" s="1">
        <v>43046</v>
      </c>
      <c r="DK209">
        <v>11</v>
      </c>
      <c r="DM209" s="1">
        <v>39015</v>
      </c>
      <c r="DN209">
        <v>767413</v>
      </c>
      <c r="DP209" s="1">
        <v>36619</v>
      </c>
      <c r="DQ209">
        <v>26.43</v>
      </c>
      <c r="DS209" s="1">
        <v>36614</v>
      </c>
      <c r="DT209">
        <v>40.25</v>
      </c>
      <c r="DY209" s="1">
        <v>36616</v>
      </c>
      <c r="DZ209">
        <v>2.0952000000000002</v>
      </c>
      <c r="EB209" s="1">
        <v>36606</v>
      </c>
      <c r="EC209">
        <v>8.2782999999999998</v>
      </c>
      <c r="EE209" s="1">
        <v>39378</v>
      </c>
      <c r="EF209">
        <v>25.969899999999999</v>
      </c>
      <c r="EH209" s="1">
        <v>43529</v>
      </c>
      <c r="EI209">
        <v>45.315199999999997</v>
      </c>
      <c r="EK209" s="1">
        <v>36760</v>
      </c>
      <c r="EL209">
        <v>646.25</v>
      </c>
      <c r="EN209" s="1">
        <v>39136</v>
      </c>
      <c r="EO209">
        <v>57.62</v>
      </c>
      <c r="EQ209" s="1">
        <v>36614</v>
      </c>
      <c r="ER209">
        <v>37.875</v>
      </c>
      <c r="ET209" s="1">
        <v>39393</v>
      </c>
      <c r="EU209">
        <v>25.18</v>
      </c>
      <c r="EW209" s="1">
        <v>36614</v>
      </c>
      <c r="EX209">
        <v>23.530999999999999</v>
      </c>
      <c r="EZ209" s="1">
        <v>36614</v>
      </c>
      <c r="FA209">
        <v>23.728000000000002</v>
      </c>
      <c r="FC209" s="1">
        <v>36614</v>
      </c>
      <c r="FD209">
        <v>19.25</v>
      </c>
      <c r="FG209" s="1">
        <v>36614</v>
      </c>
      <c r="FH209">
        <v>19</v>
      </c>
      <c r="FJ209" s="1">
        <v>36616</v>
      </c>
      <c r="FK209">
        <v>1.4375</v>
      </c>
      <c r="FM209" s="1">
        <v>42460</v>
      </c>
      <c r="FN209">
        <v>10.08</v>
      </c>
      <c r="FV209" s="1">
        <v>38539</v>
      </c>
      <c r="FW209">
        <v>0.39500000000000002</v>
      </c>
      <c r="FY209" s="1">
        <v>39149</v>
      </c>
      <c r="FZ209">
        <v>683.88</v>
      </c>
      <c r="GC209" s="1">
        <v>42657</v>
      </c>
      <c r="GD209">
        <v>103.81</v>
      </c>
      <c r="GF209" s="1">
        <v>42705</v>
      </c>
      <c r="GG209">
        <v>100.92100000000001</v>
      </c>
      <c r="GM209" s="1">
        <v>37735</v>
      </c>
      <c r="GN209">
        <v>586.50900000000001</v>
      </c>
    </row>
    <row r="210" spans="1:196" x14ac:dyDescent="0.25">
      <c r="A210" s="1"/>
      <c r="E210" s="1">
        <v>37743</v>
      </c>
      <c r="F210">
        <v>930.08</v>
      </c>
      <c r="H210" s="1">
        <v>37743</v>
      </c>
      <c r="I210">
        <v>1.0321</v>
      </c>
      <c r="K210" s="1">
        <v>42490</v>
      </c>
      <c r="L210">
        <v>1.1000000000000001</v>
      </c>
      <c r="BE210" s="1">
        <v>36615</v>
      </c>
      <c r="BF210">
        <v>6</v>
      </c>
      <c r="CR210" s="1">
        <v>37742</v>
      </c>
      <c r="CS210">
        <v>591.71</v>
      </c>
      <c r="DD210" s="1">
        <v>36607</v>
      </c>
      <c r="DE210">
        <v>6.2850000000000001</v>
      </c>
      <c r="DG210" s="1">
        <v>36607</v>
      </c>
      <c r="DH210">
        <v>6.09</v>
      </c>
      <c r="DJ210" s="1">
        <v>43047</v>
      </c>
      <c r="DK210">
        <v>10.8</v>
      </c>
      <c r="DM210" s="1">
        <v>39022</v>
      </c>
      <c r="DN210">
        <v>768651</v>
      </c>
      <c r="DP210" s="1">
        <v>36620</v>
      </c>
      <c r="DQ210">
        <v>25.45</v>
      </c>
      <c r="DS210" s="1">
        <v>36615</v>
      </c>
      <c r="DT210">
        <v>39.3125</v>
      </c>
      <c r="DY210" s="1">
        <v>36619</v>
      </c>
      <c r="DZ210">
        <v>2.0857000000000001</v>
      </c>
      <c r="EB210" s="1">
        <v>36607</v>
      </c>
      <c r="EC210">
        <v>8.2782999999999998</v>
      </c>
      <c r="EE210" s="1">
        <v>39379</v>
      </c>
      <c r="EF210">
        <v>25.57</v>
      </c>
      <c r="EH210" s="1">
        <v>43530</v>
      </c>
      <c r="EI210">
        <v>45.089599999999997</v>
      </c>
      <c r="EK210" s="1">
        <v>36761</v>
      </c>
      <c r="EL210">
        <v>741.875</v>
      </c>
      <c r="EN210" s="1">
        <v>39139</v>
      </c>
      <c r="EO210">
        <v>57</v>
      </c>
      <c r="EQ210" s="1">
        <v>36615</v>
      </c>
      <c r="ER210">
        <v>38.625</v>
      </c>
      <c r="ET210" s="1">
        <v>39394</v>
      </c>
      <c r="EU210">
        <v>23.93</v>
      </c>
      <c r="EW210" s="1">
        <v>36615</v>
      </c>
      <c r="EX210">
        <v>24.155999999999999</v>
      </c>
      <c r="EZ210" s="1">
        <v>36615</v>
      </c>
      <c r="FA210">
        <v>24.04</v>
      </c>
      <c r="FC210" s="1">
        <v>36615</v>
      </c>
      <c r="FD210">
        <v>20.875</v>
      </c>
      <c r="FG210" s="1">
        <v>36615</v>
      </c>
      <c r="FH210">
        <v>18.3125</v>
      </c>
      <c r="FJ210" s="1">
        <v>36619</v>
      </c>
      <c r="FK210">
        <v>1.5</v>
      </c>
      <c r="FM210" s="1">
        <v>42490</v>
      </c>
      <c r="FN210">
        <v>10.039999999999999</v>
      </c>
      <c r="FV210" s="1">
        <v>38540</v>
      </c>
      <c r="FW210">
        <v>0.38</v>
      </c>
      <c r="FY210" s="1">
        <v>39150</v>
      </c>
      <c r="FZ210">
        <v>689.07</v>
      </c>
      <c r="GC210" s="1">
        <v>42660</v>
      </c>
      <c r="GD210">
        <v>103.78</v>
      </c>
      <c r="GF210" s="1">
        <v>42706</v>
      </c>
      <c r="GG210">
        <v>101.24</v>
      </c>
      <c r="GM210" s="1">
        <v>37742</v>
      </c>
      <c r="GN210">
        <v>509.84899999999999</v>
      </c>
    </row>
    <row r="211" spans="1:196" x14ac:dyDescent="0.25">
      <c r="A211" s="1"/>
      <c r="E211" s="1">
        <v>37750</v>
      </c>
      <c r="F211">
        <v>933.41</v>
      </c>
      <c r="H211" s="1">
        <v>37750</v>
      </c>
      <c r="I211">
        <v>1.3070999999999999</v>
      </c>
      <c r="K211" s="1">
        <v>42521</v>
      </c>
      <c r="L211">
        <v>1</v>
      </c>
      <c r="BE211" s="1">
        <v>36616</v>
      </c>
      <c r="BF211">
        <v>6</v>
      </c>
      <c r="CR211" s="1">
        <v>37749</v>
      </c>
      <c r="CS211">
        <v>1044.72</v>
      </c>
      <c r="DD211" s="1">
        <v>36608</v>
      </c>
      <c r="DE211">
        <v>6.3049999999999997</v>
      </c>
      <c r="DG211" s="1">
        <v>36608</v>
      </c>
      <c r="DH211">
        <v>6.12</v>
      </c>
      <c r="DJ211" s="1">
        <v>43048</v>
      </c>
      <c r="DK211">
        <v>10.97</v>
      </c>
      <c r="DM211" s="1">
        <v>39029</v>
      </c>
      <c r="DN211">
        <v>769971</v>
      </c>
      <c r="DP211" s="1">
        <v>36621</v>
      </c>
      <c r="DQ211">
        <v>25.83</v>
      </c>
      <c r="DS211" s="1">
        <v>36616</v>
      </c>
      <c r="DT211">
        <v>39</v>
      </c>
      <c r="DY211" s="1">
        <v>36620</v>
      </c>
      <c r="DZ211">
        <v>1.9619</v>
      </c>
      <c r="EB211" s="1">
        <v>36608</v>
      </c>
      <c r="EC211">
        <v>8.2787000000000006</v>
      </c>
      <c r="EE211" s="1">
        <v>39380</v>
      </c>
      <c r="EF211">
        <v>25.73</v>
      </c>
      <c r="EH211" s="1">
        <v>43531</v>
      </c>
      <c r="EI211">
        <v>44.8994</v>
      </c>
      <c r="EK211" s="1">
        <v>36762</v>
      </c>
      <c r="EL211">
        <v>704.375</v>
      </c>
      <c r="EN211" s="1">
        <v>39140</v>
      </c>
      <c r="EO211">
        <v>55.15</v>
      </c>
      <c r="EQ211" s="1">
        <v>36616</v>
      </c>
      <c r="ER211">
        <v>37.813000000000002</v>
      </c>
      <c r="ET211" s="1">
        <v>39395</v>
      </c>
      <c r="EU211">
        <v>23.04</v>
      </c>
      <c r="EW211" s="1">
        <v>36616</v>
      </c>
      <c r="EX211">
        <v>24.875</v>
      </c>
      <c r="EZ211" s="1">
        <v>36616</v>
      </c>
      <c r="FA211">
        <v>24.012</v>
      </c>
      <c r="FC211" s="1">
        <v>36616</v>
      </c>
      <c r="FD211">
        <v>20.437999999999999</v>
      </c>
      <c r="FG211" s="1">
        <v>36616</v>
      </c>
      <c r="FH211">
        <v>17.75</v>
      </c>
      <c r="FJ211" s="1">
        <v>36620</v>
      </c>
      <c r="FK211">
        <v>1.375</v>
      </c>
      <c r="FM211" s="1">
        <v>42521</v>
      </c>
      <c r="FN211">
        <v>9.8699999999999992</v>
      </c>
      <c r="FV211" s="1">
        <v>38544</v>
      </c>
      <c r="FW211">
        <v>0.375</v>
      </c>
      <c r="FY211" s="1">
        <v>39153</v>
      </c>
      <c r="FZ211">
        <v>693.94</v>
      </c>
      <c r="GC211" s="1">
        <v>42661</v>
      </c>
      <c r="GD211">
        <v>103.761</v>
      </c>
      <c r="GF211" s="1">
        <v>42943</v>
      </c>
      <c r="GG211">
        <v>100.825</v>
      </c>
      <c r="GM211" s="1">
        <v>37749</v>
      </c>
      <c r="GN211">
        <v>612.01199999999994</v>
      </c>
    </row>
    <row r="212" spans="1:196" x14ac:dyDescent="0.25">
      <c r="A212" s="1"/>
      <c r="E212" s="1">
        <v>37757</v>
      </c>
      <c r="F212">
        <v>944.3</v>
      </c>
      <c r="H212" s="1">
        <v>37757</v>
      </c>
      <c r="I212">
        <v>1.3429</v>
      </c>
      <c r="K212" s="1">
        <v>42551</v>
      </c>
      <c r="L212">
        <v>1</v>
      </c>
      <c r="BE212" s="1">
        <v>36619</v>
      </c>
      <c r="BF212">
        <v>6</v>
      </c>
      <c r="CR212" s="1">
        <v>37756</v>
      </c>
      <c r="CS212">
        <v>756.34</v>
      </c>
      <c r="DD212" s="1">
        <v>36609</v>
      </c>
      <c r="DE212">
        <v>6.415</v>
      </c>
      <c r="DG212" s="1">
        <v>36609</v>
      </c>
      <c r="DH212">
        <v>6.17</v>
      </c>
      <c r="DJ212" s="1">
        <v>43049</v>
      </c>
      <c r="DK212">
        <v>10.71</v>
      </c>
      <c r="DM212" s="1">
        <v>39036</v>
      </c>
      <c r="DN212">
        <v>770352</v>
      </c>
      <c r="DP212" s="1">
        <v>36622</v>
      </c>
      <c r="DQ212">
        <v>25.69</v>
      </c>
      <c r="DS212" s="1">
        <v>36619</v>
      </c>
      <c r="DT212">
        <v>40.25</v>
      </c>
      <c r="DY212" s="1">
        <v>36621</v>
      </c>
      <c r="DZ212">
        <v>1.8571</v>
      </c>
      <c r="EB212" s="1">
        <v>36609</v>
      </c>
      <c r="EC212">
        <v>8.2789000000000001</v>
      </c>
      <c r="EE212" s="1">
        <v>39381</v>
      </c>
      <c r="EF212">
        <v>26.08</v>
      </c>
      <c r="EH212" s="1">
        <v>43532</v>
      </c>
      <c r="EI212">
        <v>44.693100000000001</v>
      </c>
      <c r="EK212" s="1">
        <v>36763</v>
      </c>
      <c r="EL212">
        <v>700</v>
      </c>
      <c r="EN212" s="1">
        <v>39141</v>
      </c>
      <c r="EO212">
        <v>55.45</v>
      </c>
      <c r="EQ212" s="1">
        <v>36619</v>
      </c>
      <c r="ER212">
        <v>37.188000000000002</v>
      </c>
      <c r="ET212" s="1">
        <v>39398</v>
      </c>
      <c r="EU212">
        <v>23.45</v>
      </c>
      <c r="EW212" s="1">
        <v>36619</v>
      </c>
      <c r="EX212">
        <v>25.437999999999999</v>
      </c>
      <c r="EZ212" s="1">
        <v>36619</v>
      </c>
      <c r="FA212">
        <v>23.785</v>
      </c>
      <c r="FC212" s="1">
        <v>36619</v>
      </c>
      <c r="FD212">
        <v>20.437999999999999</v>
      </c>
      <c r="FG212" s="1">
        <v>36619</v>
      </c>
      <c r="FH212">
        <v>18.25</v>
      </c>
      <c r="FJ212" s="1">
        <v>36621</v>
      </c>
      <c r="FK212">
        <v>1.4375</v>
      </c>
      <c r="FM212" s="1">
        <v>42551</v>
      </c>
      <c r="FN212">
        <v>16.45</v>
      </c>
      <c r="FV212" s="1">
        <v>38545</v>
      </c>
      <c r="FW212">
        <v>0.38</v>
      </c>
      <c r="FY212" s="1">
        <v>39154</v>
      </c>
      <c r="FZ212">
        <v>688.89</v>
      </c>
      <c r="GC212" s="1">
        <v>42662</v>
      </c>
      <c r="GD212">
        <v>103.76600000000001</v>
      </c>
      <c r="GF212" s="1">
        <v>42944</v>
      </c>
      <c r="GG212">
        <v>100.89100000000001</v>
      </c>
      <c r="GM212" s="1">
        <v>37756</v>
      </c>
      <c r="GN212">
        <v>794.899</v>
      </c>
    </row>
    <row r="213" spans="1:196" x14ac:dyDescent="0.25">
      <c r="A213" s="1"/>
      <c r="E213" s="1">
        <v>37764</v>
      </c>
      <c r="F213">
        <v>933.22</v>
      </c>
      <c r="H213" s="1">
        <v>37764</v>
      </c>
      <c r="I213">
        <v>1.3086</v>
      </c>
      <c r="K213" s="1">
        <v>42582</v>
      </c>
      <c r="L213">
        <v>0.8</v>
      </c>
      <c r="BE213" s="1">
        <v>36620</v>
      </c>
      <c r="BF213">
        <v>6</v>
      </c>
      <c r="CR213" s="1">
        <v>37763</v>
      </c>
      <c r="CS213">
        <v>635.37</v>
      </c>
      <c r="DD213" s="1">
        <v>36612</v>
      </c>
      <c r="DE213">
        <v>6.335</v>
      </c>
      <c r="DG213" s="1">
        <v>36612</v>
      </c>
      <c r="DH213">
        <v>6.13</v>
      </c>
      <c r="DJ213" s="1">
        <v>43052</v>
      </c>
      <c r="DK213">
        <v>10.975</v>
      </c>
      <c r="DM213" s="1">
        <v>39043</v>
      </c>
      <c r="DN213">
        <v>770558</v>
      </c>
      <c r="DP213" s="1">
        <v>36623</v>
      </c>
      <c r="DQ213">
        <v>25.04</v>
      </c>
      <c r="DS213" s="1">
        <v>36620</v>
      </c>
      <c r="DT213">
        <v>41.25</v>
      </c>
      <c r="DY213" s="1">
        <v>36622</v>
      </c>
      <c r="DZ213">
        <v>1.9714</v>
      </c>
      <c r="EB213" s="1">
        <v>36612</v>
      </c>
      <c r="EC213">
        <v>8.2791999999999994</v>
      </c>
      <c r="EE213" s="1">
        <v>39384</v>
      </c>
      <c r="EF213">
        <v>25.95</v>
      </c>
      <c r="EH213" s="1">
        <v>43535</v>
      </c>
      <c r="EI213">
        <v>44.857599999999998</v>
      </c>
      <c r="EK213" s="1">
        <v>36766</v>
      </c>
      <c r="EL213">
        <v>676.25</v>
      </c>
      <c r="EN213" s="1">
        <v>39142</v>
      </c>
      <c r="EO213">
        <v>55.47</v>
      </c>
      <c r="EQ213" s="1">
        <v>36620</v>
      </c>
      <c r="ER213">
        <v>37.313000000000002</v>
      </c>
      <c r="ET213" s="1">
        <v>39399</v>
      </c>
      <c r="EU213">
        <v>23.81</v>
      </c>
      <c r="EW213" s="1">
        <v>36620</v>
      </c>
      <c r="EX213">
        <v>25.969000000000001</v>
      </c>
      <c r="EZ213" s="1">
        <v>36620</v>
      </c>
      <c r="FA213">
        <v>25.061</v>
      </c>
      <c r="FC213" s="1">
        <v>36620</v>
      </c>
      <c r="FD213">
        <v>20.312999999999999</v>
      </c>
      <c r="FG213" s="1">
        <v>36620</v>
      </c>
      <c r="FH213">
        <v>18.4375</v>
      </c>
      <c r="FJ213" s="1">
        <v>36622</v>
      </c>
      <c r="FK213">
        <v>1.5</v>
      </c>
      <c r="FM213" s="1">
        <v>42582</v>
      </c>
      <c r="FN213">
        <v>15.74</v>
      </c>
      <c r="FV213" s="1">
        <v>38546</v>
      </c>
      <c r="FW213">
        <v>0.36499999999999999</v>
      </c>
      <c r="FY213" s="1">
        <v>39155</v>
      </c>
      <c r="FZ213">
        <v>676.05</v>
      </c>
      <c r="GC213" s="1">
        <v>42663</v>
      </c>
      <c r="GD213">
        <v>103.773</v>
      </c>
      <c r="GF213" s="1">
        <v>42947</v>
      </c>
      <c r="GG213">
        <v>100.861</v>
      </c>
      <c r="GM213" s="1">
        <v>37763</v>
      </c>
      <c r="GN213">
        <v>594.96799999999996</v>
      </c>
    </row>
    <row r="214" spans="1:196" x14ac:dyDescent="0.25">
      <c r="A214" s="1"/>
      <c r="E214" s="1">
        <v>37771</v>
      </c>
      <c r="F214">
        <v>963.59</v>
      </c>
      <c r="H214" s="1">
        <v>37771</v>
      </c>
      <c r="I214">
        <v>1.2821</v>
      </c>
      <c r="K214" s="1">
        <v>42613</v>
      </c>
      <c r="L214">
        <v>1.1000000000000001</v>
      </c>
      <c r="BE214" s="1">
        <v>36621</v>
      </c>
      <c r="BF214">
        <v>6</v>
      </c>
      <c r="CR214" s="1">
        <v>37770</v>
      </c>
      <c r="CS214">
        <v>533.92999999999995</v>
      </c>
      <c r="DD214" s="1">
        <v>36613</v>
      </c>
      <c r="DE214">
        <v>6.3449999999999998</v>
      </c>
      <c r="DG214" s="1">
        <v>36613</v>
      </c>
      <c r="DH214">
        <v>6.11</v>
      </c>
      <c r="DJ214" s="1">
        <v>43053</v>
      </c>
      <c r="DK214">
        <v>10.82</v>
      </c>
      <c r="DM214" s="1">
        <v>39050</v>
      </c>
      <c r="DN214">
        <v>772074</v>
      </c>
      <c r="DP214" s="1">
        <v>36626</v>
      </c>
      <c r="DQ214">
        <v>23.85</v>
      </c>
      <c r="DS214" s="1">
        <v>36621</v>
      </c>
      <c r="DT214">
        <v>39.875</v>
      </c>
      <c r="DY214" s="1">
        <v>36623</v>
      </c>
      <c r="DZ214">
        <v>2</v>
      </c>
      <c r="EB214" s="1">
        <v>36613</v>
      </c>
      <c r="EC214">
        <v>8.2795000000000005</v>
      </c>
      <c r="EE214" s="1">
        <v>39385</v>
      </c>
      <c r="EF214">
        <v>25.7</v>
      </c>
      <c r="EH214" s="1">
        <v>43536</v>
      </c>
      <c r="EI214">
        <v>45.224499999999999</v>
      </c>
      <c r="EK214" s="1">
        <v>36767</v>
      </c>
      <c r="EL214">
        <v>746.25</v>
      </c>
      <c r="EN214" s="1">
        <v>39143</v>
      </c>
      <c r="EO214">
        <v>54.67</v>
      </c>
      <c r="EQ214" s="1">
        <v>36621</v>
      </c>
      <c r="ER214">
        <v>36.063000000000002</v>
      </c>
      <c r="ET214" s="1">
        <v>39400</v>
      </c>
      <c r="EU214">
        <v>24.75</v>
      </c>
      <c r="EW214" s="1">
        <v>36621</v>
      </c>
      <c r="EX214">
        <v>25.437999999999999</v>
      </c>
      <c r="EZ214" s="1">
        <v>36621</v>
      </c>
      <c r="FA214">
        <v>25.061</v>
      </c>
      <c r="FC214" s="1">
        <v>36621</v>
      </c>
      <c r="FD214">
        <v>20.937999999999999</v>
      </c>
      <c r="FG214" s="1">
        <v>36621</v>
      </c>
      <c r="FH214">
        <v>19.6875</v>
      </c>
      <c r="FJ214" s="1">
        <v>36623</v>
      </c>
      <c r="FK214">
        <v>1.5</v>
      </c>
      <c r="FM214" s="1">
        <v>42613</v>
      </c>
      <c r="FN214">
        <v>26.77</v>
      </c>
      <c r="FV214" s="1">
        <v>38547</v>
      </c>
      <c r="FW214">
        <v>0.39500000000000002</v>
      </c>
      <c r="FY214" s="1">
        <v>39156</v>
      </c>
      <c r="FZ214">
        <v>685.06</v>
      </c>
      <c r="GC214" s="1">
        <v>42664</v>
      </c>
      <c r="GD214">
        <v>103.71</v>
      </c>
      <c r="GF214" s="1">
        <v>42948</v>
      </c>
      <c r="GG214">
        <v>101.03</v>
      </c>
      <c r="GM214" s="1">
        <v>37770</v>
      </c>
      <c r="GN214">
        <v>759.92200000000003</v>
      </c>
    </row>
    <row r="215" spans="1:196" x14ac:dyDescent="0.25">
      <c r="A215" s="1"/>
      <c r="E215" s="1">
        <v>37778</v>
      </c>
      <c r="F215">
        <v>987.76</v>
      </c>
      <c r="H215" s="1">
        <v>37778</v>
      </c>
      <c r="I215">
        <v>1.2250000000000001</v>
      </c>
      <c r="K215" s="1">
        <v>42643</v>
      </c>
      <c r="L215">
        <v>1.5</v>
      </c>
      <c r="BE215" s="1">
        <v>36622</v>
      </c>
      <c r="BF215">
        <v>6</v>
      </c>
      <c r="CR215" s="1">
        <v>37777</v>
      </c>
      <c r="CS215">
        <v>729.37</v>
      </c>
      <c r="DD215" s="1">
        <v>36614</v>
      </c>
      <c r="DE215">
        <v>6.415</v>
      </c>
      <c r="DG215" s="1">
        <v>36614</v>
      </c>
      <c r="DH215">
        <v>6.14</v>
      </c>
      <c r="DJ215" s="1">
        <v>43054</v>
      </c>
      <c r="DK215">
        <v>10.61</v>
      </c>
      <c r="DM215" s="1">
        <v>39057</v>
      </c>
      <c r="DN215">
        <v>773368</v>
      </c>
      <c r="DP215" s="1">
        <v>36627</v>
      </c>
      <c r="DQ215">
        <v>24.14</v>
      </c>
      <c r="DS215" s="1">
        <v>36622</v>
      </c>
      <c r="DT215">
        <v>40.875</v>
      </c>
      <c r="DY215" s="1">
        <v>36626</v>
      </c>
      <c r="DZ215">
        <v>1.9142999999999999</v>
      </c>
      <c r="EB215" s="1">
        <v>36614</v>
      </c>
      <c r="EC215">
        <v>8.2789000000000001</v>
      </c>
      <c r="EE215" s="1">
        <v>39386</v>
      </c>
      <c r="EF215">
        <v>25.57</v>
      </c>
      <c r="EH215" s="1">
        <v>43537</v>
      </c>
      <c r="EI215">
        <v>45.22</v>
      </c>
      <c r="EK215" s="1">
        <v>36768</v>
      </c>
      <c r="EL215">
        <v>783.125</v>
      </c>
      <c r="EN215" s="1">
        <v>39146</v>
      </c>
      <c r="EO215">
        <v>54.15</v>
      </c>
      <c r="EQ215" s="1">
        <v>36622</v>
      </c>
      <c r="ER215">
        <v>36.125</v>
      </c>
      <c r="ET215" s="1">
        <v>39401</v>
      </c>
      <c r="EU215">
        <v>24.6</v>
      </c>
      <c r="EW215" s="1">
        <v>36622</v>
      </c>
      <c r="EX215">
        <v>25.562999999999999</v>
      </c>
      <c r="EZ215" s="1">
        <v>36622</v>
      </c>
      <c r="FA215">
        <v>25.542999999999999</v>
      </c>
      <c r="FC215" s="1">
        <v>36622</v>
      </c>
      <c r="FD215">
        <v>21.187999999999999</v>
      </c>
      <c r="FG215" s="1">
        <v>36622</v>
      </c>
      <c r="FH215">
        <v>20.75</v>
      </c>
      <c r="FJ215" s="1">
        <v>36626</v>
      </c>
      <c r="FK215">
        <v>1.4375</v>
      </c>
      <c r="FM215" s="1">
        <v>42643</v>
      </c>
      <c r="FN215">
        <v>16.760000000000002</v>
      </c>
      <c r="FV215" s="1">
        <v>38548</v>
      </c>
      <c r="FW215">
        <v>0.37</v>
      </c>
      <c r="FY215" s="1">
        <v>39157</v>
      </c>
      <c r="FZ215">
        <v>684.46</v>
      </c>
      <c r="GC215" s="1">
        <v>42667</v>
      </c>
      <c r="GD215">
        <v>103.685</v>
      </c>
      <c r="GF215" s="1">
        <v>42949</v>
      </c>
      <c r="GG215">
        <v>100.91800000000001</v>
      </c>
      <c r="GM215" s="1">
        <v>37777</v>
      </c>
      <c r="GN215">
        <v>724.20799999999997</v>
      </c>
    </row>
    <row r="216" spans="1:196" x14ac:dyDescent="0.25">
      <c r="A216" s="1"/>
      <c r="E216" s="1">
        <v>37785</v>
      </c>
      <c r="F216">
        <v>988.61</v>
      </c>
      <c r="H216" s="1">
        <v>37785</v>
      </c>
      <c r="I216">
        <v>1.2443</v>
      </c>
      <c r="K216" s="1">
        <v>42674</v>
      </c>
      <c r="L216">
        <v>1.6</v>
      </c>
      <c r="BE216" s="1">
        <v>36623</v>
      </c>
      <c r="BF216">
        <v>6</v>
      </c>
      <c r="CR216" s="1">
        <v>37784</v>
      </c>
      <c r="CS216">
        <v>742.45</v>
      </c>
      <c r="DD216" s="1">
        <v>36615</v>
      </c>
      <c r="DE216">
        <v>6.3550000000000004</v>
      </c>
      <c r="DG216" s="1">
        <v>36615</v>
      </c>
      <c r="DH216">
        <v>6.08</v>
      </c>
      <c r="DJ216" s="1">
        <v>43055</v>
      </c>
      <c r="DK216">
        <v>10.6</v>
      </c>
      <c r="DM216" s="1">
        <v>39064</v>
      </c>
      <c r="DN216">
        <v>775414</v>
      </c>
      <c r="DP216" s="1">
        <v>36628</v>
      </c>
      <c r="DQ216">
        <v>25.41</v>
      </c>
      <c r="DS216" s="1">
        <v>36623</v>
      </c>
      <c r="DT216">
        <v>39.781300000000002</v>
      </c>
      <c r="DY216" s="1">
        <v>36627</v>
      </c>
      <c r="DZ216">
        <v>1.9523999999999999</v>
      </c>
      <c r="EB216" s="1">
        <v>36615</v>
      </c>
      <c r="EC216">
        <v>8.2788000000000004</v>
      </c>
      <c r="EE216" s="1">
        <v>39387</v>
      </c>
      <c r="EF216">
        <v>25.28</v>
      </c>
      <c r="EH216" s="1">
        <v>43538</v>
      </c>
      <c r="EI216">
        <v>44.584699999999998</v>
      </c>
      <c r="EK216" s="1">
        <v>36769</v>
      </c>
      <c r="EL216">
        <v>750</v>
      </c>
      <c r="EN216" s="1">
        <v>39147</v>
      </c>
      <c r="EO216">
        <v>55.11</v>
      </c>
      <c r="EQ216" s="1">
        <v>36623</v>
      </c>
      <c r="ER216">
        <v>35.688000000000002</v>
      </c>
      <c r="ET216" s="1">
        <v>39402</v>
      </c>
      <c r="EU216">
        <v>25.41</v>
      </c>
      <c r="EW216" s="1">
        <v>36623</v>
      </c>
      <c r="EX216">
        <v>25.375</v>
      </c>
      <c r="EZ216" s="1">
        <v>36623</v>
      </c>
      <c r="FA216">
        <v>24.861999999999998</v>
      </c>
      <c r="FC216" s="1">
        <v>36623</v>
      </c>
      <c r="FD216">
        <v>21.062999999999999</v>
      </c>
      <c r="FG216" s="1">
        <v>36623</v>
      </c>
      <c r="FH216">
        <v>20.25</v>
      </c>
      <c r="FJ216" s="1">
        <v>36627</v>
      </c>
      <c r="FK216">
        <v>1.4375</v>
      </c>
      <c r="FM216" s="1">
        <v>42674</v>
      </c>
      <c r="FN216">
        <v>3</v>
      </c>
      <c r="FV216" s="1">
        <v>38551</v>
      </c>
      <c r="FW216">
        <v>0.36499999999999999</v>
      </c>
      <c r="FY216" s="1">
        <v>39160</v>
      </c>
      <c r="FZ216">
        <v>692.89</v>
      </c>
      <c r="GC216" s="1">
        <v>42668</v>
      </c>
      <c r="GD216">
        <v>103.989</v>
      </c>
      <c r="GF216" s="1">
        <v>42950</v>
      </c>
      <c r="GG216">
        <v>101.063</v>
      </c>
      <c r="GM216" s="1">
        <v>37784</v>
      </c>
      <c r="GN216">
        <v>780.827</v>
      </c>
    </row>
    <row r="217" spans="1:196" x14ac:dyDescent="0.25">
      <c r="A217" s="1"/>
      <c r="E217" s="1">
        <v>37792</v>
      </c>
      <c r="F217">
        <v>995.69</v>
      </c>
      <c r="H217" s="1">
        <v>37792</v>
      </c>
      <c r="I217">
        <v>1.3714</v>
      </c>
      <c r="K217" s="1">
        <v>42704</v>
      </c>
      <c r="L217">
        <v>1.7</v>
      </c>
      <c r="BE217" s="1">
        <v>36626</v>
      </c>
      <c r="BF217">
        <v>6</v>
      </c>
      <c r="CR217" s="1">
        <v>37791</v>
      </c>
      <c r="CS217">
        <v>813.89</v>
      </c>
      <c r="DD217" s="1">
        <v>36616</v>
      </c>
      <c r="DE217">
        <v>6.3049999999999997</v>
      </c>
      <c r="DG217" s="1">
        <v>36616</v>
      </c>
      <c r="DH217">
        <v>6.08</v>
      </c>
      <c r="DJ217" s="1">
        <v>43056</v>
      </c>
      <c r="DK217">
        <v>10.62</v>
      </c>
      <c r="DM217" s="1">
        <v>39071</v>
      </c>
      <c r="DN217">
        <v>776930</v>
      </c>
      <c r="DP217" s="1">
        <v>36629</v>
      </c>
      <c r="DQ217">
        <v>25.38</v>
      </c>
      <c r="DS217" s="1">
        <v>36626</v>
      </c>
      <c r="DT217">
        <v>39.125</v>
      </c>
      <c r="DY217" s="1">
        <v>36628</v>
      </c>
      <c r="DZ217">
        <v>1.8094999999999999</v>
      </c>
      <c r="EB217" s="1">
        <v>36616</v>
      </c>
      <c r="EC217">
        <v>8.2787000000000006</v>
      </c>
      <c r="EE217" s="1">
        <v>39388</v>
      </c>
      <c r="EF217">
        <v>25.46</v>
      </c>
      <c r="EH217" s="1">
        <v>43539</v>
      </c>
      <c r="EI217">
        <v>44.866</v>
      </c>
      <c r="EK217" s="1">
        <v>36770</v>
      </c>
      <c r="EL217">
        <v>772.5</v>
      </c>
      <c r="EN217" s="1">
        <v>39148</v>
      </c>
      <c r="EO217">
        <v>55.1</v>
      </c>
      <c r="EQ217" s="1">
        <v>36626</v>
      </c>
      <c r="ER217">
        <v>35.063000000000002</v>
      </c>
      <c r="ET217" s="1">
        <v>39405</v>
      </c>
      <c r="EU217">
        <v>25.35</v>
      </c>
      <c r="EW217" s="1">
        <v>36626</v>
      </c>
      <c r="EX217">
        <v>25.375</v>
      </c>
      <c r="EZ217" s="1">
        <v>36626</v>
      </c>
      <c r="FA217">
        <v>25.288</v>
      </c>
      <c r="FC217" s="1">
        <v>36626</v>
      </c>
      <c r="FD217">
        <v>21.125</v>
      </c>
      <c r="FG217" s="1">
        <v>36626</v>
      </c>
      <c r="FH217">
        <v>20.6875</v>
      </c>
      <c r="FJ217" s="1">
        <v>36628</v>
      </c>
      <c r="FK217">
        <v>1.375</v>
      </c>
      <c r="FM217" s="1">
        <v>42704</v>
      </c>
      <c r="FN217">
        <v>32.979999999999997</v>
      </c>
      <c r="FV217" s="1">
        <v>38552</v>
      </c>
      <c r="FW217">
        <v>0.38</v>
      </c>
      <c r="FY217" s="1">
        <v>39161</v>
      </c>
      <c r="FZ217">
        <v>696.54</v>
      </c>
      <c r="GC217" s="1">
        <v>42669</v>
      </c>
      <c r="GD217">
        <v>104.045</v>
      </c>
      <c r="GF217" s="1">
        <v>42951</v>
      </c>
      <c r="GG217">
        <v>100.935</v>
      </c>
      <c r="GM217" s="1">
        <v>37791</v>
      </c>
      <c r="GN217">
        <v>693.447</v>
      </c>
    </row>
    <row r="218" spans="1:196" x14ac:dyDescent="0.25">
      <c r="A218" s="1"/>
      <c r="E218" s="1">
        <v>37799</v>
      </c>
      <c r="F218">
        <v>976.22</v>
      </c>
      <c r="H218" s="1">
        <v>37799</v>
      </c>
      <c r="I218">
        <v>1.3378999999999999</v>
      </c>
      <c r="K218" s="1">
        <v>42735</v>
      </c>
      <c r="L218">
        <v>2.1</v>
      </c>
      <c r="BE218" s="1">
        <v>36627</v>
      </c>
      <c r="BF218">
        <v>6</v>
      </c>
      <c r="CR218" s="1">
        <v>37798</v>
      </c>
      <c r="CS218">
        <v>770.75</v>
      </c>
      <c r="DD218" s="1">
        <v>36619</v>
      </c>
      <c r="DE218">
        <v>6.2649999999999997</v>
      </c>
      <c r="DG218" s="1">
        <v>36619</v>
      </c>
      <c r="DH218">
        <v>6.1</v>
      </c>
      <c r="DJ218" s="1">
        <v>43059</v>
      </c>
      <c r="DK218">
        <v>10.130000000000001</v>
      </c>
      <c r="DM218" s="1">
        <v>39078</v>
      </c>
      <c r="DN218">
        <v>778951</v>
      </c>
      <c r="DP218" s="1">
        <v>36630</v>
      </c>
      <c r="DQ218">
        <v>25.57</v>
      </c>
      <c r="DS218" s="1">
        <v>36627</v>
      </c>
      <c r="DT218">
        <v>39.6875</v>
      </c>
      <c r="DY218" s="1">
        <v>36629</v>
      </c>
      <c r="DZ218">
        <v>1.8571</v>
      </c>
      <c r="EB218" s="1">
        <v>36619</v>
      </c>
      <c r="EC218">
        <v>8.2786000000000008</v>
      </c>
      <c r="EE218" s="1">
        <v>39391</v>
      </c>
      <c r="EF218">
        <v>25.18</v>
      </c>
      <c r="EH218" s="1">
        <v>43542</v>
      </c>
      <c r="EI218">
        <v>44.955599999999997</v>
      </c>
      <c r="EK218" s="1">
        <v>36774</v>
      </c>
      <c r="EL218">
        <v>804.375</v>
      </c>
      <c r="EN218" s="1">
        <v>39149</v>
      </c>
      <c r="EO218">
        <v>55.48</v>
      </c>
      <c r="EQ218" s="1">
        <v>36627</v>
      </c>
      <c r="ER218">
        <v>35.688000000000002</v>
      </c>
      <c r="ET218" s="1">
        <v>39406</v>
      </c>
      <c r="EU218">
        <v>24.63</v>
      </c>
      <c r="EW218" s="1">
        <v>36627</v>
      </c>
      <c r="EX218">
        <v>25.594000000000001</v>
      </c>
      <c r="EZ218" s="1">
        <v>36627</v>
      </c>
      <c r="FA218">
        <v>25.655999999999999</v>
      </c>
      <c r="FC218" s="1">
        <v>36627</v>
      </c>
      <c r="FD218">
        <v>20.875</v>
      </c>
      <c r="FG218" s="1">
        <v>36627</v>
      </c>
      <c r="FH218">
        <v>20.625</v>
      </c>
      <c r="FJ218" s="1">
        <v>36629</v>
      </c>
      <c r="FK218">
        <v>1.2187999999999999</v>
      </c>
      <c r="FM218" s="1">
        <v>42735</v>
      </c>
      <c r="FN218">
        <v>41.83</v>
      </c>
      <c r="FV218" s="1">
        <v>38553</v>
      </c>
      <c r="FW218">
        <v>0.39</v>
      </c>
      <c r="FY218" s="1">
        <v>39162</v>
      </c>
      <c r="FZ218">
        <v>704.96</v>
      </c>
      <c r="GC218" s="1">
        <v>42670</v>
      </c>
      <c r="GD218">
        <v>104.074</v>
      </c>
      <c r="GF218" s="1">
        <v>42954</v>
      </c>
      <c r="GG218">
        <v>100.97799999999999</v>
      </c>
      <c r="GM218" s="1">
        <v>37798</v>
      </c>
      <c r="GN218">
        <v>893.70899999999995</v>
      </c>
    </row>
    <row r="219" spans="1:196" x14ac:dyDescent="0.25">
      <c r="A219" s="1"/>
      <c r="E219" s="1">
        <v>37806</v>
      </c>
      <c r="F219">
        <v>985.7</v>
      </c>
      <c r="H219" s="1">
        <v>37806</v>
      </c>
      <c r="I219">
        <v>1.3664000000000001</v>
      </c>
      <c r="K219" s="1">
        <v>42766</v>
      </c>
      <c r="L219">
        <v>2.5</v>
      </c>
      <c r="BE219" s="1">
        <v>36628</v>
      </c>
      <c r="BF219">
        <v>6</v>
      </c>
      <c r="CR219" s="1">
        <v>37805</v>
      </c>
      <c r="CS219">
        <v>720.3</v>
      </c>
      <c r="DD219" s="1">
        <v>36620</v>
      </c>
      <c r="DE219">
        <v>6.2450000000000001</v>
      </c>
      <c r="DG219" s="1">
        <v>36620</v>
      </c>
      <c r="DH219">
        <v>6.05</v>
      </c>
      <c r="DJ219" s="1">
        <v>43060</v>
      </c>
      <c r="DK219">
        <v>10.19</v>
      </c>
      <c r="DM219" s="1">
        <v>39085</v>
      </c>
      <c r="DN219">
        <v>778916</v>
      </c>
      <c r="DP219" s="1">
        <v>36633</v>
      </c>
      <c r="DQ219">
        <v>25.89</v>
      </c>
      <c r="DS219" s="1">
        <v>36628</v>
      </c>
      <c r="DT219">
        <v>39.968800000000002</v>
      </c>
      <c r="DY219" s="1">
        <v>36630</v>
      </c>
      <c r="DZ219">
        <v>1.7429000000000001</v>
      </c>
      <c r="EB219" s="1">
        <v>36620</v>
      </c>
      <c r="EC219">
        <v>8.2790999999999997</v>
      </c>
      <c r="EE219" s="1">
        <v>39392</v>
      </c>
      <c r="EF219">
        <v>25.75</v>
      </c>
      <c r="EH219" s="1">
        <v>43543</v>
      </c>
      <c r="EI219">
        <v>45.0989</v>
      </c>
      <c r="EK219" s="1">
        <v>36775</v>
      </c>
      <c r="EL219">
        <v>735</v>
      </c>
      <c r="EN219" s="1">
        <v>39150</v>
      </c>
      <c r="EO219">
        <v>55.8</v>
      </c>
      <c r="EQ219" s="1">
        <v>36628</v>
      </c>
      <c r="ER219">
        <v>37.625</v>
      </c>
      <c r="ET219" s="1">
        <v>39407</v>
      </c>
      <c r="EU219">
        <v>24.1</v>
      </c>
      <c r="EW219" s="1">
        <v>36628</v>
      </c>
      <c r="EX219">
        <v>26.155999999999999</v>
      </c>
      <c r="EZ219" s="1">
        <v>36628</v>
      </c>
      <c r="FA219">
        <v>25.911000000000001</v>
      </c>
      <c r="FC219" s="1">
        <v>36628</v>
      </c>
      <c r="FD219">
        <v>22.062999999999999</v>
      </c>
      <c r="FG219" s="1">
        <v>36628</v>
      </c>
      <c r="FH219">
        <v>21.625</v>
      </c>
      <c r="FJ219" s="1">
        <v>36630</v>
      </c>
      <c r="FK219">
        <v>1.125</v>
      </c>
      <c r="FM219" s="1">
        <v>42766</v>
      </c>
      <c r="FN219">
        <v>51.34</v>
      </c>
      <c r="FV219" s="1">
        <v>38554</v>
      </c>
      <c r="FW219">
        <v>0.44</v>
      </c>
      <c r="FY219" s="1">
        <v>39163</v>
      </c>
      <c r="FZ219">
        <v>714.57</v>
      </c>
      <c r="GC219" s="1">
        <v>42671</v>
      </c>
      <c r="GD219">
        <v>104.065</v>
      </c>
      <c r="GF219" s="1">
        <v>42955</v>
      </c>
      <c r="GG219">
        <v>100.94</v>
      </c>
      <c r="GM219" s="1">
        <v>37805</v>
      </c>
      <c r="GN219">
        <v>752.47900000000004</v>
      </c>
    </row>
    <row r="220" spans="1:196" x14ac:dyDescent="0.25">
      <c r="A220" s="1"/>
      <c r="E220" s="1">
        <v>37813</v>
      </c>
      <c r="F220">
        <v>998.14</v>
      </c>
      <c r="H220" s="1">
        <v>37813</v>
      </c>
      <c r="I220">
        <v>1.4178999999999999</v>
      </c>
      <c r="K220" s="1">
        <v>42794</v>
      </c>
      <c r="L220">
        <v>2.7</v>
      </c>
      <c r="BE220" s="1">
        <v>36629</v>
      </c>
      <c r="BF220">
        <v>6</v>
      </c>
      <c r="CR220" s="1">
        <v>37812</v>
      </c>
      <c r="CS220">
        <v>477.06</v>
      </c>
      <c r="DD220" s="1">
        <v>36621</v>
      </c>
      <c r="DE220">
        <v>6.2949999999999999</v>
      </c>
      <c r="DG220" s="1">
        <v>36621</v>
      </c>
      <c r="DH220">
        <v>6.07</v>
      </c>
      <c r="DJ220" s="1">
        <v>43061</v>
      </c>
      <c r="DK220">
        <v>10.57</v>
      </c>
      <c r="DM220" s="1">
        <v>39092</v>
      </c>
      <c r="DN220">
        <v>778902</v>
      </c>
      <c r="DP220" s="1">
        <v>36634</v>
      </c>
      <c r="DQ220">
        <v>26.11</v>
      </c>
      <c r="DS220" s="1">
        <v>36629</v>
      </c>
      <c r="DT220">
        <v>40</v>
      </c>
      <c r="DY220" s="1">
        <v>36633</v>
      </c>
      <c r="DZ220">
        <v>1.8094999999999999</v>
      </c>
      <c r="EB220" s="1">
        <v>36621</v>
      </c>
      <c r="EC220">
        <v>8.2795000000000005</v>
      </c>
      <c r="EE220" s="1">
        <v>39393</v>
      </c>
      <c r="EF220">
        <v>25.28</v>
      </c>
      <c r="EH220" s="1">
        <v>43544</v>
      </c>
      <c r="EI220">
        <v>45.267699999999998</v>
      </c>
      <c r="EK220" s="1">
        <v>36776</v>
      </c>
      <c r="EL220">
        <v>747.5</v>
      </c>
      <c r="EN220" s="1">
        <v>39153</v>
      </c>
      <c r="EO220">
        <v>56.52</v>
      </c>
      <c r="EQ220" s="1">
        <v>36629</v>
      </c>
      <c r="ER220">
        <v>37</v>
      </c>
      <c r="ET220" s="1">
        <v>39409</v>
      </c>
      <c r="EU220">
        <v>24.07</v>
      </c>
      <c r="EW220" s="1">
        <v>36629</v>
      </c>
      <c r="EX220">
        <v>26.375</v>
      </c>
      <c r="EZ220" s="1">
        <v>36629</v>
      </c>
      <c r="FA220">
        <v>27.244</v>
      </c>
      <c r="FC220" s="1">
        <v>36629</v>
      </c>
      <c r="FD220">
        <v>21.625</v>
      </c>
      <c r="FG220" s="1">
        <v>36629</v>
      </c>
      <c r="FH220">
        <v>21.4375</v>
      </c>
      <c r="FJ220" s="1">
        <v>36633</v>
      </c>
      <c r="FK220">
        <v>1.1875</v>
      </c>
      <c r="FM220" s="1">
        <v>42794</v>
      </c>
      <c r="FN220">
        <v>52.04</v>
      </c>
      <c r="FV220" s="1">
        <v>38555</v>
      </c>
      <c r="FW220">
        <v>0.42</v>
      </c>
      <c r="FY220" s="1">
        <v>39164</v>
      </c>
      <c r="FZ220">
        <v>715.92</v>
      </c>
      <c r="GC220" s="1">
        <v>42674</v>
      </c>
      <c r="GD220">
        <v>103.98399999999999</v>
      </c>
      <c r="GF220" s="1">
        <v>42956</v>
      </c>
      <c r="GG220">
        <v>100.98699999999999</v>
      </c>
      <c r="GM220" s="1">
        <v>37812</v>
      </c>
      <c r="GN220">
        <v>789.13300000000004</v>
      </c>
    </row>
    <row r="221" spans="1:196" x14ac:dyDescent="0.25">
      <c r="A221" s="1"/>
      <c r="E221" s="1">
        <v>37820</v>
      </c>
      <c r="F221">
        <v>993.32</v>
      </c>
      <c r="H221" s="1">
        <v>37820</v>
      </c>
      <c r="I221">
        <v>1.4899</v>
      </c>
      <c r="K221" s="1">
        <v>42825</v>
      </c>
      <c r="L221">
        <v>2.4</v>
      </c>
      <c r="BE221" s="1">
        <v>36630</v>
      </c>
      <c r="BF221">
        <v>6</v>
      </c>
      <c r="CR221" s="1">
        <v>37819</v>
      </c>
      <c r="CS221">
        <v>470</v>
      </c>
      <c r="DD221" s="1">
        <v>36622</v>
      </c>
      <c r="DE221">
        <v>6.2750000000000004</v>
      </c>
      <c r="DG221" s="1">
        <v>36622</v>
      </c>
      <c r="DH221">
        <v>6.06</v>
      </c>
      <c r="DJ221" s="1">
        <v>43063</v>
      </c>
      <c r="DK221">
        <v>10.98</v>
      </c>
      <c r="DM221" s="1">
        <v>39099</v>
      </c>
      <c r="DN221">
        <v>778891</v>
      </c>
      <c r="DP221" s="1">
        <v>36635</v>
      </c>
      <c r="DQ221">
        <v>27.35</v>
      </c>
      <c r="DS221" s="1">
        <v>36630</v>
      </c>
      <c r="DT221">
        <v>39.375</v>
      </c>
      <c r="DY221" s="1">
        <v>36634</v>
      </c>
      <c r="DZ221">
        <v>1.9523999999999999</v>
      </c>
      <c r="EB221" s="1">
        <v>36622</v>
      </c>
      <c r="EC221">
        <v>8.2795000000000005</v>
      </c>
      <c r="EE221" s="1">
        <v>39394</v>
      </c>
      <c r="EF221">
        <v>25.13</v>
      </c>
      <c r="EH221" s="1">
        <v>43545</v>
      </c>
      <c r="EI221">
        <v>44.919699999999999</v>
      </c>
      <c r="EK221" s="1">
        <v>36777</v>
      </c>
      <c r="EL221">
        <v>780</v>
      </c>
      <c r="EN221" s="1">
        <v>39154</v>
      </c>
      <c r="EO221">
        <v>55.280200000000001</v>
      </c>
      <c r="EQ221" s="1">
        <v>36630</v>
      </c>
      <c r="ER221">
        <v>35.375</v>
      </c>
      <c r="ET221" s="1">
        <v>39412</v>
      </c>
      <c r="EU221">
        <v>23.32</v>
      </c>
      <c r="EW221" s="1">
        <v>36630</v>
      </c>
      <c r="EX221">
        <v>25.687999999999999</v>
      </c>
      <c r="EZ221" s="1">
        <v>36630</v>
      </c>
      <c r="FA221">
        <v>26.96</v>
      </c>
      <c r="FC221" s="1">
        <v>36630</v>
      </c>
      <c r="FD221">
        <v>20.687999999999999</v>
      </c>
      <c r="FG221" s="1">
        <v>36630</v>
      </c>
      <c r="FH221">
        <v>19.875</v>
      </c>
      <c r="FJ221" s="1">
        <v>36634</v>
      </c>
      <c r="FK221">
        <v>1.25</v>
      </c>
      <c r="FM221" s="1">
        <v>42825</v>
      </c>
      <c r="FN221">
        <v>43.55</v>
      </c>
      <c r="FV221" s="1">
        <v>38558</v>
      </c>
      <c r="FW221">
        <v>0.42499999999999999</v>
      </c>
      <c r="FY221" s="1">
        <v>39167</v>
      </c>
      <c r="FZ221">
        <v>717.47</v>
      </c>
      <c r="GC221" s="1">
        <v>42675</v>
      </c>
      <c r="GD221">
        <v>103.99299999999999</v>
      </c>
      <c r="GF221" s="1">
        <v>42957</v>
      </c>
      <c r="GG221">
        <v>101.134</v>
      </c>
      <c r="GM221" s="1">
        <v>37819</v>
      </c>
      <c r="GN221">
        <v>77.980999999999995</v>
      </c>
    </row>
    <row r="222" spans="1:196" x14ac:dyDescent="0.25">
      <c r="A222" s="1"/>
      <c r="E222" s="1">
        <v>37827</v>
      </c>
      <c r="F222">
        <v>998.68</v>
      </c>
      <c r="H222" s="1">
        <v>37827</v>
      </c>
      <c r="I222">
        <v>1.5386</v>
      </c>
      <c r="K222" s="1">
        <v>42855</v>
      </c>
      <c r="L222">
        <v>2.2000000000000002</v>
      </c>
      <c r="BE222" s="1">
        <v>36633</v>
      </c>
      <c r="BF222">
        <v>6</v>
      </c>
      <c r="CR222" s="1">
        <v>37826</v>
      </c>
      <c r="CS222">
        <v>547.49</v>
      </c>
      <c r="DD222" s="1">
        <v>36623</v>
      </c>
      <c r="DE222">
        <v>6.2450000000000001</v>
      </c>
      <c r="DG222" s="1">
        <v>36623</v>
      </c>
      <c r="DH222">
        <v>6.06</v>
      </c>
      <c r="DJ222" s="1">
        <v>43066</v>
      </c>
      <c r="DK222">
        <v>10.67</v>
      </c>
      <c r="DM222" s="1">
        <v>39106</v>
      </c>
      <c r="DN222">
        <v>778880</v>
      </c>
      <c r="DP222" s="1">
        <v>36636</v>
      </c>
      <c r="DQ222">
        <v>25.88</v>
      </c>
      <c r="DS222" s="1">
        <v>36633</v>
      </c>
      <c r="DT222">
        <v>37.75</v>
      </c>
      <c r="DY222" s="1">
        <v>36635</v>
      </c>
      <c r="DZ222">
        <v>1.9048</v>
      </c>
      <c r="EB222" s="1">
        <v>36623</v>
      </c>
      <c r="EC222">
        <v>8.2795000000000005</v>
      </c>
      <c r="EE222" s="1">
        <v>39395</v>
      </c>
      <c r="EF222">
        <v>24.799900000000001</v>
      </c>
      <c r="EH222" s="1">
        <v>43546</v>
      </c>
      <c r="EI222">
        <v>44.002600000000001</v>
      </c>
      <c r="EK222" s="1">
        <v>36780</v>
      </c>
      <c r="EL222">
        <v>750.15629999999999</v>
      </c>
      <c r="EN222" s="1">
        <v>39155</v>
      </c>
      <c r="EO222">
        <v>55.47</v>
      </c>
      <c r="EQ222" s="1">
        <v>36633</v>
      </c>
      <c r="ER222">
        <v>35.313000000000002</v>
      </c>
      <c r="ET222" s="1">
        <v>39413</v>
      </c>
      <c r="EU222">
        <v>23.04</v>
      </c>
      <c r="EW222" s="1">
        <v>36633</v>
      </c>
      <c r="EX222">
        <v>25.219000000000001</v>
      </c>
      <c r="EZ222" s="1">
        <v>36633</v>
      </c>
      <c r="FA222">
        <v>28.945</v>
      </c>
      <c r="FC222" s="1">
        <v>36633</v>
      </c>
      <c r="FD222">
        <v>21.312999999999999</v>
      </c>
      <c r="FG222" s="1">
        <v>36633</v>
      </c>
      <c r="FH222">
        <v>20.0625</v>
      </c>
      <c r="FJ222" s="1">
        <v>36635</v>
      </c>
      <c r="FK222">
        <v>1.125</v>
      </c>
      <c r="FM222" s="1">
        <v>42855</v>
      </c>
      <c r="FN222">
        <v>50.67</v>
      </c>
      <c r="FV222" s="1">
        <v>38559</v>
      </c>
      <c r="FW222">
        <v>0.40500000000000003</v>
      </c>
      <c r="FY222" s="1">
        <v>39168</v>
      </c>
      <c r="FZ222">
        <v>714.9</v>
      </c>
      <c r="GC222" s="1">
        <v>42676</v>
      </c>
      <c r="GD222">
        <v>103.848</v>
      </c>
      <c r="GF222" s="1">
        <v>42958</v>
      </c>
      <c r="GG222">
        <v>101.27800000000001</v>
      </c>
      <c r="GM222" s="1">
        <v>37826</v>
      </c>
      <c r="GN222">
        <v>913.49599999999998</v>
      </c>
    </row>
    <row r="223" spans="1:196" x14ac:dyDescent="0.25">
      <c r="A223" s="1"/>
      <c r="E223" s="1">
        <v>37834</v>
      </c>
      <c r="F223">
        <v>980.15</v>
      </c>
      <c r="H223" s="1">
        <v>37834</v>
      </c>
      <c r="I223">
        <v>1.4807000000000001</v>
      </c>
      <c r="K223" s="1">
        <v>42886</v>
      </c>
      <c r="L223">
        <v>1.9</v>
      </c>
      <c r="BE223" s="1">
        <v>36634</v>
      </c>
      <c r="BF223">
        <v>6</v>
      </c>
      <c r="CR223" s="1">
        <v>37833</v>
      </c>
      <c r="CS223">
        <v>425.02</v>
      </c>
      <c r="DD223" s="1">
        <v>36626</v>
      </c>
      <c r="DE223">
        <v>6.165</v>
      </c>
      <c r="DG223" s="1">
        <v>36626</v>
      </c>
      <c r="DH223">
        <v>6.02</v>
      </c>
      <c r="DJ223" s="1">
        <v>43067</v>
      </c>
      <c r="DK223">
        <v>10.45</v>
      </c>
      <c r="DM223" s="1">
        <v>39113</v>
      </c>
      <c r="DN223">
        <v>778868</v>
      </c>
      <c r="DP223" s="1">
        <v>36640</v>
      </c>
      <c r="DQ223">
        <v>26.04</v>
      </c>
      <c r="DS223" s="1">
        <v>36634</v>
      </c>
      <c r="DT223">
        <v>38.093800000000002</v>
      </c>
      <c r="DY223" s="1">
        <v>36636</v>
      </c>
      <c r="DZ223">
        <v>1.8856999999999999</v>
      </c>
      <c r="EB223" s="1">
        <v>36626</v>
      </c>
      <c r="EC223">
        <v>8.2797999999999998</v>
      </c>
      <c r="EE223" s="1">
        <v>39398</v>
      </c>
      <c r="EF223">
        <v>24.25</v>
      </c>
      <c r="EH223" s="1">
        <v>43549</v>
      </c>
      <c r="EI223">
        <v>44.094000000000001</v>
      </c>
      <c r="EK223" s="1">
        <v>36781</v>
      </c>
      <c r="EL223">
        <v>745.625</v>
      </c>
      <c r="EN223" s="1">
        <v>39156</v>
      </c>
      <c r="EO223">
        <v>56.05</v>
      </c>
      <c r="EQ223" s="1">
        <v>36634</v>
      </c>
      <c r="ER223">
        <v>34.75</v>
      </c>
      <c r="ET223" s="1">
        <v>39414</v>
      </c>
      <c r="EU223">
        <v>24.09</v>
      </c>
      <c r="EW223" s="1">
        <v>36634</v>
      </c>
      <c r="EX223">
        <v>25.125</v>
      </c>
      <c r="EZ223" s="1">
        <v>36634</v>
      </c>
      <c r="FA223">
        <v>29.398</v>
      </c>
      <c r="FC223" s="1">
        <v>36634</v>
      </c>
      <c r="FD223">
        <v>21</v>
      </c>
      <c r="FG223" s="1">
        <v>36634</v>
      </c>
      <c r="FH223">
        <v>19.6875</v>
      </c>
      <c r="FJ223" s="1">
        <v>36636</v>
      </c>
      <c r="FK223">
        <v>1.25</v>
      </c>
      <c r="FM223" s="1">
        <v>42886</v>
      </c>
      <c r="FN223">
        <v>60.78</v>
      </c>
      <c r="FV223" s="1">
        <v>38560</v>
      </c>
      <c r="FW223">
        <v>0.41499999999999998</v>
      </c>
      <c r="FY223" s="1">
        <v>39169</v>
      </c>
      <c r="FZ223">
        <v>708.48</v>
      </c>
      <c r="GC223" s="1">
        <v>42677</v>
      </c>
      <c r="GD223">
        <v>103.85</v>
      </c>
      <c r="GF223" s="1">
        <v>42961</v>
      </c>
      <c r="GG223">
        <v>101.16500000000001</v>
      </c>
      <c r="GM223" s="1">
        <v>37833</v>
      </c>
      <c r="GN223">
        <v>488.18200000000002</v>
      </c>
    </row>
    <row r="224" spans="1:196" x14ac:dyDescent="0.25">
      <c r="A224" s="1"/>
      <c r="E224" s="1">
        <v>37841</v>
      </c>
      <c r="F224">
        <v>977.59</v>
      </c>
      <c r="H224" s="1">
        <v>37841</v>
      </c>
      <c r="I224">
        <v>1.4029</v>
      </c>
      <c r="K224" s="1">
        <v>42916</v>
      </c>
      <c r="L224">
        <v>1.6</v>
      </c>
      <c r="BE224" s="1">
        <v>36635</v>
      </c>
      <c r="BF224">
        <v>6</v>
      </c>
      <c r="CR224" s="1">
        <v>37840</v>
      </c>
      <c r="CS224">
        <v>331.95</v>
      </c>
      <c r="DD224" s="1">
        <v>36627</v>
      </c>
      <c r="DE224">
        <v>6.2549999999999999</v>
      </c>
      <c r="DG224" s="1">
        <v>36627</v>
      </c>
      <c r="DH224">
        <v>6.05</v>
      </c>
      <c r="DJ224" s="1">
        <v>43068</v>
      </c>
      <c r="DK224">
        <v>10.5</v>
      </c>
      <c r="DM224" s="1">
        <v>39120</v>
      </c>
      <c r="DN224">
        <v>778871</v>
      </c>
      <c r="DP224" s="1">
        <v>36641</v>
      </c>
      <c r="DQ224">
        <v>25.33</v>
      </c>
      <c r="DS224" s="1">
        <v>36635</v>
      </c>
      <c r="DT224">
        <v>38.718800000000002</v>
      </c>
      <c r="DY224" s="1">
        <v>36640</v>
      </c>
      <c r="DZ224">
        <v>1.819</v>
      </c>
      <c r="EB224" s="1">
        <v>36627</v>
      </c>
      <c r="EC224">
        <v>8.2790999999999997</v>
      </c>
      <c r="EE224" s="1">
        <v>39399</v>
      </c>
      <c r="EF224">
        <v>24.42</v>
      </c>
      <c r="EH224" s="1">
        <v>43550</v>
      </c>
      <c r="EI224">
        <v>44.2</v>
      </c>
      <c r="EK224" s="1">
        <v>36782</v>
      </c>
      <c r="EL224">
        <v>748.75</v>
      </c>
      <c r="EN224" s="1">
        <v>39157</v>
      </c>
      <c r="EO224">
        <v>56.09</v>
      </c>
      <c r="EQ224" s="1">
        <v>36635</v>
      </c>
      <c r="ER224">
        <v>37.25</v>
      </c>
      <c r="ET224" s="1">
        <v>39415</v>
      </c>
      <c r="EU224">
        <v>23.37</v>
      </c>
      <c r="EW224" s="1">
        <v>36635</v>
      </c>
      <c r="EX224">
        <v>26</v>
      </c>
      <c r="EZ224" s="1">
        <v>36635</v>
      </c>
      <c r="FA224">
        <v>28.972999999999999</v>
      </c>
      <c r="FC224" s="1">
        <v>36635</v>
      </c>
      <c r="FD224">
        <v>20.875</v>
      </c>
      <c r="FG224" s="1">
        <v>36635</v>
      </c>
      <c r="FH224">
        <v>19.6875</v>
      </c>
      <c r="FJ224" s="1">
        <v>36640</v>
      </c>
      <c r="FK224">
        <v>1.3125</v>
      </c>
      <c r="FM224" s="1">
        <v>42916</v>
      </c>
      <c r="FN224">
        <v>52.46</v>
      </c>
      <c r="FV224" s="1">
        <v>38561</v>
      </c>
      <c r="FW224">
        <v>0.45</v>
      </c>
      <c r="FY224" s="1">
        <v>39170</v>
      </c>
      <c r="FZ224">
        <v>716.95</v>
      </c>
      <c r="GC224" s="1">
        <v>42678</v>
      </c>
      <c r="GD224">
        <v>103.917</v>
      </c>
      <c r="GF224" s="1">
        <v>42962</v>
      </c>
      <c r="GG224">
        <v>100.93600000000001</v>
      </c>
      <c r="GM224" s="1">
        <v>37840</v>
      </c>
      <c r="GN224">
        <v>517.495</v>
      </c>
    </row>
    <row r="225" spans="1:196" x14ac:dyDescent="0.25">
      <c r="A225" s="1"/>
      <c r="E225" s="1">
        <v>37848</v>
      </c>
      <c r="F225">
        <v>990.67</v>
      </c>
      <c r="H225" s="1">
        <v>37848</v>
      </c>
      <c r="I225">
        <v>1.4078999999999999</v>
      </c>
      <c r="K225" s="1">
        <v>42947</v>
      </c>
      <c r="L225">
        <v>1.7</v>
      </c>
      <c r="BE225" s="1">
        <v>36636</v>
      </c>
      <c r="BF225">
        <v>6</v>
      </c>
      <c r="CR225" s="1">
        <v>37847</v>
      </c>
      <c r="CS225">
        <v>264.12</v>
      </c>
      <c r="DD225" s="1">
        <v>36628</v>
      </c>
      <c r="DE225">
        <v>6.2850000000000001</v>
      </c>
      <c r="DG225" s="1">
        <v>36628</v>
      </c>
      <c r="DH225">
        <v>6.04</v>
      </c>
      <c r="DJ225" s="1">
        <v>43069</v>
      </c>
      <c r="DK225">
        <v>10.55</v>
      </c>
      <c r="DM225" s="1">
        <v>39127</v>
      </c>
      <c r="DN225">
        <v>778884</v>
      </c>
      <c r="DP225" s="1">
        <v>36642</v>
      </c>
      <c r="DQ225">
        <v>24.65</v>
      </c>
      <c r="DS225" s="1">
        <v>36636</v>
      </c>
      <c r="DT225">
        <v>39.5</v>
      </c>
      <c r="DY225" s="1">
        <v>36641</v>
      </c>
      <c r="DZ225">
        <v>1.8952</v>
      </c>
      <c r="EB225" s="1">
        <v>36628</v>
      </c>
      <c r="EC225">
        <v>8.2796000000000003</v>
      </c>
      <c r="EE225" s="1">
        <v>39400</v>
      </c>
      <c r="EF225">
        <v>25.16</v>
      </c>
      <c r="EH225" s="1">
        <v>43551</v>
      </c>
      <c r="EI225">
        <v>44.190300000000001</v>
      </c>
      <c r="EK225" s="1">
        <v>36783</v>
      </c>
      <c r="EL225">
        <v>782.5</v>
      </c>
      <c r="EN225" s="1">
        <v>39160</v>
      </c>
      <c r="EO225">
        <v>56.58</v>
      </c>
      <c r="EQ225" s="1">
        <v>36636</v>
      </c>
      <c r="ER225">
        <v>40.063000000000002</v>
      </c>
      <c r="ET225" s="1">
        <v>39416</v>
      </c>
      <c r="EU225">
        <v>24.09</v>
      </c>
      <c r="EW225" s="1">
        <v>36636</v>
      </c>
      <c r="EX225">
        <v>26.780999999999999</v>
      </c>
      <c r="EZ225" s="1">
        <v>36636</v>
      </c>
      <c r="FA225">
        <v>30.39</v>
      </c>
      <c r="FC225" s="1">
        <v>36636</v>
      </c>
      <c r="FD225">
        <v>22.687999999999999</v>
      </c>
      <c r="FG225" s="1">
        <v>36636</v>
      </c>
      <c r="FH225">
        <v>21.375</v>
      </c>
      <c r="FJ225" s="1">
        <v>36641</v>
      </c>
      <c r="FK225">
        <v>1.25</v>
      </c>
      <c r="FM225" s="1">
        <v>42947</v>
      </c>
      <c r="FN225">
        <v>53.59</v>
      </c>
      <c r="FV225" s="1">
        <v>38562</v>
      </c>
      <c r="FW225">
        <v>0.45</v>
      </c>
      <c r="FY225" s="1">
        <v>39171</v>
      </c>
      <c r="FZ225">
        <v>720.63</v>
      </c>
      <c r="GC225" s="1">
        <v>42681</v>
      </c>
      <c r="GD225">
        <v>104.169</v>
      </c>
      <c r="GF225" s="1">
        <v>42963</v>
      </c>
      <c r="GG225">
        <v>101.123</v>
      </c>
      <c r="GM225" s="1">
        <v>37847</v>
      </c>
      <c r="GN225">
        <v>788.24400000000003</v>
      </c>
    </row>
    <row r="226" spans="1:196" x14ac:dyDescent="0.25">
      <c r="A226" s="1"/>
      <c r="E226" s="1">
        <v>37855</v>
      </c>
      <c r="F226">
        <v>993.06</v>
      </c>
      <c r="H226" s="1">
        <v>37855</v>
      </c>
      <c r="I226">
        <v>1.4914000000000001</v>
      </c>
      <c r="K226" s="1">
        <v>42978</v>
      </c>
      <c r="L226">
        <v>1.9</v>
      </c>
      <c r="BE226" s="1">
        <v>36640</v>
      </c>
      <c r="BF226">
        <v>6</v>
      </c>
      <c r="CR226" s="1">
        <v>37854</v>
      </c>
      <c r="CS226">
        <v>194.71</v>
      </c>
      <c r="DD226" s="1">
        <v>36629</v>
      </c>
      <c r="DE226">
        <v>6.2549999999999999</v>
      </c>
      <c r="DG226" s="1">
        <v>36629</v>
      </c>
      <c r="DH226">
        <v>6.03</v>
      </c>
      <c r="DJ226" s="1">
        <v>43070</v>
      </c>
      <c r="DK226">
        <v>10.38</v>
      </c>
      <c r="DM226" s="1">
        <v>39134</v>
      </c>
      <c r="DN226">
        <v>778898</v>
      </c>
      <c r="DP226" s="1">
        <v>36643</v>
      </c>
      <c r="DQ226">
        <v>25.42</v>
      </c>
      <c r="DS226" s="1">
        <v>36640</v>
      </c>
      <c r="DT226">
        <v>39.9375</v>
      </c>
      <c r="DY226" s="1">
        <v>36642</v>
      </c>
      <c r="DZ226">
        <v>1.9048</v>
      </c>
      <c r="EB226" s="1">
        <v>36629</v>
      </c>
      <c r="EC226">
        <v>8.2794000000000008</v>
      </c>
      <c r="EE226" s="1">
        <v>39401</v>
      </c>
      <c r="EF226">
        <v>24.19</v>
      </c>
      <c r="EH226" s="1">
        <v>43552</v>
      </c>
      <c r="EI226">
        <v>44.501600000000003</v>
      </c>
      <c r="EK226" s="1">
        <v>36784</v>
      </c>
      <c r="EL226">
        <v>785.625</v>
      </c>
      <c r="EN226" s="1">
        <v>39161</v>
      </c>
      <c r="EO226">
        <v>56.83</v>
      </c>
      <c r="EQ226" s="1">
        <v>36640</v>
      </c>
      <c r="ER226">
        <v>37.875</v>
      </c>
      <c r="ET226" s="1">
        <v>39419</v>
      </c>
      <c r="EU226">
        <v>24</v>
      </c>
      <c r="EW226" s="1">
        <v>36640</v>
      </c>
      <c r="EX226">
        <v>29</v>
      </c>
      <c r="EZ226" s="1">
        <v>36640</v>
      </c>
      <c r="FA226">
        <v>31.95</v>
      </c>
      <c r="FC226" s="1">
        <v>36640</v>
      </c>
      <c r="FD226">
        <v>25.875</v>
      </c>
      <c r="FG226" s="1">
        <v>36640</v>
      </c>
      <c r="FH226">
        <v>23.4375</v>
      </c>
      <c r="FJ226" s="1">
        <v>36642</v>
      </c>
      <c r="FK226">
        <v>1.125</v>
      </c>
      <c r="FM226" s="1">
        <v>42978</v>
      </c>
      <c r="FN226">
        <v>45.47</v>
      </c>
      <c r="FV226" s="1">
        <v>38565</v>
      </c>
      <c r="FW226">
        <v>0.43</v>
      </c>
      <c r="FY226" s="1">
        <v>39174</v>
      </c>
      <c r="FZ226">
        <v>720.08</v>
      </c>
      <c r="GC226" s="1">
        <v>42682</v>
      </c>
      <c r="GD226">
        <v>104.34</v>
      </c>
      <c r="GF226" s="1">
        <v>42964</v>
      </c>
      <c r="GG226">
        <v>101.271</v>
      </c>
      <c r="GM226" s="1">
        <v>37854</v>
      </c>
      <c r="GN226">
        <v>603.60400000000004</v>
      </c>
    </row>
    <row r="227" spans="1:196" x14ac:dyDescent="0.25">
      <c r="A227" s="1"/>
      <c r="E227" s="1">
        <v>37862</v>
      </c>
      <c r="F227">
        <v>1008.01</v>
      </c>
      <c r="H227" s="1">
        <v>37862</v>
      </c>
      <c r="I227">
        <v>1.615</v>
      </c>
      <c r="K227" s="1">
        <v>43008</v>
      </c>
      <c r="L227">
        <v>2.2000000000000002</v>
      </c>
      <c r="BE227" s="1">
        <v>36641</v>
      </c>
      <c r="BF227">
        <v>6</v>
      </c>
      <c r="CR227" s="1">
        <v>37861</v>
      </c>
      <c r="CS227">
        <v>164.18</v>
      </c>
      <c r="DD227" s="1">
        <v>36630</v>
      </c>
      <c r="DE227">
        <v>6.2050000000000001</v>
      </c>
      <c r="DG227" s="1">
        <v>36630</v>
      </c>
      <c r="DH227">
        <v>5.97</v>
      </c>
      <c r="DJ227" s="1">
        <v>43073</v>
      </c>
      <c r="DK227">
        <v>10.79</v>
      </c>
      <c r="DM227" s="1">
        <v>39141</v>
      </c>
      <c r="DN227">
        <v>779447</v>
      </c>
      <c r="DP227" s="1">
        <v>36644</v>
      </c>
      <c r="DQ227">
        <v>25.74</v>
      </c>
      <c r="DS227" s="1">
        <v>36641</v>
      </c>
      <c r="DT227">
        <v>40.5</v>
      </c>
      <c r="DY227" s="1">
        <v>36643</v>
      </c>
      <c r="DZ227">
        <v>1.8571</v>
      </c>
      <c r="EB227" s="1">
        <v>36630</v>
      </c>
      <c r="EC227">
        <v>8.2794000000000008</v>
      </c>
      <c r="EE227" s="1">
        <v>39402</v>
      </c>
      <c r="EF227">
        <v>24.12</v>
      </c>
      <c r="EH227" s="1">
        <v>43553</v>
      </c>
      <c r="EI227">
        <v>45.262099999999997</v>
      </c>
      <c r="EK227" s="1">
        <v>36787</v>
      </c>
      <c r="EL227">
        <v>692.5</v>
      </c>
      <c r="EN227" s="1">
        <v>39162</v>
      </c>
      <c r="EO227">
        <v>57.4</v>
      </c>
      <c r="EQ227" s="1">
        <v>36641</v>
      </c>
      <c r="ER227">
        <v>39</v>
      </c>
      <c r="ET227" s="1">
        <v>39420</v>
      </c>
      <c r="EU227">
        <v>23.68</v>
      </c>
      <c r="EW227" s="1">
        <v>36641</v>
      </c>
      <c r="EX227">
        <v>29.655999999999999</v>
      </c>
      <c r="EZ227" s="1">
        <v>36641</v>
      </c>
      <c r="FA227">
        <v>32.914000000000001</v>
      </c>
      <c r="FC227" s="1">
        <v>36641</v>
      </c>
      <c r="FD227">
        <v>25.562999999999999</v>
      </c>
      <c r="FG227" s="1">
        <v>36641</v>
      </c>
      <c r="FH227">
        <v>23.25</v>
      </c>
      <c r="FJ227" s="1">
        <v>36643</v>
      </c>
      <c r="FK227">
        <v>1.125</v>
      </c>
      <c r="FM227" s="1">
        <v>43008</v>
      </c>
      <c r="FN227">
        <v>54.73</v>
      </c>
      <c r="FV227" s="1">
        <v>38566</v>
      </c>
      <c r="FW227">
        <v>0.41499999999999998</v>
      </c>
      <c r="FY227" s="1">
        <v>39175</v>
      </c>
      <c r="FZ227">
        <v>727.24</v>
      </c>
      <c r="GC227" s="1">
        <v>42683</v>
      </c>
      <c r="GD227">
        <v>104.40600000000001</v>
      </c>
      <c r="GF227" s="1">
        <v>42965</v>
      </c>
      <c r="GG227">
        <v>101.254</v>
      </c>
      <c r="GM227" s="1">
        <v>37861</v>
      </c>
      <c r="GN227">
        <v>926.70500000000004</v>
      </c>
    </row>
    <row r="228" spans="1:196" x14ac:dyDescent="0.25">
      <c r="A228" s="1"/>
      <c r="E228" s="1">
        <v>37869</v>
      </c>
      <c r="F228">
        <v>1021.39</v>
      </c>
      <c r="H228" s="1">
        <v>37869</v>
      </c>
      <c r="I228">
        <v>1.6071</v>
      </c>
      <c r="K228" s="1">
        <v>43039</v>
      </c>
      <c r="L228">
        <v>2</v>
      </c>
      <c r="BE228" s="1">
        <v>36642</v>
      </c>
      <c r="BF228">
        <v>6</v>
      </c>
      <c r="CR228" s="1">
        <v>37868</v>
      </c>
      <c r="CS228">
        <v>889.4</v>
      </c>
      <c r="DD228" s="1">
        <v>36633</v>
      </c>
      <c r="DE228">
        <v>6.335</v>
      </c>
      <c r="DG228" s="1">
        <v>36633</v>
      </c>
      <c r="DH228">
        <v>6.11</v>
      </c>
      <c r="DJ228" s="1">
        <v>43074</v>
      </c>
      <c r="DK228">
        <v>10.8</v>
      </c>
      <c r="DM228" s="1">
        <v>39148</v>
      </c>
      <c r="DN228">
        <v>780809</v>
      </c>
      <c r="DP228" s="1">
        <v>36647</v>
      </c>
      <c r="DQ228">
        <v>25.87</v>
      </c>
      <c r="DS228" s="1">
        <v>36642</v>
      </c>
      <c r="DT228">
        <v>40.0625</v>
      </c>
      <c r="DY228" s="1">
        <v>36644</v>
      </c>
      <c r="DZ228">
        <v>1.9048</v>
      </c>
      <c r="EB228" s="1">
        <v>36633</v>
      </c>
      <c r="EC228">
        <v>8.2794000000000008</v>
      </c>
      <c r="EE228" s="1">
        <v>39405</v>
      </c>
      <c r="EF228">
        <v>23.05</v>
      </c>
      <c r="EH228" s="1">
        <v>43556</v>
      </c>
      <c r="EI228">
        <v>45.230899999999998</v>
      </c>
      <c r="EK228" s="1">
        <v>36788</v>
      </c>
      <c r="EL228">
        <v>719.375</v>
      </c>
      <c r="EN228" s="1">
        <v>39163</v>
      </c>
      <c r="EO228">
        <v>57.07</v>
      </c>
      <c r="EQ228" s="1">
        <v>36642</v>
      </c>
      <c r="ER228">
        <v>39.938000000000002</v>
      </c>
      <c r="ET228" s="1">
        <v>39421</v>
      </c>
      <c r="EU228">
        <v>25.3</v>
      </c>
      <c r="EW228" s="1">
        <v>36642</v>
      </c>
      <c r="EX228">
        <v>28.437999999999999</v>
      </c>
      <c r="EZ228" s="1">
        <v>36642</v>
      </c>
      <c r="FA228">
        <v>31.666</v>
      </c>
      <c r="FC228" s="1">
        <v>36642</v>
      </c>
      <c r="FD228">
        <v>24.125</v>
      </c>
      <c r="FG228" s="1">
        <v>36642</v>
      </c>
      <c r="FH228">
        <v>22.4375</v>
      </c>
      <c r="FJ228" s="1">
        <v>36644</v>
      </c>
      <c r="FK228">
        <v>1.125</v>
      </c>
      <c r="FM228" s="1">
        <v>43039</v>
      </c>
      <c r="FN228">
        <v>80.19</v>
      </c>
      <c r="FV228" s="1">
        <v>38567</v>
      </c>
      <c r="FW228">
        <v>0.42499999999999999</v>
      </c>
      <c r="FY228" s="1">
        <v>39176</v>
      </c>
      <c r="FZ228">
        <v>735.33</v>
      </c>
      <c r="GC228" s="1">
        <v>42684</v>
      </c>
      <c r="GD228">
        <v>104.41200000000001</v>
      </c>
      <c r="GF228" s="1">
        <v>42968</v>
      </c>
      <c r="GG228">
        <v>101.321</v>
      </c>
      <c r="GM228" s="1">
        <v>37868</v>
      </c>
      <c r="GN228">
        <v>560.702</v>
      </c>
    </row>
    <row r="229" spans="1:196" x14ac:dyDescent="0.25">
      <c r="A229" s="1"/>
      <c r="E229" s="1">
        <v>37876</v>
      </c>
      <c r="F229">
        <v>1018.63</v>
      </c>
      <c r="H229" s="1">
        <v>37876</v>
      </c>
      <c r="I229">
        <v>1.65</v>
      </c>
      <c r="K229" s="1">
        <v>43069</v>
      </c>
      <c r="L229">
        <v>2.2000000000000002</v>
      </c>
      <c r="BE229" s="1">
        <v>36643</v>
      </c>
      <c r="BF229">
        <v>6</v>
      </c>
      <c r="CR229" s="1">
        <v>37875</v>
      </c>
      <c r="CS229">
        <v>915.07</v>
      </c>
      <c r="DD229" s="1">
        <v>36634</v>
      </c>
      <c r="DE229">
        <v>6.335</v>
      </c>
      <c r="DG229" s="1">
        <v>36634</v>
      </c>
      <c r="DH229">
        <v>6.08</v>
      </c>
      <c r="DJ229" s="1">
        <v>43075</v>
      </c>
      <c r="DK229">
        <v>10.615</v>
      </c>
      <c r="DM229" s="1">
        <v>39155</v>
      </c>
      <c r="DN229">
        <v>780833</v>
      </c>
      <c r="DP229" s="1">
        <v>36648</v>
      </c>
      <c r="DQ229">
        <v>26.89</v>
      </c>
      <c r="DS229" s="1">
        <v>36643</v>
      </c>
      <c r="DT229">
        <v>40.343800000000002</v>
      </c>
      <c r="DY229" s="1">
        <v>36647</v>
      </c>
      <c r="DZ229">
        <v>1.9048</v>
      </c>
      <c r="EB229" s="1">
        <v>36634</v>
      </c>
      <c r="EC229">
        <v>8.2789999999999999</v>
      </c>
      <c r="EE229" s="1">
        <v>39406</v>
      </c>
      <c r="EF229">
        <v>23.39</v>
      </c>
      <c r="EH229" s="1">
        <v>43557</v>
      </c>
      <c r="EI229">
        <v>44.941899999999997</v>
      </c>
      <c r="EK229" s="1">
        <v>36789</v>
      </c>
      <c r="EL229">
        <v>640</v>
      </c>
      <c r="EN229" s="1">
        <v>39164</v>
      </c>
      <c r="EO229">
        <v>57.404000000000003</v>
      </c>
      <c r="EQ229" s="1">
        <v>36643</v>
      </c>
      <c r="ER229">
        <v>39.813000000000002</v>
      </c>
      <c r="ET229" s="1">
        <v>39422</v>
      </c>
      <c r="EU229">
        <v>26.14</v>
      </c>
      <c r="EW229" s="1">
        <v>36643</v>
      </c>
      <c r="EX229">
        <v>29.687999999999999</v>
      </c>
      <c r="EZ229" s="1">
        <v>36643</v>
      </c>
      <c r="FA229">
        <v>33.14</v>
      </c>
      <c r="FC229" s="1">
        <v>36643</v>
      </c>
      <c r="FD229">
        <v>23.875</v>
      </c>
      <c r="FG229" s="1">
        <v>36643</v>
      </c>
      <c r="FH229">
        <v>21.9375</v>
      </c>
      <c r="FJ229" s="1">
        <v>36647</v>
      </c>
      <c r="FK229">
        <v>1.1875</v>
      </c>
      <c r="FM229" s="1">
        <v>43069</v>
      </c>
      <c r="FN229">
        <v>80.099999999999994</v>
      </c>
      <c r="FV229" s="1">
        <v>38569</v>
      </c>
      <c r="FW229">
        <v>0.42499999999999999</v>
      </c>
      <c r="FY229" s="1">
        <v>39177</v>
      </c>
      <c r="FZ229">
        <v>737.64</v>
      </c>
      <c r="GC229" s="1">
        <v>42685</v>
      </c>
      <c r="GD229">
        <v>104.411</v>
      </c>
      <c r="GF229" s="1">
        <v>42969</v>
      </c>
      <c r="GG229">
        <v>101.188</v>
      </c>
      <c r="GM229" s="1">
        <v>37875</v>
      </c>
      <c r="GN229">
        <v>953.452</v>
      </c>
    </row>
    <row r="230" spans="1:196" x14ac:dyDescent="0.25">
      <c r="A230" s="1"/>
      <c r="E230" s="1">
        <v>37883</v>
      </c>
      <c r="F230">
        <v>1036.3</v>
      </c>
      <c r="H230" s="1">
        <v>37883</v>
      </c>
      <c r="I230">
        <v>1.6129</v>
      </c>
      <c r="K230" s="1">
        <v>43100</v>
      </c>
      <c r="L230">
        <v>2.1</v>
      </c>
      <c r="BE230" s="1">
        <v>36644</v>
      </c>
      <c r="BF230">
        <v>6</v>
      </c>
      <c r="CR230" s="1">
        <v>37882</v>
      </c>
      <c r="CS230">
        <v>1377.49</v>
      </c>
      <c r="DD230" s="1">
        <v>36635</v>
      </c>
      <c r="DE230">
        <v>6.3449999999999998</v>
      </c>
      <c r="DG230" s="1">
        <v>36635</v>
      </c>
      <c r="DH230">
        <v>6.07</v>
      </c>
      <c r="DJ230" s="1">
        <v>43076</v>
      </c>
      <c r="DK230">
        <v>10.4</v>
      </c>
      <c r="DM230" s="1">
        <v>39162</v>
      </c>
      <c r="DN230">
        <v>780857</v>
      </c>
      <c r="DP230" s="1">
        <v>36649</v>
      </c>
      <c r="DQ230">
        <v>26.75</v>
      </c>
      <c r="DS230" s="1">
        <v>36644</v>
      </c>
      <c r="DT230">
        <v>38.843800000000002</v>
      </c>
      <c r="DY230" s="1">
        <v>36648</v>
      </c>
      <c r="DZ230">
        <v>1.9048</v>
      </c>
      <c r="EB230" s="1">
        <v>36635</v>
      </c>
      <c r="EC230">
        <v>8.2792999999999992</v>
      </c>
      <c r="EE230" s="1">
        <v>39407</v>
      </c>
      <c r="EF230">
        <v>22.35</v>
      </c>
      <c r="EH230" s="1">
        <v>43558</v>
      </c>
      <c r="EI230">
        <v>45.470799999999997</v>
      </c>
      <c r="EK230" s="1">
        <v>36790</v>
      </c>
      <c r="EL230">
        <v>580</v>
      </c>
      <c r="EN230" s="1">
        <v>39167</v>
      </c>
      <c r="EO230">
        <v>57.23</v>
      </c>
      <c r="EQ230" s="1">
        <v>36644</v>
      </c>
      <c r="ER230">
        <v>39.688000000000002</v>
      </c>
      <c r="ET230" s="1">
        <v>39423</v>
      </c>
      <c r="EU230">
        <v>24.97</v>
      </c>
      <c r="EW230" s="1">
        <v>36644</v>
      </c>
      <c r="EX230">
        <v>29.25</v>
      </c>
      <c r="EZ230" s="1">
        <v>36644</v>
      </c>
      <c r="FA230">
        <v>32.148000000000003</v>
      </c>
      <c r="FC230" s="1">
        <v>36644</v>
      </c>
      <c r="FD230">
        <v>24.875</v>
      </c>
      <c r="FG230" s="1">
        <v>36644</v>
      </c>
      <c r="FH230">
        <v>22.1875</v>
      </c>
      <c r="FJ230" s="1">
        <v>36648</v>
      </c>
      <c r="FK230">
        <v>1.1875</v>
      </c>
      <c r="FM230" s="1">
        <v>43100</v>
      </c>
      <c r="FN230">
        <v>82.6</v>
      </c>
      <c r="FV230" s="1">
        <v>38572</v>
      </c>
      <c r="FW230">
        <v>0.4</v>
      </c>
      <c r="FY230" s="1">
        <v>39178</v>
      </c>
      <c r="FZ230">
        <v>737.76</v>
      </c>
      <c r="GC230" s="1">
        <v>42688</v>
      </c>
      <c r="GD230">
        <v>104.21299999999999</v>
      </c>
      <c r="GF230" s="1">
        <v>42970</v>
      </c>
      <c r="GG230">
        <v>101.39700000000001</v>
      </c>
      <c r="GM230" s="1">
        <v>37882</v>
      </c>
      <c r="GN230">
        <v>813.67</v>
      </c>
    </row>
    <row r="231" spans="1:196" x14ac:dyDescent="0.25">
      <c r="A231" s="1"/>
      <c r="E231" s="1">
        <v>37890</v>
      </c>
      <c r="F231">
        <v>996.85</v>
      </c>
      <c r="H231" s="1">
        <v>37890</v>
      </c>
      <c r="I231">
        <v>1.4779</v>
      </c>
      <c r="K231" s="1">
        <v>43131</v>
      </c>
      <c r="L231">
        <v>2.1</v>
      </c>
      <c r="BE231" s="1">
        <v>36647</v>
      </c>
      <c r="BF231">
        <v>6</v>
      </c>
      <c r="CR231" s="1">
        <v>37889</v>
      </c>
      <c r="CS231">
        <v>916.03</v>
      </c>
      <c r="DD231" s="1">
        <v>36636</v>
      </c>
      <c r="DE231">
        <v>6.415</v>
      </c>
      <c r="DG231" s="1">
        <v>36636</v>
      </c>
      <c r="DH231">
        <v>6.16</v>
      </c>
      <c r="DJ231" s="1">
        <v>43077</v>
      </c>
      <c r="DK231">
        <v>10.33</v>
      </c>
      <c r="DM231" s="1">
        <v>39169</v>
      </c>
      <c r="DN231">
        <v>780882</v>
      </c>
      <c r="DP231" s="1">
        <v>36650</v>
      </c>
      <c r="DQ231">
        <v>26.98</v>
      </c>
      <c r="DS231" s="1">
        <v>36647</v>
      </c>
      <c r="DT231">
        <v>39</v>
      </c>
      <c r="DY231" s="1">
        <v>36649</v>
      </c>
      <c r="DZ231">
        <v>1.9048</v>
      </c>
      <c r="EB231" s="1">
        <v>36636</v>
      </c>
      <c r="EC231">
        <v>8.2790999999999997</v>
      </c>
      <c r="EE231" s="1">
        <v>39409</v>
      </c>
      <c r="EF231">
        <v>22.72</v>
      </c>
      <c r="EH231" s="1">
        <v>43559</v>
      </c>
      <c r="EI231">
        <v>45.096600000000002</v>
      </c>
      <c r="EK231" s="1">
        <v>36791</v>
      </c>
      <c r="EL231">
        <v>570</v>
      </c>
      <c r="EN231" s="1">
        <v>39168</v>
      </c>
      <c r="EO231">
        <v>57.06</v>
      </c>
      <c r="EQ231" s="1">
        <v>36647</v>
      </c>
      <c r="ER231">
        <v>39.063000000000002</v>
      </c>
      <c r="ET231" s="1">
        <v>39426</v>
      </c>
      <c r="EU231">
        <v>25.72</v>
      </c>
      <c r="EW231" s="1">
        <v>36647</v>
      </c>
      <c r="EX231">
        <v>29.469000000000001</v>
      </c>
      <c r="EZ231" s="1">
        <v>36647</v>
      </c>
      <c r="FA231">
        <v>33.338999999999999</v>
      </c>
      <c r="FC231" s="1">
        <v>36647</v>
      </c>
      <c r="FD231">
        <v>27</v>
      </c>
      <c r="FG231" s="1">
        <v>36647</v>
      </c>
      <c r="FH231">
        <v>23.4375</v>
      </c>
      <c r="FJ231" s="1">
        <v>36649</v>
      </c>
      <c r="FK231">
        <v>1.25</v>
      </c>
      <c r="FM231" s="1">
        <v>43131</v>
      </c>
      <c r="FN231">
        <v>72.459999999999994</v>
      </c>
      <c r="FV231" s="1">
        <v>38573</v>
      </c>
      <c r="FW231">
        <v>0.42</v>
      </c>
      <c r="FY231" s="1">
        <v>39181</v>
      </c>
      <c r="FZ231">
        <v>742.77</v>
      </c>
      <c r="GC231" s="1">
        <v>42689</v>
      </c>
      <c r="GD231">
        <v>104.21299999999999</v>
      </c>
      <c r="GF231" s="1">
        <v>42971</v>
      </c>
      <c r="GG231">
        <v>101.256</v>
      </c>
      <c r="GM231" s="1">
        <v>37889</v>
      </c>
      <c r="GN231">
        <v>813.21299999999997</v>
      </c>
    </row>
    <row r="232" spans="1:196" x14ac:dyDescent="0.25">
      <c r="A232" s="1"/>
      <c r="E232" s="1">
        <v>37897</v>
      </c>
      <c r="F232">
        <v>1029.8499999999999</v>
      </c>
      <c r="H232" s="1">
        <v>37897</v>
      </c>
      <c r="I232">
        <v>1.5493000000000001</v>
      </c>
      <c r="K232" s="1">
        <v>43159</v>
      </c>
      <c r="L232">
        <v>2.2000000000000002</v>
      </c>
      <c r="BE232" s="1">
        <v>36648</v>
      </c>
      <c r="BF232">
        <v>6</v>
      </c>
      <c r="CR232" s="1">
        <v>37896</v>
      </c>
      <c r="CS232">
        <v>956.41</v>
      </c>
      <c r="DD232" s="1">
        <v>36637</v>
      </c>
      <c r="DE232">
        <v>6.375</v>
      </c>
      <c r="DG232" s="1">
        <v>36637</v>
      </c>
      <c r="DH232">
        <v>6.13</v>
      </c>
      <c r="DJ232" s="1">
        <v>43080</v>
      </c>
      <c r="DK232">
        <v>10.46</v>
      </c>
      <c r="DM232" s="1">
        <v>39176</v>
      </c>
      <c r="DN232">
        <v>780908</v>
      </c>
      <c r="DP232" s="1">
        <v>36651</v>
      </c>
      <c r="DQ232">
        <v>27.29</v>
      </c>
      <c r="DS232" s="1">
        <v>36648</v>
      </c>
      <c r="DT232">
        <v>39.125</v>
      </c>
      <c r="DY232" s="1">
        <v>36650</v>
      </c>
      <c r="DZ232">
        <v>1.9048</v>
      </c>
      <c r="EB232" s="1">
        <v>36637</v>
      </c>
      <c r="EC232">
        <v>8.2784999999999993</v>
      </c>
      <c r="EE232" s="1">
        <v>39412</v>
      </c>
      <c r="EF232">
        <v>23.01</v>
      </c>
      <c r="EH232" s="1">
        <v>43560</v>
      </c>
      <c r="EI232">
        <v>44.652799999999999</v>
      </c>
      <c r="EK232" s="1">
        <v>36794</v>
      </c>
      <c r="EL232">
        <v>585.625</v>
      </c>
      <c r="EN232" s="1">
        <v>39169</v>
      </c>
      <c r="EO232">
        <v>56.461199999999998</v>
      </c>
      <c r="EQ232" s="1">
        <v>36648</v>
      </c>
      <c r="ER232">
        <v>37.938000000000002</v>
      </c>
      <c r="ET232" s="1">
        <v>39427</v>
      </c>
      <c r="EU232">
        <v>25.45</v>
      </c>
      <c r="EW232" s="1">
        <v>36648</v>
      </c>
      <c r="EX232">
        <v>28.594000000000001</v>
      </c>
      <c r="EZ232" s="1">
        <v>36648</v>
      </c>
      <c r="FA232">
        <v>33.084000000000003</v>
      </c>
      <c r="FC232" s="1">
        <v>36648</v>
      </c>
      <c r="FD232">
        <v>26.062999999999999</v>
      </c>
      <c r="FG232" s="1">
        <v>36648</v>
      </c>
      <c r="FH232">
        <v>23.4375</v>
      </c>
      <c r="FJ232" s="1">
        <v>36650</v>
      </c>
      <c r="FK232">
        <v>1.3437999999999999</v>
      </c>
      <c r="FM232" s="1">
        <v>43159</v>
      </c>
      <c r="FN232">
        <v>73.680000000000007</v>
      </c>
      <c r="FV232" s="1">
        <v>38574</v>
      </c>
      <c r="FW232">
        <v>0.43</v>
      </c>
      <c r="FY232" s="1">
        <v>39182</v>
      </c>
      <c r="FZ232">
        <v>745.51</v>
      </c>
      <c r="GC232" s="1">
        <v>42690</v>
      </c>
      <c r="GD232">
        <v>104.19</v>
      </c>
      <c r="GF232" s="1">
        <v>42972</v>
      </c>
      <c r="GG232">
        <v>101.357</v>
      </c>
      <c r="GM232" s="1">
        <v>37896</v>
      </c>
      <c r="GN232">
        <v>868.96799999999996</v>
      </c>
    </row>
    <row r="233" spans="1:196" x14ac:dyDescent="0.25">
      <c r="A233" s="1"/>
      <c r="E233" s="1">
        <v>37904</v>
      </c>
      <c r="F233">
        <v>1038.06</v>
      </c>
      <c r="H233" s="1">
        <v>37904</v>
      </c>
      <c r="I233">
        <v>1.6914</v>
      </c>
      <c r="K233" s="1">
        <v>43190</v>
      </c>
      <c r="L233">
        <v>2.4</v>
      </c>
      <c r="BE233" s="1">
        <v>36649</v>
      </c>
      <c r="BF233">
        <v>6</v>
      </c>
      <c r="CR233" s="1">
        <v>37903</v>
      </c>
      <c r="CS233">
        <v>1637.66</v>
      </c>
      <c r="DD233" s="1">
        <v>36640</v>
      </c>
      <c r="DE233">
        <v>6.415</v>
      </c>
      <c r="DG233" s="1">
        <v>36640</v>
      </c>
      <c r="DH233">
        <v>6.15</v>
      </c>
      <c r="DJ233" s="1">
        <v>43081</v>
      </c>
      <c r="DK233">
        <v>10.17</v>
      </c>
      <c r="DM233" s="1">
        <v>39183</v>
      </c>
      <c r="DN233">
        <v>781362</v>
      </c>
      <c r="DP233" s="1">
        <v>36654</v>
      </c>
      <c r="DQ233">
        <v>28.09</v>
      </c>
      <c r="DS233" s="1">
        <v>36649</v>
      </c>
      <c r="DT233">
        <v>38.75</v>
      </c>
      <c r="DY233" s="1">
        <v>36651</v>
      </c>
      <c r="DZ233">
        <v>1.9048</v>
      </c>
      <c r="EB233" s="1">
        <v>36640</v>
      </c>
      <c r="EC233">
        <v>8.2786000000000008</v>
      </c>
      <c r="EE233" s="1">
        <v>39413</v>
      </c>
      <c r="EF233">
        <v>22.99</v>
      </c>
      <c r="EH233" s="1">
        <v>43563</v>
      </c>
      <c r="EI233">
        <v>45.347799999999999</v>
      </c>
      <c r="EK233" s="1">
        <v>36795</v>
      </c>
      <c r="EL233">
        <v>587.5</v>
      </c>
      <c r="EN233" s="1">
        <v>39170</v>
      </c>
      <c r="EO233">
        <v>56.72</v>
      </c>
      <c r="EQ233" s="1">
        <v>36649</v>
      </c>
      <c r="ER233">
        <v>37.313000000000002</v>
      </c>
      <c r="ET233" s="1">
        <v>39428</v>
      </c>
      <c r="EU233">
        <v>25.1</v>
      </c>
      <c r="EW233" s="1">
        <v>36649</v>
      </c>
      <c r="EX233">
        <v>27.905999999999999</v>
      </c>
      <c r="EZ233" s="1">
        <v>36649</v>
      </c>
      <c r="FA233">
        <v>32.232999999999997</v>
      </c>
      <c r="FC233" s="1">
        <v>36649</v>
      </c>
      <c r="FD233">
        <v>25.562999999999999</v>
      </c>
      <c r="FG233" s="1">
        <v>36649</v>
      </c>
      <c r="FH233">
        <v>22.9375</v>
      </c>
      <c r="FJ233" s="1">
        <v>36651</v>
      </c>
      <c r="FK233">
        <v>1.7187999999999999</v>
      </c>
      <c r="FM233" s="1">
        <v>43190</v>
      </c>
      <c r="FN233">
        <v>91.54</v>
      </c>
      <c r="FV233" s="1">
        <v>38575</v>
      </c>
      <c r="FW233">
        <v>0.45</v>
      </c>
      <c r="FY233" s="1">
        <v>39183</v>
      </c>
      <c r="FZ233">
        <v>748.09</v>
      </c>
      <c r="GC233" s="1">
        <v>42691</v>
      </c>
      <c r="GD233">
        <v>104.18899999999999</v>
      </c>
      <c r="GF233" s="1">
        <v>42975</v>
      </c>
      <c r="GG233">
        <v>101.65600000000001</v>
      </c>
      <c r="GM233" s="1">
        <v>37903</v>
      </c>
      <c r="GN233">
        <v>862.89700000000005</v>
      </c>
    </row>
    <row r="234" spans="1:196" x14ac:dyDescent="0.25">
      <c r="A234" s="1"/>
      <c r="E234" s="1">
        <v>37911</v>
      </c>
      <c r="F234">
        <v>1039.32</v>
      </c>
      <c r="H234" s="1">
        <v>37911</v>
      </c>
      <c r="I234">
        <v>1.625</v>
      </c>
      <c r="K234" s="1">
        <v>43220</v>
      </c>
      <c r="L234">
        <v>2.5</v>
      </c>
      <c r="BE234" s="1">
        <v>36650</v>
      </c>
      <c r="BF234">
        <v>6</v>
      </c>
      <c r="CR234" s="1">
        <v>37910</v>
      </c>
      <c r="CS234">
        <v>746.7</v>
      </c>
      <c r="DD234" s="1">
        <v>36641</v>
      </c>
      <c r="DE234">
        <v>6.4950000000000001</v>
      </c>
      <c r="DG234" s="1">
        <v>36641</v>
      </c>
      <c r="DH234">
        <v>6.22</v>
      </c>
      <c r="DJ234" s="1">
        <v>43082</v>
      </c>
      <c r="DK234">
        <v>9.9</v>
      </c>
      <c r="DM234" s="1">
        <v>39190</v>
      </c>
      <c r="DN234">
        <v>782844</v>
      </c>
      <c r="DP234" s="1">
        <v>36655</v>
      </c>
      <c r="DQ234">
        <v>28.65</v>
      </c>
      <c r="DS234" s="1">
        <v>36650</v>
      </c>
      <c r="DT234">
        <v>39.75</v>
      </c>
      <c r="DY234" s="1">
        <v>36654</v>
      </c>
      <c r="DZ234">
        <v>2</v>
      </c>
      <c r="EB234" s="1">
        <v>36641</v>
      </c>
      <c r="EC234">
        <v>8.2790999999999997</v>
      </c>
      <c r="EE234" s="1">
        <v>39414</v>
      </c>
      <c r="EF234">
        <v>23.42</v>
      </c>
      <c r="EH234" s="1">
        <v>43564</v>
      </c>
      <c r="EI234">
        <v>45.310299999999998</v>
      </c>
      <c r="EK234" s="1">
        <v>36796</v>
      </c>
      <c r="EL234">
        <v>610.625</v>
      </c>
      <c r="EN234" s="1">
        <v>39171</v>
      </c>
      <c r="EO234">
        <v>56.52</v>
      </c>
      <c r="EQ234" s="1">
        <v>36650</v>
      </c>
      <c r="ER234">
        <v>38.188000000000002</v>
      </c>
      <c r="ET234" s="1">
        <v>39429</v>
      </c>
      <c r="EU234">
        <v>25.04</v>
      </c>
      <c r="EW234" s="1">
        <v>36650</v>
      </c>
      <c r="EX234">
        <v>27.905999999999999</v>
      </c>
      <c r="EZ234" s="1">
        <v>36650</v>
      </c>
      <c r="FA234">
        <v>33.281999999999996</v>
      </c>
      <c r="FC234" s="1">
        <v>36650</v>
      </c>
      <c r="FD234">
        <v>26.312999999999999</v>
      </c>
      <c r="FG234" s="1">
        <v>36650</v>
      </c>
      <c r="FH234">
        <v>24.0625</v>
      </c>
      <c r="FJ234" s="1">
        <v>36654</v>
      </c>
      <c r="FK234">
        <v>1.75</v>
      </c>
      <c r="FM234" s="1">
        <v>43220</v>
      </c>
      <c r="FN234">
        <v>85.68</v>
      </c>
      <c r="FV234" s="1">
        <v>38576</v>
      </c>
      <c r="FW234">
        <v>0.47</v>
      </c>
      <c r="FY234" s="1">
        <v>39184</v>
      </c>
      <c r="FZ234">
        <v>748.04</v>
      </c>
      <c r="GC234" s="1">
        <v>42692</v>
      </c>
      <c r="GD234">
        <v>104.172</v>
      </c>
      <c r="GF234" s="1">
        <v>42976</v>
      </c>
      <c r="GG234">
        <v>101.584</v>
      </c>
      <c r="GM234" s="1">
        <v>37910</v>
      </c>
      <c r="GN234">
        <v>856.34400000000005</v>
      </c>
    </row>
    <row r="235" spans="1:196" x14ac:dyDescent="0.25">
      <c r="A235" s="1"/>
      <c r="E235" s="1">
        <v>37918</v>
      </c>
      <c r="F235">
        <v>1028.9000000000001</v>
      </c>
      <c r="H235" s="1">
        <v>37918</v>
      </c>
      <c r="I235">
        <v>1.6143000000000001</v>
      </c>
      <c r="K235" s="1">
        <v>43251</v>
      </c>
      <c r="L235">
        <v>2.8</v>
      </c>
      <c r="BE235" s="1">
        <v>36651</v>
      </c>
      <c r="BF235">
        <v>6</v>
      </c>
      <c r="CR235" s="1">
        <v>37917</v>
      </c>
      <c r="CS235">
        <v>1473.96</v>
      </c>
      <c r="DD235" s="1">
        <v>36642</v>
      </c>
      <c r="DE235">
        <v>6.5049999999999999</v>
      </c>
      <c r="DG235" s="1">
        <v>36642</v>
      </c>
      <c r="DH235">
        <v>6.24</v>
      </c>
      <c r="DJ235" s="1">
        <v>43083</v>
      </c>
      <c r="DK235">
        <v>9.82</v>
      </c>
      <c r="DM235" s="1">
        <v>39197</v>
      </c>
      <c r="DN235">
        <v>784787</v>
      </c>
      <c r="DP235" s="1">
        <v>36656</v>
      </c>
      <c r="DQ235">
        <v>28.1</v>
      </c>
      <c r="DS235" s="1">
        <v>36651</v>
      </c>
      <c r="DT235">
        <v>40</v>
      </c>
      <c r="DY235" s="1">
        <v>36655</v>
      </c>
      <c r="DZ235">
        <v>1.9904999999999999</v>
      </c>
      <c r="EB235" s="1">
        <v>36642</v>
      </c>
      <c r="EC235">
        <v>8.2795000000000005</v>
      </c>
      <c r="EE235" s="1">
        <v>39415</v>
      </c>
      <c r="EF235">
        <v>23.7</v>
      </c>
      <c r="EH235" s="1">
        <v>43565</v>
      </c>
      <c r="EI235">
        <v>45.177599999999998</v>
      </c>
      <c r="EK235" s="1">
        <v>36797</v>
      </c>
      <c r="EL235">
        <v>600</v>
      </c>
      <c r="EN235" s="1">
        <v>39174</v>
      </c>
      <c r="EO235">
        <v>56.64</v>
      </c>
      <c r="EQ235" s="1">
        <v>36651</v>
      </c>
      <c r="ER235">
        <v>39.5</v>
      </c>
      <c r="ET235" s="1">
        <v>39430</v>
      </c>
      <c r="EU235">
        <v>25.2</v>
      </c>
      <c r="EW235" s="1">
        <v>36651</v>
      </c>
      <c r="EX235">
        <v>28.5</v>
      </c>
      <c r="EZ235" s="1">
        <v>36651</v>
      </c>
      <c r="FA235">
        <v>32.999000000000002</v>
      </c>
      <c r="FC235" s="1">
        <v>36651</v>
      </c>
      <c r="FD235">
        <v>26.187999999999999</v>
      </c>
      <c r="FG235" s="1">
        <v>36651</v>
      </c>
      <c r="FH235">
        <v>23.4375</v>
      </c>
      <c r="FJ235" s="1">
        <v>36655</v>
      </c>
      <c r="FK235">
        <v>1.8125</v>
      </c>
      <c r="FM235" s="1">
        <v>43251</v>
      </c>
      <c r="FN235">
        <v>94.8</v>
      </c>
      <c r="FV235" s="1">
        <v>38579</v>
      </c>
      <c r="FW235">
        <v>0.47</v>
      </c>
      <c r="FY235" s="1">
        <v>39185</v>
      </c>
      <c r="FZ235">
        <v>752.45</v>
      </c>
      <c r="GC235" s="1">
        <v>42695</v>
      </c>
      <c r="GD235">
        <v>104.099</v>
      </c>
      <c r="GF235" s="1">
        <v>42977</v>
      </c>
      <c r="GG235">
        <v>101.53</v>
      </c>
      <c r="GM235" s="1">
        <v>37917</v>
      </c>
      <c r="GN235">
        <v>971.61400000000003</v>
      </c>
    </row>
    <row r="236" spans="1:196" x14ac:dyDescent="0.25">
      <c r="A236" s="1"/>
      <c r="E236" s="1">
        <v>37925</v>
      </c>
      <c r="F236">
        <v>1050.71</v>
      </c>
      <c r="H236" s="1">
        <v>37925</v>
      </c>
      <c r="I236">
        <v>1.635</v>
      </c>
      <c r="K236" s="1">
        <v>43281</v>
      </c>
      <c r="L236">
        <v>2.9</v>
      </c>
      <c r="BE236" s="1">
        <v>36654</v>
      </c>
      <c r="BF236">
        <v>6</v>
      </c>
      <c r="CR236" s="1">
        <v>37924</v>
      </c>
      <c r="CS236">
        <v>1442.74</v>
      </c>
      <c r="DD236" s="1">
        <v>36643</v>
      </c>
      <c r="DE236">
        <v>6.5949999999999998</v>
      </c>
      <c r="DG236" s="1">
        <v>36643</v>
      </c>
      <c r="DH236">
        <v>6.36</v>
      </c>
      <c r="DJ236" s="1">
        <v>43084</v>
      </c>
      <c r="DK236">
        <v>10.15</v>
      </c>
      <c r="DM236" s="1">
        <v>39204</v>
      </c>
      <c r="DN236">
        <v>787183</v>
      </c>
      <c r="DP236" s="1">
        <v>36657</v>
      </c>
      <c r="DQ236">
        <v>29.11</v>
      </c>
      <c r="DS236" s="1">
        <v>36654</v>
      </c>
      <c r="DT236">
        <v>40.218800000000002</v>
      </c>
      <c r="DY236" s="1">
        <v>36656</v>
      </c>
      <c r="DZ236">
        <v>1.9333</v>
      </c>
      <c r="EB236" s="1">
        <v>36643</v>
      </c>
      <c r="EC236">
        <v>8.2797999999999998</v>
      </c>
      <c r="EE236" s="1">
        <v>39416</v>
      </c>
      <c r="EF236">
        <v>24.22</v>
      </c>
      <c r="EH236" s="1">
        <v>43566</v>
      </c>
      <c r="EI236">
        <v>44.759799999999998</v>
      </c>
      <c r="EK236" s="1">
        <v>36798</v>
      </c>
      <c r="EL236">
        <v>576.875</v>
      </c>
      <c r="EN236" s="1">
        <v>39175</v>
      </c>
      <c r="EO236">
        <v>57.2</v>
      </c>
      <c r="EQ236" s="1">
        <v>36654</v>
      </c>
      <c r="ER236">
        <v>38.25</v>
      </c>
      <c r="ET236" s="1">
        <v>39433</v>
      </c>
      <c r="EU236">
        <v>24.05</v>
      </c>
      <c r="EW236" s="1">
        <v>36654</v>
      </c>
      <c r="EX236">
        <v>28.030999999999999</v>
      </c>
      <c r="EZ236" s="1">
        <v>36654</v>
      </c>
      <c r="FA236">
        <v>33.281999999999996</v>
      </c>
      <c r="FC236" s="1">
        <v>36654</v>
      </c>
      <c r="FD236">
        <v>26.062999999999999</v>
      </c>
      <c r="FG236" s="1">
        <v>36654</v>
      </c>
      <c r="FH236">
        <v>24</v>
      </c>
      <c r="FJ236" s="1">
        <v>36656</v>
      </c>
      <c r="FK236">
        <v>1.6562999999999999</v>
      </c>
      <c r="FM236" s="1">
        <v>43281</v>
      </c>
      <c r="FN236">
        <v>73.540000000000006</v>
      </c>
      <c r="FV236" s="1">
        <v>38580</v>
      </c>
      <c r="FW236">
        <v>0.48499999999999999</v>
      </c>
      <c r="FY236" s="1">
        <v>39188</v>
      </c>
      <c r="FZ236">
        <v>761.57</v>
      </c>
      <c r="GC236" s="1">
        <v>42696</v>
      </c>
      <c r="GD236">
        <v>104.129</v>
      </c>
      <c r="GF236" s="1">
        <v>42978</v>
      </c>
      <c r="GG236">
        <v>101.59</v>
      </c>
      <c r="GM236" s="1">
        <v>37924</v>
      </c>
      <c r="GN236">
        <v>816.28700000000003</v>
      </c>
    </row>
    <row r="237" spans="1:196" x14ac:dyDescent="0.25">
      <c r="A237" s="1"/>
      <c r="E237" s="1">
        <v>37932</v>
      </c>
      <c r="F237">
        <v>1053.21</v>
      </c>
      <c r="H237" s="1">
        <v>37932</v>
      </c>
      <c r="I237">
        <v>1.6071</v>
      </c>
      <c r="K237" s="1">
        <v>43312</v>
      </c>
      <c r="L237">
        <v>2.9</v>
      </c>
      <c r="BE237" s="1">
        <v>36655</v>
      </c>
      <c r="BF237">
        <v>6</v>
      </c>
      <c r="CR237" s="1">
        <v>37931</v>
      </c>
      <c r="CS237">
        <v>748.19</v>
      </c>
      <c r="DD237" s="1">
        <v>36644</v>
      </c>
      <c r="DE237">
        <v>6.5449999999999999</v>
      </c>
      <c r="DG237" s="1">
        <v>36644</v>
      </c>
      <c r="DH237">
        <v>6.35</v>
      </c>
      <c r="DJ237" s="1">
        <v>43087</v>
      </c>
      <c r="DK237">
        <v>9.9499999999999993</v>
      </c>
      <c r="DM237" s="1">
        <v>39211</v>
      </c>
      <c r="DN237">
        <v>789796</v>
      </c>
      <c r="DP237" s="1">
        <v>36658</v>
      </c>
      <c r="DQ237">
        <v>29.62</v>
      </c>
      <c r="DS237" s="1">
        <v>36655</v>
      </c>
      <c r="DT237">
        <v>39.718800000000002</v>
      </c>
      <c r="DY237" s="1">
        <v>36657</v>
      </c>
      <c r="DZ237">
        <v>1.9048</v>
      </c>
      <c r="EB237" s="1">
        <v>36644</v>
      </c>
      <c r="EC237">
        <v>8.2798999999999996</v>
      </c>
      <c r="EE237" s="1">
        <v>39419</v>
      </c>
      <c r="EF237">
        <v>23.56</v>
      </c>
      <c r="EH237" s="1">
        <v>43567</v>
      </c>
      <c r="EI237">
        <v>45.4649</v>
      </c>
      <c r="EK237" s="1">
        <v>36801</v>
      </c>
      <c r="EL237">
        <v>581.25</v>
      </c>
      <c r="EN237" s="1">
        <v>39176</v>
      </c>
      <c r="EO237">
        <v>57.26</v>
      </c>
      <c r="EQ237" s="1">
        <v>36655</v>
      </c>
      <c r="ER237">
        <v>38.313000000000002</v>
      </c>
      <c r="ET237" s="1">
        <v>39434</v>
      </c>
      <c r="EU237">
        <v>24.16</v>
      </c>
      <c r="EW237" s="1">
        <v>36655</v>
      </c>
      <c r="EX237">
        <v>28.75</v>
      </c>
      <c r="EZ237" s="1">
        <v>36655</v>
      </c>
      <c r="FA237">
        <v>33.764000000000003</v>
      </c>
      <c r="FC237" s="1">
        <v>36655</v>
      </c>
      <c r="FD237">
        <v>26</v>
      </c>
      <c r="FG237" s="1">
        <v>36655</v>
      </c>
      <c r="FH237">
        <v>23.1875</v>
      </c>
      <c r="FJ237" s="1">
        <v>36657</v>
      </c>
      <c r="FK237">
        <v>1.5625</v>
      </c>
      <c r="FM237" s="1">
        <v>43312</v>
      </c>
      <c r="FN237">
        <v>98.24</v>
      </c>
      <c r="FV237" s="1">
        <v>38581</v>
      </c>
      <c r="FW237">
        <v>0.51</v>
      </c>
      <c r="FY237" s="1">
        <v>39189</v>
      </c>
      <c r="FZ237">
        <v>759.91</v>
      </c>
      <c r="GC237" s="1">
        <v>42697</v>
      </c>
      <c r="GD237">
        <v>104.069</v>
      </c>
      <c r="GF237" s="1">
        <v>42979</v>
      </c>
      <c r="GG237">
        <v>101.407</v>
      </c>
      <c r="GM237" s="1">
        <v>37931</v>
      </c>
      <c r="GN237">
        <v>802.59500000000003</v>
      </c>
    </row>
    <row r="238" spans="1:196" x14ac:dyDescent="0.25">
      <c r="A238" s="1"/>
      <c r="E238" s="1">
        <v>37939</v>
      </c>
      <c r="F238">
        <v>1050.3499999999999</v>
      </c>
      <c r="H238" s="1">
        <v>37939</v>
      </c>
      <c r="I238">
        <v>1.5329000000000002</v>
      </c>
      <c r="K238" s="1">
        <v>43343</v>
      </c>
      <c r="L238">
        <v>2.7</v>
      </c>
      <c r="BE238" s="1">
        <v>36656</v>
      </c>
      <c r="BF238">
        <v>6</v>
      </c>
      <c r="CR238" s="1">
        <v>37938</v>
      </c>
      <c r="CS238">
        <v>917.08</v>
      </c>
      <c r="DD238" s="1">
        <v>36647</v>
      </c>
      <c r="DE238">
        <v>6.5750000000000002</v>
      </c>
      <c r="DG238" s="1">
        <v>36647</v>
      </c>
      <c r="DH238">
        <v>6.38</v>
      </c>
      <c r="DJ238" s="1">
        <v>43088</v>
      </c>
      <c r="DK238">
        <v>10.07</v>
      </c>
      <c r="DM238" s="1">
        <v>39218</v>
      </c>
      <c r="DN238">
        <v>790074</v>
      </c>
      <c r="DP238" s="1">
        <v>36661</v>
      </c>
      <c r="DQ238">
        <v>29.92</v>
      </c>
      <c r="DS238" s="1">
        <v>36656</v>
      </c>
      <c r="DT238">
        <v>40.75</v>
      </c>
      <c r="DY238" s="1">
        <v>36658</v>
      </c>
      <c r="DZ238">
        <v>1.9714</v>
      </c>
      <c r="EB238" s="1">
        <v>36647</v>
      </c>
      <c r="EC238">
        <v>8.2798999999999996</v>
      </c>
      <c r="EE238" s="1">
        <v>39420</v>
      </c>
      <c r="EF238">
        <v>23.2</v>
      </c>
      <c r="EH238" s="1">
        <v>43570</v>
      </c>
      <c r="EI238">
        <v>45.365000000000002</v>
      </c>
      <c r="EK238" s="1">
        <v>36802</v>
      </c>
      <c r="EL238">
        <v>562.5</v>
      </c>
      <c r="EN238" s="1">
        <v>39177</v>
      </c>
      <c r="EO238">
        <v>57.24</v>
      </c>
      <c r="EQ238" s="1">
        <v>36656</v>
      </c>
      <c r="ER238">
        <v>36.875</v>
      </c>
      <c r="ET238" s="1">
        <v>39435</v>
      </c>
      <c r="EU238">
        <v>24.4</v>
      </c>
      <c r="EW238" s="1">
        <v>36656</v>
      </c>
      <c r="EX238">
        <v>27.875</v>
      </c>
      <c r="EZ238" s="1">
        <v>36656</v>
      </c>
      <c r="FA238">
        <v>33.764000000000003</v>
      </c>
      <c r="FC238" s="1">
        <v>36656</v>
      </c>
      <c r="FD238">
        <v>26.062999999999999</v>
      </c>
      <c r="FG238" s="1">
        <v>36656</v>
      </c>
      <c r="FH238">
        <v>23.1875</v>
      </c>
      <c r="FJ238" s="1">
        <v>36658</v>
      </c>
      <c r="FK238">
        <v>1.625</v>
      </c>
      <c r="FM238" s="1">
        <v>43343</v>
      </c>
      <c r="FN238">
        <v>91.53</v>
      </c>
      <c r="FV238" s="1">
        <v>38582</v>
      </c>
      <c r="FW238">
        <v>0.54</v>
      </c>
      <c r="FY238" s="1">
        <v>39190</v>
      </c>
      <c r="FZ238">
        <v>758</v>
      </c>
      <c r="GC238" s="1">
        <v>42698</v>
      </c>
      <c r="GD238">
        <v>104.137</v>
      </c>
      <c r="GF238" s="1">
        <v>42983</v>
      </c>
      <c r="GG238">
        <v>101.821</v>
      </c>
      <c r="GM238" s="1">
        <v>37938</v>
      </c>
      <c r="GN238">
        <v>1041.009</v>
      </c>
    </row>
    <row r="239" spans="1:196" x14ac:dyDescent="0.25">
      <c r="A239" s="1"/>
      <c r="E239" s="1">
        <v>37946</v>
      </c>
      <c r="F239">
        <v>1035.28</v>
      </c>
      <c r="H239" s="1">
        <v>37946</v>
      </c>
      <c r="I239">
        <v>1.4485999999999999</v>
      </c>
      <c r="K239" s="1">
        <v>43373</v>
      </c>
      <c r="L239">
        <v>2.2999999999999998</v>
      </c>
      <c r="BE239" s="1">
        <v>36657</v>
      </c>
      <c r="BF239">
        <v>6</v>
      </c>
      <c r="CR239" s="1">
        <v>37945</v>
      </c>
      <c r="CS239">
        <v>1601.84</v>
      </c>
      <c r="DD239" s="1">
        <v>36648</v>
      </c>
      <c r="DE239">
        <v>6.5750000000000002</v>
      </c>
      <c r="DG239" s="1">
        <v>36648</v>
      </c>
      <c r="DH239">
        <v>6.35</v>
      </c>
      <c r="DJ239" s="1">
        <v>43089</v>
      </c>
      <c r="DK239">
        <v>10.58</v>
      </c>
      <c r="DM239" s="1">
        <v>39225</v>
      </c>
      <c r="DN239">
        <v>790153</v>
      </c>
      <c r="DP239" s="1">
        <v>36662</v>
      </c>
      <c r="DQ239">
        <v>29.73</v>
      </c>
      <c r="DS239" s="1">
        <v>36657</v>
      </c>
      <c r="DT239">
        <v>41.468800000000002</v>
      </c>
      <c r="DY239" s="1">
        <v>36661</v>
      </c>
      <c r="DZ239">
        <v>2</v>
      </c>
      <c r="EB239" s="1">
        <v>36648</v>
      </c>
      <c r="EC239">
        <v>8.2798999999999996</v>
      </c>
      <c r="EE239" s="1">
        <v>39421</v>
      </c>
      <c r="EF239">
        <v>23.31</v>
      </c>
      <c r="EH239" s="1">
        <v>43571</v>
      </c>
      <c r="EI239">
        <v>45.407200000000003</v>
      </c>
      <c r="EK239" s="1">
        <v>36803</v>
      </c>
      <c r="EL239">
        <v>594.375</v>
      </c>
      <c r="EN239" s="1">
        <v>39181</v>
      </c>
      <c r="EO239">
        <v>57.24</v>
      </c>
      <c r="EQ239" s="1">
        <v>36657</v>
      </c>
      <c r="ER239">
        <v>37.313000000000002</v>
      </c>
      <c r="ET239" s="1">
        <v>39436</v>
      </c>
      <c r="EU239">
        <v>24.55</v>
      </c>
      <c r="EW239" s="1">
        <v>36657</v>
      </c>
      <c r="EX239">
        <v>28.25</v>
      </c>
      <c r="EZ239" s="1">
        <v>36657</v>
      </c>
      <c r="FA239">
        <v>34.189</v>
      </c>
      <c r="FC239" s="1">
        <v>36657</v>
      </c>
      <c r="FD239">
        <v>26.187999999999999</v>
      </c>
      <c r="FG239" s="1">
        <v>36657</v>
      </c>
      <c r="FH239">
        <v>24.0625</v>
      </c>
      <c r="FJ239" s="1">
        <v>36661</v>
      </c>
      <c r="FK239">
        <v>1.5</v>
      </c>
      <c r="FM239" s="1">
        <v>43373</v>
      </c>
      <c r="FN239">
        <v>81.38</v>
      </c>
      <c r="FV239" s="1">
        <v>38583</v>
      </c>
      <c r="FW239">
        <v>0.53</v>
      </c>
      <c r="FY239" s="1">
        <v>39191</v>
      </c>
      <c r="FZ239">
        <v>749.22</v>
      </c>
      <c r="GC239" s="1">
        <v>42699</v>
      </c>
      <c r="GD239">
        <v>104.149</v>
      </c>
      <c r="GF239" s="1">
        <v>42984</v>
      </c>
      <c r="GG239">
        <v>101.53400000000001</v>
      </c>
      <c r="GM239" s="1">
        <v>37945</v>
      </c>
      <c r="GN239">
        <v>1087.442</v>
      </c>
    </row>
    <row r="240" spans="1:196" x14ac:dyDescent="0.25">
      <c r="A240" s="1"/>
      <c r="E240" s="1">
        <v>37953</v>
      </c>
      <c r="F240">
        <v>1058.2</v>
      </c>
      <c r="H240" s="1">
        <v>37953</v>
      </c>
      <c r="I240">
        <v>1.4936</v>
      </c>
      <c r="K240" s="1">
        <v>43404</v>
      </c>
      <c r="L240">
        <v>2.5</v>
      </c>
      <c r="BE240" s="1">
        <v>36658</v>
      </c>
      <c r="BF240">
        <v>6</v>
      </c>
      <c r="CR240" s="1">
        <v>37952</v>
      </c>
      <c r="CS240">
        <v>849.67</v>
      </c>
      <c r="DD240" s="1">
        <v>36649</v>
      </c>
      <c r="DE240">
        <v>6.65</v>
      </c>
      <c r="DG240" s="1">
        <v>36649</v>
      </c>
      <c r="DH240">
        <v>6.44</v>
      </c>
      <c r="DJ240" s="1">
        <v>43090</v>
      </c>
      <c r="DK240">
        <v>10.75</v>
      </c>
      <c r="DM240" s="1">
        <v>39232</v>
      </c>
      <c r="DN240">
        <v>790236</v>
      </c>
      <c r="DP240" s="1">
        <v>36663</v>
      </c>
      <c r="DQ240">
        <v>29.32</v>
      </c>
      <c r="DS240" s="1">
        <v>36658</v>
      </c>
      <c r="DT240">
        <v>41.011699999999998</v>
      </c>
      <c r="DY240" s="1">
        <v>36663</v>
      </c>
      <c r="DZ240">
        <v>1.8667</v>
      </c>
      <c r="EB240" s="1">
        <v>36649</v>
      </c>
      <c r="EC240">
        <v>8.2798999999999996</v>
      </c>
      <c r="EE240" s="1">
        <v>39422</v>
      </c>
      <c r="EF240">
        <v>23.2</v>
      </c>
      <c r="EH240" s="1">
        <v>43572</v>
      </c>
      <c r="EI240">
        <v>45.840299999999999</v>
      </c>
      <c r="EK240" s="1">
        <v>36804</v>
      </c>
      <c r="EL240">
        <v>615</v>
      </c>
      <c r="EN240" s="1">
        <v>39182</v>
      </c>
      <c r="EO240">
        <v>57.34</v>
      </c>
      <c r="EQ240" s="1">
        <v>36658</v>
      </c>
      <c r="ER240">
        <v>37.188000000000002</v>
      </c>
      <c r="ET240" s="1">
        <v>39437</v>
      </c>
      <c r="EU240">
        <v>25.04</v>
      </c>
      <c r="EW240" s="1">
        <v>36658</v>
      </c>
      <c r="EX240">
        <v>28.219000000000001</v>
      </c>
      <c r="EZ240" s="1">
        <v>36658</v>
      </c>
      <c r="FA240">
        <v>34.331000000000003</v>
      </c>
      <c r="FC240" s="1">
        <v>36658</v>
      </c>
      <c r="FD240">
        <v>25.812999999999999</v>
      </c>
      <c r="FG240" s="1">
        <v>36658</v>
      </c>
      <c r="FH240">
        <v>24.8125</v>
      </c>
      <c r="FJ240" s="1">
        <v>36662</v>
      </c>
      <c r="FK240">
        <v>1.4375</v>
      </c>
      <c r="FM240" s="1">
        <v>43404</v>
      </c>
      <c r="FN240">
        <v>89.89</v>
      </c>
      <c r="FV240" s="1">
        <v>38586</v>
      </c>
      <c r="FW240">
        <v>0.53</v>
      </c>
      <c r="FY240" s="1">
        <v>39192</v>
      </c>
      <c r="FZ240">
        <v>761.13</v>
      </c>
      <c r="GC240" s="1">
        <v>42702</v>
      </c>
      <c r="GD240">
        <v>104.127</v>
      </c>
      <c r="GF240" s="1">
        <v>42985</v>
      </c>
      <c r="GG240">
        <v>100.785</v>
      </c>
      <c r="GM240" s="1">
        <v>37952</v>
      </c>
      <c r="GN240">
        <v>972.75699999999995</v>
      </c>
    </row>
    <row r="241" spans="1:196" x14ac:dyDescent="0.25">
      <c r="A241" s="1"/>
      <c r="E241" s="1">
        <v>37960</v>
      </c>
      <c r="F241">
        <v>1061.5</v>
      </c>
      <c r="H241" s="1">
        <v>37960</v>
      </c>
      <c r="I241">
        <v>1.4893000000000001</v>
      </c>
      <c r="K241" s="1">
        <v>43434</v>
      </c>
      <c r="L241">
        <v>2.2000000000000002</v>
      </c>
      <c r="BE241" s="1">
        <v>36661</v>
      </c>
      <c r="BF241">
        <v>6</v>
      </c>
      <c r="CR241" s="1">
        <v>37959</v>
      </c>
      <c r="CS241">
        <v>1037.9100000000001</v>
      </c>
      <c r="DD241" s="1">
        <v>36650</v>
      </c>
      <c r="DE241">
        <v>6.6850000000000005</v>
      </c>
      <c r="DG241" s="1">
        <v>36650</v>
      </c>
      <c r="DH241">
        <v>6.48</v>
      </c>
      <c r="DJ241" s="1">
        <v>43091</v>
      </c>
      <c r="DK241">
        <v>10.55</v>
      </c>
      <c r="DM241" s="1">
        <v>39239</v>
      </c>
      <c r="DN241">
        <v>790300</v>
      </c>
      <c r="DP241" s="1">
        <v>36664</v>
      </c>
      <c r="DQ241">
        <v>30.33</v>
      </c>
      <c r="DS241" s="1">
        <v>36661</v>
      </c>
      <c r="DT241">
        <v>41.8125</v>
      </c>
      <c r="DY241" s="1">
        <v>36664</v>
      </c>
      <c r="DZ241">
        <v>1.8571</v>
      </c>
      <c r="EB241" s="1">
        <v>36650</v>
      </c>
      <c r="EC241">
        <v>8.2798999999999996</v>
      </c>
      <c r="EE241" s="1">
        <v>39423</v>
      </c>
      <c r="EF241">
        <v>23.88</v>
      </c>
      <c r="EH241" s="1">
        <v>43573</v>
      </c>
      <c r="EI241">
        <v>45.091299999999997</v>
      </c>
      <c r="EK241" s="1">
        <v>36805</v>
      </c>
      <c r="EL241">
        <v>596.25</v>
      </c>
      <c r="EN241" s="1">
        <v>39183</v>
      </c>
      <c r="EO241">
        <v>56.773000000000003</v>
      </c>
      <c r="EQ241" s="1">
        <v>36661</v>
      </c>
      <c r="ER241">
        <v>37.188000000000002</v>
      </c>
      <c r="ET241" s="1">
        <v>39440</v>
      </c>
      <c r="EU241">
        <v>25.47</v>
      </c>
      <c r="EW241" s="1">
        <v>36661</v>
      </c>
      <c r="EX241">
        <v>28.469000000000001</v>
      </c>
      <c r="EZ241" s="1">
        <v>36661</v>
      </c>
      <c r="FA241">
        <v>34.218000000000004</v>
      </c>
      <c r="FC241" s="1">
        <v>36661</v>
      </c>
      <c r="FD241">
        <v>25.625</v>
      </c>
      <c r="FG241" s="1">
        <v>36661</v>
      </c>
      <c r="FH241">
        <v>24.8125</v>
      </c>
      <c r="FJ241" s="1">
        <v>36663</v>
      </c>
      <c r="FK241">
        <v>1.375</v>
      </c>
      <c r="FM241" s="1">
        <v>43434</v>
      </c>
      <c r="FN241">
        <v>107.58</v>
      </c>
      <c r="FV241" s="1">
        <v>38587</v>
      </c>
      <c r="FW241">
        <v>0.5</v>
      </c>
      <c r="FY241" s="1">
        <v>39195</v>
      </c>
      <c r="FZ241">
        <v>762.13</v>
      </c>
      <c r="GC241" s="1">
        <v>42703</v>
      </c>
      <c r="GD241">
        <v>104.102</v>
      </c>
      <c r="GF241" s="1">
        <v>42986</v>
      </c>
      <c r="GG241">
        <v>100.754</v>
      </c>
      <c r="GM241" s="1">
        <v>37959</v>
      </c>
      <c r="GN241">
        <v>959.52300000000002</v>
      </c>
    </row>
    <row r="242" spans="1:196" x14ac:dyDescent="0.25">
      <c r="A242" s="1"/>
      <c r="E242" s="1">
        <v>37967</v>
      </c>
      <c r="F242">
        <v>1074.1400000000001</v>
      </c>
      <c r="H242" s="1">
        <v>37967</v>
      </c>
      <c r="I242">
        <v>1.4921</v>
      </c>
      <c r="K242" s="1">
        <v>43465</v>
      </c>
      <c r="L242">
        <v>1.9</v>
      </c>
      <c r="BE242" s="1">
        <v>36662</v>
      </c>
      <c r="BF242">
        <v>6.5</v>
      </c>
      <c r="CR242" s="1">
        <v>37966</v>
      </c>
      <c r="CS242">
        <v>923.04</v>
      </c>
      <c r="DD242" s="1">
        <v>36651</v>
      </c>
      <c r="DE242">
        <v>6.7249999999999996</v>
      </c>
      <c r="DG242" s="1">
        <v>36651</v>
      </c>
      <c r="DH242">
        <v>6.52</v>
      </c>
      <c r="DJ242" s="1">
        <v>43095</v>
      </c>
      <c r="DK242">
        <v>11</v>
      </c>
      <c r="DM242" s="1">
        <v>39246</v>
      </c>
      <c r="DN242">
        <v>790359</v>
      </c>
      <c r="DP242" s="1">
        <v>36665</v>
      </c>
      <c r="DQ242">
        <v>29.89</v>
      </c>
      <c r="DS242" s="1">
        <v>36662</v>
      </c>
      <c r="DT242">
        <v>41.625</v>
      </c>
      <c r="DY242" s="1">
        <v>36665</v>
      </c>
      <c r="DZ242">
        <v>1.8094999999999999</v>
      </c>
      <c r="EB242" s="1">
        <v>36651</v>
      </c>
      <c r="EC242">
        <v>8.2798999999999996</v>
      </c>
      <c r="EE242" s="1">
        <v>39426</v>
      </c>
      <c r="EF242">
        <v>23.51</v>
      </c>
      <c r="EH242" s="1">
        <v>43577</v>
      </c>
      <c r="EI242">
        <v>44.894300000000001</v>
      </c>
      <c r="EK242" s="1">
        <v>36808</v>
      </c>
      <c r="EL242">
        <v>604.375</v>
      </c>
      <c r="EN242" s="1">
        <v>39184</v>
      </c>
      <c r="EO242">
        <v>57.19</v>
      </c>
      <c r="EQ242" s="1">
        <v>36662</v>
      </c>
      <c r="ER242">
        <v>37.375</v>
      </c>
      <c r="ET242" s="1">
        <v>39442</v>
      </c>
      <c r="EU242">
        <v>25.03</v>
      </c>
      <c r="EW242" s="1">
        <v>36662</v>
      </c>
      <c r="EX242">
        <v>28.125</v>
      </c>
      <c r="EZ242" s="1">
        <v>36662</v>
      </c>
      <c r="FA242">
        <v>34.585999999999999</v>
      </c>
      <c r="FC242" s="1">
        <v>36662</v>
      </c>
      <c r="FD242">
        <v>25.187999999999999</v>
      </c>
      <c r="FG242" s="1">
        <v>36662</v>
      </c>
      <c r="FH242">
        <v>24.8125</v>
      </c>
      <c r="FJ242" s="1">
        <v>36664</v>
      </c>
      <c r="FK242">
        <v>1.25</v>
      </c>
      <c r="FM242" s="1">
        <v>43465</v>
      </c>
      <c r="FN242">
        <v>122.8</v>
      </c>
      <c r="FV242" s="1">
        <v>38588</v>
      </c>
      <c r="FW242">
        <v>0.5</v>
      </c>
      <c r="FY242" s="1">
        <v>39196</v>
      </c>
      <c r="FZ242">
        <v>761.58</v>
      </c>
      <c r="GC242" s="1">
        <v>42704</v>
      </c>
      <c r="GD242">
        <v>104.062</v>
      </c>
      <c r="GF242" s="1">
        <v>42989</v>
      </c>
      <c r="GG242">
        <v>100.45099999999999</v>
      </c>
      <c r="GM242" s="1">
        <v>37966</v>
      </c>
      <c r="GN242">
        <v>980.86</v>
      </c>
    </row>
    <row r="243" spans="1:196" x14ac:dyDescent="0.25">
      <c r="A243" s="1"/>
      <c r="E243" s="1">
        <v>37974</v>
      </c>
      <c r="F243">
        <v>1088.6600000000001</v>
      </c>
      <c r="H243" s="1">
        <v>37974</v>
      </c>
      <c r="I243">
        <v>1.4071</v>
      </c>
      <c r="K243" s="1">
        <v>43496</v>
      </c>
      <c r="L243">
        <v>1.6</v>
      </c>
      <c r="BE243" s="1">
        <v>36663</v>
      </c>
      <c r="BF243">
        <v>6.5</v>
      </c>
      <c r="CR243" s="1">
        <v>37973</v>
      </c>
      <c r="CS243">
        <v>953.62</v>
      </c>
      <c r="DD243" s="1">
        <v>36654</v>
      </c>
      <c r="DE243">
        <v>6.7850000000000001</v>
      </c>
      <c r="DG243" s="1">
        <v>36654</v>
      </c>
      <c r="DH243">
        <v>6.54</v>
      </c>
      <c r="DJ243" s="1">
        <v>43096</v>
      </c>
      <c r="DK243">
        <v>10.89</v>
      </c>
      <c r="DM243" s="1">
        <v>39253</v>
      </c>
      <c r="DN243">
        <v>790417</v>
      </c>
      <c r="DP243" s="1">
        <v>36668</v>
      </c>
      <c r="DQ243">
        <v>28.61</v>
      </c>
      <c r="DS243" s="1">
        <v>36663</v>
      </c>
      <c r="DT243">
        <v>40.6875</v>
      </c>
      <c r="DY243" s="1">
        <v>36669</v>
      </c>
      <c r="DZ243">
        <v>1.7332999999999998</v>
      </c>
      <c r="EB243" s="1">
        <v>36654</v>
      </c>
      <c r="EC243">
        <v>8.2797999999999998</v>
      </c>
      <c r="EE243" s="1">
        <v>39427</v>
      </c>
      <c r="EF243">
        <v>23.31</v>
      </c>
      <c r="EH243" s="1">
        <v>43578</v>
      </c>
      <c r="EI243">
        <v>44.741199999999999</v>
      </c>
      <c r="EK243" s="1">
        <v>36809</v>
      </c>
      <c r="EL243">
        <v>621.25</v>
      </c>
      <c r="EN243" s="1">
        <v>39185</v>
      </c>
      <c r="EO243">
        <v>57.25</v>
      </c>
      <c r="EQ243" s="1">
        <v>36663</v>
      </c>
      <c r="ER243">
        <v>37.375</v>
      </c>
      <c r="ET243" s="1">
        <v>39443</v>
      </c>
      <c r="EU243">
        <v>24.2</v>
      </c>
      <c r="EW243" s="1">
        <v>36663</v>
      </c>
      <c r="EX243">
        <v>27.312999999999999</v>
      </c>
      <c r="EZ243" s="1">
        <v>36663</v>
      </c>
      <c r="FA243">
        <v>35.947000000000003</v>
      </c>
      <c r="FC243" s="1">
        <v>36663</v>
      </c>
      <c r="FD243">
        <v>24.562999999999999</v>
      </c>
      <c r="FG243" s="1">
        <v>36663</v>
      </c>
      <c r="FH243">
        <v>24.875</v>
      </c>
      <c r="FJ243" s="1">
        <v>36665</v>
      </c>
      <c r="FK243">
        <v>1.375</v>
      </c>
      <c r="FM243" s="1">
        <v>43496</v>
      </c>
      <c r="FN243">
        <v>126.96</v>
      </c>
      <c r="FV243" s="1">
        <v>38589</v>
      </c>
      <c r="FW243">
        <v>0.49</v>
      </c>
      <c r="FY243" s="1">
        <v>39197</v>
      </c>
      <c r="FZ243">
        <v>763.57</v>
      </c>
      <c r="GC243" s="1">
        <v>42705</v>
      </c>
      <c r="GD243">
        <v>103.68899999999999</v>
      </c>
      <c r="GF243" s="1">
        <v>42990</v>
      </c>
      <c r="GG243">
        <v>100.294</v>
      </c>
      <c r="GM243" s="1">
        <v>37973</v>
      </c>
      <c r="GN243">
        <v>1344.3230000000001</v>
      </c>
    </row>
    <row r="244" spans="1:196" x14ac:dyDescent="0.25">
      <c r="A244" s="1"/>
      <c r="E244" s="1">
        <v>37981</v>
      </c>
      <c r="F244">
        <v>1095.8900000000001</v>
      </c>
      <c r="H244" s="1">
        <v>37981</v>
      </c>
      <c r="I244">
        <v>1.4843</v>
      </c>
      <c r="K244" s="1">
        <v>43524</v>
      </c>
      <c r="L244">
        <v>1.5</v>
      </c>
      <c r="BE244" s="1">
        <v>36664</v>
      </c>
      <c r="BF244">
        <v>6.5</v>
      </c>
      <c r="CR244" s="1">
        <v>37980</v>
      </c>
      <c r="CS244">
        <v>755.19</v>
      </c>
      <c r="DD244" s="1">
        <v>36655</v>
      </c>
      <c r="DE244">
        <v>6.7450000000000001</v>
      </c>
      <c r="DG244" s="1">
        <v>36655</v>
      </c>
      <c r="DH244">
        <v>6.55</v>
      </c>
      <c r="DJ244" s="1">
        <v>43097</v>
      </c>
      <c r="DK244">
        <v>10.87</v>
      </c>
      <c r="DM244" s="1">
        <v>39260</v>
      </c>
      <c r="DN244">
        <v>790476</v>
      </c>
      <c r="DP244" s="1">
        <v>36669</v>
      </c>
      <c r="DQ244">
        <v>28.78</v>
      </c>
      <c r="DS244" s="1">
        <v>36664</v>
      </c>
      <c r="DT244">
        <v>40.722700000000003</v>
      </c>
      <c r="DY244" s="1">
        <v>36670</v>
      </c>
      <c r="DZ244">
        <v>1.8094999999999999</v>
      </c>
      <c r="EB244" s="1">
        <v>36655</v>
      </c>
      <c r="EC244">
        <v>8.2789999999999999</v>
      </c>
      <c r="EE244" s="1">
        <v>39428</v>
      </c>
      <c r="EF244">
        <v>23.39</v>
      </c>
      <c r="EH244" s="1">
        <v>43579</v>
      </c>
      <c r="EI244">
        <v>44.89</v>
      </c>
      <c r="EK244" s="1">
        <v>36810</v>
      </c>
      <c r="EL244">
        <v>608.125</v>
      </c>
      <c r="EN244" s="1">
        <v>39188</v>
      </c>
      <c r="EO244">
        <v>57.78</v>
      </c>
      <c r="EQ244" s="1">
        <v>36664</v>
      </c>
      <c r="ER244">
        <v>37.625</v>
      </c>
      <c r="ET244" s="1">
        <v>39444</v>
      </c>
      <c r="EU244">
        <v>24.52</v>
      </c>
      <c r="EW244" s="1">
        <v>36664</v>
      </c>
      <c r="EX244">
        <v>27.844000000000001</v>
      </c>
      <c r="EZ244" s="1">
        <v>36664</v>
      </c>
      <c r="FA244">
        <v>35.662999999999997</v>
      </c>
      <c r="FC244" s="1">
        <v>36664</v>
      </c>
      <c r="FD244">
        <v>24.875</v>
      </c>
      <c r="FG244" s="1">
        <v>36664</v>
      </c>
      <c r="FH244">
        <v>24.9375</v>
      </c>
      <c r="FJ244" s="1">
        <v>36668</v>
      </c>
      <c r="FK244">
        <v>1.3125</v>
      </c>
      <c r="FM244" s="1">
        <v>43524</v>
      </c>
      <c r="FN244">
        <v>102.87</v>
      </c>
      <c r="FV244" s="1">
        <v>38590</v>
      </c>
      <c r="FW244">
        <v>0.48</v>
      </c>
      <c r="FY244" s="1">
        <v>39198</v>
      </c>
      <c r="FZ244">
        <v>764.25</v>
      </c>
      <c r="GC244" s="1">
        <v>42706</v>
      </c>
      <c r="GD244">
        <v>103.944</v>
      </c>
      <c r="GF244" s="1">
        <v>42991</v>
      </c>
      <c r="GG244">
        <v>100.17</v>
      </c>
      <c r="GM244" s="1">
        <v>37980</v>
      </c>
      <c r="GN244">
        <v>946.21299999999997</v>
      </c>
    </row>
    <row r="245" spans="1:196" x14ac:dyDescent="0.25">
      <c r="A245" s="1"/>
      <c r="E245" s="1">
        <v>37988</v>
      </c>
      <c r="F245">
        <v>1108.48</v>
      </c>
      <c r="H245" s="1">
        <v>37988</v>
      </c>
      <c r="I245">
        <v>1.52</v>
      </c>
      <c r="K245" s="1">
        <v>43555</v>
      </c>
      <c r="L245">
        <v>1.9</v>
      </c>
      <c r="BE245" s="1">
        <v>36665</v>
      </c>
      <c r="BF245">
        <v>6.5</v>
      </c>
      <c r="CR245" s="1">
        <v>37987</v>
      </c>
      <c r="CS245">
        <v>418.38</v>
      </c>
      <c r="DD245" s="1">
        <v>36656</v>
      </c>
      <c r="DE245">
        <v>6.625</v>
      </c>
      <c r="DG245" s="1">
        <v>36656</v>
      </c>
      <c r="DH245">
        <v>6.46</v>
      </c>
      <c r="DJ245" s="1">
        <v>43098</v>
      </c>
      <c r="DK245">
        <v>10.91</v>
      </c>
      <c r="DM245" s="1">
        <v>39267</v>
      </c>
      <c r="DN245">
        <v>790531</v>
      </c>
      <c r="DP245" s="1">
        <v>36670</v>
      </c>
      <c r="DQ245">
        <v>29.93</v>
      </c>
      <c r="DS245" s="1">
        <v>36665</v>
      </c>
      <c r="DT245">
        <v>40.875</v>
      </c>
      <c r="DY245" s="1">
        <v>36671</v>
      </c>
      <c r="DZ245">
        <v>1.8094999999999999</v>
      </c>
      <c r="EB245" s="1">
        <v>36656</v>
      </c>
      <c r="EC245">
        <v>8.2784999999999993</v>
      </c>
      <c r="EE245" s="1">
        <v>39429</v>
      </c>
      <c r="EF245">
        <v>22.82</v>
      </c>
      <c r="EH245" s="1">
        <v>43580</v>
      </c>
      <c r="EI245">
        <v>44.2395</v>
      </c>
      <c r="EK245" s="1">
        <v>36811</v>
      </c>
      <c r="EL245">
        <v>558.75</v>
      </c>
      <c r="EN245" s="1">
        <v>39189</v>
      </c>
      <c r="EO245">
        <v>57.75</v>
      </c>
      <c r="EQ245" s="1">
        <v>36665</v>
      </c>
      <c r="ER245">
        <v>36.938000000000002</v>
      </c>
      <c r="ET245" s="1">
        <v>39447</v>
      </c>
      <c r="EU245">
        <v>24.2</v>
      </c>
      <c r="EW245" s="1">
        <v>36665</v>
      </c>
      <c r="EX245">
        <v>28.405999999999999</v>
      </c>
      <c r="EZ245" s="1">
        <v>36665</v>
      </c>
      <c r="FA245">
        <v>35.918999999999997</v>
      </c>
      <c r="FC245" s="1">
        <v>36665</v>
      </c>
      <c r="FD245">
        <v>24.312999999999999</v>
      </c>
      <c r="FG245" s="1">
        <v>36665</v>
      </c>
      <c r="FH245">
        <v>23</v>
      </c>
      <c r="FJ245" s="1">
        <v>36669</v>
      </c>
      <c r="FK245">
        <v>1.3125</v>
      </c>
      <c r="FM245" s="1">
        <v>43555</v>
      </c>
      <c r="FN245">
        <v>130.81</v>
      </c>
      <c r="FV245" s="1">
        <v>38593</v>
      </c>
      <c r="FW245">
        <v>0.47499999999999998</v>
      </c>
      <c r="FY245" s="1">
        <v>39199</v>
      </c>
      <c r="FZ245">
        <v>758.38</v>
      </c>
      <c r="GC245" s="1">
        <v>42709</v>
      </c>
      <c r="GD245">
        <v>104.46299999999999</v>
      </c>
      <c r="GF245" s="1">
        <v>42992</v>
      </c>
      <c r="GG245">
        <v>100.099</v>
      </c>
      <c r="GM245" s="1">
        <v>37987</v>
      </c>
      <c r="GN245">
        <v>871.96600000000001</v>
      </c>
    </row>
    <row r="246" spans="1:196" x14ac:dyDescent="0.25">
      <c r="A246" s="1"/>
      <c r="E246" s="1">
        <v>37995</v>
      </c>
      <c r="F246">
        <v>1121.8599999999999</v>
      </c>
      <c r="H246" s="1">
        <v>37995</v>
      </c>
      <c r="I246">
        <v>1.6429</v>
      </c>
      <c r="K246" s="1">
        <v>43585</v>
      </c>
      <c r="L246">
        <v>2</v>
      </c>
      <c r="BE246" s="1">
        <v>36668</v>
      </c>
      <c r="BF246">
        <v>6.5</v>
      </c>
      <c r="CR246" s="1">
        <v>37994</v>
      </c>
      <c r="CS246">
        <v>839.27</v>
      </c>
      <c r="DD246" s="1">
        <v>36657</v>
      </c>
      <c r="DE246">
        <v>6.6449999999999996</v>
      </c>
      <c r="DG246" s="1">
        <v>36657</v>
      </c>
      <c r="DH246">
        <v>6.53</v>
      </c>
      <c r="DJ246" s="1">
        <v>43102</v>
      </c>
      <c r="DK246">
        <v>11.38</v>
      </c>
      <c r="DM246" s="1">
        <v>39274</v>
      </c>
      <c r="DN246">
        <v>790587</v>
      </c>
      <c r="DP246" s="1">
        <v>36671</v>
      </c>
      <c r="DQ246">
        <v>30.51</v>
      </c>
      <c r="DS246" s="1">
        <v>36668</v>
      </c>
      <c r="DT246">
        <v>41.656300000000002</v>
      </c>
      <c r="DY246" s="1">
        <v>36672</v>
      </c>
      <c r="DZ246">
        <v>1.7619</v>
      </c>
      <c r="EB246" s="1">
        <v>36657</v>
      </c>
      <c r="EC246">
        <v>8.2782</v>
      </c>
      <c r="EE246" s="1">
        <v>39430</v>
      </c>
      <c r="EF246">
        <v>22.56</v>
      </c>
      <c r="EH246" s="1">
        <v>43581</v>
      </c>
      <c r="EI246">
        <v>44.644599999999997</v>
      </c>
      <c r="EK246" s="1">
        <v>36812</v>
      </c>
      <c r="EL246">
        <v>612.5</v>
      </c>
      <c r="EN246" s="1">
        <v>39190</v>
      </c>
      <c r="EO246">
        <v>58.21</v>
      </c>
      <c r="EQ246" s="1">
        <v>36668</v>
      </c>
      <c r="ER246">
        <v>36.563000000000002</v>
      </c>
      <c r="ET246" s="1">
        <v>39449</v>
      </c>
      <c r="EU246">
        <v>24.02</v>
      </c>
      <c r="EW246" s="1">
        <v>36668</v>
      </c>
      <c r="EX246">
        <v>28.094000000000001</v>
      </c>
      <c r="EZ246" s="1">
        <v>36668</v>
      </c>
      <c r="FA246">
        <v>35.267000000000003</v>
      </c>
      <c r="FC246" s="1">
        <v>36668</v>
      </c>
      <c r="FD246">
        <v>23.562999999999999</v>
      </c>
      <c r="FG246" s="1">
        <v>36668</v>
      </c>
      <c r="FH246">
        <v>22.5</v>
      </c>
      <c r="FJ246" s="1">
        <v>36670</v>
      </c>
      <c r="FK246">
        <v>1.375</v>
      </c>
      <c r="FV246" s="1">
        <v>38594</v>
      </c>
      <c r="FW246">
        <v>0.46</v>
      </c>
      <c r="FY246" s="1">
        <v>39202</v>
      </c>
      <c r="FZ246">
        <v>754.69</v>
      </c>
      <c r="GC246" s="1">
        <v>42710</v>
      </c>
      <c r="GD246">
        <v>104.437</v>
      </c>
      <c r="GF246" s="1">
        <v>42993</v>
      </c>
      <c r="GG246">
        <v>99.956000000000003</v>
      </c>
      <c r="GM246" s="1">
        <v>37994</v>
      </c>
      <c r="GN246">
        <v>853.77800000000002</v>
      </c>
    </row>
    <row r="247" spans="1:196" x14ac:dyDescent="0.25">
      <c r="A247" s="1"/>
      <c r="E247" s="1">
        <v>38002</v>
      </c>
      <c r="F247">
        <v>1139.83</v>
      </c>
      <c r="H247" s="1">
        <v>38002</v>
      </c>
      <c r="I247">
        <v>1.6229</v>
      </c>
      <c r="BE247" s="1">
        <v>36669</v>
      </c>
      <c r="BF247">
        <v>6.5</v>
      </c>
      <c r="CR247" s="1">
        <v>38001</v>
      </c>
      <c r="CS247">
        <v>999.44</v>
      </c>
      <c r="DD247" s="1">
        <v>36658</v>
      </c>
      <c r="DE247">
        <v>6.7249999999999996</v>
      </c>
      <c r="DG247" s="1">
        <v>36658</v>
      </c>
      <c r="DH247">
        <v>6.6</v>
      </c>
      <c r="DJ247" s="1">
        <v>43103</v>
      </c>
      <c r="DK247">
        <v>11.79</v>
      </c>
      <c r="DM247" s="1">
        <v>39281</v>
      </c>
      <c r="DN247">
        <v>790640</v>
      </c>
      <c r="DP247" s="1">
        <v>36672</v>
      </c>
      <c r="DQ247">
        <v>30</v>
      </c>
      <c r="DS247" s="1">
        <v>36669</v>
      </c>
      <c r="DT247">
        <v>41.5</v>
      </c>
      <c r="DY247" s="1">
        <v>36675</v>
      </c>
      <c r="DZ247">
        <v>1.8094999999999999</v>
      </c>
      <c r="EB247" s="1">
        <v>36658</v>
      </c>
      <c r="EC247">
        <v>8.2777999999999992</v>
      </c>
      <c r="EE247" s="1">
        <v>39433</v>
      </c>
      <c r="EF247">
        <v>21.51</v>
      </c>
      <c r="EH247" s="1">
        <v>43584</v>
      </c>
      <c r="EI247">
        <v>44.740600000000001</v>
      </c>
      <c r="EK247" s="1">
        <v>36815</v>
      </c>
      <c r="EL247">
        <v>587.5</v>
      </c>
      <c r="EN247" s="1">
        <v>39191</v>
      </c>
      <c r="EO247">
        <v>57.94</v>
      </c>
      <c r="EQ247" s="1">
        <v>36669</v>
      </c>
      <c r="ER247">
        <v>37.125</v>
      </c>
      <c r="ET247" s="1">
        <v>39450</v>
      </c>
      <c r="EU247">
        <v>24.8</v>
      </c>
      <c r="EW247" s="1">
        <v>36669</v>
      </c>
      <c r="EX247">
        <v>28.469000000000001</v>
      </c>
      <c r="EZ247" s="1">
        <v>36669</v>
      </c>
      <c r="FA247">
        <v>34.898000000000003</v>
      </c>
      <c r="FC247" s="1">
        <v>36669</v>
      </c>
      <c r="FD247">
        <v>25.125</v>
      </c>
      <c r="FG247" s="1">
        <v>36669</v>
      </c>
      <c r="FH247">
        <v>22.6875</v>
      </c>
      <c r="FJ247" s="1">
        <v>36671</v>
      </c>
      <c r="FK247">
        <v>1.5</v>
      </c>
      <c r="FV247" s="1">
        <v>38595</v>
      </c>
      <c r="FW247">
        <v>0.495</v>
      </c>
      <c r="FY247" s="1">
        <v>39203</v>
      </c>
      <c r="FZ247">
        <v>754.07</v>
      </c>
      <c r="GC247" s="1">
        <v>42711</v>
      </c>
      <c r="GD247">
        <v>104.425</v>
      </c>
      <c r="GF247" s="1">
        <v>42996</v>
      </c>
      <c r="GG247">
        <v>99.867000000000004</v>
      </c>
      <c r="GM247" s="1">
        <v>38001</v>
      </c>
      <c r="GN247">
        <v>901.81200000000001</v>
      </c>
    </row>
    <row r="248" spans="1:196" x14ac:dyDescent="0.25">
      <c r="A248" s="1"/>
      <c r="E248" s="1">
        <v>38009</v>
      </c>
      <c r="F248">
        <v>1141.55</v>
      </c>
      <c r="H248" s="1">
        <v>38009</v>
      </c>
      <c r="I248">
        <v>1.6114000000000002</v>
      </c>
      <c r="BE248" s="1">
        <v>36670</v>
      </c>
      <c r="BF248">
        <v>6.5</v>
      </c>
      <c r="CR248" s="1">
        <v>38008</v>
      </c>
      <c r="CS248">
        <v>775.36</v>
      </c>
      <c r="DD248" s="1">
        <v>36661</v>
      </c>
      <c r="DE248">
        <v>6.7</v>
      </c>
      <c r="DG248" s="1">
        <v>36661</v>
      </c>
      <c r="DH248">
        <v>6.57</v>
      </c>
      <c r="DJ248" s="1">
        <v>43104</v>
      </c>
      <c r="DK248">
        <v>11.98</v>
      </c>
      <c r="DM248" s="1">
        <v>39288</v>
      </c>
      <c r="DN248">
        <v>790694</v>
      </c>
      <c r="DP248" s="1">
        <v>36676</v>
      </c>
      <c r="DQ248">
        <v>30.35</v>
      </c>
      <c r="DS248" s="1">
        <v>36670</v>
      </c>
      <c r="DT248">
        <v>41.468800000000002</v>
      </c>
      <c r="DY248" s="1">
        <v>36676</v>
      </c>
      <c r="DZ248">
        <v>1.9048</v>
      </c>
      <c r="EB248" s="1">
        <v>36661</v>
      </c>
      <c r="EC248">
        <v>8.2776999999999994</v>
      </c>
      <c r="EE248" s="1">
        <v>39434</v>
      </c>
      <c r="EF248">
        <v>21.34</v>
      </c>
      <c r="EH248" s="1">
        <v>43585</v>
      </c>
      <c r="EI248">
        <v>44.868200000000002</v>
      </c>
      <c r="EK248" s="1">
        <v>36816</v>
      </c>
      <c r="EL248">
        <v>541.5625</v>
      </c>
      <c r="EN248" s="1">
        <v>39192</v>
      </c>
      <c r="EO248">
        <v>58.54</v>
      </c>
      <c r="EQ248" s="1">
        <v>36670</v>
      </c>
      <c r="ER248">
        <v>38.875</v>
      </c>
      <c r="ET248" s="1">
        <v>39451</v>
      </c>
      <c r="EU248">
        <v>23.08</v>
      </c>
      <c r="EW248" s="1">
        <v>36670</v>
      </c>
      <c r="EX248">
        <v>29.155999999999999</v>
      </c>
      <c r="EZ248" s="1">
        <v>36670</v>
      </c>
      <c r="FA248">
        <v>34.898000000000003</v>
      </c>
      <c r="FC248" s="1">
        <v>36670</v>
      </c>
      <c r="FD248">
        <v>25.062999999999999</v>
      </c>
      <c r="FG248" s="1">
        <v>36670</v>
      </c>
      <c r="FH248">
        <v>22.9375</v>
      </c>
      <c r="FJ248" s="1">
        <v>36672</v>
      </c>
      <c r="FK248">
        <v>1.5</v>
      </c>
      <c r="FV248" s="1">
        <v>38596</v>
      </c>
      <c r="FW248">
        <v>0.47</v>
      </c>
      <c r="FY248" s="1">
        <v>39204</v>
      </c>
      <c r="FZ248">
        <v>758.01</v>
      </c>
      <c r="GC248" s="1">
        <v>42712</v>
      </c>
      <c r="GD248">
        <v>104.339</v>
      </c>
      <c r="GF248" s="1">
        <v>42997</v>
      </c>
      <c r="GG248">
        <v>99.841999999999999</v>
      </c>
      <c r="GM248" s="1">
        <v>38008</v>
      </c>
      <c r="GN248">
        <v>913.24199999999996</v>
      </c>
    </row>
    <row r="249" spans="1:196" x14ac:dyDescent="0.25">
      <c r="A249" s="1"/>
      <c r="E249" s="1">
        <v>38016</v>
      </c>
      <c r="F249">
        <v>1131.1300000000001</v>
      </c>
      <c r="H249" s="1">
        <v>38016</v>
      </c>
      <c r="I249">
        <v>1.6114000000000002</v>
      </c>
      <c r="BE249" s="1">
        <v>36671</v>
      </c>
      <c r="BF249">
        <v>6.5</v>
      </c>
      <c r="CR249" s="1">
        <v>38015</v>
      </c>
      <c r="CS249">
        <v>981.34</v>
      </c>
      <c r="DD249" s="1">
        <v>36662</v>
      </c>
      <c r="DE249">
        <v>6.665</v>
      </c>
      <c r="DG249" s="1">
        <v>36662</v>
      </c>
      <c r="DH249">
        <v>6.58</v>
      </c>
      <c r="DJ249" s="1">
        <v>43105</v>
      </c>
      <c r="DK249">
        <v>12</v>
      </c>
      <c r="DM249" s="1">
        <v>39295</v>
      </c>
      <c r="DN249">
        <v>790758</v>
      </c>
      <c r="DP249" s="1">
        <v>36677</v>
      </c>
      <c r="DQ249">
        <v>29.01</v>
      </c>
      <c r="DS249" s="1">
        <v>36671</v>
      </c>
      <c r="DT249">
        <v>40.718800000000002</v>
      </c>
      <c r="DY249" s="1">
        <v>36677</v>
      </c>
      <c r="DZ249">
        <v>2.0952000000000002</v>
      </c>
      <c r="EB249" s="1">
        <v>36662</v>
      </c>
      <c r="EC249">
        <v>8.2776999999999994</v>
      </c>
      <c r="EE249" s="1">
        <v>39435</v>
      </c>
      <c r="EF249">
        <v>21.61</v>
      </c>
      <c r="EH249" s="1">
        <v>43586</v>
      </c>
      <c r="EI249">
        <v>43.055500000000002</v>
      </c>
      <c r="EK249" s="1">
        <v>36817</v>
      </c>
      <c r="EL249">
        <v>505</v>
      </c>
      <c r="EN249" s="1">
        <v>39195</v>
      </c>
      <c r="EO249">
        <v>58.79</v>
      </c>
      <c r="EQ249" s="1">
        <v>36671</v>
      </c>
      <c r="ER249">
        <v>38.375</v>
      </c>
      <c r="ET249" s="1">
        <v>39454</v>
      </c>
      <c r="EU249">
        <v>23.29</v>
      </c>
      <c r="EW249" s="1">
        <v>36671</v>
      </c>
      <c r="EX249">
        <v>28.562999999999999</v>
      </c>
      <c r="EZ249" s="1">
        <v>36671</v>
      </c>
      <c r="FA249">
        <v>33.764000000000003</v>
      </c>
      <c r="FC249" s="1">
        <v>36671</v>
      </c>
      <c r="FD249">
        <v>24.312999999999999</v>
      </c>
      <c r="FG249" s="1">
        <v>36671</v>
      </c>
      <c r="FH249">
        <v>22.5</v>
      </c>
      <c r="FJ249" s="1">
        <v>36676</v>
      </c>
      <c r="FK249">
        <v>1.5625</v>
      </c>
      <c r="FV249" s="1">
        <v>38597</v>
      </c>
      <c r="FW249">
        <v>0.49</v>
      </c>
      <c r="FY249" s="1">
        <v>39205</v>
      </c>
      <c r="FZ249">
        <v>766.93</v>
      </c>
      <c r="GC249" s="1">
        <v>42713</v>
      </c>
      <c r="GD249">
        <v>102.31699999999999</v>
      </c>
      <c r="GF249" s="1">
        <v>42998</v>
      </c>
      <c r="GG249">
        <v>99.65</v>
      </c>
      <c r="GM249" s="1">
        <v>38015</v>
      </c>
      <c r="GN249">
        <v>981.03700000000003</v>
      </c>
    </row>
    <row r="250" spans="1:196" x14ac:dyDescent="0.25">
      <c r="A250" s="1"/>
      <c r="E250" s="1">
        <v>38023</v>
      </c>
      <c r="F250">
        <v>1142.76</v>
      </c>
      <c r="H250" s="1">
        <v>38023</v>
      </c>
      <c r="I250">
        <v>1.6221000000000001</v>
      </c>
      <c r="BE250" s="1">
        <v>36672</v>
      </c>
      <c r="BF250">
        <v>6.5</v>
      </c>
      <c r="CR250" s="1">
        <v>38022</v>
      </c>
      <c r="CS250">
        <v>1152.8</v>
      </c>
      <c r="DD250" s="1">
        <v>36663</v>
      </c>
      <c r="DE250">
        <v>6.6349999999999998</v>
      </c>
      <c r="DG250" s="1">
        <v>36663</v>
      </c>
      <c r="DH250">
        <v>6.55</v>
      </c>
      <c r="DJ250" s="1">
        <v>43108</v>
      </c>
      <c r="DK250">
        <v>11.98</v>
      </c>
      <c r="DM250" s="1">
        <v>39302</v>
      </c>
      <c r="DN250">
        <v>790814</v>
      </c>
      <c r="DP250" s="1">
        <v>36678</v>
      </c>
      <c r="DQ250">
        <v>30.14</v>
      </c>
      <c r="DS250" s="1">
        <v>36672</v>
      </c>
      <c r="DT250">
        <v>41.1875</v>
      </c>
      <c r="DY250" s="1">
        <v>36678</v>
      </c>
      <c r="DZ250">
        <v>2.0476000000000001</v>
      </c>
      <c r="EB250" s="1">
        <v>36663</v>
      </c>
      <c r="EC250">
        <v>8.2767999999999997</v>
      </c>
      <c r="EE250" s="1">
        <v>39436</v>
      </c>
      <c r="EF250">
        <v>21.6</v>
      </c>
      <c r="EH250" s="1">
        <v>43587</v>
      </c>
      <c r="EI250">
        <v>42.985999999999997</v>
      </c>
      <c r="EK250" s="1">
        <v>36818</v>
      </c>
      <c r="EL250">
        <v>562.5</v>
      </c>
      <c r="EN250" s="1">
        <v>39196</v>
      </c>
      <c r="EO250">
        <v>58.52</v>
      </c>
      <c r="EQ250" s="1">
        <v>36672</v>
      </c>
      <c r="ER250">
        <v>38.25</v>
      </c>
      <c r="ET250" s="1">
        <v>39455</v>
      </c>
      <c r="EU250">
        <v>23.03</v>
      </c>
      <c r="EW250" s="1">
        <v>36672</v>
      </c>
      <c r="EX250">
        <v>28.219000000000001</v>
      </c>
      <c r="EZ250" s="1">
        <v>36672</v>
      </c>
      <c r="FA250">
        <v>33.366999999999997</v>
      </c>
      <c r="FC250" s="1">
        <v>36672</v>
      </c>
      <c r="FD250">
        <v>24.062999999999999</v>
      </c>
      <c r="FG250" s="1">
        <v>36672</v>
      </c>
      <c r="FH250">
        <v>22</v>
      </c>
      <c r="FJ250" s="1">
        <v>36677</v>
      </c>
      <c r="FK250">
        <v>1.75</v>
      </c>
      <c r="FV250" s="1">
        <v>38601</v>
      </c>
      <c r="FW250">
        <v>0.47</v>
      </c>
      <c r="FY250" s="1">
        <v>39206</v>
      </c>
      <c r="FZ250">
        <v>773.83</v>
      </c>
      <c r="GC250" s="1">
        <v>42716</v>
      </c>
      <c r="GD250">
        <v>102.251</v>
      </c>
      <c r="GF250" s="1">
        <v>42999</v>
      </c>
      <c r="GG250">
        <v>99.572000000000003</v>
      </c>
      <c r="GM250" s="1">
        <v>38022</v>
      </c>
      <c r="GN250">
        <v>845.26900000000001</v>
      </c>
    </row>
    <row r="251" spans="1:196" x14ac:dyDescent="0.25">
      <c r="A251" s="1"/>
      <c r="E251" s="1">
        <v>38030</v>
      </c>
      <c r="F251">
        <v>1145.81</v>
      </c>
      <c r="H251" s="1">
        <v>38030</v>
      </c>
      <c r="I251">
        <v>1.6429</v>
      </c>
      <c r="BE251" s="1">
        <v>36675</v>
      </c>
      <c r="BF251">
        <v>6.5</v>
      </c>
      <c r="CR251" s="1">
        <v>38029</v>
      </c>
      <c r="CS251">
        <v>952.34</v>
      </c>
      <c r="DD251" s="1">
        <v>36664</v>
      </c>
      <c r="DE251">
        <v>6.6449999999999996</v>
      </c>
      <c r="DG251" s="1">
        <v>36664</v>
      </c>
      <c r="DH251">
        <v>6.53</v>
      </c>
      <c r="DJ251" s="1">
        <v>43109</v>
      </c>
      <c r="DK251">
        <v>12.18</v>
      </c>
      <c r="DM251" s="1">
        <v>39309</v>
      </c>
      <c r="DN251">
        <v>790655</v>
      </c>
      <c r="DP251" s="1">
        <v>36679</v>
      </c>
      <c r="DQ251">
        <v>30.35</v>
      </c>
      <c r="DS251" s="1">
        <v>36676</v>
      </c>
      <c r="DT251">
        <v>41.75</v>
      </c>
      <c r="DY251" s="1">
        <v>36679</v>
      </c>
      <c r="DZ251">
        <v>2</v>
      </c>
      <c r="EB251" s="1">
        <v>36664</v>
      </c>
      <c r="EC251">
        <v>8.2773000000000003</v>
      </c>
      <c r="EE251" s="1">
        <v>39437</v>
      </c>
      <c r="EF251">
        <v>22.23</v>
      </c>
      <c r="EH251" s="1">
        <v>43588</v>
      </c>
      <c r="EI251">
        <v>43.535299999999999</v>
      </c>
      <c r="EK251" s="1">
        <v>36819</v>
      </c>
      <c r="EL251">
        <v>607.5</v>
      </c>
      <c r="EN251" s="1">
        <v>39197</v>
      </c>
      <c r="EO251">
        <v>58.838999999999999</v>
      </c>
      <c r="EQ251" s="1">
        <v>36676</v>
      </c>
      <c r="ER251">
        <v>39.563000000000002</v>
      </c>
      <c r="ET251" s="1">
        <v>39456</v>
      </c>
      <c r="EU251">
        <v>22.13</v>
      </c>
      <c r="EW251" s="1">
        <v>36676</v>
      </c>
      <c r="EX251">
        <v>29.062999999999999</v>
      </c>
      <c r="EZ251" s="1">
        <v>36676</v>
      </c>
      <c r="FA251">
        <v>33.962000000000003</v>
      </c>
      <c r="FC251" s="1">
        <v>36676</v>
      </c>
      <c r="FD251">
        <v>24.75</v>
      </c>
      <c r="FG251" s="1">
        <v>36676</v>
      </c>
      <c r="FH251">
        <v>22.75</v>
      </c>
      <c r="FJ251" s="1">
        <v>36678</v>
      </c>
      <c r="FK251">
        <v>1.875</v>
      </c>
      <c r="FV251" s="1">
        <v>38602</v>
      </c>
      <c r="FW251">
        <v>0.45500000000000002</v>
      </c>
      <c r="FY251" s="1">
        <v>39209</v>
      </c>
      <c r="FZ251">
        <v>777.19</v>
      </c>
      <c r="GC251" s="1">
        <v>42717</v>
      </c>
      <c r="GD251">
        <v>102.193</v>
      </c>
      <c r="GF251" s="1">
        <v>43000</v>
      </c>
      <c r="GG251">
        <v>99.698999999999998</v>
      </c>
      <c r="GM251" s="1">
        <v>38029</v>
      </c>
      <c r="GN251">
        <v>633.04399999999998</v>
      </c>
    </row>
    <row r="252" spans="1:196" x14ac:dyDescent="0.25">
      <c r="A252" s="1"/>
      <c r="E252" s="1">
        <v>38037</v>
      </c>
      <c r="F252">
        <v>1144.1099999999999</v>
      </c>
      <c r="H252" s="1">
        <v>38037</v>
      </c>
      <c r="I252">
        <v>1.6</v>
      </c>
      <c r="BE252" s="1">
        <v>36676</v>
      </c>
      <c r="BF252">
        <v>6.5</v>
      </c>
      <c r="CR252" s="1">
        <v>38036</v>
      </c>
      <c r="CS252">
        <v>986.89</v>
      </c>
      <c r="DD252" s="1">
        <v>36665</v>
      </c>
      <c r="DE252">
        <v>6.625</v>
      </c>
      <c r="DG252" s="1">
        <v>36665</v>
      </c>
      <c r="DH252">
        <v>6.4550000000000001</v>
      </c>
      <c r="DJ252" s="1">
        <v>43110</v>
      </c>
      <c r="DK252">
        <v>11.75</v>
      </c>
      <c r="DM252" s="1">
        <v>39316</v>
      </c>
      <c r="DN252">
        <v>789613</v>
      </c>
      <c r="DP252" s="1">
        <v>36682</v>
      </c>
      <c r="DQ252">
        <v>29.7</v>
      </c>
      <c r="DS252" s="1">
        <v>36677</v>
      </c>
      <c r="DT252">
        <v>41.656300000000002</v>
      </c>
      <c r="DY252" s="1">
        <v>36682</v>
      </c>
      <c r="DZ252">
        <v>1.9523999999999999</v>
      </c>
      <c r="EB252" s="1">
        <v>36665</v>
      </c>
      <c r="EC252">
        <v>8.2767999999999997</v>
      </c>
      <c r="EE252" s="1">
        <v>39440</v>
      </c>
      <c r="EF252">
        <v>22.36</v>
      </c>
      <c r="EH252" s="1">
        <v>43591</v>
      </c>
      <c r="EI252">
        <v>43.935000000000002</v>
      </c>
      <c r="EK252" s="1">
        <v>36822</v>
      </c>
      <c r="EL252">
        <v>610</v>
      </c>
      <c r="EN252" s="1">
        <v>39198</v>
      </c>
      <c r="EO252">
        <v>58.59</v>
      </c>
      <c r="EQ252" s="1">
        <v>36677</v>
      </c>
      <c r="ER252">
        <v>39.063000000000002</v>
      </c>
      <c r="ET252" s="1">
        <v>39457</v>
      </c>
      <c r="EU252">
        <v>23.49</v>
      </c>
      <c r="EW252" s="1">
        <v>36677</v>
      </c>
      <c r="EX252">
        <v>29.530999999999999</v>
      </c>
      <c r="EZ252" s="1">
        <v>36677</v>
      </c>
      <c r="FA252">
        <v>34.756</v>
      </c>
      <c r="FC252" s="1">
        <v>36677</v>
      </c>
      <c r="FD252">
        <v>24.687999999999999</v>
      </c>
      <c r="FG252" s="1">
        <v>36677</v>
      </c>
      <c r="FH252">
        <v>23.4375</v>
      </c>
      <c r="FJ252" s="1">
        <v>36679</v>
      </c>
      <c r="FK252">
        <v>1.75</v>
      </c>
      <c r="FV252" s="1">
        <v>38603</v>
      </c>
      <c r="FW252">
        <v>0.47</v>
      </c>
      <c r="FY252" s="1">
        <v>39210</v>
      </c>
      <c r="FZ252">
        <v>772.44</v>
      </c>
      <c r="GC252" s="1">
        <v>42718</v>
      </c>
      <c r="GD252">
        <v>102.292</v>
      </c>
      <c r="GF252" s="1">
        <v>43003</v>
      </c>
      <c r="GG252">
        <v>99.816999999999993</v>
      </c>
      <c r="GM252" s="1">
        <v>38036</v>
      </c>
      <c r="GN252">
        <v>1118.3040000000001</v>
      </c>
    </row>
    <row r="253" spans="1:196" x14ac:dyDescent="0.25">
      <c r="A253" s="1"/>
      <c r="E253" s="1">
        <v>38044</v>
      </c>
      <c r="F253">
        <v>1144.94</v>
      </c>
      <c r="H253" s="1">
        <v>38044</v>
      </c>
      <c r="I253">
        <v>1.7086000000000001</v>
      </c>
      <c r="BE253" s="1">
        <v>36677</v>
      </c>
      <c r="BF253">
        <v>6.5</v>
      </c>
      <c r="CR253" s="1">
        <v>38043</v>
      </c>
      <c r="CS253">
        <v>372.52</v>
      </c>
      <c r="DD253" s="1">
        <v>36668</v>
      </c>
      <c r="DE253">
        <v>6.5649999999999995</v>
      </c>
      <c r="DG253" s="1">
        <v>36668</v>
      </c>
      <c r="DH253">
        <v>6.44</v>
      </c>
      <c r="DJ253" s="1">
        <v>43111</v>
      </c>
      <c r="DK253">
        <v>12.27</v>
      </c>
      <c r="DM253" s="1">
        <v>39323</v>
      </c>
      <c r="DN253">
        <v>784630</v>
      </c>
      <c r="DP253" s="1">
        <v>36683</v>
      </c>
      <c r="DQ253">
        <v>29.75</v>
      </c>
      <c r="DS253" s="1">
        <v>36678</v>
      </c>
      <c r="DT253">
        <v>41.468800000000002</v>
      </c>
      <c r="DY253" s="1">
        <v>36683</v>
      </c>
      <c r="DZ253">
        <v>2.1333000000000002</v>
      </c>
      <c r="EB253" s="1">
        <v>36668</v>
      </c>
      <c r="EC253">
        <v>8.2769999999999992</v>
      </c>
      <c r="EE253" s="1">
        <v>39442</v>
      </c>
      <c r="EF253">
        <v>22.3</v>
      </c>
      <c r="EH253" s="1">
        <v>43592</v>
      </c>
      <c r="EI253">
        <v>43.048999999999999</v>
      </c>
      <c r="EK253" s="1">
        <v>36823</v>
      </c>
      <c r="EL253">
        <v>626.5625</v>
      </c>
      <c r="EN253" s="1">
        <v>39199</v>
      </c>
      <c r="EO253">
        <v>58.98</v>
      </c>
      <c r="EQ253" s="1">
        <v>36678</v>
      </c>
      <c r="ER253">
        <v>40.25</v>
      </c>
      <c r="ET253" s="1">
        <v>39458</v>
      </c>
      <c r="EU253">
        <v>23.42</v>
      </c>
      <c r="EW253" s="1">
        <v>36678</v>
      </c>
      <c r="EX253">
        <v>30.187999999999999</v>
      </c>
      <c r="EZ253" s="1">
        <v>36678</v>
      </c>
      <c r="FA253">
        <v>35.634999999999998</v>
      </c>
      <c r="FC253" s="1">
        <v>36678</v>
      </c>
      <c r="FD253">
        <v>25.062999999999999</v>
      </c>
      <c r="FG253" s="1">
        <v>36678</v>
      </c>
      <c r="FH253">
        <v>24.125</v>
      </c>
      <c r="FJ253" s="1">
        <v>36682</v>
      </c>
      <c r="FK253">
        <v>1.625</v>
      </c>
      <c r="FV253" s="1">
        <v>38607</v>
      </c>
      <c r="FW253">
        <v>0.46</v>
      </c>
      <c r="FY253" s="1">
        <v>39211</v>
      </c>
      <c r="FZ253">
        <v>776.84</v>
      </c>
      <c r="GC253" s="1">
        <v>42719</v>
      </c>
      <c r="GD253">
        <v>102.3</v>
      </c>
      <c r="GF253" s="1">
        <v>43004</v>
      </c>
      <c r="GG253">
        <v>99.738</v>
      </c>
      <c r="GM253" s="1">
        <v>38043</v>
      </c>
      <c r="GN253">
        <v>616.07600000000002</v>
      </c>
    </row>
    <row r="254" spans="1:196" x14ac:dyDescent="0.25">
      <c r="A254" s="1"/>
      <c r="E254" s="1">
        <v>38051</v>
      </c>
      <c r="F254">
        <v>1156.8699999999999</v>
      </c>
      <c r="H254" s="1">
        <v>38051</v>
      </c>
      <c r="I254">
        <v>1.9100000000000001</v>
      </c>
      <c r="BE254" s="1">
        <v>36678</v>
      </c>
      <c r="BF254">
        <v>6.5</v>
      </c>
      <c r="CR254" s="1">
        <v>38050</v>
      </c>
      <c r="CS254">
        <v>573.6</v>
      </c>
      <c r="DD254" s="1">
        <v>36669</v>
      </c>
      <c r="DE254">
        <v>6.6050000000000004</v>
      </c>
      <c r="DG254" s="1">
        <v>36669</v>
      </c>
      <c r="DH254">
        <v>6.49</v>
      </c>
      <c r="DJ254" s="1">
        <v>43112</v>
      </c>
      <c r="DK254">
        <v>12.35</v>
      </c>
      <c r="DM254" s="1">
        <v>39330</v>
      </c>
      <c r="DN254">
        <v>779641</v>
      </c>
      <c r="DP254" s="1">
        <v>36684</v>
      </c>
      <c r="DQ254">
        <v>29.95</v>
      </c>
      <c r="DS254" s="1">
        <v>36679</v>
      </c>
      <c r="DT254">
        <v>39.593800000000002</v>
      </c>
      <c r="DY254" s="1">
        <v>36684</v>
      </c>
      <c r="DZ254">
        <v>2.3523999999999998</v>
      </c>
      <c r="EB254" s="1">
        <v>36669</v>
      </c>
      <c r="EC254">
        <v>8.2767999999999997</v>
      </c>
      <c r="EE254" s="1">
        <v>39443</v>
      </c>
      <c r="EF254">
        <v>22.58</v>
      </c>
      <c r="EH254" s="1">
        <v>43593</v>
      </c>
      <c r="EI254">
        <v>42.770200000000003</v>
      </c>
      <c r="EK254" s="1">
        <v>36824</v>
      </c>
      <c r="EL254">
        <v>607.5</v>
      </c>
      <c r="EN254" s="1">
        <v>39202</v>
      </c>
      <c r="EO254">
        <v>58.58</v>
      </c>
      <c r="EQ254" s="1">
        <v>36679</v>
      </c>
      <c r="ER254">
        <v>39.875</v>
      </c>
      <c r="ET254" s="1">
        <v>39461</v>
      </c>
      <c r="EU254">
        <v>23.69</v>
      </c>
      <c r="EW254" s="1">
        <v>36679</v>
      </c>
      <c r="EX254">
        <v>29.312999999999999</v>
      </c>
      <c r="EZ254" s="1">
        <v>36679</v>
      </c>
      <c r="FA254">
        <v>35.89</v>
      </c>
      <c r="FC254" s="1">
        <v>36679</v>
      </c>
      <c r="FD254">
        <v>25.937999999999999</v>
      </c>
      <c r="FG254" s="1">
        <v>36679</v>
      </c>
      <c r="FH254">
        <v>24.5625</v>
      </c>
      <c r="FJ254" s="1">
        <v>36683</v>
      </c>
      <c r="FK254">
        <v>1.5625</v>
      </c>
      <c r="FV254" s="1">
        <v>38608</v>
      </c>
      <c r="FW254">
        <v>0.45</v>
      </c>
      <c r="FY254" s="1">
        <v>39212</v>
      </c>
      <c r="FZ254">
        <v>773.66</v>
      </c>
      <c r="GC254" s="1">
        <v>42720</v>
      </c>
      <c r="GD254">
        <v>102.30500000000001</v>
      </c>
      <c r="GF254" s="1">
        <v>43005</v>
      </c>
      <c r="GG254">
        <v>99.525000000000006</v>
      </c>
      <c r="GM254" s="1">
        <v>38050</v>
      </c>
      <c r="GN254">
        <v>1382.5509999999999</v>
      </c>
    </row>
    <row r="255" spans="1:196" x14ac:dyDescent="0.25">
      <c r="A255" s="1"/>
      <c r="E255" s="1">
        <v>38058</v>
      </c>
      <c r="F255">
        <v>1120.57</v>
      </c>
      <c r="H255" s="1">
        <v>38058</v>
      </c>
      <c r="I255">
        <v>1.9685999999999999</v>
      </c>
      <c r="BE255" s="1">
        <v>36679</v>
      </c>
      <c r="BF255">
        <v>6.5</v>
      </c>
      <c r="CR255" s="1">
        <v>38057</v>
      </c>
      <c r="CS255">
        <v>1312.15</v>
      </c>
      <c r="DD255" s="1">
        <v>36670</v>
      </c>
      <c r="DE255">
        <v>6.665</v>
      </c>
      <c r="DG255" s="1">
        <v>36670</v>
      </c>
      <c r="DH255">
        <v>6.52</v>
      </c>
      <c r="DJ255" s="1">
        <v>43116</v>
      </c>
      <c r="DK255">
        <v>12.07</v>
      </c>
      <c r="DM255" s="1">
        <v>39337</v>
      </c>
      <c r="DN255">
        <v>779639</v>
      </c>
      <c r="DP255" s="1">
        <v>36685</v>
      </c>
      <c r="DQ255">
        <v>29.78</v>
      </c>
      <c r="DS255" s="1">
        <v>36682</v>
      </c>
      <c r="DT255">
        <v>39.656300000000002</v>
      </c>
      <c r="DY255" s="1">
        <v>36685</v>
      </c>
      <c r="DZ255">
        <v>2.3143000000000002</v>
      </c>
      <c r="EB255" s="1">
        <v>36670</v>
      </c>
      <c r="EC255">
        <v>8.2768999999999995</v>
      </c>
      <c r="EE255" s="1">
        <v>39444</v>
      </c>
      <c r="EF255">
        <v>22.21</v>
      </c>
      <c r="EH255" s="1">
        <v>43594</v>
      </c>
      <c r="EI255">
        <v>42.7395</v>
      </c>
      <c r="EK255" s="1">
        <v>36825</v>
      </c>
      <c r="EL255">
        <v>516.09379999999999</v>
      </c>
      <c r="EN255" s="1">
        <v>39203</v>
      </c>
      <c r="EO255">
        <v>58.74</v>
      </c>
      <c r="EQ255" s="1">
        <v>36682</v>
      </c>
      <c r="ER255">
        <v>38.938000000000002</v>
      </c>
      <c r="ET255" s="1">
        <v>39462</v>
      </c>
      <c r="EU255">
        <v>23.34</v>
      </c>
      <c r="EW255" s="1">
        <v>36682</v>
      </c>
      <c r="EX255">
        <v>28.687999999999999</v>
      </c>
      <c r="EZ255" s="1">
        <v>36682</v>
      </c>
      <c r="FA255">
        <v>35.634999999999998</v>
      </c>
      <c r="FC255" s="1">
        <v>36682</v>
      </c>
      <c r="FD255">
        <v>25.875</v>
      </c>
      <c r="FG255" s="1">
        <v>36682</v>
      </c>
      <c r="FH255">
        <v>24</v>
      </c>
      <c r="FJ255" s="1">
        <v>36684</v>
      </c>
      <c r="FK255">
        <v>1.375</v>
      </c>
      <c r="FV255" s="1">
        <v>38609</v>
      </c>
      <c r="FW255">
        <v>0.45500000000000002</v>
      </c>
      <c r="FY255" s="1">
        <v>39213</v>
      </c>
      <c r="FZ255">
        <v>771.29</v>
      </c>
      <c r="GC255" s="1">
        <v>42723</v>
      </c>
      <c r="GD255">
        <v>101.361</v>
      </c>
      <c r="GF255" s="1">
        <v>43006</v>
      </c>
      <c r="GG255">
        <v>99.596000000000004</v>
      </c>
      <c r="GM255" s="1">
        <v>38057</v>
      </c>
      <c r="GN255">
        <v>847.55499999999995</v>
      </c>
    </row>
    <row r="256" spans="1:196" x14ac:dyDescent="0.25">
      <c r="A256" s="1"/>
      <c r="E256" s="1">
        <v>38065</v>
      </c>
      <c r="F256">
        <v>1109.78</v>
      </c>
      <c r="H256" s="1">
        <v>38065</v>
      </c>
      <c r="I256">
        <v>1.8471</v>
      </c>
      <c r="BE256" s="1">
        <v>36682</v>
      </c>
      <c r="BF256">
        <v>6.5</v>
      </c>
      <c r="CR256" s="1">
        <v>38064</v>
      </c>
      <c r="CS256">
        <v>1189.53</v>
      </c>
      <c r="DD256" s="1">
        <v>36671</v>
      </c>
      <c r="DE256">
        <v>6.5750000000000002</v>
      </c>
      <c r="DG256" s="1">
        <v>36671</v>
      </c>
      <c r="DH256">
        <v>6.49</v>
      </c>
      <c r="DJ256" s="1">
        <v>43117</v>
      </c>
      <c r="DK256">
        <v>12</v>
      </c>
      <c r="DM256" s="1">
        <v>39344</v>
      </c>
      <c r="DN256">
        <v>779636</v>
      </c>
      <c r="DP256" s="1">
        <v>36686</v>
      </c>
      <c r="DQ256">
        <v>30.2</v>
      </c>
      <c r="DS256" s="1">
        <v>36683</v>
      </c>
      <c r="DT256">
        <v>41.156300000000002</v>
      </c>
      <c r="DY256" s="1">
        <v>36686</v>
      </c>
      <c r="DZ256">
        <v>2.3810000000000002</v>
      </c>
      <c r="EB256" s="1">
        <v>36671</v>
      </c>
      <c r="EC256">
        <v>8.2773000000000003</v>
      </c>
      <c r="EE256" s="1">
        <v>39447</v>
      </c>
      <c r="EF256">
        <v>21.9</v>
      </c>
      <c r="EH256" s="1">
        <v>43595</v>
      </c>
      <c r="EI256">
        <v>42.886899999999997</v>
      </c>
      <c r="EK256" s="1">
        <v>36826</v>
      </c>
      <c r="EL256">
        <v>478.75</v>
      </c>
      <c r="EN256" s="1">
        <v>39204</v>
      </c>
      <c r="EO256">
        <v>59.5</v>
      </c>
      <c r="EQ256" s="1">
        <v>36683</v>
      </c>
      <c r="ER256">
        <v>39.875</v>
      </c>
      <c r="ET256" s="1">
        <v>39463</v>
      </c>
      <c r="EU256">
        <v>24.7</v>
      </c>
      <c r="EW256" s="1">
        <v>36683</v>
      </c>
      <c r="EX256">
        <v>28.937999999999999</v>
      </c>
      <c r="EZ256" s="1">
        <v>36683</v>
      </c>
      <c r="FA256">
        <v>36.401000000000003</v>
      </c>
      <c r="FC256" s="1">
        <v>36683</v>
      </c>
      <c r="FD256">
        <v>25.937999999999999</v>
      </c>
      <c r="FG256" s="1">
        <v>36683</v>
      </c>
      <c r="FH256">
        <v>23.625</v>
      </c>
      <c r="FJ256" s="1">
        <v>36685</v>
      </c>
      <c r="FK256">
        <v>1.4375</v>
      </c>
      <c r="FV256" s="1">
        <v>38610</v>
      </c>
      <c r="FW256">
        <v>0.46</v>
      </c>
      <c r="FY256" s="1">
        <v>39216</v>
      </c>
      <c r="FZ256">
        <v>777.06</v>
      </c>
      <c r="GC256" s="1">
        <v>42724</v>
      </c>
      <c r="GD256">
        <v>101.352</v>
      </c>
      <c r="GF256" s="1">
        <v>43007</v>
      </c>
      <c r="GG256">
        <v>99.403000000000006</v>
      </c>
      <c r="GM256" s="1">
        <v>38064</v>
      </c>
      <c r="GN256">
        <v>1098.441</v>
      </c>
    </row>
    <row r="257" spans="1:196" x14ac:dyDescent="0.25">
      <c r="A257" s="1"/>
      <c r="E257" s="1">
        <v>38072</v>
      </c>
      <c r="F257">
        <v>1108.06</v>
      </c>
      <c r="H257" s="1">
        <v>38072</v>
      </c>
      <c r="I257">
        <v>1.9314</v>
      </c>
      <c r="BE257" s="1">
        <v>36683</v>
      </c>
      <c r="BF257">
        <v>6.5</v>
      </c>
      <c r="CR257" s="1">
        <v>38071</v>
      </c>
      <c r="CS257">
        <v>694.2</v>
      </c>
      <c r="DD257" s="1">
        <v>36672</v>
      </c>
      <c r="DE257">
        <v>6.4749999999999996</v>
      </c>
      <c r="DG257" s="1">
        <v>36672</v>
      </c>
      <c r="DH257">
        <v>6.44</v>
      </c>
      <c r="DJ257" s="1">
        <v>43118</v>
      </c>
      <c r="DK257">
        <v>12.11</v>
      </c>
      <c r="DM257" s="1">
        <v>39351</v>
      </c>
      <c r="DN257">
        <v>779634</v>
      </c>
      <c r="DP257" s="1">
        <v>36689</v>
      </c>
      <c r="DQ257">
        <v>31.74</v>
      </c>
      <c r="DS257" s="1">
        <v>36684</v>
      </c>
      <c r="DT257">
        <v>40.5625</v>
      </c>
      <c r="DY257" s="1">
        <v>36689</v>
      </c>
      <c r="DZ257">
        <v>2.2475999999999998</v>
      </c>
      <c r="EB257" s="1">
        <v>36672</v>
      </c>
      <c r="EC257">
        <v>8.2771000000000008</v>
      </c>
      <c r="EE257" s="1">
        <v>39449</v>
      </c>
      <c r="EF257">
        <v>22.3</v>
      </c>
      <c r="EH257" s="1">
        <v>43598</v>
      </c>
      <c r="EI257">
        <v>41.982799999999997</v>
      </c>
      <c r="EK257" s="1">
        <v>36829</v>
      </c>
      <c r="EL257">
        <v>436.875</v>
      </c>
      <c r="EN257" s="1">
        <v>39205</v>
      </c>
      <c r="EO257">
        <v>59.98</v>
      </c>
      <c r="EQ257" s="1">
        <v>36684</v>
      </c>
      <c r="ER257">
        <v>38.563000000000002</v>
      </c>
      <c r="ET257" s="1">
        <v>39464</v>
      </c>
      <c r="EU257">
        <v>24.49</v>
      </c>
      <c r="EW257" s="1">
        <v>36684</v>
      </c>
      <c r="EX257">
        <v>28.719000000000001</v>
      </c>
      <c r="EZ257" s="1">
        <v>36684</v>
      </c>
      <c r="FA257">
        <v>36.314999999999998</v>
      </c>
      <c r="FC257" s="1">
        <v>36684</v>
      </c>
      <c r="FD257">
        <v>25.375</v>
      </c>
      <c r="FG257" s="1">
        <v>36684</v>
      </c>
      <c r="FH257">
        <v>22.625</v>
      </c>
      <c r="FJ257" s="1">
        <v>36686</v>
      </c>
      <c r="FK257">
        <v>1.375</v>
      </c>
      <c r="FV257" s="1">
        <v>38611</v>
      </c>
      <c r="FW257">
        <v>0.45500000000000002</v>
      </c>
      <c r="FY257" s="1">
        <v>39217</v>
      </c>
      <c r="FZ257">
        <v>773.05</v>
      </c>
      <c r="GC257" s="1">
        <v>42725</v>
      </c>
      <c r="GD257">
        <v>101.34</v>
      </c>
      <c r="GF257" s="1">
        <v>43010</v>
      </c>
      <c r="GG257">
        <v>99.406000000000006</v>
      </c>
      <c r="GM257" s="1">
        <v>38071</v>
      </c>
      <c r="GN257">
        <v>842.98299999999995</v>
      </c>
    </row>
    <row r="258" spans="1:196" x14ac:dyDescent="0.25">
      <c r="A258" s="1"/>
      <c r="E258" s="1">
        <v>38079</v>
      </c>
      <c r="F258">
        <v>1141.81</v>
      </c>
      <c r="H258" s="1">
        <v>38079</v>
      </c>
      <c r="I258">
        <v>1.9643000000000002</v>
      </c>
      <c r="BE258" s="1">
        <v>36684</v>
      </c>
      <c r="BF258">
        <v>6.5</v>
      </c>
      <c r="CR258" s="1">
        <v>38078</v>
      </c>
      <c r="CS258">
        <v>1318.73</v>
      </c>
      <c r="DD258" s="1">
        <v>36675</v>
      </c>
      <c r="DE258">
        <v>6.41</v>
      </c>
      <c r="DG258" s="1">
        <v>36675</v>
      </c>
      <c r="DH258">
        <v>6.4</v>
      </c>
      <c r="DJ258" s="1">
        <v>43119</v>
      </c>
      <c r="DK258">
        <v>11.66</v>
      </c>
      <c r="DM258" s="1">
        <v>39358</v>
      </c>
      <c r="DN258">
        <v>779630</v>
      </c>
      <c r="DP258" s="1">
        <v>36690</v>
      </c>
      <c r="DQ258">
        <v>32.56</v>
      </c>
      <c r="DS258" s="1">
        <v>36685</v>
      </c>
      <c r="DT258">
        <v>40.031300000000002</v>
      </c>
      <c r="DY258" s="1">
        <v>36690</v>
      </c>
      <c r="DZ258">
        <v>2.2381000000000002</v>
      </c>
      <c r="EB258" s="1">
        <v>36675</v>
      </c>
      <c r="EC258">
        <v>8.2767999999999997</v>
      </c>
      <c r="EE258" s="1">
        <v>39450</v>
      </c>
      <c r="EF258">
        <v>23.38</v>
      </c>
      <c r="EH258" s="1">
        <v>43599</v>
      </c>
      <c r="EI258">
        <v>42.038600000000002</v>
      </c>
      <c r="EK258" s="1">
        <v>36830</v>
      </c>
      <c r="EL258">
        <v>500</v>
      </c>
      <c r="EN258" s="1">
        <v>39206</v>
      </c>
      <c r="EO258">
        <v>60.219000000000001</v>
      </c>
      <c r="EQ258" s="1">
        <v>36685</v>
      </c>
      <c r="ER258">
        <v>38.188000000000002</v>
      </c>
      <c r="ET258" s="1">
        <v>39465</v>
      </c>
      <c r="EU258">
        <v>22.95</v>
      </c>
      <c r="EW258" s="1">
        <v>36685</v>
      </c>
      <c r="EX258">
        <v>27.719000000000001</v>
      </c>
      <c r="EZ258" s="1">
        <v>36685</v>
      </c>
      <c r="FA258">
        <v>35.21</v>
      </c>
      <c r="FC258" s="1">
        <v>36685</v>
      </c>
      <c r="FD258">
        <v>24.75</v>
      </c>
      <c r="FG258" s="1">
        <v>36685</v>
      </c>
      <c r="FH258">
        <v>21.125</v>
      </c>
      <c r="FJ258" s="1">
        <v>36689</v>
      </c>
      <c r="FK258">
        <v>1.4375</v>
      </c>
      <c r="FV258" s="1">
        <v>38614</v>
      </c>
      <c r="FW258">
        <v>0.45</v>
      </c>
      <c r="FY258" s="1">
        <v>39218</v>
      </c>
      <c r="FZ258">
        <v>782</v>
      </c>
      <c r="GC258" s="1">
        <v>42726</v>
      </c>
      <c r="GD258">
        <v>101.256</v>
      </c>
      <c r="GF258" s="1">
        <v>43011</v>
      </c>
      <c r="GG258">
        <v>99.483000000000004</v>
      </c>
      <c r="GM258" s="1">
        <v>38078</v>
      </c>
      <c r="GN258">
        <v>743.38599999999997</v>
      </c>
    </row>
    <row r="259" spans="1:196" x14ac:dyDescent="0.25">
      <c r="A259" s="1"/>
      <c r="E259" s="1">
        <v>38086</v>
      </c>
      <c r="F259">
        <v>1139.32</v>
      </c>
      <c r="H259" s="1">
        <v>38086</v>
      </c>
      <c r="I259">
        <v>1.9664000000000001</v>
      </c>
      <c r="BE259" s="1">
        <v>36685</v>
      </c>
      <c r="BF259">
        <v>6.5</v>
      </c>
      <c r="CR259" s="1">
        <v>38085</v>
      </c>
      <c r="CS259">
        <v>1222.7</v>
      </c>
      <c r="DD259" s="1">
        <v>36676</v>
      </c>
      <c r="DE259">
        <v>6.52</v>
      </c>
      <c r="DG259" s="1">
        <v>36676</v>
      </c>
      <c r="DH259">
        <v>6.5</v>
      </c>
      <c r="DJ259" s="1">
        <v>43122</v>
      </c>
      <c r="DK259">
        <v>12.21</v>
      </c>
      <c r="DM259" s="1">
        <v>39365</v>
      </c>
      <c r="DN259">
        <v>779613</v>
      </c>
      <c r="DP259" s="1">
        <v>36691</v>
      </c>
      <c r="DQ259">
        <v>32.85</v>
      </c>
      <c r="DS259" s="1">
        <v>36686</v>
      </c>
      <c r="DT259">
        <v>39.593800000000002</v>
      </c>
      <c r="DY259" s="1">
        <v>36691</v>
      </c>
      <c r="DZ259">
        <v>2.2381000000000002</v>
      </c>
      <c r="EB259" s="1">
        <v>36676</v>
      </c>
      <c r="EC259">
        <v>8.2776999999999994</v>
      </c>
      <c r="EE259" s="1">
        <v>39451</v>
      </c>
      <c r="EF259">
        <v>22.819900000000001</v>
      </c>
      <c r="EH259" s="1">
        <v>43600</v>
      </c>
      <c r="EI259">
        <v>42.412500000000001</v>
      </c>
      <c r="EK259" s="1">
        <v>36831</v>
      </c>
      <c r="EL259">
        <v>514.375</v>
      </c>
      <c r="EN259" s="1">
        <v>39209</v>
      </c>
      <c r="EO259">
        <v>60.96</v>
      </c>
      <c r="EQ259" s="1">
        <v>36686</v>
      </c>
      <c r="ER259">
        <v>39.188000000000002</v>
      </c>
      <c r="ET259" s="1">
        <v>39469</v>
      </c>
      <c r="EU259">
        <v>22.8</v>
      </c>
      <c r="EW259" s="1">
        <v>36686</v>
      </c>
      <c r="EX259">
        <v>27.594000000000001</v>
      </c>
      <c r="EZ259" s="1">
        <v>36686</v>
      </c>
      <c r="FA259">
        <v>36.116999999999997</v>
      </c>
      <c r="FC259" s="1">
        <v>36686</v>
      </c>
      <c r="FD259">
        <v>25.312999999999999</v>
      </c>
      <c r="FG259" s="1">
        <v>36686</v>
      </c>
      <c r="FH259">
        <v>23.25</v>
      </c>
      <c r="FJ259" s="1">
        <v>36690</v>
      </c>
      <c r="FK259">
        <v>1.5</v>
      </c>
      <c r="FV259" s="1">
        <v>38615</v>
      </c>
      <c r="FW259">
        <v>0.45</v>
      </c>
      <c r="FY259" s="1">
        <v>39219</v>
      </c>
      <c r="FZ259">
        <v>781.5</v>
      </c>
      <c r="GC259" s="1">
        <v>42727</v>
      </c>
      <c r="GD259">
        <v>101.331</v>
      </c>
      <c r="GF259" s="1">
        <v>43012</v>
      </c>
      <c r="GG259">
        <v>100.39100000000001</v>
      </c>
      <c r="GM259" s="1">
        <v>38085</v>
      </c>
      <c r="GN259">
        <v>1162.02</v>
      </c>
    </row>
    <row r="260" spans="1:196" x14ac:dyDescent="0.25">
      <c r="A260" s="1"/>
      <c r="E260" s="1">
        <v>38093</v>
      </c>
      <c r="F260">
        <v>1134.6099999999999</v>
      </c>
      <c r="H260" s="1">
        <v>38093</v>
      </c>
      <c r="I260">
        <v>2.0842999999999998</v>
      </c>
      <c r="BE260" s="1">
        <v>36686</v>
      </c>
      <c r="BF260">
        <v>6.5</v>
      </c>
      <c r="CR260" s="1">
        <v>38092</v>
      </c>
      <c r="CS260">
        <v>1149.1300000000001</v>
      </c>
      <c r="DD260" s="1">
        <v>36677</v>
      </c>
      <c r="DE260">
        <v>6.4550000000000001</v>
      </c>
      <c r="DG260" s="1">
        <v>36677</v>
      </c>
      <c r="DH260">
        <v>6.41</v>
      </c>
      <c r="DJ260" s="1">
        <v>43123</v>
      </c>
      <c r="DK260">
        <v>12.6</v>
      </c>
      <c r="DM260" s="1">
        <v>39372</v>
      </c>
      <c r="DN260">
        <v>779597</v>
      </c>
      <c r="DP260" s="1">
        <v>36692</v>
      </c>
      <c r="DQ260">
        <v>32.950000000000003</v>
      </c>
      <c r="DS260" s="1">
        <v>36689</v>
      </c>
      <c r="DT260">
        <v>40.375</v>
      </c>
      <c r="DY260" s="1">
        <v>36692</v>
      </c>
      <c r="DZ260">
        <v>2.1429</v>
      </c>
      <c r="EB260" s="1">
        <v>36677</v>
      </c>
      <c r="EC260">
        <v>8.2773000000000003</v>
      </c>
      <c r="EE260" s="1">
        <v>39454</v>
      </c>
      <c r="EF260">
        <v>22.93</v>
      </c>
      <c r="EH260" s="1">
        <v>43601</v>
      </c>
      <c r="EI260">
        <v>42.461100000000002</v>
      </c>
      <c r="EK260" s="1">
        <v>36832</v>
      </c>
      <c r="EL260">
        <v>518.125</v>
      </c>
      <c r="EN260" s="1">
        <v>39210</v>
      </c>
      <c r="EO260">
        <v>60.77</v>
      </c>
      <c r="EQ260" s="1">
        <v>36689</v>
      </c>
      <c r="ER260">
        <v>38.125</v>
      </c>
      <c r="ET260" s="1">
        <v>39470</v>
      </c>
      <c r="EU260">
        <v>23.59</v>
      </c>
      <c r="EW260" s="1">
        <v>36689</v>
      </c>
      <c r="EX260">
        <v>27.594000000000001</v>
      </c>
      <c r="EZ260" s="1">
        <v>36689</v>
      </c>
      <c r="FA260">
        <v>34.189</v>
      </c>
      <c r="FC260" s="1">
        <v>36689</v>
      </c>
      <c r="FD260">
        <v>25.562999999999999</v>
      </c>
      <c r="FG260" s="1">
        <v>36689</v>
      </c>
      <c r="FH260">
        <v>23.4375</v>
      </c>
      <c r="FJ260" s="1">
        <v>36691</v>
      </c>
      <c r="FK260">
        <v>1.4375</v>
      </c>
      <c r="FV260" s="1">
        <v>38616</v>
      </c>
      <c r="FW260">
        <v>0.45</v>
      </c>
      <c r="FY260" s="1">
        <v>39220</v>
      </c>
      <c r="FZ260">
        <v>783.6</v>
      </c>
      <c r="GC260" s="1">
        <v>42730</v>
      </c>
      <c r="GD260">
        <v>101.839</v>
      </c>
      <c r="GF260" s="1">
        <v>43013</v>
      </c>
      <c r="GG260">
        <v>100.268</v>
      </c>
      <c r="GM260" s="1">
        <v>38092</v>
      </c>
      <c r="GN260">
        <v>522.32100000000003</v>
      </c>
    </row>
    <row r="261" spans="1:196" x14ac:dyDescent="0.25">
      <c r="A261" s="1"/>
      <c r="E261" s="1">
        <v>38100</v>
      </c>
      <c r="F261">
        <v>1140.5999999999999</v>
      </c>
      <c r="H261" s="1">
        <v>38100</v>
      </c>
      <c r="I261">
        <v>1.9786000000000001</v>
      </c>
      <c r="BE261" s="1">
        <v>36689</v>
      </c>
      <c r="BF261">
        <v>6.5</v>
      </c>
      <c r="CR261" s="1">
        <v>38099</v>
      </c>
      <c r="CS261">
        <v>925.45</v>
      </c>
      <c r="DD261" s="1">
        <v>36678</v>
      </c>
      <c r="DE261">
        <v>6.3650000000000002</v>
      </c>
      <c r="DG261" s="1">
        <v>36678</v>
      </c>
      <c r="DH261">
        <v>6.32</v>
      </c>
      <c r="DJ261" s="1">
        <v>43124</v>
      </c>
      <c r="DK261">
        <v>12.57</v>
      </c>
      <c r="DM261" s="1">
        <v>39379</v>
      </c>
      <c r="DN261">
        <v>779580</v>
      </c>
      <c r="DP261" s="1">
        <v>36693</v>
      </c>
      <c r="DQ261">
        <v>32.33</v>
      </c>
      <c r="DS261" s="1">
        <v>36690</v>
      </c>
      <c r="DT261">
        <v>40.593800000000002</v>
      </c>
      <c r="DY261" s="1">
        <v>36693</v>
      </c>
      <c r="DZ261">
        <v>2.1619000000000002</v>
      </c>
      <c r="EB261" s="1">
        <v>36678</v>
      </c>
      <c r="EC261">
        <v>8.2771000000000008</v>
      </c>
      <c r="EE261" s="1">
        <v>39455</v>
      </c>
      <c r="EF261">
        <v>23.75</v>
      </c>
      <c r="EH261" s="1">
        <v>43602</v>
      </c>
      <c r="EI261">
        <v>42.238999999999997</v>
      </c>
      <c r="EK261" s="1">
        <v>36833</v>
      </c>
      <c r="EL261">
        <v>525</v>
      </c>
      <c r="EN261" s="1">
        <v>39211</v>
      </c>
      <c r="EO261">
        <v>61.0732</v>
      </c>
      <c r="EQ261" s="1">
        <v>36690</v>
      </c>
      <c r="ER261">
        <v>38.813000000000002</v>
      </c>
      <c r="ET261" s="1">
        <v>39471</v>
      </c>
      <c r="EU261">
        <v>23.05</v>
      </c>
      <c r="EW261" s="1">
        <v>36690</v>
      </c>
      <c r="EX261">
        <v>27.062999999999999</v>
      </c>
      <c r="EZ261" s="1">
        <v>36690</v>
      </c>
      <c r="FA261">
        <v>33.423999999999999</v>
      </c>
      <c r="FC261" s="1">
        <v>36690</v>
      </c>
      <c r="FD261">
        <v>25.25</v>
      </c>
      <c r="FG261" s="1">
        <v>36690</v>
      </c>
      <c r="FH261">
        <v>24.1875</v>
      </c>
      <c r="FJ261" s="1">
        <v>36692</v>
      </c>
      <c r="FK261">
        <v>1.5</v>
      </c>
      <c r="FV261" s="1">
        <v>38617</v>
      </c>
      <c r="FW261">
        <v>0.45</v>
      </c>
      <c r="FY261" s="1">
        <v>39223</v>
      </c>
      <c r="FZ261">
        <v>790.18</v>
      </c>
      <c r="GC261" s="1">
        <v>42731</v>
      </c>
      <c r="GD261">
        <v>101.839</v>
      </c>
      <c r="GF261" s="1">
        <v>43014</v>
      </c>
      <c r="GG261">
        <v>100.21</v>
      </c>
      <c r="GM261" s="1">
        <v>38099</v>
      </c>
      <c r="GN261">
        <v>664.99800000000005</v>
      </c>
    </row>
    <row r="262" spans="1:196" x14ac:dyDescent="0.25">
      <c r="A262" s="1"/>
      <c r="E262" s="1">
        <v>38107</v>
      </c>
      <c r="F262">
        <v>1107.31</v>
      </c>
      <c r="H262" s="1">
        <v>38107</v>
      </c>
      <c r="I262">
        <v>1.8414000000000001</v>
      </c>
      <c r="BE262" s="1">
        <v>36690</v>
      </c>
      <c r="BF262">
        <v>6.5</v>
      </c>
      <c r="CR262" s="1">
        <v>38106</v>
      </c>
      <c r="CS262">
        <v>1093.73</v>
      </c>
      <c r="DD262" s="1">
        <v>36679</v>
      </c>
      <c r="DE262">
        <v>6.3150000000000004</v>
      </c>
      <c r="DG262" s="1">
        <v>36679</v>
      </c>
      <c r="DH262">
        <v>6.31</v>
      </c>
      <c r="DJ262" s="1">
        <v>43125</v>
      </c>
      <c r="DK262">
        <v>12.08</v>
      </c>
      <c r="DM262" s="1">
        <v>39386</v>
      </c>
      <c r="DN262">
        <v>779568</v>
      </c>
      <c r="DP262" s="1">
        <v>36696</v>
      </c>
      <c r="DQ262">
        <v>31.69</v>
      </c>
      <c r="DS262" s="1">
        <v>36691</v>
      </c>
      <c r="DT262">
        <v>41.3125</v>
      </c>
      <c r="DY262" s="1">
        <v>36696</v>
      </c>
      <c r="DZ262">
        <v>2.3332999999999999</v>
      </c>
      <c r="EB262" s="1">
        <v>36679</v>
      </c>
      <c r="EC262">
        <v>8.2771000000000008</v>
      </c>
      <c r="EE262" s="1">
        <v>39456</v>
      </c>
      <c r="EF262">
        <v>23.209900000000001</v>
      </c>
      <c r="EH262" s="1">
        <v>43605</v>
      </c>
      <c r="EI262">
        <v>42.147199999999998</v>
      </c>
      <c r="EK262" s="1">
        <v>36836</v>
      </c>
      <c r="EL262">
        <v>508.75</v>
      </c>
      <c r="EN262" s="1">
        <v>39212</v>
      </c>
      <c r="EO262">
        <v>60.5</v>
      </c>
      <c r="EQ262" s="1">
        <v>36691</v>
      </c>
      <c r="ER262">
        <v>38.813000000000002</v>
      </c>
      <c r="ET262" s="1">
        <v>39472</v>
      </c>
      <c r="EU262">
        <v>23.3</v>
      </c>
      <c r="EW262" s="1">
        <v>36691</v>
      </c>
      <c r="EX262">
        <v>27.687999999999999</v>
      </c>
      <c r="EZ262" s="1">
        <v>36691</v>
      </c>
      <c r="FA262">
        <v>33.820999999999998</v>
      </c>
      <c r="FC262" s="1">
        <v>36691</v>
      </c>
      <c r="FD262">
        <v>24.687999999999999</v>
      </c>
      <c r="FG262" s="1">
        <v>36691</v>
      </c>
      <c r="FH262">
        <v>23.8125</v>
      </c>
      <c r="FJ262" s="1">
        <v>36693</v>
      </c>
      <c r="FK262">
        <v>1.4375</v>
      </c>
      <c r="FV262" s="1">
        <v>38618</v>
      </c>
      <c r="FW262">
        <v>0.46</v>
      </c>
      <c r="FY262" s="1">
        <v>39224</v>
      </c>
      <c r="FZ262">
        <v>792.87</v>
      </c>
      <c r="GC262" s="1">
        <v>42732</v>
      </c>
      <c r="GD262">
        <v>101.839</v>
      </c>
      <c r="GF262" s="1">
        <v>43018</v>
      </c>
      <c r="GG262">
        <v>100.2</v>
      </c>
      <c r="GM262" s="1">
        <v>38106</v>
      </c>
      <c r="GN262">
        <v>848.21600000000001</v>
      </c>
    </row>
    <row r="263" spans="1:196" x14ac:dyDescent="0.25">
      <c r="A263" s="1"/>
      <c r="E263" s="1">
        <v>38114</v>
      </c>
      <c r="F263">
        <v>1098.7</v>
      </c>
      <c r="H263" s="1">
        <v>38114</v>
      </c>
      <c r="I263">
        <v>1.905</v>
      </c>
      <c r="BE263" s="1">
        <v>36691</v>
      </c>
      <c r="BF263">
        <v>6.5</v>
      </c>
      <c r="CR263" s="1">
        <v>38113</v>
      </c>
      <c r="CS263">
        <v>506.2</v>
      </c>
      <c r="DD263" s="1">
        <v>36682</v>
      </c>
      <c r="DE263">
        <v>6.3650000000000002</v>
      </c>
      <c r="DG263" s="1">
        <v>36682</v>
      </c>
      <c r="DH263">
        <v>6.25</v>
      </c>
      <c r="DJ263" s="1">
        <v>43126</v>
      </c>
      <c r="DK263">
        <v>12.03</v>
      </c>
      <c r="DM263" s="1">
        <v>39393</v>
      </c>
      <c r="DN263">
        <v>779603</v>
      </c>
      <c r="DP263" s="1">
        <v>36697</v>
      </c>
      <c r="DQ263">
        <v>33.049999999999997</v>
      </c>
      <c r="DS263" s="1">
        <v>36692</v>
      </c>
      <c r="DT263">
        <v>41.218800000000002</v>
      </c>
      <c r="DY263" s="1">
        <v>36697</v>
      </c>
      <c r="DZ263">
        <v>2.2856999999999998</v>
      </c>
      <c r="EB263" s="1">
        <v>36682</v>
      </c>
      <c r="EC263">
        <v>8.2769999999999992</v>
      </c>
      <c r="EE263" s="1">
        <v>39457</v>
      </c>
      <c r="EF263">
        <v>23.16</v>
      </c>
      <c r="EH263" s="1">
        <v>43606</v>
      </c>
      <c r="EI263">
        <v>41.937399999999997</v>
      </c>
      <c r="EK263" s="1">
        <v>36837</v>
      </c>
      <c r="EL263">
        <v>523.75</v>
      </c>
      <c r="EN263" s="1">
        <v>39213</v>
      </c>
      <c r="EO263">
        <v>60.779899999999998</v>
      </c>
      <c r="EQ263" s="1">
        <v>36692</v>
      </c>
      <c r="ER263">
        <v>40.375</v>
      </c>
      <c r="ET263" s="1">
        <v>39475</v>
      </c>
      <c r="EU263">
        <v>23.79</v>
      </c>
      <c r="EW263" s="1">
        <v>36692</v>
      </c>
      <c r="EX263">
        <v>28.125</v>
      </c>
      <c r="EZ263" s="1">
        <v>36692</v>
      </c>
      <c r="FA263">
        <v>33.764000000000003</v>
      </c>
      <c r="FC263" s="1">
        <v>36692</v>
      </c>
      <c r="FD263">
        <v>25</v>
      </c>
      <c r="FG263" s="1">
        <v>36692</v>
      </c>
      <c r="FH263">
        <v>23.125</v>
      </c>
      <c r="FJ263" s="1">
        <v>36696</v>
      </c>
      <c r="FK263">
        <v>1.5</v>
      </c>
      <c r="FV263" s="1">
        <v>38621</v>
      </c>
      <c r="FW263">
        <v>0.46</v>
      </c>
      <c r="FY263" s="1">
        <v>39225</v>
      </c>
      <c r="FZ263">
        <v>791.89</v>
      </c>
      <c r="GC263" s="1">
        <v>42733</v>
      </c>
      <c r="GD263">
        <v>101.839</v>
      </c>
      <c r="GF263" s="1">
        <v>43019</v>
      </c>
      <c r="GG263">
        <v>100.236</v>
      </c>
      <c r="GM263" s="1">
        <v>38113</v>
      </c>
      <c r="GN263">
        <v>835.84500000000003</v>
      </c>
    </row>
    <row r="264" spans="1:196" x14ac:dyDescent="0.25">
      <c r="A264" s="1"/>
      <c r="E264" s="1">
        <v>38121</v>
      </c>
      <c r="F264">
        <v>1095.7</v>
      </c>
      <c r="H264" s="1">
        <v>38121</v>
      </c>
      <c r="I264">
        <v>1.9329000000000001</v>
      </c>
      <c r="BE264" s="1">
        <v>36692</v>
      </c>
      <c r="BF264">
        <v>6.5</v>
      </c>
      <c r="CR264" s="1">
        <v>38120</v>
      </c>
      <c r="CS264">
        <v>733.47</v>
      </c>
      <c r="DD264" s="1">
        <v>36683</v>
      </c>
      <c r="DE264">
        <v>6.3849999999999998</v>
      </c>
      <c r="DG264" s="1">
        <v>36683</v>
      </c>
      <c r="DH264">
        <v>6.27</v>
      </c>
      <c r="DJ264" s="1">
        <v>43129</v>
      </c>
      <c r="DK264">
        <v>12.135</v>
      </c>
      <c r="DM264" s="1">
        <v>39400</v>
      </c>
      <c r="DN264">
        <v>779631</v>
      </c>
      <c r="DP264" s="1">
        <v>36698</v>
      </c>
      <c r="DQ264">
        <v>31.37</v>
      </c>
      <c r="DS264" s="1">
        <v>36693</v>
      </c>
      <c r="DT264">
        <v>42.1875</v>
      </c>
      <c r="DY264" s="1">
        <v>36698</v>
      </c>
      <c r="DZ264">
        <v>2.3523999999999998</v>
      </c>
      <c r="EB264" s="1">
        <v>36683</v>
      </c>
      <c r="EC264">
        <v>8.2773000000000003</v>
      </c>
      <c r="EE264" s="1">
        <v>39458</v>
      </c>
      <c r="EF264">
        <v>22.9801</v>
      </c>
      <c r="EH264" s="1">
        <v>43607</v>
      </c>
      <c r="EI264">
        <v>41.331699999999998</v>
      </c>
      <c r="EK264" s="1">
        <v>36838</v>
      </c>
      <c r="EL264">
        <v>480</v>
      </c>
      <c r="EN264" s="1">
        <v>39216</v>
      </c>
      <c r="EO264">
        <v>60.65</v>
      </c>
      <c r="EQ264" s="1">
        <v>36693</v>
      </c>
      <c r="ER264">
        <v>39.25</v>
      </c>
      <c r="ET264" s="1">
        <v>39476</v>
      </c>
      <c r="EU264">
        <v>23.26</v>
      </c>
      <c r="EW264" s="1">
        <v>36693</v>
      </c>
      <c r="EX264">
        <v>27.513999999999999</v>
      </c>
      <c r="EZ264" s="1">
        <v>36693</v>
      </c>
      <c r="FA264">
        <v>33.805</v>
      </c>
      <c r="FC264" s="1">
        <v>36693</v>
      </c>
      <c r="FD264">
        <v>24.312999999999999</v>
      </c>
      <c r="FG264" s="1">
        <v>36693</v>
      </c>
      <c r="FH264">
        <v>23.5899</v>
      </c>
      <c r="FJ264" s="1">
        <v>36697</v>
      </c>
      <c r="FK264">
        <v>1.4062999999999999</v>
      </c>
      <c r="FV264" s="1">
        <v>38623</v>
      </c>
      <c r="FW264">
        <v>0.45</v>
      </c>
      <c r="FY264" s="1">
        <v>39226</v>
      </c>
      <c r="FZ264">
        <v>782.09</v>
      </c>
      <c r="GC264" s="1">
        <v>42734</v>
      </c>
      <c r="GD264">
        <v>101.839</v>
      </c>
      <c r="GF264" s="1">
        <v>43020</v>
      </c>
      <c r="GG264">
        <v>100.29600000000001</v>
      </c>
      <c r="GM264" s="1">
        <v>38120</v>
      </c>
      <c r="GN264">
        <v>719.38199999999995</v>
      </c>
    </row>
    <row r="265" spans="1:196" x14ac:dyDescent="0.25">
      <c r="A265" s="1"/>
      <c r="E265" s="1">
        <v>38128</v>
      </c>
      <c r="F265">
        <v>1093.56</v>
      </c>
      <c r="H265" s="1">
        <v>38128</v>
      </c>
      <c r="I265">
        <v>1.9363999999999999</v>
      </c>
      <c r="BE265" s="1">
        <v>36693</v>
      </c>
      <c r="BF265">
        <v>6.5</v>
      </c>
      <c r="CR265" s="1">
        <v>38127</v>
      </c>
      <c r="CS265">
        <v>1262.3499999999999</v>
      </c>
      <c r="DD265" s="1">
        <v>36684</v>
      </c>
      <c r="DE265">
        <v>6.415</v>
      </c>
      <c r="DG265" s="1">
        <v>36684</v>
      </c>
      <c r="DH265">
        <v>6.29</v>
      </c>
      <c r="DJ265" s="1">
        <v>43130</v>
      </c>
      <c r="DK265">
        <v>11.729900000000001</v>
      </c>
      <c r="DM265" s="1">
        <v>39407</v>
      </c>
      <c r="DN265">
        <v>779657</v>
      </c>
      <c r="DP265" s="1">
        <v>36699</v>
      </c>
      <c r="DQ265">
        <v>32.19</v>
      </c>
      <c r="DS265" s="1">
        <v>36696</v>
      </c>
      <c r="DT265">
        <v>42.031300000000002</v>
      </c>
      <c r="DY265" s="1">
        <v>36699</v>
      </c>
      <c r="DZ265">
        <v>2.3332999999999999</v>
      </c>
      <c r="EB265" s="1">
        <v>36684</v>
      </c>
      <c r="EC265">
        <v>8.2773000000000003</v>
      </c>
      <c r="EE265" s="1">
        <v>39461</v>
      </c>
      <c r="EF265">
        <v>23.28</v>
      </c>
      <c r="EH265" s="1">
        <v>43608</v>
      </c>
      <c r="EI265">
        <v>41.4771</v>
      </c>
      <c r="EK265" s="1">
        <v>36839</v>
      </c>
      <c r="EL265">
        <v>460</v>
      </c>
      <c r="EN265" s="1">
        <v>39217</v>
      </c>
      <c r="EO265">
        <v>60.52</v>
      </c>
      <c r="EQ265" s="1">
        <v>36696</v>
      </c>
      <c r="ER265">
        <v>39</v>
      </c>
      <c r="ET265" s="1">
        <v>39477</v>
      </c>
      <c r="EU265">
        <v>23</v>
      </c>
      <c r="EW265" s="1">
        <v>36696</v>
      </c>
      <c r="EX265">
        <v>26.875</v>
      </c>
      <c r="EZ265" s="1">
        <v>36696</v>
      </c>
      <c r="FA265">
        <v>32.999000000000002</v>
      </c>
      <c r="FC265" s="1">
        <v>36696</v>
      </c>
      <c r="FD265">
        <v>24.687999999999999</v>
      </c>
      <c r="FG265" s="1">
        <v>36696</v>
      </c>
      <c r="FH265">
        <v>23.1875</v>
      </c>
      <c r="FJ265" s="1">
        <v>36698</v>
      </c>
      <c r="FK265">
        <v>1.375</v>
      </c>
      <c r="FV265" s="1">
        <v>38624</v>
      </c>
      <c r="FW265">
        <v>0.44500000000000001</v>
      </c>
      <c r="FY265" s="1">
        <v>39227</v>
      </c>
      <c r="FZ265">
        <v>783.24</v>
      </c>
      <c r="GC265" s="1">
        <v>42738</v>
      </c>
      <c r="GD265">
        <v>101.839</v>
      </c>
      <c r="GF265" s="1">
        <v>43021</v>
      </c>
      <c r="GG265">
        <v>100.473</v>
      </c>
      <c r="GM265" s="1">
        <v>38127</v>
      </c>
      <c r="GN265">
        <v>1084.4190000000001</v>
      </c>
    </row>
    <row r="266" spans="1:196" x14ac:dyDescent="0.25">
      <c r="A266" s="1"/>
      <c r="E266" s="1">
        <v>38135</v>
      </c>
      <c r="F266">
        <v>1120.68</v>
      </c>
      <c r="H266" s="1">
        <v>38135</v>
      </c>
      <c r="I266">
        <v>2.0043000000000002</v>
      </c>
      <c r="BE266" s="1">
        <v>36696</v>
      </c>
      <c r="BF266">
        <v>6.5</v>
      </c>
      <c r="CR266" s="1">
        <v>38134</v>
      </c>
      <c r="CS266">
        <v>411.28</v>
      </c>
      <c r="DD266" s="1">
        <v>36685</v>
      </c>
      <c r="DE266">
        <v>6.4249999999999998</v>
      </c>
      <c r="DG266" s="1">
        <v>36685</v>
      </c>
      <c r="DH266">
        <v>6.32</v>
      </c>
      <c r="DJ266" s="1">
        <v>43131</v>
      </c>
      <c r="DK266">
        <v>11.75</v>
      </c>
      <c r="DM266" s="1">
        <v>39414</v>
      </c>
      <c r="DN266">
        <v>779683</v>
      </c>
      <c r="DP266" s="1">
        <v>36700</v>
      </c>
      <c r="DQ266">
        <v>32.25</v>
      </c>
      <c r="DS266" s="1">
        <v>36697</v>
      </c>
      <c r="DT266">
        <v>41.625</v>
      </c>
      <c r="DY266" s="1">
        <v>36700</v>
      </c>
      <c r="DZ266">
        <v>2.3332999999999999</v>
      </c>
      <c r="EB266" s="1">
        <v>36685</v>
      </c>
      <c r="EC266">
        <v>8.2774999999999999</v>
      </c>
      <c r="EE266" s="1">
        <v>39462</v>
      </c>
      <c r="EF266">
        <v>22.63</v>
      </c>
      <c r="EH266" s="1">
        <v>43609</v>
      </c>
      <c r="EI266">
        <v>41.7455</v>
      </c>
      <c r="EK266" s="1">
        <v>36840</v>
      </c>
      <c r="EL266">
        <v>477.5</v>
      </c>
      <c r="EN266" s="1">
        <v>39218</v>
      </c>
      <c r="EO266">
        <v>61.04</v>
      </c>
      <c r="EQ266" s="1">
        <v>36697</v>
      </c>
      <c r="ER266">
        <v>39.313000000000002</v>
      </c>
      <c r="ET266" s="1">
        <v>39478</v>
      </c>
      <c r="EU266">
        <v>23.01</v>
      </c>
      <c r="EW266" s="1">
        <v>36697</v>
      </c>
      <c r="EX266">
        <v>27</v>
      </c>
      <c r="EZ266" s="1">
        <v>36697</v>
      </c>
      <c r="FA266">
        <v>31.95</v>
      </c>
      <c r="FC266" s="1">
        <v>36697</v>
      </c>
      <c r="FD266">
        <v>24.5</v>
      </c>
      <c r="FG266" s="1">
        <v>36697</v>
      </c>
      <c r="FH266">
        <v>22.25</v>
      </c>
      <c r="FJ266" s="1">
        <v>36699</v>
      </c>
      <c r="FK266">
        <v>1.375</v>
      </c>
      <c r="FV266" s="1">
        <v>38625</v>
      </c>
      <c r="FW266">
        <v>0.44500000000000001</v>
      </c>
      <c r="FY266" s="1">
        <v>39230</v>
      </c>
      <c r="FZ266">
        <v>785.8</v>
      </c>
      <c r="GC266" s="1">
        <v>42739</v>
      </c>
      <c r="GD266">
        <v>101.839</v>
      </c>
      <c r="GF266" s="1">
        <v>43024</v>
      </c>
      <c r="GG266">
        <v>100.24</v>
      </c>
      <c r="GM266" s="1">
        <v>38134</v>
      </c>
      <c r="GN266">
        <v>836.81100000000004</v>
      </c>
    </row>
    <row r="267" spans="1:196" x14ac:dyDescent="0.25">
      <c r="A267" s="1"/>
      <c r="E267" s="1">
        <v>38142</v>
      </c>
      <c r="F267">
        <v>1122.5</v>
      </c>
      <c r="H267" s="1">
        <v>38142</v>
      </c>
      <c r="I267">
        <v>2.0556999999999999</v>
      </c>
      <c r="BE267" s="1">
        <v>36697</v>
      </c>
      <c r="BF267">
        <v>6.5</v>
      </c>
      <c r="CR267" s="1">
        <v>38141</v>
      </c>
      <c r="CS267">
        <v>53.19</v>
      </c>
      <c r="DD267" s="1">
        <v>36686</v>
      </c>
      <c r="DE267">
        <v>6.4249999999999998</v>
      </c>
      <c r="DG267" s="1">
        <v>36686</v>
      </c>
      <c r="DH267">
        <v>6.34</v>
      </c>
      <c r="DJ267" s="1">
        <v>43132</v>
      </c>
      <c r="DK267">
        <v>11.7</v>
      </c>
      <c r="DM267" s="1">
        <v>39421</v>
      </c>
      <c r="DN267">
        <v>779705</v>
      </c>
      <c r="DP267" s="1">
        <v>36703</v>
      </c>
      <c r="DQ267">
        <v>31.63</v>
      </c>
      <c r="DS267" s="1">
        <v>36698</v>
      </c>
      <c r="DT267">
        <v>41.976599999999998</v>
      </c>
      <c r="DY267" s="1">
        <v>36703</v>
      </c>
      <c r="DZ267">
        <v>2.3332999999999999</v>
      </c>
      <c r="EB267" s="1">
        <v>36686</v>
      </c>
      <c r="EC267">
        <v>8.2772000000000006</v>
      </c>
      <c r="EE267" s="1">
        <v>39463</v>
      </c>
      <c r="EF267">
        <v>22.14</v>
      </c>
      <c r="EH267" s="1">
        <v>43613</v>
      </c>
      <c r="EI267">
        <v>41.678199999999997</v>
      </c>
      <c r="EK267" s="1">
        <v>36843</v>
      </c>
      <c r="EL267">
        <v>460</v>
      </c>
      <c r="EN267" s="1">
        <v>39219</v>
      </c>
      <c r="EO267">
        <v>61.14</v>
      </c>
      <c r="EQ267" s="1">
        <v>36698</v>
      </c>
      <c r="ER267">
        <v>39.813000000000002</v>
      </c>
      <c r="ET267" s="1">
        <v>39479</v>
      </c>
      <c r="EU267">
        <v>23.47</v>
      </c>
      <c r="EW267" s="1">
        <v>36698</v>
      </c>
      <c r="EX267">
        <v>26.562999999999999</v>
      </c>
      <c r="EZ267" s="1">
        <v>36698</v>
      </c>
      <c r="FA267">
        <v>30.617000000000001</v>
      </c>
      <c r="FC267" s="1">
        <v>36698</v>
      </c>
      <c r="FD267">
        <v>24</v>
      </c>
      <c r="FG267" s="1">
        <v>36698</v>
      </c>
      <c r="FH267">
        <v>22.0625</v>
      </c>
      <c r="FJ267" s="1">
        <v>36700</v>
      </c>
      <c r="FK267">
        <v>1.4375</v>
      </c>
      <c r="FV267" s="1">
        <v>38628</v>
      </c>
      <c r="FW267">
        <v>0.45</v>
      </c>
      <c r="FY267" s="1">
        <v>39231</v>
      </c>
      <c r="FZ267">
        <v>784.33</v>
      </c>
      <c r="GC267" s="1">
        <v>42740</v>
      </c>
      <c r="GD267">
        <v>101.839</v>
      </c>
      <c r="GF267" s="1">
        <v>43025</v>
      </c>
      <c r="GG267">
        <v>100.188</v>
      </c>
      <c r="GM267" s="1">
        <v>38141</v>
      </c>
      <c r="GN267">
        <v>1040.171</v>
      </c>
    </row>
    <row r="268" spans="1:196" x14ac:dyDescent="0.25">
      <c r="A268" s="1"/>
      <c r="E268" s="1">
        <v>38149</v>
      </c>
      <c r="F268">
        <v>1136.47</v>
      </c>
      <c r="H268" s="1">
        <v>38149</v>
      </c>
      <c r="I268">
        <v>2.1957</v>
      </c>
      <c r="BE268" s="1">
        <v>36698</v>
      </c>
      <c r="BF268">
        <v>6.5</v>
      </c>
      <c r="CR268" s="1">
        <v>38148</v>
      </c>
      <c r="CS268">
        <v>594.46</v>
      </c>
      <c r="DD268" s="1">
        <v>36689</v>
      </c>
      <c r="DE268">
        <v>6.375</v>
      </c>
      <c r="DG268" s="1">
        <v>36689</v>
      </c>
      <c r="DH268">
        <v>6.31</v>
      </c>
      <c r="DJ268" s="1">
        <v>43133</v>
      </c>
      <c r="DK268">
        <v>11.51</v>
      </c>
      <c r="DM268" s="1">
        <v>39428</v>
      </c>
      <c r="DN268">
        <v>774728</v>
      </c>
      <c r="DP268" s="1">
        <v>36704</v>
      </c>
      <c r="DQ268">
        <v>32.06</v>
      </c>
      <c r="DS268" s="1">
        <v>36699</v>
      </c>
      <c r="DT268">
        <v>41.343800000000002</v>
      </c>
      <c r="DY268" s="1">
        <v>36704</v>
      </c>
      <c r="DZ268">
        <v>2.2381000000000002</v>
      </c>
      <c r="EB268" s="1">
        <v>36689</v>
      </c>
      <c r="EC268">
        <v>8.2771000000000008</v>
      </c>
      <c r="EE268" s="1">
        <v>39464</v>
      </c>
      <c r="EF268">
        <v>22.04</v>
      </c>
      <c r="EH268" s="1">
        <v>43614</v>
      </c>
      <c r="EI268">
        <v>41.241199999999999</v>
      </c>
      <c r="EK268" s="1">
        <v>36844</v>
      </c>
      <c r="EL268">
        <v>488.75</v>
      </c>
      <c r="EN268" s="1">
        <v>39220</v>
      </c>
      <c r="EO268">
        <v>61.2</v>
      </c>
      <c r="EQ268" s="1">
        <v>36699</v>
      </c>
      <c r="ER268">
        <v>38.938000000000002</v>
      </c>
      <c r="ET268" s="1">
        <v>39482</v>
      </c>
      <c r="EU268">
        <v>23</v>
      </c>
      <c r="EW268" s="1">
        <v>36699</v>
      </c>
      <c r="EX268">
        <v>26.280999999999999</v>
      </c>
      <c r="EZ268" s="1">
        <v>36699</v>
      </c>
      <c r="FA268">
        <v>30.646000000000001</v>
      </c>
      <c r="FC268" s="1">
        <v>36699</v>
      </c>
      <c r="FD268">
        <v>23.687999999999999</v>
      </c>
      <c r="FG268" s="1">
        <v>36699</v>
      </c>
      <c r="FH268">
        <v>21.5</v>
      </c>
      <c r="FJ268" s="1">
        <v>36703</v>
      </c>
      <c r="FK268">
        <v>1.4375</v>
      </c>
      <c r="FV268" s="1">
        <v>38629</v>
      </c>
      <c r="FW268">
        <v>0.45500000000000002</v>
      </c>
      <c r="FY268" s="1">
        <v>39232</v>
      </c>
      <c r="FZ268">
        <v>778.96</v>
      </c>
      <c r="GC268" s="1">
        <v>42741</v>
      </c>
      <c r="GD268">
        <v>101.839</v>
      </c>
      <c r="GF268" s="1">
        <v>43026</v>
      </c>
      <c r="GG268">
        <v>100.039</v>
      </c>
      <c r="GM268" s="1">
        <v>38148</v>
      </c>
      <c r="GN268">
        <v>1020.155</v>
      </c>
    </row>
    <row r="269" spans="1:196" x14ac:dyDescent="0.25">
      <c r="A269" s="1"/>
      <c r="E269" s="1">
        <v>38156</v>
      </c>
      <c r="F269">
        <v>1135.02</v>
      </c>
      <c r="H269" s="1">
        <v>38156</v>
      </c>
      <c r="I269">
        <v>2.3506999999999998</v>
      </c>
      <c r="BE269" s="1">
        <v>36699</v>
      </c>
      <c r="BF269">
        <v>6.5</v>
      </c>
      <c r="CR269" s="1">
        <v>38155</v>
      </c>
      <c r="CS269">
        <v>159.59</v>
      </c>
      <c r="DD269" s="1">
        <v>36690</v>
      </c>
      <c r="DE269">
        <v>6.3150000000000004</v>
      </c>
      <c r="DG269" s="1">
        <v>36690</v>
      </c>
      <c r="DH269">
        <v>6.2</v>
      </c>
      <c r="DJ269" s="1">
        <v>43136</v>
      </c>
      <c r="DK269">
        <v>11.15</v>
      </c>
      <c r="DM269" s="1">
        <v>39435</v>
      </c>
      <c r="DN269">
        <v>769748</v>
      </c>
      <c r="DP269" s="1">
        <v>36705</v>
      </c>
      <c r="DQ269">
        <v>31.9</v>
      </c>
      <c r="DS269" s="1">
        <v>36700</v>
      </c>
      <c r="DT269">
        <v>41.5625</v>
      </c>
      <c r="DY269" s="1">
        <v>36705</v>
      </c>
      <c r="DZ269">
        <v>2.2667000000000002</v>
      </c>
      <c r="EB269" s="1">
        <v>36690</v>
      </c>
      <c r="EC269">
        <v>8.2769999999999992</v>
      </c>
      <c r="EE269" s="1">
        <v>39465</v>
      </c>
      <c r="EF269">
        <v>22.65</v>
      </c>
      <c r="EH269" s="1">
        <v>43615</v>
      </c>
      <c r="EI269">
        <v>40.917999999999999</v>
      </c>
      <c r="EK269" s="1">
        <v>36845</v>
      </c>
      <c r="EL269">
        <v>511.25</v>
      </c>
      <c r="EN269" s="1">
        <v>39223</v>
      </c>
      <c r="EO269">
        <v>61.450099999999999</v>
      </c>
      <c r="EQ269" s="1">
        <v>36700</v>
      </c>
      <c r="ER269">
        <v>39.875</v>
      </c>
      <c r="ET269" s="1">
        <v>39483</v>
      </c>
      <c r="EU269">
        <v>23.3</v>
      </c>
      <c r="EW269" s="1">
        <v>36700</v>
      </c>
      <c r="EX269">
        <v>27.094000000000001</v>
      </c>
      <c r="EZ269" s="1">
        <v>36700</v>
      </c>
      <c r="FA269">
        <v>31.808</v>
      </c>
      <c r="FC269" s="1">
        <v>36700</v>
      </c>
      <c r="FD269">
        <v>24.187999999999999</v>
      </c>
      <c r="FG269" s="1">
        <v>36700</v>
      </c>
      <c r="FH269">
        <v>21.875</v>
      </c>
      <c r="FJ269" s="1">
        <v>36704</v>
      </c>
      <c r="FK269">
        <v>1.5</v>
      </c>
      <c r="FV269" s="1">
        <v>38630</v>
      </c>
      <c r="FW269">
        <v>0.42</v>
      </c>
      <c r="FY269" s="1">
        <v>39233</v>
      </c>
      <c r="FZ269">
        <v>791.2</v>
      </c>
      <c r="GC269" s="1">
        <v>42744</v>
      </c>
      <c r="GD269">
        <v>101.839</v>
      </c>
      <c r="GF269" s="1">
        <v>43027</v>
      </c>
      <c r="GG269">
        <v>100.221</v>
      </c>
      <c r="GM269" s="1">
        <v>38155</v>
      </c>
      <c r="GN269">
        <v>749.96500000000003</v>
      </c>
    </row>
    <row r="270" spans="1:196" x14ac:dyDescent="0.25">
      <c r="A270" s="1"/>
      <c r="E270" s="1">
        <v>38163</v>
      </c>
      <c r="F270">
        <v>1134.43</v>
      </c>
      <c r="H270" s="1">
        <v>38163</v>
      </c>
      <c r="I270">
        <v>2.4070999999999998</v>
      </c>
      <c r="BE270" s="1">
        <v>36700</v>
      </c>
      <c r="BF270">
        <v>6.5</v>
      </c>
      <c r="CR270" s="1">
        <v>38162</v>
      </c>
      <c r="CS270">
        <v>810.15</v>
      </c>
      <c r="DD270" s="1">
        <v>36691</v>
      </c>
      <c r="DE270">
        <v>6.335</v>
      </c>
      <c r="DG270" s="1">
        <v>36691</v>
      </c>
      <c r="DH270">
        <v>6.21</v>
      </c>
      <c r="DJ270" s="1">
        <v>43137</v>
      </c>
      <c r="DK270">
        <v>10.84</v>
      </c>
      <c r="DM270" s="1">
        <v>39442</v>
      </c>
      <c r="DN270">
        <v>754605</v>
      </c>
      <c r="DP270" s="1">
        <v>36706</v>
      </c>
      <c r="DQ270">
        <v>32.72</v>
      </c>
      <c r="DS270" s="1">
        <v>36703</v>
      </c>
      <c r="DT270">
        <v>41.679699999999997</v>
      </c>
      <c r="DY270" s="1">
        <v>36706</v>
      </c>
      <c r="DZ270">
        <v>2.2381000000000002</v>
      </c>
      <c r="EB270" s="1">
        <v>36691</v>
      </c>
      <c r="EC270">
        <v>8.2767999999999997</v>
      </c>
      <c r="EE270" s="1">
        <v>39469</v>
      </c>
      <c r="EF270">
        <v>22.32</v>
      </c>
      <c r="EH270" s="1">
        <v>43616</v>
      </c>
      <c r="EI270">
        <v>40.78</v>
      </c>
      <c r="EK270" s="1">
        <v>36846</v>
      </c>
      <c r="EL270">
        <v>489.375</v>
      </c>
      <c r="EN270" s="1">
        <v>39224</v>
      </c>
      <c r="EO270">
        <v>61.1</v>
      </c>
      <c r="EQ270" s="1">
        <v>36703</v>
      </c>
      <c r="ER270">
        <v>39.75</v>
      </c>
      <c r="ET270" s="1">
        <v>39484</v>
      </c>
      <c r="EU270">
        <v>22.92</v>
      </c>
      <c r="EW270" s="1">
        <v>36703</v>
      </c>
      <c r="EX270">
        <v>27.062999999999999</v>
      </c>
      <c r="EZ270" s="1">
        <v>36703</v>
      </c>
      <c r="FA270">
        <v>31.382999999999999</v>
      </c>
      <c r="FC270" s="1">
        <v>36703</v>
      </c>
      <c r="FD270">
        <v>24.812999999999999</v>
      </c>
      <c r="FG270" s="1">
        <v>36703</v>
      </c>
      <c r="FH270">
        <v>22</v>
      </c>
      <c r="FJ270" s="1">
        <v>36705</v>
      </c>
      <c r="FK270">
        <v>1.5</v>
      </c>
      <c r="FV270" s="1">
        <v>38631</v>
      </c>
      <c r="FW270">
        <v>0.4</v>
      </c>
      <c r="FY270" s="1">
        <v>39234</v>
      </c>
      <c r="FZ270">
        <v>804.65</v>
      </c>
      <c r="GC270" s="1">
        <v>42745</v>
      </c>
      <c r="GD270">
        <v>101.84</v>
      </c>
      <c r="GF270" s="1">
        <v>43028</v>
      </c>
      <c r="GG270">
        <v>99.962000000000003</v>
      </c>
      <c r="GM270" s="1">
        <v>38162</v>
      </c>
      <c r="GN270">
        <v>726.11300000000006</v>
      </c>
    </row>
    <row r="271" spans="1:196" x14ac:dyDescent="0.25">
      <c r="A271" s="1"/>
      <c r="E271" s="1">
        <v>38170</v>
      </c>
      <c r="F271">
        <v>1125.3800000000001</v>
      </c>
      <c r="H271" s="1">
        <v>38170</v>
      </c>
      <c r="I271">
        <v>2.2200000000000002</v>
      </c>
      <c r="BE271" s="1">
        <v>36703</v>
      </c>
      <c r="BF271">
        <v>6.5</v>
      </c>
      <c r="CR271" s="1">
        <v>38169</v>
      </c>
      <c r="CS271">
        <v>519.53</v>
      </c>
      <c r="DD271" s="1">
        <v>36692</v>
      </c>
      <c r="DE271">
        <v>6.335</v>
      </c>
      <c r="DG271" s="1">
        <v>36692</v>
      </c>
      <c r="DH271">
        <v>6.23</v>
      </c>
      <c r="DJ271" s="1">
        <v>43138</v>
      </c>
      <c r="DK271">
        <v>10.84</v>
      </c>
      <c r="DM271" s="1">
        <v>39449</v>
      </c>
      <c r="DN271">
        <v>740611</v>
      </c>
      <c r="DP271" s="1">
        <v>36707</v>
      </c>
      <c r="DQ271">
        <v>32.5</v>
      </c>
      <c r="DS271" s="1">
        <v>36704</v>
      </c>
      <c r="DT271">
        <v>41.031300000000002</v>
      </c>
      <c r="DY271" s="1">
        <v>36707</v>
      </c>
      <c r="DZ271">
        <v>2.1905000000000001</v>
      </c>
      <c r="EB271" s="1">
        <v>36692</v>
      </c>
      <c r="EC271">
        <v>8.2767999999999997</v>
      </c>
      <c r="EE271" s="1">
        <v>39470</v>
      </c>
      <c r="EF271">
        <v>21.7</v>
      </c>
      <c r="EH271" s="1">
        <v>43619</v>
      </c>
      <c r="EI271">
        <v>41.075899999999997</v>
      </c>
      <c r="EK271" s="1">
        <v>36847</v>
      </c>
      <c r="EL271">
        <v>467.5</v>
      </c>
      <c r="EN271" s="1">
        <v>39225</v>
      </c>
      <c r="EO271">
        <v>60.75</v>
      </c>
      <c r="EQ271" s="1">
        <v>36704</v>
      </c>
      <c r="ER271">
        <v>40</v>
      </c>
      <c r="ET271" s="1">
        <v>39485</v>
      </c>
      <c r="EU271">
        <v>23.09</v>
      </c>
      <c r="EW271" s="1">
        <v>36704</v>
      </c>
      <c r="EX271">
        <v>27.219000000000001</v>
      </c>
      <c r="EZ271" s="1">
        <v>36704</v>
      </c>
      <c r="FA271">
        <v>30.731000000000002</v>
      </c>
      <c r="FC271" s="1">
        <v>36704</v>
      </c>
      <c r="FD271">
        <v>24.312999999999999</v>
      </c>
      <c r="FG271" s="1">
        <v>36704</v>
      </c>
      <c r="FH271">
        <v>21.125</v>
      </c>
      <c r="FJ271" s="1">
        <v>36706</v>
      </c>
      <c r="FK271">
        <v>1.5</v>
      </c>
      <c r="FV271" s="1">
        <v>38632</v>
      </c>
      <c r="FW271">
        <v>0.44</v>
      </c>
      <c r="FY271" s="1">
        <v>39237</v>
      </c>
      <c r="FZ271">
        <v>807.05</v>
      </c>
      <c r="GC271" s="1">
        <v>42746</v>
      </c>
      <c r="GD271">
        <v>101.821</v>
      </c>
      <c r="GF271" s="1">
        <v>43031</v>
      </c>
      <c r="GG271">
        <v>100.065</v>
      </c>
      <c r="GM271" s="1">
        <v>38169</v>
      </c>
      <c r="GN271">
        <v>771.12400000000002</v>
      </c>
    </row>
    <row r="272" spans="1:196" x14ac:dyDescent="0.25">
      <c r="A272" s="1"/>
      <c r="E272" s="1">
        <v>38177</v>
      </c>
      <c r="F272">
        <v>1112.81</v>
      </c>
      <c r="H272" s="1">
        <v>38177</v>
      </c>
      <c r="I272">
        <v>2.145</v>
      </c>
      <c r="BE272" s="1">
        <v>36704</v>
      </c>
      <c r="BF272">
        <v>6.5</v>
      </c>
      <c r="CR272" s="1">
        <v>38176</v>
      </c>
      <c r="CS272">
        <v>657.6</v>
      </c>
      <c r="DD272" s="1">
        <v>36693</v>
      </c>
      <c r="DE272">
        <v>6.2949999999999999</v>
      </c>
      <c r="DG272" s="1">
        <v>36693</v>
      </c>
      <c r="DH272">
        <v>6.17</v>
      </c>
      <c r="DJ272" s="1">
        <v>43139</v>
      </c>
      <c r="DK272">
        <v>10.84</v>
      </c>
      <c r="DM272" s="1">
        <v>39456</v>
      </c>
      <c r="DN272">
        <v>728182</v>
      </c>
      <c r="DP272" s="1">
        <v>36712</v>
      </c>
      <c r="DQ272">
        <v>30.67</v>
      </c>
      <c r="DS272" s="1">
        <v>36705</v>
      </c>
      <c r="DT272">
        <v>41.0625</v>
      </c>
      <c r="DY272" s="1">
        <v>36711</v>
      </c>
      <c r="DZ272">
        <v>2.1905000000000001</v>
      </c>
      <c r="EB272" s="1">
        <v>36693</v>
      </c>
      <c r="EC272">
        <v>8.2767999999999997</v>
      </c>
      <c r="EE272" s="1">
        <v>39471</v>
      </c>
      <c r="EF272">
        <v>22.163</v>
      </c>
      <c r="EH272" s="1">
        <v>43620</v>
      </c>
      <c r="EI272">
        <v>41.262500000000003</v>
      </c>
      <c r="EK272" s="1">
        <v>36850</v>
      </c>
      <c r="EL272">
        <v>434.375</v>
      </c>
      <c r="EN272" s="1">
        <v>39226</v>
      </c>
      <c r="EO272">
        <v>60.54</v>
      </c>
      <c r="EQ272" s="1">
        <v>36705</v>
      </c>
      <c r="ER272">
        <v>40.534999999999997</v>
      </c>
      <c r="ET272" s="1">
        <v>39486</v>
      </c>
      <c r="EU272">
        <v>23.12</v>
      </c>
      <c r="EW272" s="1">
        <v>36705</v>
      </c>
      <c r="EX272">
        <v>26.74</v>
      </c>
      <c r="EZ272" s="1">
        <v>36705</v>
      </c>
      <c r="FA272">
        <v>30.187999999999999</v>
      </c>
      <c r="FC272" s="1">
        <v>36705</v>
      </c>
      <c r="FD272">
        <v>23.687999999999999</v>
      </c>
      <c r="FG272" s="1">
        <v>36705</v>
      </c>
      <c r="FH272">
        <v>20.6875</v>
      </c>
      <c r="FJ272" s="1">
        <v>36707</v>
      </c>
      <c r="FK272">
        <v>1.4375</v>
      </c>
      <c r="FV272" s="1">
        <v>38635</v>
      </c>
      <c r="FW272">
        <v>0.41499999999999998</v>
      </c>
      <c r="FY272" s="1">
        <v>39238</v>
      </c>
      <c r="FZ272">
        <v>807.94</v>
      </c>
      <c r="GC272" s="1">
        <v>42747</v>
      </c>
      <c r="GD272">
        <v>101.854</v>
      </c>
      <c r="GF272" s="1">
        <v>43032</v>
      </c>
      <c r="GG272">
        <v>99.867999999999995</v>
      </c>
      <c r="GM272" s="1">
        <v>38176</v>
      </c>
      <c r="GN272">
        <v>1011.061</v>
      </c>
    </row>
    <row r="273" spans="1:196" x14ac:dyDescent="0.25">
      <c r="A273" s="1"/>
      <c r="E273" s="1">
        <v>38184</v>
      </c>
      <c r="F273">
        <v>1101.3900000000001</v>
      </c>
      <c r="H273" s="1">
        <v>38184</v>
      </c>
      <c r="I273">
        <v>2.2999999999999998</v>
      </c>
      <c r="BE273" s="1">
        <v>36705</v>
      </c>
      <c r="BF273">
        <v>6.5</v>
      </c>
      <c r="CR273" s="1">
        <v>38183</v>
      </c>
      <c r="CS273">
        <v>357.35</v>
      </c>
      <c r="DD273" s="1">
        <v>36696</v>
      </c>
      <c r="DE273">
        <v>6.2850000000000001</v>
      </c>
      <c r="DG273" s="1">
        <v>36696</v>
      </c>
      <c r="DH273">
        <v>6.2</v>
      </c>
      <c r="DJ273" s="1">
        <v>43140</v>
      </c>
      <c r="DK273">
        <v>10.84</v>
      </c>
      <c r="DM273" s="1">
        <v>39463</v>
      </c>
      <c r="DN273">
        <v>728238</v>
      </c>
      <c r="DP273" s="1">
        <v>36713</v>
      </c>
      <c r="DQ273">
        <v>29.99</v>
      </c>
      <c r="DS273" s="1">
        <v>36706</v>
      </c>
      <c r="DT273">
        <v>40.601599999999998</v>
      </c>
      <c r="DY273" s="1">
        <v>36712</v>
      </c>
      <c r="DZ273">
        <v>2.1429</v>
      </c>
      <c r="EB273" s="1">
        <v>36696</v>
      </c>
      <c r="EC273">
        <v>8.2767999999999997</v>
      </c>
      <c r="EE273" s="1">
        <v>39472</v>
      </c>
      <c r="EF273">
        <v>22.4</v>
      </c>
      <c r="EH273" s="1">
        <v>43621</v>
      </c>
      <c r="EI273">
        <v>40.5822</v>
      </c>
      <c r="EK273" s="1">
        <v>36851</v>
      </c>
      <c r="EL273">
        <v>430</v>
      </c>
      <c r="EN273" s="1">
        <v>39227</v>
      </c>
      <c r="EO273">
        <v>61.01</v>
      </c>
      <c r="EQ273" s="1">
        <v>36706</v>
      </c>
      <c r="ER273">
        <v>40.938000000000002</v>
      </c>
      <c r="ET273" s="1">
        <v>39489</v>
      </c>
      <c r="EU273">
        <v>23.33</v>
      </c>
      <c r="EW273" s="1">
        <v>36706</v>
      </c>
      <c r="EX273">
        <v>26.405999999999999</v>
      </c>
      <c r="EZ273" s="1">
        <v>36706</v>
      </c>
      <c r="FA273">
        <v>30.164000000000001</v>
      </c>
      <c r="FC273" s="1">
        <v>36706</v>
      </c>
      <c r="FD273">
        <v>25</v>
      </c>
      <c r="FG273" s="1">
        <v>36706</v>
      </c>
      <c r="FH273">
        <v>20.5625</v>
      </c>
      <c r="FJ273" s="1">
        <v>36710</v>
      </c>
      <c r="FK273">
        <v>1.375</v>
      </c>
      <c r="FV273" s="1">
        <v>38636</v>
      </c>
      <c r="FW273">
        <v>0.42</v>
      </c>
      <c r="FY273" s="1">
        <v>39239</v>
      </c>
      <c r="FZ273">
        <v>798.98</v>
      </c>
      <c r="GC273" s="1">
        <v>42748</v>
      </c>
      <c r="GD273">
        <v>101.875</v>
      </c>
      <c r="GF273" s="1">
        <v>43033</v>
      </c>
      <c r="GG273">
        <v>99.844999999999999</v>
      </c>
      <c r="GM273" s="1">
        <v>38183</v>
      </c>
      <c r="GN273">
        <v>904.60599999999999</v>
      </c>
    </row>
    <row r="274" spans="1:196" x14ac:dyDescent="0.25">
      <c r="A274" s="1"/>
      <c r="E274" s="1">
        <v>38191</v>
      </c>
      <c r="F274">
        <v>1086.2</v>
      </c>
      <c r="H274" s="1">
        <v>38191</v>
      </c>
      <c r="I274">
        <v>2.1928999999999998</v>
      </c>
      <c r="BE274" s="1">
        <v>36706</v>
      </c>
      <c r="BF274">
        <v>6.5</v>
      </c>
      <c r="CR274" s="1">
        <v>38190</v>
      </c>
      <c r="CS274">
        <v>378.31</v>
      </c>
      <c r="DD274" s="1">
        <v>36697</v>
      </c>
      <c r="DE274">
        <v>6.3049999999999997</v>
      </c>
      <c r="DG274" s="1">
        <v>36697</v>
      </c>
      <c r="DH274">
        <v>6.24</v>
      </c>
      <c r="DJ274" s="1">
        <v>43143</v>
      </c>
      <c r="DK274">
        <v>10.86</v>
      </c>
      <c r="DM274" s="1">
        <v>39470</v>
      </c>
      <c r="DN274">
        <v>723298</v>
      </c>
      <c r="DP274" s="1">
        <v>36714</v>
      </c>
      <c r="DQ274">
        <v>30.28</v>
      </c>
      <c r="DS274" s="1">
        <v>36707</v>
      </c>
      <c r="DT274">
        <v>39.25</v>
      </c>
      <c r="DY274" s="1">
        <v>36713</v>
      </c>
      <c r="DZ274">
        <v>2.1905000000000001</v>
      </c>
      <c r="EB274" s="1">
        <v>36697</v>
      </c>
      <c r="EC274">
        <v>8.2769999999999992</v>
      </c>
      <c r="EE274" s="1">
        <v>39475</v>
      </c>
      <c r="EF274">
        <v>22.53</v>
      </c>
      <c r="EH274" s="1">
        <v>43622</v>
      </c>
      <c r="EI274">
        <v>41</v>
      </c>
      <c r="EK274" s="1">
        <v>36852</v>
      </c>
      <c r="EL274">
        <v>426.875</v>
      </c>
      <c r="EN274" s="1">
        <v>39231</v>
      </c>
      <c r="EO274">
        <v>61.56</v>
      </c>
      <c r="EQ274" s="1">
        <v>36707</v>
      </c>
      <c r="ER274">
        <v>41.813000000000002</v>
      </c>
      <c r="ET274" s="1">
        <v>39490</v>
      </c>
      <c r="EU274">
        <v>23.47</v>
      </c>
      <c r="EW274" s="1">
        <v>36707</v>
      </c>
      <c r="EX274">
        <v>26.125</v>
      </c>
      <c r="EZ274" s="1">
        <v>36707</v>
      </c>
      <c r="FA274">
        <v>30.05</v>
      </c>
      <c r="FC274" s="1">
        <v>36707</v>
      </c>
      <c r="FD274">
        <v>24.812999999999999</v>
      </c>
      <c r="FG274" s="1">
        <v>36707</v>
      </c>
      <c r="FH274">
        <v>19.25</v>
      </c>
      <c r="FJ274" s="1">
        <v>36712</v>
      </c>
      <c r="FK274">
        <v>1.375</v>
      </c>
      <c r="FV274" s="1">
        <v>38637</v>
      </c>
      <c r="FW274">
        <v>0.41499999999999998</v>
      </c>
      <c r="FY274" s="1">
        <v>39240</v>
      </c>
      <c r="FZ274">
        <v>795.77</v>
      </c>
      <c r="GC274" s="1">
        <v>42751</v>
      </c>
      <c r="GD274">
        <v>101.896</v>
      </c>
      <c r="GF274" s="1">
        <v>43034</v>
      </c>
      <c r="GG274">
        <v>99.72</v>
      </c>
      <c r="GM274" s="1">
        <v>38190</v>
      </c>
      <c r="GN274">
        <v>877.90899999999999</v>
      </c>
    </row>
    <row r="275" spans="1:196" x14ac:dyDescent="0.25">
      <c r="A275" s="1"/>
      <c r="E275" s="1">
        <v>38198</v>
      </c>
      <c r="F275">
        <v>1101.72</v>
      </c>
      <c r="H275" s="1">
        <v>38198</v>
      </c>
      <c r="I275">
        <v>2.31</v>
      </c>
      <c r="BE275" s="1">
        <v>36707</v>
      </c>
      <c r="BF275">
        <v>6.5</v>
      </c>
      <c r="CR275" s="1">
        <v>38197</v>
      </c>
      <c r="CS275">
        <v>367.89</v>
      </c>
      <c r="DD275" s="1">
        <v>36698</v>
      </c>
      <c r="DE275">
        <v>6.4050000000000002</v>
      </c>
      <c r="DG275" s="1">
        <v>36698</v>
      </c>
      <c r="DH275">
        <v>6.3</v>
      </c>
      <c r="DJ275" s="1">
        <v>43144</v>
      </c>
      <c r="DK275">
        <v>10.88</v>
      </c>
      <c r="DM275" s="1">
        <v>39477</v>
      </c>
      <c r="DN275">
        <v>718350</v>
      </c>
      <c r="DP275" s="1">
        <v>36717</v>
      </c>
      <c r="DQ275">
        <v>29.69</v>
      </c>
      <c r="DS275" s="1">
        <v>36710</v>
      </c>
      <c r="DT275">
        <v>39.773400000000002</v>
      </c>
      <c r="DY275" s="1">
        <v>36714</v>
      </c>
      <c r="DZ275">
        <v>2.1905000000000001</v>
      </c>
      <c r="EB275" s="1">
        <v>36698</v>
      </c>
      <c r="EC275">
        <v>8.2772000000000006</v>
      </c>
      <c r="EE275" s="1">
        <v>39476</v>
      </c>
      <c r="EF275">
        <v>23.43</v>
      </c>
      <c r="EH275" s="1">
        <v>43623</v>
      </c>
      <c r="EI275">
        <v>40.551200000000001</v>
      </c>
      <c r="EK275" s="1">
        <v>36854</v>
      </c>
      <c r="EL275">
        <v>416.875</v>
      </c>
      <c r="EN275" s="1">
        <v>39232</v>
      </c>
      <c r="EO275">
        <v>62.02</v>
      </c>
      <c r="EQ275" s="1">
        <v>36710</v>
      </c>
      <c r="ER275">
        <v>41.688000000000002</v>
      </c>
      <c r="ET275" s="1">
        <v>39491</v>
      </c>
      <c r="EU275">
        <v>23.66</v>
      </c>
      <c r="EW275" s="1">
        <v>36710</v>
      </c>
      <c r="EX275">
        <v>26.219000000000001</v>
      </c>
      <c r="EZ275" s="1">
        <v>36710</v>
      </c>
      <c r="FA275">
        <v>29.766999999999999</v>
      </c>
      <c r="FC275" s="1">
        <v>36710</v>
      </c>
      <c r="FD275">
        <v>24.312999999999999</v>
      </c>
      <c r="FG275" s="1">
        <v>36710</v>
      </c>
      <c r="FH275">
        <v>20.375</v>
      </c>
      <c r="FJ275" s="1">
        <v>36713</v>
      </c>
      <c r="FK275">
        <v>1.375</v>
      </c>
      <c r="FV275" s="1">
        <v>38638</v>
      </c>
      <c r="FW275">
        <v>0.4</v>
      </c>
      <c r="FY275" s="1">
        <v>39241</v>
      </c>
      <c r="FZ275">
        <v>786.3</v>
      </c>
      <c r="GC275" s="1">
        <v>42752</v>
      </c>
      <c r="GD275">
        <v>101.916</v>
      </c>
      <c r="GF275" s="1">
        <v>43035</v>
      </c>
      <c r="GG275">
        <v>99.95</v>
      </c>
      <c r="GM275" s="1">
        <v>38197</v>
      </c>
      <c r="GN275">
        <v>848.11400000000003</v>
      </c>
    </row>
    <row r="276" spans="1:196" x14ac:dyDescent="0.25">
      <c r="A276" s="1"/>
      <c r="E276" s="1">
        <v>38205</v>
      </c>
      <c r="F276">
        <v>1063.97</v>
      </c>
      <c r="H276" s="1">
        <v>38205</v>
      </c>
      <c r="I276">
        <v>2.1271</v>
      </c>
      <c r="BE276" s="1">
        <v>36710</v>
      </c>
      <c r="BF276">
        <v>6.5</v>
      </c>
      <c r="CR276" s="1">
        <v>38204</v>
      </c>
      <c r="CS276">
        <v>318.01</v>
      </c>
      <c r="DD276" s="1">
        <v>36699</v>
      </c>
      <c r="DE276">
        <v>6.415</v>
      </c>
      <c r="DG276" s="1">
        <v>36699</v>
      </c>
      <c r="DH276">
        <v>6.29</v>
      </c>
      <c r="DJ276" s="1">
        <v>43145</v>
      </c>
      <c r="DK276">
        <v>11.18</v>
      </c>
      <c r="DM276" s="1">
        <v>39484</v>
      </c>
      <c r="DN276">
        <v>713379</v>
      </c>
      <c r="DP276" s="1">
        <v>36718</v>
      </c>
      <c r="DQ276">
        <v>29.7</v>
      </c>
      <c r="DS276" s="1">
        <v>36712</v>
      </c>
      <c r="DT276">
        <v>38.468800000000002</v>
      </c>
      <c r="DY276" s="1">
        <v>36717</v>
      </c>
      <c r="DZ276">
        <v>2.2094999999999998</v>
      </c>
      <c r="EB276" s="1">
        <v>36699</v>
      </c>
      <c r="EC276">
        <v>8.2771000000000008</v>
      </c>
      <c r="EE276" s="1">
        <v>39477</v>
      </c>
      <c r="EF276">
        <v>23.15</v>
      </c>
      <c r="EK276" s="1">
        <v>36857</v>
      </c>
      <c r="EL276">
        <v>416.25</v>
      </c>
      <c r="EN276" s="1">
        <v>39233</v>
      </c>
      <c r="EO276">
        <v>62.47</v>
      </c>
      <c r="EQ276" s="1">
        <v>36712</v>
      </c>
      <c r="ER276">
        <v>42.813000000000002</v>
      </c>
      <c r="ET276" s="1">
        <v>39492</v>
      </c>
      <c r="EU276">
        <v>23.21</v>
      </c>
      <c r="EW276" s="1">
        <v>36712</v>
      </c>
      <c r="EX276">
        <v>26.25</v>
      </c>
      <c r="EZ276" s="1">
        <v>36712</v>
      </c>
      <c r="FA276">
        <v>29.852</v>
      </c>
      <c r="FC276" s="1">
        <v>36712</v>
      </c>
      <c r="FD276">
        <v>25</v>
      </c>
      <c r="FG276" s="1">
        <v>36712</v>
      </c>
      <c r="FH276">
        <v>20.75</v>
      </c>
      <c r="FJ276" s="1">
        <v>36714</v>
      </c>
      <c r="FK276">
        <v>1.375</v>
      </c>
      <c r="FV276" s="1">
        <v>38639</v>
      </c>
      <c r="FW276">
        <v>0.40500000000000003</v>
      </c>
      <c r="FY276" s="1">
        <v>39244</v>
      </c>
      <c r="FZ276">
        <v>792.14</v>
      </c>
      <c r="GC276" s="1">
        <v>42753</v>
      </c>
      <c r="GD276">
        <v>101.633</v>
      </c>
      <c r="GF276" s="1">
        <v>43038</v>
      </c>
      <c r="GG276">
        <v>100.074</v>
      </c>
      <c r="GM276" s="1">
        <v>38204</v>
      </c>
      <c r="GN276">
        <v>937.11900000000003</v>
      </c>
    </row>
    <row r="277" spans="1:196" x14ac:dyDescent="0.25">
      <c r="A277" s="1"/>
      <c r="E277" s="1">
        <v>38212</v>
      </c>
      <c r="F277">
        <v>1064.8</v>
      </c>
      <c r="H277" s="1">
        <v>38212</v>
      </c>
      <c r="I277">
        <v>2.2029000000000001</v>
      </c>
      <c r="BE277" s="1">
        <v>36711</v>
      </c>
      <c r="BF277">
        <v>6.5</v>
      </c>
      <c r="CR277" s="1">
        <v>38211</v>
      </c>
      <c r="CS277">
        <v>230.47</v>
      </c>
      <c r="DD277" s="1">
        <v>36700</v>
      </c>
      <c r="DE277">
        <v>6.4950000000000001</v>
      </c>
      <c r="DG277" s="1">
        <v>36700</v>
      </c>
      <c r="DH277">
        <v>6.32</v>
      </c>
      <c r="DJ277" s="1">
        <v>43146</v>
      </c>
      <c r="DK277">
        <v>11.03</v>
      </c>
      <c r="DM277" s="1">
        <v>39491</v>
      </c>
      <c r="DN277">
        <v>713372</v>
      </c>
      <c r="DP277" s="1">
        <v>36719</v>
      </c>
      <c r="DQ277">
        <v>30.32</v>
      </c>
      <c r="DS277" s="1">
        <v>36713</v>
      </c>
      <c r="DT277">
        <v>39.093800000000002</v>
      </c>
      <c r="DY277" s="1">
        <v>36718</v>
      </c>
      <c r="DZ277">
        <v>2.2381000000000002</v>
      </c>
      <c r="EB277" s="1">
        <v>36700</v>
      </c>
      <c r="EC277">
        <v>8.2768999999999995</v>
      </c>
      <c r="EE277" s="1">
        <v>39478</v>
      </c>
      <c r="EF277">
        <v>24.25</v>
      </c>
      <c r="EK277" s="1">
        <v>36858</v>
      </c>
      <c r="EL277">
        <v>375</v>
      </c>
      <c r="EN277" s="1">
        <v>39234</v>
      </c>
      <c r="EO277">
        <v>62.55</v>
      </c>
      <c r="EQ277" s="1">
        <v>36713</v>
      </c>
      <c r="ER277">
        <v>43</v>
      </c>
      <c r="ET277" s="1">
        <v>39493</v>
      </c>
      <c r="EU277">
        <v>23.1</v>
      </c>
      <c r="EW277" s="1">
        <v>36713</v>
      </c>
      <c r="EX277">
        <v>26.094000000000001</v>
      </c>
      <c r="EZ277" s="1">
        <v>36713</v>
      </c>
      <c r="FA277">
        <v>30.135000000000002</v>
      </c>
      <c r="FC277" s="1">
        <v>36713</v>
      </c>
      <c r="FD277">
        <v>25.25</v>
      </c>
      <c r="FG277" s="1">
        <v>36713</v>
      </c>
      <c r="FH277">
        <v>20.9375</v>
      </c>
      <c r="FJ277" s="1">
        <v>36717</v>
      </c>
      <c r="FK277">
        <v>1.4375</v>
      </c>
      <c r="FV277" s="1">
        <v>38642</v>
      </c>
      <c r="FW277">
        <v>0.39</v>
      </c>
      <c r="FY277" s="1">
        <v>39245</v>
      </c>
      <c r="FZ277">
        <v>792.06</v>
      </c>
      <c r="GC277" s="1">
        <v>42754</v>
      </c>
      <c r="GD277">
        <v>101.283</v>
      </c>
      <c r="GF277" s="1">
        <v>43039</v>
      </c>
      <c r="GG277">
        <v>100.012</v>
      </c>
      <c r="GM277" s="1">
        <v>38211</v>
      </c>
      <c r="GN277">
        <v>857.69</v>
      </c>
    </row>
    <row r="278" spans="1:196" x14ac:dyDescent="0.25">
      <c r="A278" s="1"/>
      <c r="E278" s="1">
        <v>38219</v>
      </c>
      <c r="F278">
        <v>1098.3499999999999</v>
      </c>
      <c r="H278" s="1">
        <v>38219</v>
      </c>
      <c r="I278">
        <v>2.2000000000000002</v>
      </c>
      <c r="BE278" s="1">
        <v>36712</v>
      </c>
      <c r="BF278">
        <v>6.5</v>
      </c>
      <c r="CR278" s="1">
        <v>38218</v>
      </c>
      <c r="CS278">
        <v>133.5</v>
      </c>
      <c r="DD278" s="1">
        <v>36703</v>
      </c>
      <c r="DE278">
        <v>6.4249999999999998</v>
      </c>
      <c r="DG278" s="1">
        <v>36703</v>
      </c>
      <c r="DH278">
        <v>6.28</v>
      </c>
      <c r="DJ278" s="1">
        <v>43147</v>
      </c>
      <c r="DK278">
        <v>11.07</v>
      </c>
      <c r="DM278" s="1">
        <v>39498</v>
      </c>
      <c r="DN278">
        <v>713364</v>
      </c>
      <c r="DP278" s="1">
        <v>36720</v>
      </c>
      <c r="DQ278">
        <v>31.47</v>
      </c>
      <c r="DS278" s="1">
        <v>36714</v>
      </c>
      <c r="DT278">
        <v>39.257800000000003</v>
      </c>
      <c r="DY278" s="1">
        <v>36719</v>
      </c>
      <c r="DZ278">
        <v>2.2667000000000002</v>
      </c>
      <c r="EB278" s="1">
        <v>36703</v>
      </c>
      <c r="EC278">
        <v>8.2773000000000003</v>
      </c>
      <c r="EE278" s="1">
        <v>39479</v>
      </c>
      <c r="EF278">
        <v>23.83</v>
      </c>
      <c r="EK278" s="1">
        <v>36859</v>
      </c>
      <c r="EL278">
        <v>350</v>
      </c>
      <c r="EN278" s="1">
        <v>39237</v>
      </c>
      <c r="EO278">
        <v>62.71</v>
      </c>
      <c r="EQ278" s="1">
        <v>36714</v>
      </c>
      <c r="ER278">
        <v>43.75</v>
      </c>
      <c r="ET278" s="1">
        <v>39497</v>
      </c>
      <c r="EU278">
        <v>23.34</v>
      </c>
      <c r="EW278" s="1">
        <v>36714</v>
      </c>
      <c r="EX278">
        <v>26.280999999999999</v>
      </c>
      <c r="EZ278" s="1">
        <v>36714</v>
      </c>
      <c r="FA278">
        <v>30.164000000000001</v>
      </c>
      <c r="FC278" s="1">
        <v>36714</v>
      </c>
      <c r="FD278">
        <v>25.312999999999999</v>
      </c>
      <c r="FG278" s="1">
        <v>36714</v>
      </c>
      <c r="FH278">
        <v>20.4375</v>
      </c>
      <c r="FJ278" s="1">
        <v>36718</v>
      </c>
      <c r="FK278">
        <v>1.375</v>
      </c>
      <c r="FV278" s="1">
        <v>38643</v>
      </c>
      <c r="FW278">
        <v>0.39</v>
      </c>
      <c r="FY278" s="1">
        <v>39246</v>
      </c>
      <c r="FZ278">
        <v>793.09</v>
      </c>
      <c r="GC278" s="1">
        <v>42755</v>
      </c>
      <c r="GD278">
        <v>101.36499999999999</v>
      </c>
      <c r="GF278" s="1">
        <v>43040</v>
      </c>
      <c r="GG278">
        <v>99.983999999999995</v>
      </c>
      <c r="GM278" s="1">
        <v>38218</v>
      </c>
      <c r="GN278">
        <v>866.70799999999997</v>
      </c>
    </row>
    <row r="279" spans="1:196" x14ac:dyDescent="0.25">
      <c r="A279" s="1"/>
      <c r="E279" s="1">
        <v>38226</v>
      </c>
      <c r="F279">
        <v>1107.77</v>
      </c>
      <c r="H279" s="1">
        <v>38226</v>
      </c>
      <c r="I279">
        <v>2.4535999999999998</v>
      </c>
      <c r="BE279" s="1">
        <v>36713</v>
      </c>
      <c r="BF279">
        <v>6.5</v>
      </c>
      <c r="CR279" s="1">
        <v>38225</v>
      </c>
      <c r="CS279">
        <v>92.52</v>
      </c>
      <c r="DD279" s="1">
        <v>36704</v>
      </c>
      <c r="DE279">
        <v>6.375</v>
      </c>
      <c r="DG279" s="1">
        <v>36704</v>
      </c>
      <c r="DH279">
        <v>6.27</v>
      </c>
      <c r="DJ279" s="1">
        <v>43151</v>
      </c>
      <c r="DK279">
        <v>10.73</v>
      </c>
      <c r="DM279" s="1">
        <v>39505</v>
      </c>
      <c r="DN279">
        <v>713358</v>
      </c>
      <c r="DP279" s="1">
        <v>36721</v>
      </c>
      <c r="DQ279">
        <v>31.4</v>
      </c>
      <c r="DS279" s="1">
        <v>36717</v>
      </c>
      <c r="DT279">
        <v>39.0625</v>
      </c>
      <c r="DY279" s="1">
        <v>36720</v>
      </c>
      <c r="DZ279">
        <v>2.3237999999999999</v>
      </c>
      <c r="EB279" s="1">
        <v>36704</v>
      </c>
      <c r="EC279">
        <v>8.2774000000000001</v>
      </c>
      <c r="EE279" s="1">
        <v>39482</v>
      </c>
      <c r="EF279">
        <v>23.91</v>
      </c>
      <c r="EK279" s="1">
        <v>36860</v>
      </c>
      <c r="EL279">
        <v>319.375</v>
      </c>
      <c r="EN279" s="1">
        <v>39238</v>
      </c>
      <c r="EO279">
        <v>62.51</v>
      </c>
      <c r="EQ279" s="1">
        <v>36717</v>
      </c>
      <c r="ER279">
        <v>43</v>
      </c>
      <c r="ET279" s="1">
        <v>39498</v>
      </c>
      <c r="EU279">
        <v>23.96</v>
      </c>
      <c r="EW279" s="1">
        <v>36717</v>
      </c>
      <c r="EX279">
        <v>26.312999999999999</v>
      </c>
      <c r="EZ279" s="1">
        <v>36717</v>
      </c>
      <c r="FA279">
        <v>29.965</v>
      </c>
      <c r="FC279" s="1">
        <v>36717</v>
      </c>
      <c r="FD279">
        <v>25.187999999999999</v>
      </c>
      <c r="FG279" s="1">
        <v>36717</v>
      </c>
      <c r="FH279">
        <v>19.8125</v>
      </c>
      <c r="FJ279" s="1">
        <v>36719</v>
      </c>
      <c r="FK279">
        <v>1.375</v>
      </c>
      <c r="FV279" s="1">
        <v>38644</v>
      </c>
      <c r="FW279">
        <v>0.38</v>
      </c>
      <c r="FY279" s="1">
        <v>39247</v>
      </c>
      <c r="FZ279">
        <v>809.69</v>
      </c>
      <c r="GC279" s="1">
        <v>42758</v>
      </c>
      <c r="GD279">
        <v>102.117</v>
      </c>
      <c r="GF279" s="1">
        <v>43041</v>
      </c>
      <c r="GG279">
        <v>100.027</v>
      </c>
      <c r="GM279" s="1">
        <v>38225</v>
      </c>
      <c r="GN279">
        <v>827.23400000000004</v>
      </c>
    </row>
    <row r="280" spans="1:196" x14ac:dyDescent="0.25">
      <c r="A280" s="1"/>
      <c r="E280" s="1">
        <v>38233</v>
      </c>
      <c r="F280">
        <v>1113.6300000000001</v>
      </c>
      <c r="H280" s="1">
        <v>38233</v>
      </c>
      <c r="I280">
        <v>2.5164</v>
      </c>
      <c r="BE280" s="1">
        <v>36714</v>
      </c>
      <c r="BF280">
        <v>6.5</v>
      </c>
      <c r="CR280" s="1">
        <v>38232</v>
      </c>
      <c r="CS280">
        <v>583.6</v>
      </c>
      <c r="DD280" s="1">
        <v>36705</v>
      </c>
      <c r="DE280">
        <v>6.3949999999999996</v>
      </c>
      <c r="DG280" s="1">
        <v>36705</v>
      </c>
      <c r="DH280">
        <v>6.25</v>
      </c>
      <c r="DJ280" s="1">
        <v>43152</v>
      </c>
      <c r="DK280">
        <v>10.45</v>
      </c>
      <c r="DM280" s="1">
        <v>39512</v>
      </c>
      <c r="DN280">
        <v>713365</v>
      </c>
      <c r="DP280" s="1">
        <v>36724</v>
      </c>
      <c r="DQ280">
        <v>30.83</v>
      </c>
      <c r="DS280" s="1">
        <v>36718</v>
      </c>
      <c r="DT280">
        <v>40.281300000000002</v>
      </c>
      <c r="DY280" s="1">
        <v>36721</v>
      </c>
      <c r="DZ280">
        <v>2.4285999999999999</v>
      </c>
      <c r="EB280" s="1">
        <v>36705</v>
      </c>
      <c r="EC280">
        <v>8.2774999999999999</v>
      </c>
      <c r="EE280" s="1">
        <v>39483</v>
      </c>
      <c r="EF280">
        <v>23.11</v>
      </c>
      <c r="EK280" s="1">
        <v>36861</v>
      </c>
      <c r="EL280">
        <v>351.25</v>
      </c>
      <c r="EN280" s="1">
        <v>39239</v>
      </c>
      <c r="EO280">
        <v>62.3</v>
      </c>
      <c r="EQ280" s="1">
        <v>36718</v>
      </c>
      <c r="ER280">
        <v>44.313000000000002</v>
      </c>
      <c r="ET280" s="1">
        <v>39499</v>
      </c>
      <c r="EU280">
        <v>23.76</v>
      </c>
      <c r="EW280" s="1">
        <v>36718</v>
      </c>
      <c r="EX280">
        <v>26.625</v>
      </c>
      <c r="EZ280" s="1">
        <v>36718</v>
      </c>
      <c r="FA280">
        <v>30.079000000000001</v>
      </c>
      <c r="FC280" s="1">
        <v>36718</v>
      </c>
      <c r="FD280">
        <v>24.75</v>
      </c>
      <c r="FG280" s="1">
        <v>36718</v>
      </c>
      <c r="FH280">
        <v>20.25</v>
      </c>
      <c r="FJ280" s="1">
        <v>36720</v>
      </c>
      <c r="FK280">
        <v>1.375</v>
      </c>
      <c r="FV280" s="1">
        <v>38645</v>
      </c>
      <c r="FW280">
        <v>0.4</v>
      </c>
      <c r="FY280" s="1">
        <v>39248</v>
      </c>
      <c r="FZ280">
        <v>819.83</v>
      </c>
      <c r="GC280" s="1">
        <v>42759</v>
      </c>
      <c r="GD280">
        <v>102.117</v>
      </c>
      <c r="GF280" s="1">
        <v>43042</v>
      </c>
      <c r="GG280">
        <v>100.077</v>
      </c>
      <c r="GM280" s="1">
        <v>38232</v>
      </c>
      <c r="GN280">
        <v>756.49300000000005</v>
      </c>
    </row>
    <row r="281" spans="1:196" x14ac:dyDescent="0.25">
      <c r="A281" s="1"/>
      <c r="E281" s="1">
        <v>38240</v>
      </c>
      <c r="F281">
        <v>1123.92</v>
      </c>
      <c r="H281" s="1">
        <v>38240</v>
      </c>
      <c r="I281">
        <v>2.5621</v>
      </c>
      <c r="BE281" s="1">
        <v>36717</v>
      </c>
      <c r="BF281">
        <v>6.5</v>
      </c>
      <c r="CR281" s="1">
        <v>38239</v>
      </c>
      <c r="CS281">
        <v>1207.6600000000001</v>
      </c>
      <c r="DD281" s="1">
        <v>36706</v>
      </c>
      <c r="DE281">
        <v>6.3049999999999997</v>
      </c>
      <c r="DG281" s="1">
        <v>36706</v>
      </c>
      <c r="DH281">
        <v>6.18</v>
      </c>
      <c r="DJ281" s="1">
        <v>43153</v>
      </c>
      <c r="DK281">
        <v>10.93</v>
      </c>
      <c r="DM281" s="1">
        <v>39519</v>
      </c>
      <c r="DN281">
        <v>709133</v>
      </c>
      <c r="DP281" s="1">
        <v>36725</v>
      </c>
      <c r="DQ281">
        <v>31.94</v>
      </c>
      <c r="DS281" s="1">
        <v>36719</v>
      </c>
      <c r="DT281">
        <v>39.304699999999997</v>
      </c>
      <c r="DY281" s="1">
        <v>36724</v>
      </c>
      <c r="DZ281">
        <v>2.6189999999999998</v>
      </c>
      <c r="EB281" s="1">
        <v>36706</v>
      </c>
      <c r="EC281">
        <v>8.2780000000000005</v>
      </c>
      <c r="EE281" s="1">
        <v>39484</v>
      </c>
      <c r="EF281">
        <v>23.495000000000001</v>
      </c>
      <c r="EK281" s="1">
        <v>36864</v>
      </c>
      <c r="EL281">
        <v>339.375</v>
      </c>
      <c r="EN281" s="1">
        <v>39240</v>
      </c>
      <c r="EO281">
        <v>61.26</v>
      </c>
      <c r="EQ281" s="1">
        <v>36719</v>
      </c>
      <c r="ER281">
        <v>43.875</v>
      </c>
      <c r="ET281" s="1">
        <v>39500</v>
      </c>
      <c r="EU281">
        <v>23.46</v>
      </c>
      <c r="EW281" s="1">
        <v>36719</v>
      </c>
      <c r="EX281">
        <v>26.905999999999999</v>
      </c>
      <c r="EZ281" s="1">
        <v>36719</v>
      </c>
      <c r="FA281">
        <v>30.334</v>
      </c>
      <c r="FC281" s="1">
        <v>36719</v>
      </c>
      <c r="FD281">
        <v>25.062999999999999</v>
      </c>
      <c r="FG281" s="1">
        <v>36719</v>
      </c>
      <c r="FH281">
        <v>20.125</v>
      </c>
      <c r="FJ281" s="1">
        <v>36721</v>
      </c>
      <c r="FK281">
        <v>1.375</v>
      </c>
      <c r="FV281" s="1">
        <v>38646</v>
      </c>
      <c r="FW281">
        <v>0.41</v>
      </c>
      <c r="FY281" s="1">
        <v>39251</v>
      </c>
      <c r="FZ281">
        <v>829.63</v>
      </c>
      <c r="GC281" s="1">
        <v>42760</v>
      </c>
      <c r="GD281">
        <v>102.117</v>
      </c>
      <c r="GF281" s="1">
        <v>43045</v>
      </c>
      <c r="GG281">
        <v>100.105</v>
      </c>
      <c r="GM281" s="1">
        <v>38239</v>
      </c>
      <c r="GN281">
        <v>645.92200000000003</v>
      </c>
    </row>
    <row r="282" spans="1:196" x14ac:dyDescent="0.25">
      <c r="A282" s="1"/>
      <c r="E282" s="1">
        <v>38247</v>
      </c>
      <c r="F282">
        <v>1128.55</v>
      </c>
      <c r="H282" s="1">
        <v>38247</v>
      </c>
      <c r="I282">
        <v>2.6528999999999998</v>
      </c>
      <c r="BE282" s="1">
        <v>36718</v>
      </c>
      <c r="BF282">
        <v>6.5</v>
      </c>
      <c r="CR282" s="1">
        <v>38246</v>
      </c>
      <c r="CS282">
        <v>1156.3399999999999</v>
      </c>
      <c r="DD282" s="1">
        <v>36707</v>
      </c>
      <c r="DE282">
        <v>6.2949999999999999</v>
      </c>
      <c r="DG282" s="1">
        <v>36707</v>
      </c>
      <c r="DH282">
        <v>6.18</v>
      </c>
      <c r="DJ282" s="1">
        <v>43154</v>
      </c>
      <c r="DK282">
        <v>11.21</v>
      </c>
      <c r="DM282" s="1">
        <v>39526</v>
      </c>
      <c r="DN282">
        <v>676894</v>
      </c>
      <c r="DP282" s="1">
        <v>36726</v>
      </c>
      <c r="DQ282">
        <v>31.42</v>
      </c>
      <c r="DS282" s="1">
        <v>36720</v>
      </c>
      <c r="DT282">
        <v>39</v>
      </c>
      <c r="DY282" s="1">
        <v>36725</v>
      </c>
      <c r="DZ282">
        <v>2.6189999999999998</v>
      </c>
      <c r="EB282" s="1">
        <v>36707</v>
      </c>
      <c r="EC282">
        <v>8.2782</v>
      </c>
      <c r="EE282" s="1">
        <v>39485</v>
      </c>
      <c r="EF282">
        <v>23.73</v>
      </c>
      <c r="EK282" s="1">
        <v>36865</v>
      </c>
      <c r="EL282">
        <v>407.5</v>
      </c>
      <c r="EN282" s="1">
        <v>39241</v>
      </c>
      <c r="EO282">
        <v>62.05</v>
      </c>
      <c r="EQ282" s="1">
        <v>36720</v>
      </c>
      <c r="ER282">
        <v>44.563000000000002</v>
      </c>
      <c r="ET282" s="1">
        <v>39503</v>
      </c>
      <c r="EU282">
        <v>23.24</v>
      </c>
      <c r="EW282" s="1">
        <v>36720</v>
      </c>
      <c r="EX282">
        <v>26.719000000000001</v>
      </c>
      <c r="EZ282" s="1">
        <v>36720</v>
      </c>
      <c r="FA282">
        <v>31.722999999999999</v>
      </c>
      <c r="FC282" s="1">
        <v>36720</v>
      </c>
      <c r="FD282">
        <v>25</v>
      </c>
      <c r="FG282" s="1">
        <v>36720</v>
      </c>
      <c r="FH282">
        <v>20.5625</v>
      </c>
      <c r="FJ282" s="1">
        <v>36724</v>
      </c>
      <c r="FK282">
        <v>1.3125</v>
      </c>
      <c r="FV282" s="1">
        <v>38649</v>
      </c>
      <c r="FW282">
        <v>0.40500000000000003</v>
      </c>
      <c r="FY282" s="1">
        <v>39252</v>
      </c>
      <c r="FZ282">
        <v>829.61</v>
      </c>
      <c r="GC282" s="1">
        <v>42761</v>
      </c>
      <c r="GD282">
        <v>102.117</v>
      </c>
      <c r="GF282" s="1">
        <v>43046</v>
      </c>
      <c r="GG282">
        <v>100.08</v>
      </c>
      <c r="GM282" s="1">
        <v>38246</v>
      </c>
      <c r="GN282">
        <v>682.95699999999999</v>
      </c>
    </row>
    <row r="283" spans="1:196" x14ac:dyDescent="0.25">
      <c r="A283" s="1"/>
      <c r="E283" s="1">
        <v>38254</v>
      </c>
      <c r="F283">
        <v>1110.1099999999999</v>
      </c>
      <c r="H283" s="1">
        <v>38254</v>
      </c>
      <c r="I283">
        <v>2.6635999999999997</v>
      </c>
      <c r="BE283" s="1">
        <v>36719</v>
      </c>
      <c r="BF283">
        <v>6.5</v>
      </c>
      <c r="CR283" s="1">
        <v>38253</v>
      </c>
      <c r="CS283">
        <v>905.5</v>
      </c>
      <c r="DD283" s="1">
        <v>36710</v>
      </c>
      <c r="DE283">
        <v>6.2549999999999999</v>
      </c>
      <c r="DG283" s="1">
        <v>36710</v>
      </c>
      <c r="DH283">
        <v>6.13</v>
      </c>
      <c r="DJ283" s="1">
        <v>43157</v>
      </c>
      <c r="DK283">
        <v>11.02</v>
      </c>
      <c r="DM283" s="1">
        <v>39533</v>
      </c>
      <c r="DN283">
        <v>628977</v>
      </c>
      <c r="DP283" s="1">
        <v>36727</v>
      </c>
      <c r="DQ283">
        <v>30.93</v>
      </c>
      <c r="DS283" s="1">
        <v>36721</v>
      </c>
      <c r="DT283">
        <v>38.781300000000002</v>
      </c>
      <c r="DY283" s="1">
        <v>36726</v>
      </c>
      <c r="DZ283">
        <v>2.6189999999999998</v>
      </c>
      <c r="EB283" s="1">
        <v>36710</v>
      </c>
      <c r="EC283">
        <v>8.2786000000000008</v>
      </c>
      <c r="EE283" s="1">
        <v>39486</v>
      </c>
      <c r="EF283">
        <v>24.29</v>
      </c>
      <c r="EK283" s="1">
        <v>36866</v>
      </c>
      <c r="EL283">
        <v>374.375</v>
      </c>
      <c r="EN283" s="1">
        <v>39244</v>
      </c>
      <c r="EO283">
        <v>62.07</v>
      </c>
      <c r="EQ283" s="1">
        <v>36721</v>
      </c>
      <c r="ER283">
        <v>44.438000000000002</v>
      </c>
      <c r="ET283" s="1">
        <v>39504</v>
      </c>
      <c r="EU283">
        <v>22.62</v>
      </c>
      <c r="EW283" s="1">
        <v>36721</v>
      </c>
      <c r="EX283">
        <v>26.812999999999999</v>
      </c>
      <c r="EZ283" s="1">
        <v>36721</v>
      </c>
      <c r="FA283">
        <v>32.29</v>
      </c>
      <c r="FC283" s="1">
        <v>36721</v>
      </c>
      <c r="FD283">
        <v>26.375</v>
      </c>
      <c r="FG283" s="1">
        <v>36721</v>
      </c>
      <c r="FH283">
        <v>20.625</v>
      </c>
      <c r="FJ283" s="1">
        <v>36725</v>
      </c>
      <c r="FK283">
        <v>1.4375</v>
      </c>
      <c r="FV283" s="1">
        <v>38650</v>
      </c>
      <c r="FW283">
        <v>0.4</v>
      </c>
      <c r="FY283" s="1">
        <v>39253</v>
      </c>
      <c r="FZ283">
        <v>831.64</v>
      </c>
      <c r="GC283" s="1">
        <v>42769</v>
      </c>
      <c r="GD283">
        <v>102.117</v>
      </c>
      <c r="GF283" s="1">
        <v>43047</v>
      </c>
      <c r="GG283">
        <v>100.02</v>
      </c>
      <c r="GM283" s="1">
        <v>38253</v>
      </c>
      <c r="GN283">
        <v>1072.7349999999999</v>
      </c>
    </row>
    <row r="284" spans="1:196" x14ac:dyDescent="0.25">
      <c r="A284" s="1"/>
      <c r="E284" s="1">
        <v>38261</v>
      </c>
      <c r="F284">
        <v>1131.5</v>
      </c>
      <c r="H284" s="1">
        <v>38261</v>
      </c>
      <c r="I284">
        <v>2.7621000000000002</v>
      </c>
      <c r="BE284" s="1">
        <v>36720</v>
      </c>
      <c r="BF284">
        <v>6.5</v>
      </c>
      <c r="CR284" s="1">
        <v>38260</v>
      </c>
      <c r="CS284">
        <v>779.18</v>
      </c>
      <c r="DD284" s="1">
        <v>36711</v>
      </c>
      <c r="DE284">
        <v>6.2249999999999996</v>
      </c>
      <c r="DG284" s="1">
        <v>36711</v>
      </c>
      <c r="DH284">
        <v>6.08</v>
      </c>
      <c r="DJ284" s="1">
        <v>43158</v>
      </c>
      <c r="DK284">
        <v>10.92</v>
      </c>
      <c r="DM284" s="1">
        <v>39540</v>
      </c>
      <c r="DN284">
        <v>589085</v>
      </c>
      <c r="DP284" s="1">
        <v>36728</v>
      </c>
      <c r="DQ284">
        <v>28.56</v>
      </c>
      <c r="DS284" s="1">
        <v>36724</v>
      </c>
      <c r="DT284">
        <v>39.375</v>
      </c>
      <c r="DY284" s="1">
        <v>36727</v>
      </c>
      <c r="DZ284">
        <v>2.5714000000000001</v>
      </c>
      <c r="EB284" s="1">
        <v>36711</v>
      </c>
      <c r="EC284">
        <v>8.2789000000000001</v>
      </c>
      <c r="EE284" s="1">
        <v>39489</v>
      </c>
      <c r="EF284">
        <v>24.24</v>
      </c>
      <c r="EK284" s="1">
        <v>36867</v>
      </c>
      <c r="EL284">
        <v>347.5</v>
      </c>
      <c r="EN284" s="1">
        <v>39245</v>
      </c>
      <c r="EO284">
        <v>61.35</v>
      </c>
      <c r="EQ284" s="1">
        <v>36724</v>
      </c>
      <c r="ER284">
        <v>43.969000000000001</v>
      </c>
      <c r="ET284" s="1">
        <v>39505</v>
      </c>
      <c r="EU284">
        <v>22.15</v>
      </c>
      <c r="EW284" s="1">
        <v>36724</v>
      </c>
      <c r="EX284">
        <v>27.187999999999999</v>
      </c>
      <c r="EZ284" s="1">
        <v>36724</v>
      </c>
      <c r="FA284">
        <v>31.978000000000002</v>
      </c>
      <c r="FC284" s="1">
        <v>36724</v>
      </c>
      <c r="FD284">
        <v>25.375</v>
      </c>
      <c r="FG284" s="1">
        <v>36724</v>
      </c>
      <c r="FH284">
        <v>20.1875</v>
      </c>
      <c r="FJ284" s="1">
        <v>36726</v>
      </c>
      <c r="FK284">
        <v>1.4375</v>
      </c>
      <c r="FV284" s="1">
        <v>38651</v>
      </c>
      <c r="FW284">
        <v>0.39500000000000002</v>
      </c>
      <c r="FY284" s="1">
        <v>39254</v>
      </c>
      <c r="FZ284">
        <v>833.86</v>
      </c>
      <c r="GC284" s="1">
        <v>42772</v>
      </c>
      <c r="GD284">
        <v>101.82</v>
      </c>
      <c r="GF284" s="1">
        <v>43048</v>
      </c>
      <c r="GG284">
        <v>100.035</v>
      </c>
      <c r="GM284" s="1">
        <v>38260</v>
      </c>
      <c r="GN284">
        <v>997.42100000000005</v>
      </c>
    </row>
    <row r="285" spans="1:196" x14ac:dyDescent="0.25">
      <c r="A285" s="1"/>
      <c r="E285" s="1">
        <v>38268</v>
      </c>
      <c r="F285">
        <v>1122.1400000000001</v>
      </c>
      <c r="H285" s="1">
        <v>38268</v>
      </c>
      <c r="I285">
        <v>2.79</v>
      </c>
      <c r="BE285" s="1">
        <v>36721</v>
      </c>
      <c r="BF285">
        <v>6.5</v>
      </c>
      <c r="CR285" s="1">
        <v>38267</v>
      </c>
      <c r="CS285">
        <v>1476.72</v>
      </c>
      <c r="DD285" s="1">
        <v>36712</v>
      </c>
      <c r="DE285">
        <v>6.2649999999999997</v>
      </c>
      <c r="DG285" s="1">
        <v>36712</v>
      </c>
      <c r="DH285">
        <v>6.14</v>
      </c>
      <c r="DJ285" s="1">
        <v>43159</v>
      </c>
      <c r="DK285">
        <v>10.38</v>
      </c>
      <c r="DM285" s="1">
        <v>39547</v>
      </c>
      <c r="DN285">
        <v>560817</v>
      </c>
      <c r="DP285" s="1">
        <v>36731</v>
      </c>
      <c r="DQ285">
        <v>28.02</v>
      </c>
      <c r="DS285" s="1">
        <v>36725</v>
      </c>
      <c r="DT285">
        <v>39.093800000000002</v>
      </c>
      <c r="DY285" s="1">
        <v>36728</v>
      </c>
      <c r="DZ285">
        <v>2.7143000000000002</v>
      </c>
      <c r="EB285" s="1">
        <v>36712</v>
      </c>
      <c r="EC285">
        <v>8.2787000000000006</v>
      </c>
      <c r="EE285" s="1">
        <v>39490</v>
      </c>
      <c r="EF285">
        <v>24.37</v>
      </c>
      <c r="EK285" s="1">
        <v>36868</v>
      </c>
      <c r="EL285">
        <v>437.5</v>
      </c>
      <c r="EN285" s="1">
        <v>39246</v>
      </c>
      <c r="EO285">
        <v>62.1</v>
      </c>
      <c r="EQ285" s="1">
        <v>36725</v>
      </c>
      <c r="ER285">
        <v>45.125</v>
      </c>
      <c r="ET285" s="1">
        <v>39506</v>
      </c>
      <c r="EU285">
        <v>21.91</v>
      </c>
      <c r="EW285" s="1">
        <v>36725</v>
      </c>
      <c r="EX285">
        <v>26.530999999999999</v>
      </c>
      <c r="EZ285" s="1">
        <v>36725</v>
      </c>
      <c r="FA285">
        <v>31.581</v>
      </c>
      <c r="FC285" s="1">
        <v>36725</v>
      </c>
      <c r="FD285">
        <v>25.312999999999999</v>
      </c>
      <c r="FG285" s="1">
        <v>36725</v>
      </c>
      <c r="FH285">
        <v>20.375</v>
      </c>
      <c r="FJ285" s="1">
        <v>36727</v>
      </c>
      <c r="FK285">
        <v>1.5625</v>
      </c>
      <c r="FV285" s="1">
        <v>38652</v>
      </c>
      <c r="FW285">
        <v>0.38</v>
      </c>
      <c r="FY285" s="1">
        <v>39255</v>
      </c>
      <c r="FZ285">
        <v>831.85</v>
      </c>
      <c r="GC285" s="1">
        <v>42773</v>
      </c>
      <c r="GD285">
        <v>102.11499999999999</v>
      </c>
      <c r="GF285" s="1">
        <v>43049</v>
      </c>
      <c r="GG285">
        <v>99.861999999999995</v>
      </c>
      <c r="GM285" s="1">
        <v>38267</v>
      </c>
      <c r="GN285">
        <v>890.91499999999996</v>
      </c>
    </row>
    <row r="286" spans="1:196" x14ac:dyDescent="0.25">
      <c r="A286" s="1"/>
      <c r="E286" s="1">
        <v>38275</v>
      </c>
      <c r="F286">
        <v>1108.2</v>
      </c>
      <c r="H286" s="1">
        <v>38275</v>
      </c>
      <c r="I286">
        <v>3.25</v>
      </c>
      <c r="BE286" s="1">
        <v>36724</v>
      </c>
      <c r="BF286">
        <v>6.5</v>
      </c>
      <c r="CR286" s="1">
        <v>38274</v>
      </c>
      <c r="CS286">
        <v>1308.0999999999999</v>
      </c>
      <c r="DD286" s="1">
        <v>36713</v>
      </c>
      <c r="DE286">
        <v>6.3049999999999997</v>
      </c>
      <c r="DG286" s="1">
        <v>36713</v>
      </c>
      <c r="DH286">
        <v>6.14</v>
      </c>
      <c r="DJ286" s="1">
        <v>43160</v>
      </c>
      <c r="DK286">
        <v>10.75</v>
      </c>
      <c r="DM286" s="1">
        <v>39554</v>
      </c>
      <c r="DN286">
        <v>548622</v>
      </c>
      <c r="DP286" s="1">
        <v>36732</v>
      </c>
      <c r="DQ286">
        <v>27.95</v>
      </c>
      <c r="DS286" s="1">
        <v>36726</v>
      </c>
      <c r="DT286">
        <v>39.343800000000002</v>
      </c>
      <c r="DY286" s="1">
        <v>36731</v>
      </c>
      <c r="DZ286">
        <v>2.7618999999999998</v>
      </c>
      <c r="EB286" s="1">
        <v>36713</v>
      </c>
      <c r="EC286">
        <v>8.2790999999999997</v>
      </c>
      <c r="EE286" s="1">
        <v>39491</v>
      </c>
      <c r="EF286">
        <v>24.35</v>
      </c>
      <c r="EK286" s="1">
        <v>36871</v>
      </c>
      <c r="EL286">
        <v>510</v>
      </c>
      <c r="EN286" s="1">
        <v>39247</v>
      </c>
      <c r="EO286">
        <v>62.79</v>
      </c>
      <c r="EQ286" s="1">
        <v>36726</v>
      </c>
      <c r="ER286">
        <v>45.875</v>
      </c>
      <c r="ET286" s="1">
        <v>39507</v>
      </c>
      <c r="EU286">
        <v>21.24</v>
      </c>
      <c r="EW286" s="1">
        <v>36726</v>
      </c>
      <c r="EX286">
        <v>27.062999999999999</v>
      </c>
      <c r="EZ286" s="1">
        <v>36726</v>
      </c>
      <c r="FA286">
        <v>31.326000000000001</v>
      </c>
      <c r="FC286" s="1">
        <v>36726</v>
      </c>
      <c r="FD286">
        <v>25.375</v>
      </c>
      <c r="FG286" s="1">
        <v>36726</v>
      </c>
      <c r="FH286">
        <v>20.9375</v>
      </c>
      <c r="FJ286" s="1">
        <v>36728</v>
      </c>
      <c r="FK286">
        <v>1.5625</v>
      </c>
      <c r="FV286" s="1">
        <v>38653</v>
      </c>
      <c r="FW286">
        <v>0.36</v>
      </c>
      <c r="FY286" s="1">
        <v>39258</v>
      </c>
      <c r="FZ286">
        <v>826.42</v>
      </c>
      <c r="GC286" s="1">
        <v>42774</v>
      </c>
      <c r="GD286">
        <v>102.113</v>
      </c>
      <c r="GF286" s="1">
        <v>43052</v>
      </c>
      <c r="GG286">
        <v>99.757000000000005</v>
      </c>
      <c r="GM286" s="1">
        <v>38274</v>
      </c>
      <c r="GN286">
        <v>579.27</v>
      </c>
    </row>
    <row r="287" spans="1:196" x14ac:dyDescent="0.25">
      <c r="A287" s="1"/>
      <c r="E287" s="1">
        <v>38282</v>
      </c>
      <c r="F287">
        <v>1095.73</v>
      </c>
      <c r="H287" s="1">
        <v>38282</v>
      </c>
      <c r="I287">
        <v>3.3864000000000001</v>
      </c>
      <c r="BE287" s="1">
        <v>36725</v>
      </c>
      <c r="BF287">
        <v>6.5</v>
      </c>
      <c r="CR287" s="1">
        <v>38281</v>
      </c>
      <c r="CS287">
        <v>1089.97</v>
      </c>
      <c r="DD287" s="1">
        <v>36714</v>
      </c>
      <c r="DE287">
        <v>6.2649999999999997</v>
      </c>
      <c r="DG287" s="1">
        <v>36714</v>
      </c>
      <c r="DH287">
        <v>6.09</v>
      </c>
      <c r="DJ287" s="1">
        <v>43161</v>
      </c>
      <c r="DK287">
        <v>11.32</v>
      </c>
      <c r="DM287" s="1">
        <v>39561</v>
      </c>
      <c r="DN287">
        <v>548651</v>
      </c>
      <c r="DP287" s="1">
        <v>36733</v>
      </c>
      <c r="DQ287">
        <v>27.81</v>
      </c>
      <c r="DS287" s="1">
        <v>36727</v>
      </c>
      <c r="DT287">
        <v>39.0625</v>
      </c>
      <c r="DY287" s="1">
        <v>36732</v>
      </c>
      <c r="DZ287">
        <v>2.7143000000000002</v>
      </c>
      <c r="EB287" s="1">
        <v>36714</v>
      </c>
      <c r="EC287">
        <v>8.2792999999999992</v>
      </c>
      <c r="EE287" s="1">
        <v>39492</v>
      </c>
      <c r="EF287">
        <v>24.05</v>
      </c>
      <c r="EK287" s="1">
        <v>36872</v>
      </c>
      <c r="EL287">
        <v>487.5</v>
      </c>
      <c r="EN287" s="1">
        <v>39248</v>
      </c>
      <c r="EO287">
        <v>63.36</v>
      </c>
      <c r="EQ287" s="1">
        <v>36727</v>
      </c>
      <c r="ER287">
        <v>46.063000000000002</v>
      </c>
      <c r="ET287" s="1">
        <v>39510</v>
      </c>
      <c r="EU287">
        <v>21.14</v>
      </c>
      <c r="EW287" s="1">
        <v>36727</v>
      </c>
      <c r="EX287">
        <v>28.937999999999999</v>
      </c>
      <c r="EZ287" s="1">
        <v>36727</v>
      </c>
      <c r="FA287">
        <v>32.97</v>
      </c>
      <c r="FC287" s="1">
        <v>36727</v>
      </c>
      <c r="FD287">
        <v>26.75</v>
      </c>
      <c r="FG287" s="1">
        <v>36727</v>
      </c>
      <c r="FH287">
        <v>23.4375</v>
      </c>
      <c r="FJ287" s="1">
        <v>36731</v>
      </c>
      <c r="FK287">
        <v>1.4375</v>
      </c>
      <c r="FV287" s="1">
        <v>38656</v>
      </c>
      <c r="FW287">
        <v>0.36499999999999999</v>
      </c>
      <c r="FY287" s="1">
        <v>39259</v>
      </c>
      <c r="FZ287">
        <v>821.6</v>
      </c>
      <c r="GC287" s="1">
        <v>42775</v>
      </c>
      <c r="GD287">
        <v>100.858</v>
      </c>
      <c r="GF287" s="1">
        <v>43053</v>
      </c>
      <c r="GG287">
        <v>100.122</v>
      </c>
      <c r="GM287" s="1">
        <v>38281</v>
      </c>
      <c r="GN287">
        <v>1077.6369999999999</v>
      </c>
    </row>
    <row r="288" spans="1:196" x14ac:dyDescent="0.25">
      <c r="A288" s="1"/>
      <c r="E288" s="1">
        <v>38289</v>
      </c>
      <c r="F288">
        <v>1130.2</v>
      </c>
      <c r="H288" s="1">
        <v>38289</v>
      </c>
      <c r="I288">
        <v>3.7429000000000001</v>
      </c>
      <c r="BE288" s="1">
        <v>36726</v>
      </c>
      <c r="BF288">
        <v>6.5</v>
      </c>
      <c r="CR288" s="1">
        <v>38288</v>
      </c>
      <c r="CS288">
        <v>1453.12</v>
      </c>
      <c r="DD288" s="1">
        <v>36717</v>
      </c>
      <c r="DE288">
        <v>6.2850000000000001</v>
      </c>
      <c r="DG288" s="1">
        <v>36717</v>
      </c>
      <c r="DH288">
        <v>6.12</v>
      </c>
      <c r="DJ288" s="1">
        <v>43164</v>
      </c>
      <c r="DK288">
        <v>11.08</v>
      </c>
      <c r="DM288" s="1">
        <v>39568</v>
      </c>
      <c r="DN288">
        <v>548680</v>
      </c>
      <c r="DP288" s="1">
        <v>36734</v>
      </c>
      <c r="DQ288">
        <v>28.02</v>
      </c>
      <c r="DS288" s="1">
        <v>36728</v>
      </c>
      <c r="DT288">
        <v>38.5625</v>
      </c>
      <c r="DY288" s="1">
        <v>36733</v>
      </c>
      <c r="DZ288">
        <v>2.7332999999999998</v>
      </c>
      <c r="EB288" s="1">
        <v>36717</v>
      </c>
      <c r="EC288">
        <v>8.2795000000000005</v>
      </c>
      <c r="EE288" s="1">
        <v>39493</v>
      </c>
      <c r="EF288">
        <v>24.24</v>
      </c>
      <c r="EK288" s="1">
        <v>36873</v>
      </c>
      <c r="EL288">
        <v>473.125</v>
      </c>
      <c r="EN288" s="1">
        <v>39251</v>
      </c>
      <c r="EO288">
        <v>63.07</v>
      </c>
      <c r="EQ288" s="1">
        <v>36728</v>
      </c>
      <c r="ER288">
        <v>46.813000000000002</v>
      </c>
      <c r="ET288" s="1">
        <v>39511</v>
      </c>
      <c r="EU288">
        <v>20.02</v>
      </c>
      <c r="EW288" s="1">
        <v>36728</v>
      </c>
      <c r="EX288">
        <v>28.969000000000001</v>
      </c>
      <c r="EZ288" s="1">
        <v>36728</v>
      </c>
      <c r="FA288">
        <v>32.176000000000002</v>
      </c>
      <c r="FC288" s="1">
        <v>36728</v>
      </c>
      <c r="FD288">
        <v>26.312999999999999</v>
      </c>
      <c r="FG288" s="1">
        <v>36728</v>
      </c>
      <c r="FH288">
        <v>23.0625</v>
      </c>
      <c r="FJ288" s="1">
        <v>36732</v>
      </c>
      <c r="FK288">
        <v>1.5</v>
      </c>
      <c r="FV288" s="1">
        <v>38657</v>
      </c>
      <c r="FW288">
        <v>0.38</v>
      </c>
      <c r="FY288" s="1">
        <v>39260</v>
      </c>
      <c r="FZ288">
        <v>816.93</v>
      </c>
      <c r="GC288" s="1">
        <v>42776</v>
      </c>
      <c r="GD288">
        <v>101.256</v>
      </c>
      <c r="GF288" s="1">
        <v>43054</v>
      </c>
      <c r="GG288">
        <v>100.256</v>
      </c>
      <c r="GM288" s="1">
        <v>38288</v>
      </c>
      <c r="GN288">
        <v>654.83799999999997</v>
      </c>
    </row>
    <row r="289" spans="1:196" x14ac:dyDescent="0.25">
      <c r="A289" s="1"/>
      <c r="E289" s="1">
        <v>38296</v>
      </c>
      <c r="F289">
        <v>1166.17</v>
      </c>
      <c r="H289" s="1">
        <v>38296</v>
      </c>
      <c r="I289">
        <v>3.9085999999999999</v>
      </c>
      <c r="BE289" s="1">
        <v>36727</v>
      </c>
      <c r="BF289">
        <v>6.5</v>
      </c>
      <c r="CR289" s="1">
        <v>38295</v>
      </c>
      <c r="CS289">
        <v>830.82</v>
      </c>
      <c r="DD289" s="1">
        <v>36718</v>
      </c>
      <c r="DE289">
        <v>6.2850000000000001</v>
      </c>
      <c r="DG289" s="1">
        <v>36718</v>
      </c>
      <c r="DH289">
        <v>6.13</v>
      </c>
      <c r="DJ289" s="1">
        <v>43165</v>
      </c>
      <c r="DK289">
        <v>10.92</v>
      </c>
      <c r="DM289" s="1">
        <v>39575</v>
      </c>
      <c r="DN289">
        <v>542395</v>
      </c>
      <c r="DP289" s="1">
        <v>36735</v>
      </c>
      <c r="DQ289">
        <v>28.18</v>
      </c>
      <c r="DS289" s="1">
        <v>36731</v>
      </c>
      <c r="DT289">
        <v>38.625</v>
      </c>
      <c r="DY289" s="1">
        <v>36734</v>
      </c>
      <c r="DZ289">
        <v>2.6667000000000001</v>
      </c>
      <c r="EB289" s="1">
        <v>36718</v>
      </c>
      <c r="EC289">
        <v>8.2794000000000008</v>
      </c>
      <c r="EE289" s="1">
        <v>39497</v>
      </c>
      <c r="EF289">
        <v>25.29</v>
      </c>
      <c r="EK289" s="1">
        <v>36874</v>
      </c>
      <c r="EL289">
        <v>444.375</v>
      </c>
      <c r="EN289" s="1">
        <v>39252</v>
      </c>
      <c r="EO289">
        <v>63.42</v>
      </c>
      <c r="EQ289" s="1">
        <v>36731</v>
      </c>
      <c r="ER289">
        <v>48.125</v>
      </c>
      <c r="ET289" s="1">
        <v>39512</v>
      </c>
      <c r="EU289">
        <v>19.93</v>
      </c>
      <c r="EW289" s="1">
        <v>36731</v>
      </c>
      <c r="EX289">
        <v>29.625</v>
      </c>
      <c r="EZ289" s="1">
        <v>36731</v>
      </c>
      <c r="FA289">
        <v>32.829000000000001</v>
      </c>
      <c r="FC289" s="1">
        <v>36731</v>
      </c>
      <c r="FD289">
        <v>26.562999999999999</v>
      </c>
      <c r="FG289" s="1">
        <v>36731</v>
      </c>
      <c r="FH289">
        <v>22.9375</v>
      </c>
      <c r="FJ289" s="1">
        <v>36733</v>
      </c>
      <c r="FK289">
        <v>1.5</v>
      </c>
      <c r="FV289" s="1">
        <v>38659</v>
      </c>
      <c r="FW289">
        <v>0.39</v>
      </c>
      <c r="FY289" s="1">
        <v>39261</v>
      </c>
      <c r="FZ289">
        <v>825.9</v>
      </c>
      <c r="GC289" s="1">
        <v>42779</v>
      </c>
      <c r="GD289">
        <v>101.512</v>
      </c>
      <c r="GF289" s="1">
        <v>43055</v>
      </c>
      <c r="GG289">
        <v>100.06699999999999</v>
      </c>
      <c r="GM289" s="1">
        <v>38295</v>
      </c>
      <c r="GN289">
        <v>1195.549</v>
      </c>
    </row>
    <row r="290" spans="1:196" x14ac:dyDescent="0.25">
      <c r="A290" s="1"/>
      <c r="E290" s="1">
        <v>38303</v>
      </c>
      <c r="F290">
        <v>1184.17</v>
      </c>
      <c r="H290" s="1">
        <v>38303</v>
      </c>
      <c r="I290">
        <v>3.9643000000000002</v>
      </c>
      <c r="BE290" s="1">
        <v>36728</v>
      </c>
      <c r="BF290">
        <v>6.5</v>
      </c>
      <c r="CR290" s="1">
        <v>38302</v>
      </c>
      <c r="CS290">
        <v>724.69</v>
      </c>
      <c r="DD290" s="1">
        <v>36719</v>
      </c>
      <c r="DE290">
        <v>6.3049999999999997</v>
      </c>
      <c r="DG290" s="1">
        <v>36719</v>
      </c>
      <c r="DH290">
        <v>6.125</v>
      </c>
      <c r="DJ290" s="1">
        <v>43166</v>
      </c>
      <c r="DK290">
        <v>10.46</v>
      </c>
      <c r="DM290" s="1">
        <v>39582</v>
      </c>
      <c r="DN290">
        <v>520054</v>
      </c>
      <c r="DP290" s="1">
        <v>36738</v>
      </c>
      <c r="DQ290">
        <v>27.43</v>
      </c>
      <c r="DS290" s="1">
        <v>36732</v>
      </c>
      <c r="DT290">
        <v>37.6875</v>
      </c>
      <c r="DY290" s="1">
        <v>36735</v>
      </c>
      <c r="DZ290">
        <v>2.6667000000000001</v>
      </c>
      <c r="EB290" s="1">
        <v>36719</v>
      </c>
      <c r="EC290">
        <v>8.2795000000000005</v>
      </c>
      <c r="EE290" s="1">
        <v>39498</v>
      </c>
      <c r="EF290">
        <v>25.06</v>
      </c>
      <c r="EK290" s="1">
        <v>36875</v>
      </c>
      <c r="EL290">
        <v>406.25</v>
      </c>
      <c r="EN290" s="1">
        <v>39253</v>
      </c>
      <c r="EO290">
        <v>62.75</v>
      </c>
      <c r="EQ290" s="1">
        <v>36732</v>
      </c>
      <c r="ER290">
        <v>48.625</v>
      </c>
      <c r="ET290" s="1">
        <v>39513</v>
      </c>
      <c r="EU290">
        <v>19.84</v>
      </c>
      <c r="EW290" s="1">
        <v>36732</v>
      </c>
      <c r="EX290">
        <v>29.344000000000001</v>
      </c>
      <c r="EZ290" s="1">
        <v>36732</v>
      </c>
      <c r="FA290">
        <v>33.084000000000003</v>
      </c>
      <c r="FC290" s="1">
        <v>36732</v>
      </c>
      <c r="FD290">
        <v>27.187999999999999</v>
      </c>
      <c r="FG290" s="1">
        <v>36732</v>
      </c>
      <c r="FH290">
        <v>22.625</v>
      </c>
      <c r="FJ290" s="1">
        <v>36734</v>
      </c>
      <c r="FK290">
        <v>1.8125</v>
      </c>
      <c r="FV290" s="1">
        <v>38660</v>
      </c>
      <c r="FW290">
        <v>0.39</v>
      </c>
      <c r="FY290" s="1">
        <v>39262</v>
      </c>
      <c r="FZ290">
        <v>828.45</v>
      </c>
      <c r="GC290" s="1">
        <v>42780</v>
      </c>
      <c r="GD290">
        <v>101.512</v>
      </c>
      <c r="GF290" s="1">
        <v>43056</v>
      </c>
      <c r="GG290">
        <v>100.123</v>
      </c>
      <c r="GM290" s="1">
        <v>38302</v>
      </c>
      <c r="GN290">
        <v>962.774</v>
      </c>
    </row>
    <row r="291" spans="1:196" x14ac:dyDescent="0.25">
      <c r="A291" s="1"/>
      <c r="E291" s="1">
        <v>38310</v>
      </c>
      <c r="F291">
        <v>1170.3399999999999</v>
      </c>
      <c r="H291" s="1">
        <v>38310</v>
      </c>
      <c r="I291">
        <v>3.9407000000000001</v>
      </c>
      <c r="BE291" s="1">
        <v>36731</v>
      </c>
      <c r="BF291">
        <v>6.5</v>
      </c>
      <c r="CR291" s="1">
        <v>38309</v>
      </c>
      <c r="CS291">
        <v>1301.1400000000001</v>
      </c>
      <c r="DD291" s="1">
        <v>36720</v>
      </c>
      <c r="DE291">
        <v>6.2750000000000004</v>
      </c>
      <c r="DG291" s="1">
        <v>36720</v>
      </c>
      <c r="DH291">
        <v>6.12</v>
      </c>
      <c r="DJ291" s="1">
        <v>43167</v>
      </c>
      <c r="DK291">
        <v>10.35</v>
      </c>
      <c r="DM291" s="1">
        <v>39589</v>
      </c>
      <c r="DN291">
        <v>502831</v>
      </c>
      <c r="DP291" s="1">
        <v>36739</v>
      </c>
      <c r="DQ291">
        <v>27.79</v>
      </c>
      <c r="DS291" s="1">
        <v>36733</v>
      </c>
      <c r="DT291">
        <v>38.093800000000002</v>
      </c>
      <c r="DY291" s="1">
        <v>36738</v>
      </c>
      <c r="DZ291">
        <v>2.6951999999999998</v>
      </c>
      <c r="EB291" s="1">
        <v>36720</v>
      </c>
      <c r="EC291">
        <v>8.2790999999999997</v>
      </c>
      <c r="EE291" s="1">
        <v>39499</v>
      </c>
      <c r="EF291">
        <v>25.99</v>
      </c>
      <c r="EK291" s="1">
        <v>36878</v>
      </c>
      <c r="EL291">
        <v>377.5</v>
      </c>
      <c r="EN291" s="1">
        <v>39254</v>
      </c>
      <c r="EO291">
        <v>62.87</v>
      </c>
      <c r="EQ291" s="1">
        <v>36733</v>
      </c>
      <c r="ER291">
        <v>48</v>
      </c>
      <c r="ET291" s="1">
        <v>39514</v>
      </c>
      <c r="EU291">
        <v>20</v>
      </c>
      <c r="EW291" s="1">
        <v>36733</v>
      </c>
      <c r="EX291">
        <v>28.405999999999999</v>
      </c>
      <c r="EZ291" s="1">
        <v>36733</v>
      </c>
      <c r="FA291">
        <v>32.46</v>
      </c>
      <c r="FC291" s="1">
        <v>36733</v>
      </c>
      <c r="FD291">
        <v>27.5</v>
      </c>
      <c r="FG291" s="1">
        <v>36733</v>
      </c>
      <c r="FH291">
        <v>22.4375</v>
      </c>
      <c r="FJ291" s="1">
        <v>36735</v>
      </c>
      <c r="FK291">
        <v>1.75</v>
      </c>
      <c r="FV291" s="1">
        <v>38663</v>
      </c>
      <c r="FW291">
        <v>0.39</v>
      </c>
      <c r="FY291" s="1">
        <v>39265</v>
      </c>
      <c r="FZ291">
        <v>839.02</v>
      </c>
      <c r="GC291" s="1">
        <v>42781</v>
      </c>
      <c r="GD291">
        <v>101.511</v>
      </c>
      <c r="GF291" s="1">
        <v>43059</v>
      </c>
      <c r="GG291">
        <v>99.981999999999999</v>
      </c>
      <c r="GM291" s="1">
        <v>38309</v>
      </c>
      <c r="GN291">
        <v>909.15300000000002</v>
      </c>
    </row>
    <row r="292" spans="1:196" x14ac:dyDescent="0.25">
      <c r="A292" s="1"/>
      <c r="E292" s="1">
        <v>38317</v>
      </c>
      <c r="F292">
        <v>1182.6500000000001</v>
      </c>
      <c r="H292" s="1">
        <v>38317</v>
      </c>
      <c r="I292">
        <v>4.6106999999999996</v>
      </c>
      <c r="BE292" s="1">
        <v>36732</v>
      </c>
      <c r="BF292">
        <v>6.5</v>
      </c>
      <c r="CR292" s="1">
        <v>38316</v>
      </c>
      <c r="CS292">
        <v>585.03</v>
      </c>
      <c r="DD292" s="1">
        <v>36721</v>
      </c>
      <c r="DE292">
        <v>6.3449999999999998</v>
      </c>
      <c r="DG292" s="1">
        <v>36721</v>
      </c>
      <c r="DH292">
        <v>6.2</v>
      </c>
      <c r="DJ292" s="1">
        <v>43168</v>
      </c>
      <c r="DK292">
        <v>10.49</v>
      </c>
      <c r="DM292" s="1">
        <v>39596</v>
      </c>
      <c r="DN292">
        <v>491064</v>
      </c>
      <c r="DP292" s="1">
        <v>36740</v>
      </c>
      <c r="DQ292">
        <v>28.26</v>
      </c>
      <c r="DS292" s="1">
        <v>36734</v>
      </c>
      <c r="DT292">
        <v>40.25</v>
      </c>
      <c r="DY292" s="1">
        <v>36739</v>
      </c>
      <c r="DZ292">
        <v>2.6189999999999998</v>
      </c>
      <c r="EB292" s="1">
        <v>36721</v>
      </c>
      <c r="EC292">
        <v>8.2796000000000003</v>
      </c>
      <c r="EE292" s="1">
        <v>39500</v>
      </c>
      <c r="EF292">
        <v>25.71</v>
      </c>
      <c r="EK292" s="1">
        <v>36879</v>
      </c>
      <c r="EL292">
        <v>383.125</v>
      </c>
      <c r="EN292" s="1">
        <v>39255</v>
      </c>
      <c r="EO292">
        <v>62.439900000000002</v>
      </c>
      <c r="EQ292" s="1">
        <v>36734</v>
      </c>
      <c r="ER292">
        <v>48.25</v>
      </c>
      <c r="ET292" s="1">
        <v>39517</v>
      </c>
      <c r="EU292">
        <v>19.98</v>
      </c>
      <c r="EW292" s="1">
        <v>36734</v>
      </c>
      <c r="EX292">
        <v>28.594000000000001</v>
      </c>
      <c r="EZ292" s="1">
        <v>36734</v>
      </c>
      <c r="FA292">
        <v>32.148000000000003</v>
      </c>
      <c r="FC292" s="1">
        <v>36734</v>
      </c>
      <c r="FD292">
        <v>27.187999999999999</v>
      </c>
      <c r="FG292" s="1">
        <v>36734</v>
      </c>
      <c r="FH292">
        <v>21.9375</v>
      </c>
      <c r="FJ292" s="1">
        <v>36738</v>
      </c>
      <c r="FK292">
        <v>2.0625</v>
      </c>
      <c r="FV292" s="1">
        <v>38664</v>
      </c>
      <c r="FW292">
        <v>0.39</v>
      </c>
      <c r="FY292" s="1">
        <v>39266</v>
      </c>
      <c r="FZ292">
        <v>851.78</v>
      </c>
      <c r="GC292" s="1">
        <v>42782</v>
      </c>
      <c r="GD292">
        <v>101.511</v>
      </c>
      <c r="GF292" s="1">
        <v>43060</v>
      </c>
      <c r="GG292">
        <v>99.903000000000006</v>
      </c>
      <c r="GM292" s="1">
        <v>38316</v>
      </c>
      <c r="GN292">
        <v>811.58699999999999</v>
      </c>
    </row>
    <row r="293" spans="1:196" x14ac:dyDescent="0.25">
      <c r="A293" s="1"/>
      <c r="E293" s="1">
        <v>38324</v>
      </c>
      <c r="F293">
        <v>1191.17</v>
      </c>
      <c r="H293" s="1">
        <v>38324</v>
      </c>
      <c r="I293">
        <v>4.4771000000000001</v>
      </c>
      <c r="BE293" s="1">
        <v>36733</v>
      </c>
      <c r="BF293">
        <v>6.5</v>
      </c>
      <c r="CR293" s="1">
        <v>38323</v>
      </c>
      <c r="CS293">
        <v>914.96</v>
      </c>
      <c r="DD293" s="1">
        <v>36724</v>
      </c>
      <c r="DE293">
        <v>6.4050000000000002</v>
      </c>
      <c r="DG293" s="1">
        <v>36724</v>
      </c>
      <c r="DH293">
        <v>6.23</v>
      </c>
      <c r="DJ293" s="1">
        <v>43171</v>
      </c>
      <c r="DK293">
        <v>10.85</v>
      </c>
      <c r="DM293" s="1">
        <v>39603</v>
      </c>
      <c r="DN293">
        <v>486909</v>
      </c>
      <c r="DP293" s="1">
        <v>36741</v>
      </c>
      <c r="DQ293">
        <v>28.66</v>
      </c>
      <c r="DS293" s="1">
        <v>36735</v>
      </c>
      <c r="DT293">
        <v>40</v>
      </c>
      <c r="DY293" s="1">
        <v>36740</v>
      </c>
      <c r="DZ293">
        <v>2.6189999999999998</v>
      </c>
      <c r="EB293" s="1">
        <v>36724</v>
      </c>
      <c r="EC293">
        <v>8.2790999999999997</v>
      </c>
      <c r="EE293" s="1">
        <v>39503</v>
      </c>
      <c r="EF293">
        <v>25.54</v>
      </c>
      <c r="EK293" s="1">
        <v>36880</v>
      </c>
      <c r="EL293">
        <v>371.25</v>
      </c>
      <c r="EN293" s="1">
        <v>39258</v>
      </c>
      <c r="EO293">
        <v>62.209899999999998</v>
      </c>
      <c r="EQ293" s="1">
        <v>36735</v>
      </c>
      <c r="ER293">
        <v>48.813000000000002</v>
      </c>
      <c r="ET293" s="1">
        <v>39518</v>
      </c>
      <c r="EU293">
        <v>20.3</v>
      </c>
      <c r="EW293" s="1">
        <v>36735</v>
      </c>
      <c r="EX293">
        <v>28.375</v>
      </c>
      <c r="EZ293" s="1">
        <v>36735</v>
      </c>
      <c r="FA293">
        <v>31.864999999999998</v>
      </c>
      <c r="FC293" s="1">
        <v>36735</v>
      </c>
      <c r="FD293">
        <v>28</v>
      </c>
      <c r="FG293" s="1">
        <v>36735</v>
      </c>
      <c r="FH293">
        <v>23</v>
      </c>
      <c r="FJ293" s="1">
        <v>36739</v>
      </c>
      <c r="FK293">
        <v>1.4375</v>
      </c>
      <c r="FV293" s="1">
        <v>38665</v>
      </c>
      <c r="FW293">
        <v>0.38</v>
      </c>
      <c r="FY293" s="1">
        <v>39267</v>
      </c>
      <c r="FZ293">
        <v>856.92</v>
      </c>
      <c r="GC293" s="1">
        <v>42783</v>
      </c>
      <c r="GD293">
        <v>101.511</v>
      </c>
      <c r="GF293" s="1">
        <v>43061</v>
      </c>
      <c r="GG293">
        <v>100.113</v>
      </c>
      <c r="GM293" s="1">
        <v>38323</v>
      </c>
      <c r="GN293">
        <v>1106.3409999999999</v>
      </c>
    </row>
    <row r="294" spans="1:196" x14ac:dyDescent="0.25">
      <c r="A294" s="1"/>
      <c r="E294" s="1">
        <v>38331</v>
      </c>
      <c r="F294">
        <v>1188</v>
      </c>
      <c r="H294" s="1">
        <v>38331</v>
      </c>
      <c r="I294">
        <v>4.6536</v>
      </c>
      <c r="BE294" s="1">
        <v>36734</v>
      </c>
      <c r="BF294">
        <v>6.5</v>
      </c>
      <c r="CR294" s="1">
        <v>38330</v>
      </c>
      <c r="CS294">
        <v>636.67999999999995</v>
      </c>
      <c r="DD294" s="1">
        <v>36725</v>
      </c>
      <c r="DE294">
        <v>6.4249999999999998</v>
      </c>
      <c r="DG294" s="1">
        <v>36725</v>
      </c>
      <c r="DH294">
        <v>6.22</v>
      </c>
      <c r="DJ294" s="1">
        <v>43172</v>
      </c>
      <c r="DK294">
        <v>11.25</v>
      </c>
      <c r="DM294" s="1">
        <v>39610</v>
      </c>
      <c r="DN294">
        <v>482050</v>
      </c>
      <c r="DP294" s="1">
        <v>36742</v>
      </c>
      <c r="DQ294">
        <v>29.96</v>
      </c>
      <c r="DS294" s="1">
        <v>36738</v>
      </c>
      <c r="DT294">
        <v>40.093800000000002</v>
      </c>
      <c r="DY294" s="1">
        <v>36741</v>
      </c>
      <c r="DZ294">
        <v>2.6189999999999998</v>
      </c>
      <c r="EB294" s="1">
        <v>36725</v>
      </c>
      <c r="EC294">
        <v>8.2796000000000003</v>
      </c>
      <c r="EE294" s="1">
        <v>39504</v>
      </c>
      <c r="EF294">
        <v>26.18</v>
      </c>
      <c r="EK294" s="1">
        <v>36881</v>
      </c>
      <c r="EL294">
        <v>339.375</v>
      </c>
      <c r="EN294" s="1">
        <v>39259</v>
      </c>
      <c r="EO294">
        <v>62.09</v>
      </c>
      <c r="EQ294" s="1">
        <v>36738</v>
      </c>
      <c r="ER294">
        <v>48.813000000000002</v>
      </c>
      <c r="ET294" s="1">
        <v>39519</v>
      </c>
      <c r="EU294">
        <v>20.36</v>
      </c>
      <c r="EW294" s="1">
        <v>36738</v>
      </c>
      <c r="EX294">
        <v>28.219000000000001</v>
      </c>
      <c r="EZ294" s="1">
        <v>36738</v>
      </c>
      <c r="FA294">
        <v>32.232999999999997</v>
      </c>
      <c r="FC294" s="1">
        <v>36738</v>
      </c>
      <c r="FD294">
        <v>28.125</v>
      </c>
      <c r="FG294" s="1">
        <v>36738</v>
      </c>
      <c r="FH294">
        <v>24.3125</v>
      </c>
      <c r="FJ294" s="1">
        <v>36740</v>
      </c>
      <c r="FK294">
        <v>1.6875</v>
      </c>
      <c r="FV294" s="1">
        <v>38666</v>
      </c>
      <c r="FW294">
        <v>0.39</v>
      </c>
      <c r="FY294" s="1">
        <v>39268</v>
      </c>
      <c r="FZ294">
        <v>858.36</v>
      </c>
      <c r="GC294" s="1">
        <v>42786</v>
      </c>
      <c r="GD294">
        <v>101.53700000000001</v>
      </c>
      <c r="GF294" s="1">
        <v>43063</v>
      </c>
      <c r="GG294">
        <v>100.03</v>
      </c>
      <c r="GM294" s="1">
        <v>38330</v>
      </c>
      <c r="GN294">
        <v>1020.384</v>
      </c>
    </row>
    <row r="295" spans="1:196" x14ac:dyDescent="0.25">
      <c r="A295" s="1"/>
      <c r="E295" s="1">
        <v>38338</v>
      </c>
      <c r="F295">
        <v>1194.22</v>
      </c>
      <c r="H295" s="1">
        <v>38338</v>
      </c>
      <c r="I295">
        <v>4.6421000000000001</v>
      </c>
      <c r="BE295" s="1">
        <v>36735</v>
      </c>
      <c r="BF295">
        <v>6.5</v>
      </c>
      <c r="CR295" s="1">
        <v>38337</v>
      </c>
      <c r="CS295">
        <v>725.79</v>
      </c>
      <c r="DD295" s="1">
        <v>36726</v>
      </c>
      <c r="DE295">
        <v>6.4249999999999998</v>
      </c>
      <c r="DG295" s="1">
        <v>36726</v>
      </c>
      <c r="DH295">
        <v>6.23</v>
      </c>
      <c r="DJ295" s="1">
        <v>43173</v>
      </c>
      <c r="DK295">
        <v>11.19</v>
      </c>
      <c r="DM295" s="1">
        <v>39617</v>
      </c>
      <c r="DN295">
        <v>478710</v>
      </c>
      <c r="DP295" s="1">
        <v>36745</v>
      </c>
      <c r="DQ295">
        <v>28.91</v>
      </c>
      <c r="DS295" s="1">
        <v>36739</v>
      </c>
      <c r="DT295">
        <v>40</v>
      </c>
      <c r="DY295" s="1">
        <v>36742</v>
      </c>
      <c r="DZ295">
        <v>2.5714000000000001</v>
      </c>
      <c r="EB295" s="1">
        <v>36726</v>
      </c>
      <c r="EC295">
        <v>8.2796000000000003</v>
      </c>
      <c r="EE295" s="1">
        <v>39505</v>
      </c>
      <c r="EF295">
        <v>27.143999999999998</v>
      </c>
      <c r="EK295" s="1">
        <v>36882</v>
      </c>
      <c r="EL295">
        <v>355</v>
      </c>
      <c r="EN295" s="1">
        <v>39260</v>
      </c>
      <c r="EO295">
        <v>62.48</v>
      </c>
      <c r="EQ295" s="1">
        <v>36739</v>
      </c>
      <c r="ER295">
        <v>48.688000000000002</v>
      </c>
      <c r="ET295" s="1">
        <v>39520</v>
      </c>
      <c r="EU295">
        <v>20.48</v>
      </c>
      <c r="EW295" s="1">
        <v>36739</v>
      </c>
      <c r="EX295">
        <v>29.280999999999999</v>
      </c>
      <c r="EZ295" s="1">
        <v>36739</v>
      </c>
      <c r="FA295">
        <v>33.509</v>
      </c>
      <c r="FC295" s="1">
        <v>36739</v>
      </c>
      <c r="FD295">
        <v>29.125</v>
      </c>
      <c r="FG295" s="1">
        <v>36739</v>
      </c>
      <c r="FH295">
        <v>24.9375</v>
      </c>
      <c r="FJ295" s="1">
        <v>36741</v>
      </c>
      <c r="FK295">
        <v>1.75</v>
      </c>
      <c r="FV295" s="1">
        <v>38667</v>
      </c>
      <c r="FW295">
        <v>0.39</v>
      </c>
      <c r="FY295" s="1">
        <v>39269</v>
      </c>
      <c r="FZ295">
        <v>865.19</v>
      </c>
      <c r="GC295" s="1">
        <v>42787</v>
      </c>
      <c r="GD295">
        <v>101.53400000000001</v>
      </c>
      <c r="GF295" s="1">
        <v>43066</v>
      </c>
      <c r="GG295">
        <v>100.136</v>
      </c>
      <c r="GM295" s="1">
        <v>38337</v>
      </c>
      <c r="GN295">
        <v>1005.295</v>
      </c>
    </row>
    <row r="296" spans="1:196" x14ac:dyDescent="0.25">
      <c r="A296" s="1"/>
      <c r="E296" s="1">
        <v>38345</v>
      </c>
      <c r="F296">
        <v>1210.1300000000001</v>
      </c>
      <c r="H296" s="1">
        <v>38345</v>
      </c>
      <c r="I296">
        <v>4.5720999999999998</v>
      </c>
      <c r="BE296" s="1">
        <v>36738</v>
      </c>
      <c r="BF296">
        <v>6.5</v>
      </c>
      <c r="CR296" s="1">
        <v>38344</v>
      </c>
      <c r="CS296">
        <v>696.94</v>
      </c>
      <c r="DD296" s="1">
        <v>36727</v>
      </c>
      <c r="DE296">
        <v>6.3049999999999997</v>
      </c>
      <c r="DG296" s="1">
        <v>36727</v>
      </c>
      <c r="DH296">
        <v>6.11</v>
      </c>
      <c r="DJ296" s="1">
        <v>43174</v>
      </c>
      <c r="DK296">
        <v>10.94</v>
      </c>
      <c r="DM296" s="1">
        <v>39624</v>
      </c>
      <c r="DN296">
        <v>478773</v>
      </c>
      <c r="DP296" s="1">
        <v>36746</v>
      </c>
      <c r="DQ296">
        <v>29.12</v>
      </c>
      <c r="DS296" s="1">
        <v>36740</v>
      </c>
      <c r="DT296">
        <v>41.4375</v>
      </c>
      <c r="DY296" s="1">
        <v>36746</v>
      </c>
      <c r="DZ296">
        <v>2.5428999999999999</v>
      </c>
      <c r="EB296" s="1">
        <v>36727</v>
      </c>
      <c r="EC296">
        <v>8.2796000000000003</v>
      </c>
      <c r="EE296" s="1">
        <v>39506</v>
      </c>
      <c r="EF296">
        <v>27.52</v>
      </c>
      <c r="EK296" s="1">
        <v>36886</v>
      </c>
      <c r="EL296">
        <v>350</v>
      </c>
      <c r="EN296" s="1">
        <v>39261</v>
      </c>
      <c r="EO296">
        <v>62.51</v>
      </c>
      <c r="EQ296" s="1">
        <v>36740</v>
      </c>
      <c r="ER296">
        <v>49.875</v>
      </c>
      <c r="ET296" s="1">
        <v>39521</v>
      </c>
      <c r="EU296">
        <v>20.22</v>
      </c>
      <c r="EW296" s="1">
        <v>36740</v>
      </c>
      <c r="EX296">
        <v>29.344000000000001</v>
      </c>
      <c r="EZ296" s="1">
        <v>36740</v>
      </c>
      <c r="FA296">
        <v>33.679000000000002</v>
      </c>
      <c r="FC296" s="1">
        <v>36740</v>
      </c>
      <c r="FD296">
        <v>28.75</v>
      </c>
      <c r="FG296" s="1">
        <v>36740</v>
      </c>
      <c r="FH296">
        <v>26.5625</v>
      </c>
      <c r="FJ296" s="1">
        <v>36742</v>
      </c>
      <c r="FK296">
        <v>1.625</v>
      </c>
      <c r="FV296" s="1">
        <v>38670</v>
      </c>
      <c r="FW296">
        <v>0.375</v>
      </c>
      <c r="FY296" s="1">
        <v>39272</v>
      </c>
      <c r="FZ296">
        <v>875.62</v>
      </c>
      <c r="GC296" s="1">
        <v>42788</v>
      </c>
      <c r="GD296">
        <v>101.514</v>
      </c>
      <c r="GF296" s="1">
        <v>43067</v>
      </c>
      <c r="GG296">
        <v>100.187</v>
      </c>
      <c r="GM296" s="1">
        <v>38344</v>
      </c>
      <c r="GN296">
        <v>1015.583</v>
      </c>
    </row>
    <row r="297" spans="1:196" x14ac:dyDescent="0.25">
      <c r="A297" s="1"/>
      <c r="E297" s="1">
        <v>38352</v>
      </c>
      <c r="F297">
        <v>1211.92</v>
      </c>
      <c r="H297" s="1">
        <v>38352</v>
      </c>
      <c r="I297">
        <v>4.5999999999999996</v>
      </c>
      <c r="BE297" s="1">
        <v>36739</v>
      </c>
      <c r="BF297">
        <v>6.5</v>
      </c>
      <c r="CR297" s="1">
        <v>38351</v>
      </c>
      <c r="CS297">
        <v>430.35</v>
      </c>
      <c r="DD297" s="1">
        <v>36728</v>
      </c>
      <c r="DE297">
        <v>6.3150000000000004</v>
      </c>
      <c r="DG297" s="1">
        <v>36728</v>
      </c>
      <c r="DH297">
        <v>6.12</v>
      </c>
      <c r="DJ297" s="1">
        <v>43175</v>
      </c>
      <c r="DK297">
        <v>10.83</v>
      </c>
      <c r="DM297" s="1">
        <v>39631</v>
      </c>
      <c r="DN297">
        <v>478838</v>
      </c>
      <c r="DP297" s="1">
        <v>36747</v>
      </c>
      <c r="DQ297">
        <v>30.35</v>
      </c>
      <c r="DS297" s="1">
        <v>36741</v>
      </c>
      <c r="DT297">
        <v>40.718800000000002</v>
      </c>
      <c r="DY297" s="1">
        <v>36747</v>
      </c>
      <c r="DZ297">
        <v>2.5428999999999999</v>
      </c>
      <c r="EB297" s="1">
        <v>36728</v>
      </c>
      <c r="EC297">
        <v>8.2795000000000005</v>
      </c>
      <c r="EE297" s="1">
        <v>39507</v>
      </c>
      <c r="EF297">
        <v>26.9</v>
      </c>
      <c r="EK297" s="1">
        <v>36887</v>
      </c>
      <c r="EL297">
        <v>406.875</v>
      </c>
      <c r="EN297" s="1">
        <v>39262</v>
      </c>
      <c r="EO297">
        <v>62.83</v>
      </c>
      <c r="EQ297" s="1">
        <v>36741</v>
      </c>
      <c r="ER297">
        <v>49</v>
      </c>
      <c r="ET297" s="1">
        <v>39524</v>
      </c>
      <c r="EU297">
        <v>20</v>
      </c>
      <c r="EW297" s="1">
        <v>36741</v>
      </c>
      <c r="EX297">
        <v>29.780999999999999</v>
      </c>
      <c r="EZ297" s="1">
        <v>36741</v>
      </c>
      <c r="FA297">
        <v>33.253999999999998</v>
      </c>
      <c r="FC297" s="1">
        <v>36741</v>
      </c>
      <c r="FD297">
        <v>28.375</v>
      </c>
      <c r="FG297" s="1">
        <v>36741</v>
      </c>
      <c r="FH297">
        <v>26.25</v>
      </c>
      <c r="FJ297" s="1">
        <v>36745</v>
      </c>
      <c r="FK297">
        <v>1.625</v>
      </c>
      <c r="FV297" s="1">
        <v>38671</v>
      </c>
      <c r="FW297">
        <v>0.37</v>
      </c>
      <c r="FY297" s="1">
        <v>39273</v>
      </c>
      <c r="FZ297">
        <v>873.38</v>
      </c>
      <c r="GC297" s="1">
        <v>42789</v>
      </c>
      <c r="GD297">
        <v>101.51</v>
      </c>
      <c r="GF297" s="1">
        <v>43068</v>
      </c>
      <c r="GG297">
        <v>99.962999999999994</v>
      </c>
      <c r="GM297" s="1">
        <v>38351</v>
      </c>
      <c r="GN297">
        <v>774.14599999999996</v>
      </c>
    </row>
    <row r="298" spans="1:196" x14ac:dyDescent="0.25">
      <c r="A298" s="1"/>
      <c r="E298" s="1">
        <v>38359</v>
      </c>
      <c r="F298">
        <v>1186.19</v>
      </c>
      <c r="H298" s="1">
        <v>38359</v>
      </c>
      <c r="I298">
        <v>4.9463999999999997</v>
      </c>
      <c r="BE298" s="1">
        <v>36740</v>
      </c>
      <c r="BF298">
        <v>6.5</v>
      </c>
      <c r="CR298" s="1">
        <v>38358</v>
      </c>
      <c r="CS298">
        <v>658.29</v>
      </c>
      <c r="DD298" s="1">
        <v>36731</v>
      </c>
      <c r="DE298">
        <v>6.3449999999999998</v>
      </c>
      <c r="DG298" s="1">
        <v>36731</v>
      </c>
      <c r="DH298">
        <v>6.15</v>
      </c>
      <c r="DJ298" s="1">
        <v>43178</v>
      </c>
      <c r="DK298">
        <v>10.53</v>
      </c>
      <c r="DM298" s="1">
        <v>39638</v>
      </c>
      <c r="DN298">
        <v>478925</v>
      </c>
      <c r="DP298" s="1">
        <v>36748</v>
      </c>
      <c r="DQ298">
        <v>31.34</v>
      </c>
      <c r="DS298" s="1">
        <v>36742</v>
      </c>
      <c r="DT298">
        <v>40.851599999999998</v>
      </c>
      <c r="DY298" s="1">
        <v>36748</v>
      </c>
      <c r="DZ298">
        <v>2.4285999999999999</v>
      </c>
      <c r="EB298" s="1">
        <v>36731</v>
      </c>
      <c r="EC298">
        <v>8.2797999999999998</v>
      </c>
      <c r="EE298" s="1">
        <v>39510</v>
      </c>
      <c r="EF298">
        <v>27.62</v>
      </c>
      <c r="EK298" s="1">
        <v>36888</v>
      </c>
      <c r="EL298">
        <v>441.25</v>
      </c>
      <c r="EN298" s="1">
        <v>39265</v>
      </c>
      <c r="EO298">
        <v>63.67</v>
      </c>
      <c r="EQ298" s="1">
        <v>36742</v>
      </c>
      <c r="ER298">
        <v>49</v>
      </c>
      <c r="ET298" s="1">
        <v>39525</v>
      </c>
      <c r="EU298">
        <v>20.43</v>
      </c>
      <c r="EW298" s="1">
        <v>36742</v>
      </c>
      <c r="EX298">
        <v>30.562999999999999</v>
      </c>
      <c r="EZ298" s="1">
        <v>36742</v>
      </c>
      <c r="FA298">
        <v>33.027000000000001</v>
      </c>
      <c r="FC298" s="1">
        <v>36742</v>
      </c>
      <c r="FD298">
        <v>28.812999999999999</v>
      </c>
      <c r="FG298" s="1">
        <v>36742</v>
      </c>
      <c r="FH298">
        <v>28.0625</v>
      </c>
      <c r="FJ298" s="1">
        <v>36746</v>
      </c>
      <c r="FK298">
        <v>1.5</v>
      </c>
      <c r="FV298" s="1">
        <v>38672</v>
      </c>
      <c r="FW298">
        <v>0.39500000000000002</v>
      </c>
      <c r="FY298" s="1">
        <v>39274</v>
      </c>
      <c r="FZ298">
        <v>871.6</v>
      </c>
      <c r="GC298" s="1">
        <v>42790</v>
      </c>
      <c r="GD298">
        <v>101.508</v>
      </c>
      <c r="GF298" s="1">
        <v>43069</v>
      </c>
      <c r="GG298">
        <v>99.822000000000003</v>
      </c>
      <c r="GM298" s="1">
        <v>38358</v>
      </c>
      <c r="GN298">
        <v>548.73800000000006</v>
      </c>
    </row>
    <row r="299" spans="1:196" x14ac:dyDescent="0.25">
      <c r="A299" s="1"/>
      <c r="E299" s="1">
        <v>38366</v>
      </c>
      <c r="F299">
        <v>1184.52</v>
      </c>
      <c r="H299" s="1">
        <v>38366</v>
      </c>
      <c r="I299">
        <v>5.0143000000000004</v>
      </c>
      <c r="BE299" s="1">
        <v>36741</v>
      </c>
      <c r="BF299">
        <v>6.5</v>
      </c>
      <c r="CR299" s="1">
        <v>38365</v>
      </c>
      <c r="CS299">
        <v>909.19</v>
      </c>
      <c r="DD299" s="1">
        <v>36732</v>
      </c>
      <c r="DE299">
        <v>6.335</v>
      </c>
      <c r="DG299" s="1">
        <v>36732</v>
      </c>
      <c r="DH299">
        <v>6.16</v>
      </c>
      <c r="DJ299" s="1">
        <v>43179</v>
      </c>
      <c r="DK299">
        <v>10.64</v>
      </c>
      <c r="DM299" s="1">
        <v>39645</v>
      </c>
      <c r="DN299">
        <v>479004</v>
      </c>
      <c r="DP299" s="1">
        <v>36749</v>
      </c>
      <c r="DQ299">
        <v>31.02</v>
      </c>
      <c r="DS299" s="1">
        <v>36745</v>
      </c>
      <c r="DT299">
        <v>40.445300000000003</v>
      </c>
      <c r="DY299" s="1">
        <v>36749</v>
      </c>
      <c r="DZ299">
        <v>2.5238</v>
      </c>
      <c r="EB299" s="1">
        <v>36732</v>
      </c>
      <c r="EC299">
        <v>8.2797000000000001</v>
      </c>
      <c r="EE299" s="1">
        <v>39511</v>
      </c>
      <c r="EF299">
        <v>26.959900000000001</v>
      </c>
      <c r="EK299" s="1">
        <v>36889</v>
      </c>
      <c r="EL299">
        <v>362.5</v>
      </c>
      <c r="EN299" s="1">
        <v>39266</v>
      </c>
      <c r="EO299">
        <v>63.97</v>
      </c>
      <c r="EQ299" s="1">
        <v>36745</v>
      </c>
      <c r="ER299">
        <v>49.063000000000002</v>
      </c>
      <c r="ET299" s="1">
        <v>39526</v>
      </c>
      <c r="EU299">
        <v>19.96</v>
      </c>
      <c r="EW299" s="1">
        <v>36745</v>
      </c>
      <c r="EX299">
        <v>30.905999999999999</v>
      </c>
      <c r="EZ299" s="1">
        <v>36745</v>
      </c>
      <c r="FA299">
        <v>34.500999999999998</v>
      </c>
      <c r="FC299" s="1">
        <v>36745</v>
      </c>
      <c r="FD299">
        <v>29.437999999999999</v>
      </c>
      <c r="FG299" s="1">
        <v>36745</v>
      </c>
      <c r="FH299">
        <v>28.125</v>
      </c>
      <c r="FJ299" s="1">
        <v>36747</v>
      </c>
      <c r="FK299">
        <v>1.5625</v>
      </c>
      <c r="FV299" s="1">
        <v>38674</v>
      </c>
      <c r="FW299">
        <v>0.375</v>
      </c>
      <c r="FY299" s="1">
        <v>39275</v>
      </c>
      <c r="FZ299">
        <v>884.53</v>
      </c>
      <c r="GC299" s="1">
        <v>42793</v>
      </c>
      <c r="GD299">
        <v>101.379</v>
      </c>
      <c r="GF299" s="1">
        <v>43070</v>
      </c>
      <c r="GG299">
        <v>99.878</v>
      </c>
      <c r="GM299" s="1">
        <v>38365</v>
      </c>
      <c r="GN299">
        <v>779.37900000000002</v>
      </c>
    </row>
    <row r="300" spans="1:196" x14ac:dyDescent="0.25">
      <c r="A300" s="1"/>
      <c r="E300" s="1">
        <v>38373</v>
      </c>
      <c r="F300">
        <v>1167.8699999999999</v>
      </c>
      <c r="H300" s="1">
        <v>38373</v>
      </c>
      <c r="I300">
        <v>5.0350000000000001</v>
      </c>
      <c r="BE300" s="1">
        <v>36742</v>
      </c>
      <c r="BF300">
        <v>6.5</v>
      </c>
      <c r="CR300" s="1">
        <v>38372</v>
      </c>
      <c r="CS300">
        <v>762.77</v>
      </c>
      <c r="DD300" s="1">
        <v>36733</v>
      </c>
      <c r="DE300">
        <v>6.3250000000000002</v>
      </c>
      <c r="DG300" s="1">
        <v>36733</v>
      </c>
      <c r="DH300">
        <v>6.16</v>
      </c>
      <c r="DJ300" s="1">
        <v>43180</v>
      </c>
      <c r="DK300">
        <v>10.83</v>
      </c>
      <c r="DM300" s="1">
        <v>39652</v>
      </c>
      <c r="DN300">
        <v>479089</v>
      </c>
      <c r="DP300" s="1">
        <v>36752</v>
      </c>
      <c r="DQ300">
        <v>31.94</v>
      </c>
      <c r="DS300" s="1">
        <v>36746</v>
      </c>
      <c r="DT300">
        <v>40.398400000000002</v>
      </c>
      <c r="DY300" s="1">
        <v>36752</v>
      </c>
      <c r="DZ300">
        <v>2.6095000000000002</v>
      </c>
      <c r="EB300" s="1">
        <v>36733</v>
      </c>
      <c r="EC300">
        <v>8.2796000000000003</v>
      </c>
      <c r="EE300" s="1">
        <v>39512</v>
      </c>
      <c r="EF300">
        <v>27.9</v>
      </c>
      <c r="EK300" s="1">
        <v>36893</v>
      </c>
      <c r="EL300">
        <v>323.4375</v>
      </c>
      <c r="EN300" s="1">
        <v>39268</v>
      </c>
      <c r="EO300">
        <v>64.36</v>
      </c>
      <c r="EQ300" s="1">
        <v>36746</v>
      </c>
      <c r="ER300">
        <v>48.563000000000002</v>
      </c>
      <c r="ET300" s="1">
        <v>39527</v>
      </c>
      <c r="EU300">
        <v>20.04</v>
      </c>
      <c r="EW300" s="1">
        <v>36746</v>
      </c>
      <c r="EX300">
        <v>31.187999999999999</v>
      </c>
      <c r="EZ300" s="1">
        <v>36746</v>
      </c>
      <c r="FA300">
        <v>34.982999999999997</v>
      </c>
      <c r="FC300" s="1">
        <v>36746</v>
      </c>
      <c r="FD300">
        <v>29.187999999999999</v>
      </c>
      <c r="FG300" s="1">
        <v>36746</v>
      </c>
      <c r="FH300">
        <v>28.25</v>
      </c>
      <c r="FJ300" s="1">
        <v>36748</v>
      </c>
      <c r="FK300">
        <v>1.625</v>
      </c>
      <c r="FV300" s="1">
        <v>38677</v>
      </c>
      <c r="FW300">
        <v>0.375</v>
      </c>
      <c r="FY300" s="1">
        <v>39276</v>
      </c>
      <c r="FZ300">
        <v>897.06</v>
      </c>
      <c r="GC300" s="1">
        <v>42794</v>
      </c>
      <c r="GD300">
        <v>101.358</v>
      </c>
      <c r="GF300" s="1">
        <v>43073</v>
      </c>
      <c r="GG300">
        <v>99.784999999999997</v>
      </c>
      <c r="GM300" s="1">
        <v>38372</v>
      </c>
      <c r="GN300">
        <v>958.88800000000003</v>
      </c>
    </row>
    <row r="301" spans="1:196" x14ac:dyDescent="0.25">
      <c r="A301" s="1"/>
      <c r="E301" s="1">
        <v>38380</v>
      </c>
      <c r="F301">
        <v>1171.3599999999999</v>
      </c>
      <c r="H301" s="1">
        <v>38380</v>
      </c>
      <c r="I301">
        <v>5.2843</v>
      </c>
      <c r="BE301" s="1">
        <v>36745</v>
      </c>
      <c r="BF301">
        <v>6.5</v>
      </c>
      <c r="CR301" s="1">
        <v>38379</v>
      </c>
      <c r="CS301">
        <v>293.88</v>
      </c>
      <c r="DD301" s="1">
        <v>36734</v>
      </c>
      <c r="DE301">
        <v>6.2949999999999999</v>
      </c>
      <c r="DG301" s="1">
        <v>36734</v>
      </c>
      <c r="DH301">
        <v>6.15</v>
      </c>
      <c r="DJ301" s="1">
        <v>43181</v>
      </c>
      <c r="DK301">
        <v>10.69</v>
      </c>
      <c r="DM301" s="1">
        <v>39659</v>
      </c>
      <c r="DN301">
        <v>479174</v>
      </c>
      <c r="DP301" s="1">
        <v>36753</v>
      </c>
      <c r="DQ301">
        <v>31.67</v>
      </c>
      <c r="DS301" s="1">
        <v>36747</v>
      </c>
      <c r="DT301">
        <v>40.531300000000002</v>
      </c>
      <c r="DY301" s="1">
        <v>36753</v>
      </c>
      <c r="DZ301">
        <v>2.5333000000000001</v>
      </c>
      <c r="EB301" s="1">
        <v>36734</v>
      </c>
      <c r="EC301">
        <v>8.2792999999999992</v>
      </c>
      <c r="EE301" s="1">
        <v>39513</v>
      </c>
      <c r="EF301">
        <v>27.73</v>
      </c>
      <c r="EK301" s="1">
        <v>36894</v>
      </c>
      <c r="EL301">
        <v>341.25</v>
      </c>
      <c r="EN301" s="1">
        <v>39269</v>
      </c>
      <c r="EO301">
        <v>64.47</v>
      </c>
      <c r="EQ301" s="1">
        <v>36747</v>
      </c>
      <c r="ER301">
        <v>47.75</v>
      </c>
      <c r="ET301" s="1">
        <v>39531</v>
      </c>
      <c r="EU301">
        <v>20.13</v>
      </c>
      <c r="EW301" s="1">
        <v>36747</v>
      </c>
      <c r="EX301">
        <v>31.469000000000001</v>
      </c>
      <c r="EZ301" s="1">
        <v>36747</v>
      </c>
      <c r="FA301">
        <v>35.72</v>
      </c>
      <c r="FC301" s="1">
        <v>36747</v>
      </c>
      <c r="FD301">
        <v>29.5</v>
      </c>
      <c r="FG301" s="1">
        <v>36747</v>
      </c>
      <c r="FH301">
        <v>27.5</v>
      </c>
      <c r="FJ301" s="1">
        <v>36749</v>
      </c>
      <c r="FK301">
        <v>1.5</v>
      </c>
      <c r="FV301" s="1">
        <v>38678</v>
      </c>
      <c r="FW301">
        <v>0.375</v>
      </c>
      <c r="FY301" s="1">
        <v>39279</v>
      </c>
      <c r="FZ301">
        <v>892.58</v>
      </c>
      <c r="GC301" s="1">
        <v>42795</v>
      </c>
      <c r="GD301">
        <v>101.13200000000001</v>
      </c>
      <c r="GF301" s="1">
        <v>43074</v>
      </c>
      <c r="GG301">
        <v>99.808999999999997</v>
      </c>
      <c r="GM301" s="1">
        <v>38379</v>
      </c>
      <c r="GN301">
        <v>831.57799999999997</v>
      </c>
    </row>
    <row r="302" spans="1:196" x14ac:dyDescent="0.25">
      <c r="A302" s="1"/>
      <c r="E302" s="1">
        <v>38387</v>
      </c>
      <c r="F302">
        <v>1203.03</v>
      </c>
      <c r="H302" s="1">
        <v>38387</v>
      </c>
      <c r="I302">
        <v>5.6314000000000002</v>
      </c>
      <c r="BE302" s="1">
        <v>36746</v>
      </c>
      <c r="BF302">
        <v>6.5</v>
      </c>
      <c r="CR302" s="1">
        <v>38386</v>
      </c>
      <c r="CS302">
        <v>995.54</v>
      </c>
      <c r="DD302" s="1">
        <v>36735</v>
      </c>
      <c r="DE302">
        <v>6.3150000000000004</v>
      </c>
      <c r="DG302" s="1">
        <v>36735</v>
      </c>
      <c r="DH302">
        <v>6.18</v>
      </c>
      <c r="DJ302" s="1">
        <v>43182</v>
      </c>
      <c r="DK302">
        <v>10.95</v>
      </c>
      <c r="DM302" s="1">
        <v>39666</v>
      </c>
      <c r="DN302">
        <v>479291</v>
      </c>
      <c r="DP302" s="1">
        <v>36754</v>
      </c>
      <c r="DQ302">
        <v>31.8</v>
      </c>
      <c r="DS302" s="1">
        <v>36748</v>
      </c>
      <c r="DT302">
        <v>40.5</v>
      </c>
      <c r="DY302" s="1">
        <v>36754</v>
      </c>
      <c r="DZ302">
        <v>2.5333000000000001</v>
      </c>
      <c r="EB302" s="1">
        <v>36735</v>
      </c>
      <c r="EC302">
        <v>8.2794000000000008</v>
      </c>
      <c r="EE302" s="1">
        <v>39514</v>
      </c>
      <c r="EF302">
        <v>27.16</v>
      </c>
      <c r="EK302" s="1">
        <v>36895</v>
      </c>
      <c r="EL302">
        <v>372.5</v>
      </c>
      <c r="EN302" s="1">
        <v>39272</v>
      </c>
      <c r="EO302">
        <v>65.12</v>
      </c>
      <c r="EQ302" s="1">
        <v>36748</v>
      </c>
      <c r="ER302">
        <v>48.875</v>
      </c>
      <c r="ET302" s="1">
        <v>39532</v>
      </c>
      <c r="EU302">
        <v>21.42</v>
      </c>
      <c r="EW302" s="1">
        <v>36748</v>
      </c>
      <c r="EX302">
        <v>31.219000000000001</v>
      </c>
      <c r="EZ302" s="1">
        <v>36748</v>
      </c>
      <c r="FA302">
        <v>34.133000000000003</v>
      </c>
      <c r="FC302" s="1">
        <v>36748</v>
      </c>
      <c r="FD302">
        <v>29.625</v>
      </c>
      <c r="FG302" s="1">
        <v>36748</v>
      </c>
      <c r="FH302">
        <v>27.75</v>
      </c>
      <c r="FJ302" s="1">
        <v>36752</v>
      </c>
      <c r="FK302">
        <v>1.5</v>
      </c>
      <c r="FV302" s="1">
        <v>38679</v>
      </c>
      <c r="FW302">
        <v>0.38</v>
      </c>
      <c r="FY302" s="1">
        <v>39280</v>
      </c>
      <c r="FZ302">
        <v>892.56</v>
      </c>
      <c r="GC302" s="1">
        <v>42796</v>
      </c>
      <c r="GD302">
        <v>101.13200000000001</v>
      </c>
      <c r="GF302" s="1">
        <v>43075</v>
      </c>
      <c r="GG302">
        <v>99.885000000000005</v>
      </c>
      <c r="GM302" s="1">
        <v>38386</v>
      </c>
      <c r="GN302">
        <v>570.27800000000002</v>
      </c>
    </row>
    <row r="303" spans="1:196" x14ac:dyDescent="0.25">
      <c r="A303" s="1"/>
      <c r="E303" s="1">
        <v>38394</v>
      </c>
      <c r="F303">
        <v>1205.3</v>
      </c>
      <c r="H303" s="1">
        <v>38394</v>
      </c>
      <c r="I303">
        <v>5.8007</v>
      </c>
      <c r="BE303" s="1">
        <v>36747</v>
      </c>
      <c r="BF303">
        <v>6.5</v>
      </c>
      <c r="CR303" s="1">
        <v>38393</v>
      </c>
      <c r="CS303">
        <v>785.98</v>
      </c>
      <c r="DD303" s="1">
        <v>36738</v>
      </c>
      <c r="DE303">
        <v>6.3250000000000002</v>
      </c>
      <c r="DG303" s="1">
        <v>36738</v>
      </c>
      <c r="DH303">
        <v>6.21</v>
      </c>
      <c r="DJ303" s="1">
        <v>43185</v>
      </c>
      <c r="DK303">
        <v>10.87</v>
      </c>
      <c r="DM303" s="1">
        <v>39673</v>
      </c>
      <c r="DN303">
        <v>479396</v>
      </c>
      <c r="DP303" s="1">
        <v>36755</v>
      </c>
      <c r="DQ303">
        <v>31.94</v>
      </c>
      <c r="DS303" s="1">
        <v>36749</v>
      </c>
      <c r="DT303">
        <v>40.6875</v>
      </c>
      <c r="DY303" s="1">
        <v>36755</v>
      </c>
      <c r="DZ303">
        <v>2.5714000000000001</v>
      </c>
      <c r="EB303" s="1">
        <v>36738</v>
      </c>
      <c r="EC303">
        <v>8.2791999999999994</v>
      </c>
      <c r="EE303" s="1">
        <v>39517</v>
      </c>
      <c r="EF303">
        <v>26.05</v>
      </c>
      <c r="EK303" s="1">
        <v>36896</v>
      </c>
      <c r="EL303">
        <v>335</v>
      </c>
      <c r="EN303" s="1">
        <v>39273</v>
      </c>
      <c r="EO303">
        <v>64.19</v>
      </c>
      <c r="EQ303" s="1">
        <v>36749</v>
      </c>
      <c r="ER303">
        <v>49.625</v>
      </c>
      <c r="ET303" s="1">
        <v>39533</v>
      </c>
      <c r="EU303">
        <v>21.18</v>
      </c>
      <c r="EW303" s="1">
        <v>36749</v>
      </c>
      <c r="EX303">
        <v>30.780999999999999</v>
      </c>
      <c r="EZ303" s="1">
        <v>36749</v>
      </c>
      <c r="FA303">
        <v>34.898000000000003</v>
      </c>
      <c r="FC303" s="1">
        <v>36749</v>
      </c>
      <c r="FD303">
        <v>29.625</v>
      </c>
      <c r="FG303" s="1">
        <v>36749</v>
      </c>
      <c r="FH303">
        <v>29.5625</v>
      </c>
      <c r="FJ303" s="1">
        <v>36753</v>
      </c>
      <c r="FK303">
        <v>1.5</v>
      </c>
      <c r="FV303" s="1">
        <v>38680</v>
      </c>
      <c r="FW303">
        <v>0.36499999999999999</v>
      </c>
      <c r="FY303" s="1">
        <v>39281</v>
      </c>
      <c r="FZ303">
        <v>886.52</v>
      </c>
      <c r="GC303" s="1">
        <v>42797</v>
      </c>
      <c r="GD303">
        <v>101.535</v>
      </c>
      <c r="GF303" s="1">
        <v>43076</v>
      </c>
      <c r="GG303">
        <v>99.82</v>
      </c>
      <c r="GM303" s="1">
        <v>38393</v>
      </c>
      <c r="GN303">
        <v>923.93600000000004</v>
      </c>
    </row>
    <row r="304" spans="1:196" x14ac:dyDescent="0.25">
      <c r="A304" s="1"/>
      <c r="E304" s="1">
        <v>38401</v>
      </c>
      <c r="F304">
        <v>1201.5899999999999</v>
      </c>
      <c r="H304" s="1">
        <v>38401</v>
      </c>
      <c r="I304">
        <v>6.2007000000000003</v>
      </c>
      <c r="BE304" s="1">
        <v>36748</v>
      </c>
      <c r="BF304">
        <v>6.5</v>
      </c>
      <c r="CR304" s="1">
        <v>38400</v>
      </c>
      <c r="CS304">
        <v>910.34</v>
      </c>
      <c r="DD304" s="1">
        <v>36739</v>
      </c>
      <c r="DE304">
        <v>6.2549999999999999</v>
      </c>
      <c r="DG304" s="1">
        <v>36739</v>
      </c>
      <c r="DH304">
        <v>6.16</v>
      </c>
      <c r="DJ304" s="1">
        <v>43186</v>
      </c>
      <c r="DK304">
        <v>10.95</v>
      </c>
      <c r="DM304" s="1">
        <v>39680</v>
      </c>
      <c r="DN304">
        <v>479500</v>
      </c>
      <c r="DP304" s="1">
        <v>36756</v>
      </c>
      <c r="DQ304">
        <v>31.99</v>
      </c>
      <c r="DS304" s="1">
        <v>36752</v>
      </c>
      <c r="DT304">
        <v>41.281300000000002</v>
      </c>
      <c r="DY304" s="1">
        <v>36756</v>
      </c>
      <c r="DZ304">
        <v>2.6</v>
      </c>
      <c r="EB304" s="1">
        <v>36739</v>
      </c>
      <c r="EC304">
        <v>8.2788000000000004</v>
      </c>
      <c r="EE304" s="1">
        <v>39518</v>
      </c>
      <c r="EF304">
        <v>26.26</v>
      </c>
      <c r="EK304" s="1">
        <v>36899</v>
      </c>
      <c r="EL304">
        <v>330</v>
      </c>
      <c r="EN304" s="1">
        <v>39274</v>
      </c>
      <c r="EO304">
        <v>64.510000000000005</v>
      </c>
      <c r="EQ304" s="1">
        <v>36752</v>
      </c>
      <c r="ER304">
        <v>49.5</v>
      </c>
      <c r="ET304" s="1">
        <v>39534</v>
      </c>
      <c r="EU304">
        <v>20.71</v>
      </c>
      <c r="EW304" s="1">
        <v>36752</v>
      </c>
      <c r="EX304">
        <v>30.655999999999999</v>
      </c>
      <c r="EZ304" s="1">
        <v>36752</v>
      </c>
      <c r="FA304">
        <v>34.302999999999997</v>
      </c>
      <c r="FC304" s="1">
        <v>36752</v>
      </c>
      <c r="FD304">
        <v>29.25</v>
      </c>
      <c r="FG304" s="1">
        <v>36752</v>
      </c>
      <c r="FH304">
        <v>28.6875</v>
      </c>
      <c r="FJ304" s="1">
        <v>36754</v>
      </c>
      <c r="FK304">
        <v>1.5</v>
      </c>
      <c r="FV304" s="1">
        <v>38681</v>
      </c>
      <c r="FW304">
        <v>0.36499999999999999</v>
      </c>
      <c r="FY304" s="1">
        <v>39282</v>
      </c>
      <c r="FZ304">
        <v>895.95</v>
      </c>
      <c r="GC304" s="1">
        <v>42800</v>
      </c>
      <c r="GD304">
        <v>101.535</v>
      </c>
      <c r="GF304" s="1">
        <v>43077</v>
      </c>
      <c r="GG304">
        <v>99.817999999999998</v>
      </c>
      <c r="GM304" s="1">
        <v>38400</v>
      </c>
      <c r="GN304">
        <v>606.322</v>
      </c>
    </row>
    <row r="305" spans="1:196" x14ac:dyDescent="0.25">
      <c r="A305" s="1"/>
      <c r="E305" s="1">
        <v>38408</v>
      </c>
      <c r="F305">
        <v>1211.3699999999999</v>
      </c>
      <c r="H305" s="1">
        <v>38408</v>
      </c>
      <c r="I305">
        <v>6.3563999999999998</v>
      </c>
      <c r="BE305" s="1">
        <v>36749</v>
      </c>
      <c r="BF305">
        <v>6.5</v>
      </c>
      <c r="CR305" s="1">
        <v>38407</v>
      </c>
      <c r="CS305">
        <v>811.61</v>
      </c>
      <c r="DD305" s="1">
        <v>36740</v>
      </c>
      <c r="DE305">
        <v>6.2350000000000003</v>
      </c>
      <c r="DG305" s="1">
        <v>36740</v>
      </c>
      <c r="DH305">
        <v>6.1</v>
      </c>
      <c r="DJ305" s="1">
        <v>43187</v>
      </c>
      <c r="DK305">
        <v>10.79</v>
      </c>
      <c r="DM305" s="1">
        <v>39687</v>
      </c>
      <c r="DN305">
        <v>479604</v>
      </c>
      <c r="DP305" s="1">
        <v>36759</v>
      </c>
      <c r="DQ305">
        <v>32.47</v>
      </c>
      <c r="DS305" s="1">
        <v>36753</v>
      </c>
      <c r="DT305">
        <v>40.656300000000002</v>
      </c>
      <c r="DY305" s="1">
        <v>36759</v>
      </c>
      <c r="DZ305">
        <v>2.6</v>
      </c>
      <c r="EB305" s="1">
        <v>36740</v>
      </c>
      <c r="EC305">
        <v>8.2790999999999997</v>
      </c>
      <c r="EE305" s="1">
        <v>39519</v>
      </c>
      <c r="EF305">
        <v>26.71</v>
      </c>
      <c r="EK305" s="1">
        <v>36900</v>
      </c>
      <c r="EL305">
        <v>330.625</v>
      </c>
      <c r="EN305" s="1">
        <v>39275</v>
      </c>
      <c r="EO305">
        <v>65.290000000000006</v>
      </c>
      <c r="EQ305" s="1">
        <v>36753</v>
      </c>
      <c r="ER305">
        <v>47.25</v>
      </c>
      <c r="ET305" s="1">
        <v>39535</v>
      </c>
      <c r="EU305">
        <v>20.420000000000002</v>
      </c>
      <c r="EW305" s="1">
        <v>36753</v>
      </c>
      <c r="EX305">
        <v>30.625</v>
      </c>
      <c r="EZ305" s="1">
        <v>36753</v>
      </c>
      <c r="FA305">
        <v>34.018999999999998</v>
      </c>
      <c r="FC305" s="1">
        <v>36753</v>
      </c>
      <c r="FD305">
        <v>28.812999999999999</v>
      </c>
      <c r="FG305" s="1">
        <v>36753</v>
      </c>
      <c r="FH305">
        <v>28.375</v>
      </c>
      <c r="FJ305" s="1">
        <v>36755</v>
      </c>
      <c r="FK305">
        <v>1.5</v>
      </c>
      <c r="FV305" s="1">
        <v>38684</v>
      </c>
      <c r="FW305">
        <v>0.36499999999999999</v>
      </c>
      <c r="FY305" s="1">
        <v>39283</v>
      </c>
      <c r="FZ305">
        <v>901.36</v>
      </c>
      <c r="GC305" s="1">
        <v>42801</v>
      </c>
      <c r="GD305">
        <v>101.535</v>
      </c>
      <c r="GF305" s="1">
        <v>43080</v>
      </c>
      <c r="GG305">
        <v>99.816999999999993</v>
      </c>
      <c r="GM305" s="1">
        <v>38407</v>
      </c>
      <c r="GN305">
        <v>809.45399999999995</v>
      </c>
    </row>
    <row r="306" spans="1:196" x14ac:dyDescent="0.25">
      <c r="A306" s="1"/>
      <c r="E306" s="1">
        <v>38415</v>
      </c>
      <c r="F306">
        <v>1222.1300000000001</v>
      </c>
      <c r="H306" s="1">
        <v>38415</v>
      </c>
      <c r="I306">
        <v>6.1157000000000004</v>
      </c>
      <c r="BE306" s="1">
        <v>36752</v>
      </c>
      <c r="BF306">
        <v>6.5</v>
      </c>
      <c r="CR306" s="1">
        <v>38414</v>
      </c>
      <c r="CS306">
        <v>733.49</v>
      </c>
      <c r="DD306" s="1">
        <v>36741</v>
      </c>
      <c r="DE306">
        <v>6.2050000000000001</v>
      </c>
      <c r="DG306" s="1">
        <v>36741</v>
      </c>
      <c r="DH306">
        <v>6.08</v>
      </c>
      <c r="DJ306" s="1">
        <v>43188</v>
      </c>
      <c r="DK306">
        <v>10.97</v>
      </c>
      <c r="DM306" s="1">
        <v>39694</v>
      </c>
      <c r="DN306">
        <v>479701</v>
      </c>
      <c r="DP306" s="1">
        <v>36760</v>
      </c>
      <c r="DQ306">
        <v>31.22</v>
      </c>
      <c r="DS306" s="1">
        <v>36754</v>
      </c>
      <c r="DT306">
        <v>41.384799999999998</v>
      </c>
      <c r="DY306" s="1">
        <v>36760</v>
      </c>
      <c r="DZ306">
        <v>2.5619000000000001</v>
      </c>
      <c r="EB306" s="1">
        <v>36741</v>
      </c>
      <c r="EC306">
        <v>8.2796000000000003</v>
      </c>
      <c r="EE306" s="1">
        <v>39520</v>
      </c>
      <c r="EF306">
        <v>26.63</v>
      </c>
      <c r="EK306" s="1">
        <v>36901</v>
      </c>
      <c r="EL306">
        <v>321.875</v>
      </c>
      <c r="EN306" s="1">
        <v>39276</v>
      </c>
      <c r="EO306">
        <v>65.760000000000005</v>
      </c>
      <c r="EQ306" s="1">
        <v>36754</v>
      </c>
      <c r="ER306">
        <v>46.188000000000002</v>
      </c>
      <c r="ET306" s="1">
        <v>39538</v>
      </c>
      <c r="EU306">
        <v>20.45</v>
      </c>
      <c r="EW306" s="1">
        <v>36754</v>
      </c>
      <c r="EX306">
        <v>30.562999999999999</v>
      </c>
      <c r="EZ306" s="1">
        <v>36754</v>
      </c>
      <c r="FA306">
        <v>33.594000000000001</v>
      </c>
      <c r="FC306" s="1">
        <v>36754</v>
      </c>
      <c r="FD306">
        <v>28</v>
      </c>
      <c r="FG306" s="1">
        <v>36754</v>
      </c>
      <c r="FH306">
        <v>28.375</v>
      </c>
      <c r="FJ306" s="1">
        <v>36756</v>
      </c>
      <c r="FK306">
        <v>1.5</v>
      </c>
      <c r="FV306" s="1">
        <v>38685</v>
      </c>
      <c r="FW306">
        <v>0.38</v>
      </c>
      <c r="FY306" s="1">
        <v>39286</v>
      </c>
      <c r="FZ306">
        <v>910.95</v>
      </c>
      <c r="GC306" s="1">
        <v>42802</v>
      </c>
      <c r="GD306">
        <v>101.536</v>
      </c>
      <c r="GF306" s="1">
        <v>43081</v>
      </c>
      <c r="GG306">
        <v>99.760999999999996</v>
      </c>
      <c r="GM306" s="1">
        <v>38414</v>
      </c>
      <c r="GN306">
        <v>852.45799999999997</v>
      </c>
    </row>
    <row r="307" spans="1:196" x14ac:dyDescent="0.25">
      <c r="A307" s="1"/>
      <c r="E307" s="1">
        <v>38422</v>
      </c>
      <c r="F307">
        <v>1200.08</v>
      </c>
      <c r="H307" s="1">
        <v>38422</v>
      </c>
      <c r="I307">
        <v>5.7529000000000003</v>
      </c>
      <c r="BE307" s="1">
        <v>36753</v>
      </c>
      <c r="BF307">
        <v>6.5</v>
      </c>
      <c r="CR307" s="1">
        <v>38421</v>
      </c>
      <c r="CS307">
        <v>1009.41</v>
      </c>
      <c r="DD307" s="1">
        <v>36742</v>
      </c>
      <c r="DE307">
        <v>6.18</v>
      </c>
      <c r="DG307" s="1">
        <v>36742</v>
      </c>
      <c r="DH307">
        <v>6.03</v>
      </c>
      <c r="DJ307" s="1">
        <v>43192</v>
      </c>
      <c r="DK307">
        <v>10.68</v>
      </c>
      <c r="DM307" s="1">
        <v>39701</v>
      </c>
      <c r="DN307">
        <v>479762</v>
      </c>
      <c r="DP307" s="1">
        <v>36761</v>
      </c>
      <c r="DQ307">
        <v>32.020000000000003</v>
      </c>
      <c r="DS307" s="1">
        <v>36755</v>
      </c>
      <c r="DT307">
        <v>41.906300000000002</v>
      </c>
      <c r="DY307" s="1">
        <v>36761</v>
      </c>
      <c r="DZ307">
        <v>2.6475999999999997</v>
      </c>
      <c r="EB307" s="1">
        <v>36742</v>
      </c>
      <c r="EC307">
        <v>8.2797999999999998</v>
      </c>
      <c r="EE307" s="1">
        <v>39521</v>
      </c>
      <c r="EF307">
        <v>26.47</v>
      </c>
      <c r="EK307" s="1">
        <v>36902</v>
      </c>
      <c r="EL307">
        <v>353.75</v>
      </c>
      <c r="EN307" s="1">
        <v>39279</v>
      </c>
      <c r="EO307">
        <v>65.53</v>
      </c>
      <c r="EQ307" s="1">
        <v>36755</v>
      </c>
      <c r="ER307">
        <v>45.875</v>
      </c>
      <c r="ET307" s="1">
        <v>39539</v>
      </c>
      <c r="EU307">
        <v>20.03</v>
      </c>
      <c r="EW307" s="1">
        <v>36755</v>
      </c>
      <c r="EX307">
        <v>30.562999999999999</v>
      </c>
      <c r="EZ307" s="1">
        <v>36755</v>
      </c>
      <c r="FA307">
        <v>33.594000000000001</v>
      </c>
      <c r="FC307" s="1">
        <v>36755</v>
      </c>
      <c r="FD307">
        <v>27.687999999999999</v>
      </c>
      <c r="FG307" s="1">
        <v>36755</v>
      </c>
      <c r="FH307">
        <v>28</v>
      </c>
      <c r="FJ307" s="1">
        <v>36759</v>
      </c>
      <c r="FK307">
        <v>1.4375</v>
      </c>
      <c r="FV307" s="1">
        <v>38686</v>
      </c>
      <c r="FW307">
        <v>0.375</v>
      </c>
      <c r="FY307" s="1">
        <v>39287</v>
      </c>
      <c r="FZ307">
        <v>905.94</v>
      </c>
      <c r="GC307" s="1">
        <v>42803</v>
      </c>
      <c r="GD307">
        <v>101.538</v>
      </c>
      <c r="GF307" s="1">
        <v>43082</v>
      </c>
      <c r="GG307">
        <v>100.024</v>
      </c>
      <c r="GM307" s="1">
        <v>38421</v>
      </c>
      <c r="GN307">
        <v>743.94399999999996</v>
      </c>
    </row>
    <row r="308" spans="1:196" x14ac:dyDescent="0.25">
      <c r="A308" s="1"/>
      <c r="E308" s="1">
        <v>38429</v>
      </c>
      <c r="F308">
        <v>1189.6400000000001</v>
      </c>
      <c r="H308" s="1">
        <v>38429</v>
      </c>
      <c r="I308">
        <v>6.1371000000000002</v>
      </c>
      <c r="BE308" s="1">
        <v>36754</v>
      </c>
      <c r="BF308">
        <v>6.5</v>
      </c>
      <c r="CR308" s="1">
        <v>38428</v>
      </c>
      <c r="CS308">
        <v>926.76</v>
      </c>
      <c r="DD308" s="1">
        <v>36745</v>
      </c>
      <c r="DE308">
        <v>6.1550000000000002</v>
      </c>
      <c r="DG308" s="1">
        <v>36745</v>
      </c>
      <c r="DH308">
        <v>6.01</v>
      </c>
      <c r="DJ308" s="1">
        <v>43193</v>
      </c>
      <c r="DK308">
        <v>10.94</v>
      </c>
      <c r="DM308" s="1">
        <v>39708</v>
      </c>
      <c r="DN308">
        <v>479818</v>
      </c>
      <c r="DP308" s="1">
        <v>36762</v>
      </c>
      <c r="DQ308">
        <v>31.63</v>
      </c>
      <c r="DS308" s="1">
        <v>36756</v>
      </c>
      <c r="DT308">
        <v>41.459000000000003</v>
      </c>
      <c r="DY308" s="1">
        <v>36762</v>
      </c>
      <c r="DZ308">
        <v>2.6095000000000002</v>
      </c>
      <c r="EB308" s="1">
        <v>36745</v>
      </c>
      <c r="EC308">
        <v>8.2798999999999996</v>
      </c>
      <c r="EE308" s="1">
        <v>39524</v>
      </c>
      <c r="EF308">
        <v>24.8766</v>
      </c>
      <c r="EK308" s="1">
        <v>36903</v>
      </c>
      <c r="EL308">
        <v>330</v>
      </c>
      <c r="EN308" s="1">
        <v>39280</v>
      </c>
      <c r="EO308">
        <v>66.099999999999994</v>
      </c>
      <c r="EQ308" s="1">
        <v>36756</v>
      </c>
      <c r="ER308">
        <v>45.688000000000002</v>
      </c>
      <c r="ET308" s="1">
        <v>39540</v>
      </c>
      <c r="EU308">
        <v>20.440000000000001</v>
      </c>
      <c r="EW308" s="1">
        <v>36756</v>
      </c>
      <c r="EX308">
        <v>30.344000000000001</v>
      </c>
      <c r="EZ308" s="1">
        <v>36756</v>
      </c>
      <c r="FA308">
        <v>33.594000000000001</v>
      </c>
      <c r="FC308" s="1">
        <v>36756</v>
      </c>
      <c r="FD308">
        <v>27.937999999999999</v>
      </c>
      <c r="FG308" s="1">
        <v>36756</v>
      </c>
      <c r="FH308">
        <v>27.4375</v>
      </c>
      <c r="FJ308" s="1">
        <v>36760</v>
      </c>
      <c r="FK308">
        <v>1.375</v>
      </c>
      <c r="FV308" s="1">
        <v>38687</v>
      </c>
      <c r="FW308">
        <v>0.38</v>
      </c>
      <c r="FY308" s="1">
        <v>39288</v>
      </c>
      <c r="FZ308">
        <v>898.95</v>
      </c>
      <c r="GC308" s="1">
        <v>42804</v>
      </c>
      <c r="GD308">
        <v>101.539</v>
      </c>
      <c r="GF308" s="1">
        <v>43083</v>
      </c>
      <c r="GG308">
        <v>99.914000000000001</v>
      </c>
      <c r="GM308" s="1">
        <v>38428</v>
      </c>
      <c r="GN308">
        <v>704.59799999999996</v>
      </c>
    </row>
    <row r="309" spans="1:196" x14ac:dyDescent="0.25">
      <c r="A309" s="1"/>
      <c r="E309" s="1">
        <v>38436</v>
      </c>
      <c r="F309">
        <v>1171.42</v>
      </c>
      <c r="H309" s="1">
        <v>38436</v>
      </c>
      <c r="I309">
        <v>6.0713999999999997</v>
      </c>
      <c r="BE309" s="1">
        <v>36755</v>
      </c>
      <c r="BF309">
        <v>6.5</v>
      </c>
      <c r="CR309" s="1">
        <v>38435</v>
      </c>
      <c r="CS309">
        <v>1141.7</v>
      </c>
      <c r="DD309" s="1">
        <v>36746</v>
      </c>
      <c r="DE309">
        <v>6.165</v>
      </c>
      <c r="DG309" s="1">
        <v>36746</v>
      </c>
      <c r="DH309">
        <v>6.02</v>
      </c>
      <c r="DJ309" s="1">
        <v>43194</v>
      </c>
      <c r="DK309">
        <v>11.11</v>
      </c>
      <c r="DM309" s="1">
        <v>39715</v>
      </c>
      <c r="DN309">
        <v>476557</v>
      </c>
      <c r="DP309" s="1">
        <v>36763</v>
      </c>
      <c r="DQ309">
        <v>32.03</v>
      </c>
      <c r="DS309" s="1">
        <v>36759</v>
      </c>
      <c r="DT309">
        <v>41.75</v>
      </c>
      <c r="DY309" s="1">
        <v>36763</v>
      </c>
      <c r="DZ309">
        <v>2.6189999999999998</v>
      </c>
      <c r="EB309" s="1">
        <v>36746</v>
      </c>
      <c r="EC309">
        <v>8.2798999999999996</v>
      </c>
      <c r="EE309" s="1">
        <v>39525</v>
      </c>
      <c r="EF309">
        <v>25.02</v>
      </c>
      <c r="EK309" s="1">
        <v>36907</v>
      </c>
      <c r="EL309">
        <v>319.375</v>
      </c>
      <c r="EN309" s="1">
        <v>39281</v>
      </c>
      <c r="EO309">
        <v>65.837500000000006</v>
      </c>
      <c r="EQ309" s="1">
        <v>36759</v>
      </c>
      <c r="ER309">
        <v>47.75</v>
      </c>
      <c r="ET309" s="1">
        <v>39541</v>
      </c>
      <c r="EU309">
        <v>21.12</v>
      </c>
      <c r="EW309" s="1">
        <v>36759</v>
      </c>
      <c r="EX309">
        <v>31.030999999999999</v>
      </c>
      <c r="EZ309" s="1">
        <v>36759</v>
      </c>
      <c r="FA309">
        <v>34.018999999999998</v>
      </c>
      <c r="FC309" s="1">
        <v>36759</v>
      </c>
      <c r="FD309">
        <v>28.437999999999999</v>
      </c>
      <c r="FG309" s="1">
        <v>36759</v>
      </c>
      <c r="FH309">
        <v>28.375</v>
      </c>
      <c r="FJ309" s="1">
        <v>36761</v>
      </c>
      <c r="FK309">
        <v>1.4375</v>
      </c>
      <c r="FV309" s="1">
        <v>38688</v>
      </c>
      <c r="FW309">
        <v>0.435</v>
      </c>
      <c r="FY309" s="1">
        <v>39289</v>
      </c>
      <c r="FZ309">
        <v>878.96</v>
      </c>
      <c r="GC309" s="1">
        <v>42807</v>
      </c>
      <c r="GD309">
        <v>101.139</v>
      </c>
      <c r="GF309" s="1">
        <v>43084</v>
      </c>
      <c r="GG309">
        <v>99.843999999999994</v>
      </c>
      <c r="GM309" s="1">
        <v>38435</v>
      </c>
      <c r="GN309">
        <v>779.70899999999995</v>
      </c>
    </row>
    <row r="310" spans="1:196" x14ac:dyDescent="0.25">
      <c r="A310" s="1"/>
      <c r="E310" s="1">
        <v>38443</v>
      </c>
      <c r="F310">
        <v>1172.92</v>
      </c>
      <c r="H310" s="1">
        <v>38443</v>
      </c>
      <c r="I310">
        <v>5.8414000000000001</v>
      </c>
      <c r="BE310" s="1">
        <v>36756</v>
      </c>
      <c r="BF310">
        <v>6.5</v>
      </c>
      <c r="CR310" s="1">
        <v>38442</v>
      </c>
      <c r="CS310">
        <v>660.28</v>
      </c>
      <c r="DD310" s="1">
        <v>36747</v>
      </c>
      <c r="DE310">
        <v>6.1749999999999998</v>
      </c>
      <c r="DG310" s="1">
        <v>36747</v>
      </c>
      <c r="DH310">
        <v>6.03</v>
      </c>
      <c r="DJ310" s="1">
        <v>43195</v>
      </c>
      <c r="DK310">
        <v>11.22</v>
      </c>
      <c r="DM310" s="1">
        <v>39722</v>
      </c>
      <c r="DN310">
        <v>476612</v>
      </c>
      <c r="DP310" s="1">
        <v>36766</v>
      </c>
      <c r="DQ310">
        <v>32.869999999999997</v>
      </c>
      <c r="DS310" s="1">
        <v>36760</v>
      </c>
      <c r="DT310">
        <v>41.5625</v>
      </c>
      <c r="DY310" s="1">
        <v>36766</v>
      </c>
      <c r="DZ310">
        <v>2.6189999999999998</v>
      </c>
      <c r="EB310" s="1">
        <v>36747</v>
      </c>
      <c r="EC310">
        <v>8.2797999999999998</v>
      </c>
      <c r="EE310" s="1">
        <v>39526</v>
      </c>
      <c r="EF310">
        <v>24.584</v>
      </c>
      <c r="EK310" s="1">
        <v>36908</v>
      </c>
      <c r="EL310">
        <v>324.375</v>
      </c>
      <c r="EN310" s="1">
        <v>39282</v>
      </c>
      <c r="EO310">
        <v>66.75</v>
      </c>
      <c r="EQ310" s="1">
        <v>36760</v>
      </c>
      <c r="ER310">
        <v>49.313000000000002</v>
      </c>
      <c r="ET310" s="1">
        <v>39542</v>
      </c>
      <c r="EU310">
        <v>21.71</v>
      </c>
      <c r="EW310" s="1">
        <v>36760</v>
      </c>
      <c r="EX310">
        <v>31.969000000000001</v>
      </c>
      <c r="EZ310" s="1">
        <v>36760</v>
      </c>
      <c r="FA310">
        <v>33.962000000000003</v>
      </c>
      <c r="FC310" s="1">
        <v>36760</v>
      </c>
      <c r="FD310">
        <v>29.187999999999999</v>
      </c>
      <c r="FG310" s="1">
        <v>36760</v>
      </c>
      <c r="FH310">
        <v>28.75</v>
      </c>
      <c r="FJ310" s="1">
        <v>36762</v>
      </c>
      <c r="FK310">
        <v>1.4375</v>
      </c>
      <c r="FV310" s="1">
        <v>38691</v>
      </c>
      <c r="FW310">
        <v>0.41499999999999998</v>
      </c>
      <c r="FY310" s="1">
        <v>39290</v>
      </c>
      <c r="FZ310">
        <v>850.76</v>
      </c>
      <c r="GC310" s="1">
        <v>42808</v>
      </c>
      <c r="GD310">
        <v>101.139</v>
      </c>
      <c r="GF310" s="1">
        <v>43087</v>
      </c>
      <c r="GG310">
        <v>99.745000000000005</v>
      </c>
      <c r="GM310" s="1">
        <v>38442</v>
      </c>
      <c r="GN310">
        <v>785.27200000000005</v>
      </c>
    </row>
    <row r="311" spans="1:196" x14ac:dyDescent="0.25">
      <c r="A311" s="1"/>
      <c r="E311" s="1">
        <v>38450</v>
      </c>
      <c r="F311">
        <v>1181.2</v>
      </c>
      <c r="H311" s="1">
        <v>38450</v>
      </c>
      <c r="I311">
        <v>6.2485999999999997</v>
      </c>
      <c r="BE311" s="1">
        <v>36759</v>
      </c>
      <c r="BF311">
        <v>6.5</v>
      </c>
      <c r="CR311" s="1">
        <v>38449</v>
      </c>
      <c r="CS311">
        <v>915.58</v>
      </c>
      <c r="DD311" s="1">
        <v>36748</v>
      </c>
      <c r="DE311">
        <v>6.1349999999999998</v>
      </c>
      <c r="DG311" s="1">
        <v>36748</v>
      </c>
      <c r="DH311">
        <v>6.01</v>
      </c>
      <c r="DJ311" s="1">
        <v>43196</v>
      </c>
      <c r="DK311">
        <v>11.19</v>
      </c>
      <c r="DM311" s="1">
        <v>39729</v>
      </c>
      <c r="DN311">
        <v>476594</v>
      </c>
      <c r="DP311" s="1">
        <v>36767</v>
      </c>
      <c r="DQ311">
        <v>32.74</v>
      </c>
      <c r="DS311" s="1">
        <v>36761</v>
      </c>
      <c r="DT311">
        <v>42.25</v>
      </c>
      <c r="DY311" s="1">
        <v>36767</v>
      </c>
      <c r="DZ311">
        <v>2.6381000000000001</v>
      </c>
      <c r="EB311" s="1">
        <v>36748</v>
      </c>
      <c r="EC311">
        <v>8.2798999999999996</v>
      </c>
      <c r="EE311" s="1">
        <v>39527</v>
      </c>
      <c r="EF311">
        <v>23.690100000000001</v>
      </c>
      <c r="EK311" s="1">
        <v>36909</v>
      </c>
      <c r="EL311">
        <v>338.75</v>
      </c>
      <c r="EN311" s="1">
        <v>39283</v>
      </c>
      <c r="EO311">
        <v>65.92</v>
      </c>
      <c r="EQ311" s="1">
        <v>36761</v>
      </c>
      <c r="ER311">
        <v>50.563000000000002</v>
      </c>
      <c r="ET311" s="1">
        <v>39545</v>
      </c>
      <c r="EU311">
        <v>21.62</v>
      </c>
      <c r="EW311" s="1">
        <v>36761</v>
      </c>
      <c r="EX311">
        <v>32.063000000000002</v>
      </c>
      <c r="EZ311" s="1">
        <v>36761</v>
      </c>
      <c r="FA311">
        <v>33.594000000000001</v>
      </c>
      <c r="FC311" s="1">
        <v>36761</v>
      </c>
      <c r="FD311">
        <v>28.375</v>
      </c>
      <c r="FG311" s="1">
        <v>36761</v>
      </c>
      <c r="FH311">
        <v>28.625</v>
      </c>
      <c r="FJ311" s="1">
        <v>36763</v>
      </c>
      <c r="FK311">
        <v>1.5</v>
      </c>
      <c r="FV311" s="1">
        <v>38692</v>
      </c>
      <c r="FW311">
        <v>0.42</v>
      </c>
      <c r="FY311" s="1">
        <v>39293</v>
      </c>
      <c r="FZ311">
        <v>858.04</v>
      </c>
      <c r="GC311" s="1">
        <v>42809</v>
      </c>
      <c r="GD311">
        <v>101.14</v>
      </c>
      <c r="GF311" s="1">
        <v>43088</v>
      </c>
      <c r="GG311">
        <v>99.58</v>
      </c>
      <c r="GM311" s="1">
        <v>38449</v>
      </c>
      <c r="GN311">
        <v>672.39</v>
      </c>
    </row>
    <row r="312" spans="1:196" x14ac:dyDescent="0.25">
      <c r="A312" s="1"/>
      <c r="E312" s="1">
        <v>38457</v>
      </c>
      <c r="F312">
        <v>1142.6199999999999</v>
      </c>
      <c r="H312" s="1">
        <v>38457</v>
      </c>
      <c r="I312">
        <v>5.05</v>
      </c>
      <c r="BE312" s="1">
        <v>36760</v>
      </c>
      <c r="BF312">
        <v>6.5</v>
      </c>
      <c r="CR312" s="1">
        <v>38456</v>
      </c>
      <c r="CS312">
        <v>668.51</v>
      </c>
      <c r="DD312" s="1">
        <v>36749</v>
      </c>
      <c r="DE312">
        <v>6.2350000000000003</v>
      </c>
      <c r="DG312" s="1">
        <v>36749</v>
      </c>
      <c r="DH312">
        <v>6.08</v>
      </c>
      <c r="DJ312" s="1">
        <v>43199</v>
      </c>
      <c r="DK312">
        <v>11.17</v>
      </c>
      <c r="DM312" s="1">
        <v>39736</v>
      </c>
      <c r="DN312">
        <v>476552</v>
      </c>
      <c r="DP312" s="1">
        <v>36768</v>
      </c>
      <c r="DQ312">
        <v>33.32</v>
      </c>
      <c r="DS312" s="1">
        <v>36762</v>
      </c>
      <c r="DT312">
        <v>41.468800000000002</v>
      </c>
      <c r="DY312" s="1">
        <v>36768</v>
      </c>
      <c r="DZ312">
        <v>2.6667000000000001</v>
      </c>
      <c r="EB312" s="1">
        <v>36749</v>
      </c>
      <c r="EC312">
        <v>8.2796000000000003</v>
      </c>
      <c r="EE312" s="1">
        <v>39531</v>
      </c>
      <c r="EF312">
        <v>23.8</v>
      </c>
      <c r="EK312" s="1">
        <v>36910</v>
      </c>
      <c r="EL312">
        <v>352.5</v>
      </c>
      <c r="EN312" s="1">
        <v>39286</v>
      </c>
      <c r="EO312">
        <v>66.31</v>
      </c>
      <c r="EQ312" s="1">
        <v>36762</v>
      </c>
      <c r="ER312">
        <v>53.625</v>
      </c>
      <c r="ET312" s="1">
        <v>39546</v>
      </c>
      <c r="EU312">
        <v>21.4</v>
      </c>
      <c r="EW312" s="1">
        <v>36762</v>
      </c>
      <c r="EX312">
        <v>31.719000000000001</v>
      </c>
      <c r="EZ312" s="1">
        <v>36762</v>
      </c>
      <c r="FA312">
        <v>34.529000000000003</v>
      </c>
      <c r="FC312" s="1">
        <v>36762</v>
      </c>
      <c r="FD312">
        <v>28.437999999999999</v>
      </c>
      <c r="FG312" s="1">
        <v>36762</v>
      </c>
      <c r="FH312">
        <v>28.625</v>
      </c>
      <c r="FJ312" s="1">
        <v>36766</v>
      </c>
      <c r="FK312">
        <v>1.5</v>
      </c>
      <c r="FV312" s="1">
        <v>38693</v>
      </c>
      <c r="FW312">
        <v>0.45500000000000002</v>
      </c>
      <c r="FY312" s="1">
        <v>39294</v>
      </c>
      <c r="FZ312">
        <v>872.35</v>
      </c>
      <c r="GC312" s="1">
        <v>42810</v>
      </c>
      <c r="GD312">
        <v>101.157</v>
      </c>
      <c r="GF312" s="1">
        <v>43089</v>
      </c>
      <c r="GG312">
        <v>99.507999999999996</v>
      </c>
      <c r="GM312" s="1">
        <v>38456</v>
      </c>
      <c r="GN312">
        <v>823.70399999999995</v>
      </c>
    </row>
    <row r="313" spans="1:196" x14ac:dyDescent="0.25">
      <c r="A313" s="1"/>
      <c r="E313" s="1">
        <v>38464</v>
      </c>
      <c r="F313">
        <v>1152.1199999999999</v>
      </c>
      <c r="H313" s="1">
        <v>38464</v>
      </c>
      <c r="I313">
        <v>5.0713999999999997</v>
      </c>
      <c r="BE313" s="1">
        <v>36761</v>
      </c>
      <c r="BF313">
        <v>6.5</v>
      </c>
      <c r="CR313" s="1">
        <v>38463</v>
      </c>
      <c r="CS313">
        <v>492.4</v>
      </c>
      <c r="DD313" s="1">
        <v>36752</v>
      </c>
      <c r="DE313">
        <v>6.2050000000000001</v>
      </c>
      <c r="DG313" s="1">
        <v>36752</v>
      </c>
      <c r="DH313">
        <v>6.07</v>
      </c>
      <c r="DJ313" s="1">
        <v>43200</v>
      </c>
      <c r="DK313">
        <v>11.84</v>
      </c>
      <c r="DM313" s="1">
        <v>39743</v>
      </c>
      <c r="DN313">
        <v>476528</v>
      </c>
      <c r="DP313" s="1">
        <v>36769</v>
      </c>
      <c r="DQ313">
        <v>33.119999999999997</v>
      </c>
      <c r="DS313" s="1">
        <v>36763</v>
      </c>
      <c r="DT313">
        <v>41.468800000000002</v>
      </c>
      <c r="DY313" s="1">
        <v>36769</v>
      </c>
      <c r="DZ313">
        <v>2.6095000000000002</v>
      </c>
      <c r="EB313" s="1">
        <v>36752</v>
      </c>
      <c r="EC313">
        <v>8.2795000000000005</v>
      </c>
      <c r="EE313" s="1">
        <v>39532</v>
      </c>
      <c r="EF313">
        <v>24.86</v>
      </c>
      <c r="EK313" s="1">
        <v>36913</v>
      </c>
      <c r="EL313">
        <v>395</v>
      </c>
      <c r="EN313" s="1">
        <v>39287</v>
      </c>
      <c r="EO313">
        <v>65.33</v>
      </c>
      <c r="EQ313" s="1">
        <v>36763</v>
      </c>
      <c r="ER313">
        <v>54.125</v>
      </c>
      <c r="ET313" s="1">
        <v>39547</v>
      </c>
      <c r="EU313">
        <v>20.89</v>
      </c>
      <c r="EW313" s="1">
        <v>36763</v>
      </c>
      <c r="EX313">
        <v>32.063000000000002</v>
      </c>
      <c r="EZ313" s="1">
        <v>36763</v>
      </c>
      <c r="FA313">
        <v>35.380000000000003</v>
      </c>
      <c r="FC313" s="1">
        <v>36763</v>
      </c>
      <c r="FD313">
        <v>28.687999999999999</v>
      </c>
      <c r="FG313" s="1">
        <v>36763</v>
      </c>
      <c r="FH313">
        <v>29</v>
      </c>
      <c r="FJ313" s="1">
        <v>36767</v>
      </c>
      <c r="FK313">
        <v>1.75</v>
      </c>
      <c r="FV313" s="1">
        <v>38694</v>
      </c>
      <c r="FW313">
        <v>0.47499999999999998</v>
      </c>
      <c r="FY313" s="1">
        <v>39295</v>
      </c>
      <c r="FZ313">
        <v>842.54</v>
      </c>
      <c r="GC313" s="1">
        <v>42811</v>
      </c>
      <c r="GD313">
        <v>101.157</v>
      </c>
      <c r="GF313" s="1">
        <v>43090</v>
      </c>
      <c r="GG313">
        <v>99.442999999999998</v>
      </c>
      <c r="GM313" s="1">
        <v>38463</v>
      </c>
      <c r="GN313">
        <v>873.05799999999999</v>
      </c>
    </row>
    <row r="314" spans="1:196" x14ac:dyDescent="0.25">
      <c r="A314" s="1"/>
      <c r="E314" s="1">
        <v>38471</v>
      </c>
      <c r="F314">
        <v>1156.8499999999999</v>
      </c>
      <c r="H314" s="1">
        <v>38471</v>
      </c>
      <c r="I314">
        <v>5.1513999999999998</v>
      </c>
      <c r="BE314" s="1">
        <v>36762</v>
      </c>
      <c r="BF314">
        <v>6.5</v>
      </c>
      <c r="CR314" s="1">
        <v>38470</v>
      </c>
      <c r="CS314">
        <v>623.57000000000005</v>
      </c>
      <c r="DD314" s="1">
        <v>36753</v>
      </c>
      <c r="DE314">
        <v>6.2350000000000003</v>
      </c>
      <c r="DG314" s="1">
        <v>36753</v>
      </c>
      <c r="DH314">
        <v>6.1</v>
      </c>
      <c r="DJ314" s="1">
        <v>43201</v>
      </c>
      <c r="DK314">
        <v>11.86</v>
      </c>
      <c r="DM314" s="1">
        <v>39750</v>
      </c>
      <c r="DN314">
        <v>476485</v>
      </c>
      <c r="DP314" s="1">
        <v>36770</v>
      </c>
      <c r="DQ314">
        <v>33.380000000000003</v>
      </c>
      <c r="DS314" s="1">
        <v>36766</v>
      </c>
      <c r="DT314">
        <v>41.406300000000002</v>
      </c>
      <c r="DY314" s="1">
        <v>36770</v>
      </c>
      <c r="DZ314">
        <v>2.6475999999999997</v>
      </c>
      <c r="EB314" s="1">
        <v>36753</v>
      </c>
      <c r="EC314">
        <v>8.2788000000000004</v>
      </c>
      <c r="EE314" s="1">
        <v>39533</v>
      </c>
      <c r="EF314">
        <v>25.11</v>
      </c>
      <c r="EK314" s="1">
        <v>36914</v>
      </c>
      <c r="EL314">
        <v>441.875</v>
      </c>
      <c r="EN314" s="1">
        <v>39288</v>
      </c>
      <c r="EO314">
        <v>66.010000000000005</v>
      </c>
      <c r="EQ314" s="1">
        <v>36766</v>
      </c>
      <c r="ER314">
        <v>53.25</v>
      </c>
      <c r="ET314" s="1">
        <v>39548</v>
      </c>
      <c r="EU314">
        <v>21.04</v>
      </c>
      <c r="EW314" s="1">
        <v>36766</v>
      </c>
      <c r="EX314">
        <v>31.75</v>
      </c>
      <c r="EZ314" s="1">
        <v>36766</v>
      </c>
      <c r="FA314">
        <v>35.267000000000003</v>
      </c>
      <c r="FC314" s="1">
        <v>36766</v>
      </c>
      <c r="FD314">
        <v>28.312999999999999</v>
      </c>
      <c r="FG314" s="1">
        <v>36766</v>
      </c>
      <c r="FH314">
        <v>28.5625</v>
      </c>
      <c r="FJ314" s="1">
        <v>36768</v>
      </c>
      <c r="FK314">
        <v>1.8125</v>
      </c>
      <c r="FV314" s="1">
        <v>38695</v>
      </c>
      <c r="FW314">
        <v>0.47</v>
      </c>
      <c r="FY314" s="1">
        <v>39296</v>
      </c>
      <c r="FZ314">
        <v>847.74</v>
      </c>
      <c r="GC314" s="1">
        <v>42814</v>
      </c>
      <c r="GD314">
        <v>101.157</v>
      </c>
      <c r="GF314" s="1">
        <v>43091</v>
      </c>
      <c r="GG314">
        <v>99.426000000000002</v>
      </c>
      <c r="GM314" s="1">
        <v>38470</v>
      </c>
      <c r="GN314">
        <v>954.31600000000003</v>
      </c>
    </row>
    <row r="315" spans="1:196" x14ac:dyDescent="0.25">
      <c r="A315" s="1"/>
      <c r="E315" s="1">
        <v>38478</v>
      </c>
      <c r="F315">
        <v>1171.3499999999999</v>
      </c>
      <c r="H315" s="1">
        <v>38478</v>
      </c>
      <c r="I315">
        <v>5.32</v>
      </c>
      <c r="BE315" s="1">
        <v>36763</v>
      </c>
      <c r="BF315">
        <v>6.5</v>
      </c>
      <c r="CR315" s="1">
        <v>38477</v>
      </c>
      <c r="CS315">
        <v>1389.61</v>
      </c>
      <c r="DD315" s="1">
        <v>36754</v>
      </c>
      <c r="DE315">
        <v>6.2549999999999999</v>
      </c>
      <c r="DG315" s="1">
        <v>36754</v>
      </c>
      <c r="DH315">
        <v>6.1</v>
      </c>
      <c r="DJ315" s="1">
        <v>43202</v>
      </c>
      <c r="DK315">
        <v>12.03</v>
      </c>
      <c r="DM315" s="1">
        <v>39757</v>
      </c>
      <c r="DN315">
        <v>476462</v>
      </c>
      <c r="DP315" s="1">
        <v>36774</v>
      </c>
      <c r="DQ315">
        <v>33.83</v>
      </c>
      <c r="DS315" s="1">
        <v>36767</v>
      </c>
      <c r="DT315">
        <v>41.259799999999998</v>
      </c>
      <c r="DY315" s="1">
        <v>36774</v>
      </c>
      <c r="DZ315">
        <v>2.6475999999999997</v>
      </c>
      <c r="EB315" s="1">
        <v>36754</v>
      </c>
      <c r="EC315">
        <v>8.2797000000000001</v>
      </c>
      <c r="EE315" s="1">
        <v>39534</v>
      </c>
      <c r="EF315">
        <v>25.89</v>
      </c>
      <c r="EK315" s="1">
        <v>36915</v>
      </c>
      <c r="EL315">
        <v>418.75</v>
      </c>
      <c r="EN315" s="1">
        <v>39289</v>
      </c>
      <c r="EO315">
        <v>64.510000000000005</v>
      </c>
      <c r="EQ315" s="1">
        <v>36767</v>
      </c>
      <c r="ER315">
        <v>52.313000000000002</v>
      </c>
      <c r="ET315" s="1">
        <v>39549</v>
      </c>
      <c r="EU315">
        <v>20.69</v>
      </c>
      <c r="EW315" s="1">
        <v>36767</v>
      </c>
      <c r="EX315">
        <v>31.780999999999999</v>
      </c>
      <c r="EZ315" s="1">
        <v>36767</v>
      </c>
      <c r="FA315">
        <v>34.529000000000003</v>
      </c>
      <c r="FC315" s="1">
        <v>36767</v>
      </c>
      <c r="FD315">
        <v>27.562999999999999</v>
      </c>
      <c r="FG315" s="1">
        <v>36767</v>
      </c>
      <c r="FH315">
        <v>27.0625</v>
      </c>
      <c r="FJ315" s="1">
        <v>36769</v>
      </c>
      <c r="FK315">
        <v>1.875</v>
      </c>
      <c r="FV315" s="1">
        <v>38698</v>
      </c>
      <c r="FW315">
        <v>0.43</v>
      </c>
      <c r="FY315" s="1">
        <v>39297</v>
      </c>
      <c r="FZ315">
        <v>847.44</v>
      </c>
      <c r="GC315" s="1">
        <v>42815</v>
      </c>
      <c r="GD315">
        <v>101.15600000000001</v>
      </c>
      <c r="GF315" s="1">
        <v>43095</v>
      </c>
      <c r="GG315">
        <v>99.453000000000003</v>
      </c>
      <c r="GM315" s="1">
        <v>38477</v>
      </c>
      <c r="GN315">
        <v>834.16899999999998</v>
      </c>
    </row>
    <row r="316" spans="1:196" x14ac:dyDescent="0.25">
      <c r="A316" s="1"/>
      <c r="E316" s="1">
        <v>38485</v>
      </c>
      <c r="F316">
        <v>1154.05</v>
      </c>
      <c r="H316" s="1">
        <v>38485</v>
      </c>
      <c r="I316">
        <v>4.9671000000000003</v>
      </c>
      <c r="BE316" s="1">
        <v>36766</v>
      </c>
      <c r="BF316">
        <v>6.5</v>
      </c>
      <c r="CR316" s="1">
        <v>38484</v>
      </c>
      <c r="CS316">
        <v>853.97</v>
      </c>
      <c r="DD316" s="1">
        <v>36755</v>
      </c>
      <c r="DE316">
        <v>6.2450000000000001</v>
      </c>
      <c r="DG316" s="1">
        <v>36755</v>
      </c>
      <c r="DH316">
        <v>6.1</v>
      </c>
      <c r="DJ316" s="1">
        <v>43203</v>
      </c>
      <c r="DK316">
        <v>12.5</v>
      </c>
      <c r="DM316" s="1">
        <v>39764</v>
      </c>
      <c r="DN316">
        <v>476446</v>
      </c>
      <c r="DP316" s="1">
        <v>36775</v>
      </c>
      <c r="DQ316">
        <v>34.9</v>
      </c>
      <c r="DS316" s="1">
        <v>36768</v>
      </c>
      <c r="DT316">
        <v>40.677799999999998</v>
      </c>
      <c r="DY316" s="1">
        <v>36775</v>
      </c>
      <c r="DZ316">
        <v>2.6951999999999998</v>
      </c>
      <c r="EB316" s="1">
        <v>36755</v>
      </c>
      <c r="EC316">
        <v>8.2798999999999996</v>
      </c>
      <c r="EE316" s="1">
        <v>39535</v>
      </c>
      <c r="EF316">
        <v>25.43</v>
      </c>
      <c r="EK316" s="1">
        <v>36916</v>
      </c>
      <c r="EL316">
        <v>400</v>
      </c>
      <c r="EN316" s="1">
        <v>39290</v>
      </c>
      <c r="EO316">
        <v>63.91</v>
      </c>
      <c r="EQ316" s="1">
        <v>36768</v>
      </c>
      <c r="ER316">
        <v>52.5</v>
      </c>
      <c r="ET316" s="1">
        <v>39552</v>
      </c>
      <c r="EU316">
        <v>20.59</v>
      </c>
      <c r="EW316" s="1">
        <v>36768</v>
      </c>
      <c r="EX316">
        <v>31.905999999999999</v>
      </c>
      <c r="EZ316" s="1">
        <v>36768</v>
      </c>
      <c r="FA316">
        <v>35.436999999999998</v>
      </c>
      <c r="FC316" s="1">
        <v>36768</v>
      </c>
      <c r="FD316">
        <v>27.812999999999999</v>
      </c>
      <c r="FG316" s="1">
        <v>36768</v>
      </c>
      <c r="FH316">
        <v>26.5625</v>
      </c>
      <c r="FJ316" s="1">
        <v>36770</v>
      </c>
      <c r="FK316">
        <v>1.8125</v>
      </c>
      <c r="FV316" s="1">
        <v>38699</v>
      </c>
      <c r="FW316">
        <v>0.42499999999999999</v>
      </c>
      <c r="FY316" s="1">
        <v>39300</v>
      </c>
      <c r="FZ316">
        <v>830.51</v>
      </c>
      <c r="GC316" s="1">
        <v>42816</v>
      </c>
      <c r="GD316">
        <v>101.15600000000001</v>
      </c>
      <c r="GF316" s="1">
        <v>43096</v>
      </c>
      <c r="GG316">
        <v>99.611000000000004</v>
      </c>
      <c r="GM316" s="1">
        <v>38484</v>
      </c>
      <c r="GN316">
        <v>725.12199999999996</v>
      </c>
    </row>
    <row r="317" spans="1:196" x14ac:dyDescent="0.25">
      <c r="A317" s="1"/>
      <c r="E317" s="1">
        <v>38492</v>
      </c>
      <c r="F317">
        <v>1189.28</v>
      </c>
      <c r="H317" s="1">
        <v>38492</v>
      </c>
      <c r="I317">
        <v>5.3643000000000001</v>
      </c>
      <c r="BE317" s="1">
        <v>36767</v>
      </c>
      <c r="BF317">
        <v>6.5</v>
      </c>
      <c r="CR317" s="1">
        <v>38491</v>
      </c>
      <c r="CS317">
        <v>550.5</v>
      </c>
      <c r="DD317" s="1">
        <v>36756</v>
      </c>
      <c r="DE317">
        <v>6.2149999999999999</v>
      </c>
      <c r="DG317" s="1">
        <v>36756</v>
      </c>
      <c r="DH317">
        <v>6.08</v>
      </c>
      <c r="DJ317" s="1">
        <v>43206</v>
      </c>
      <c r="DK317">
        <v>12.23</v>
      </c>
      <c r="DM317" s="1">
        <v>39771</v>
      </c>
      <c r="DN317">
        <v>476431</v>
      </c>
      <c r="DP317" s="1">
        <v>36776</v>
      </c>
      <c r="DQ317">
        <v>35.39</v>
      </c>
      <c r="DS317" s="1">
        <v>36769</v>
      </c>
      <c r="DT317">
        <v>40.822299999999998</v>
      </c>
      <c r="DY317" s="1">
        <v>36776</v>
      </c>
      <c r="DZ317">
        <v>2.6286</v>
      </c>
      <c r="EB317" s="1">
        <v>36756</v>
      </c>
      <c r="EC317">
        <v>8.2797000000000001</v>
      </c>
      <c r="EE317" s="1">
        <v>39538</v>
      </c>
      <c r="EF317">
        <v>25.21</v>
      </c>
      <c r="EK317" s="1">
        <v>36917</v>
      </c>
      <c r="EL317">
        <v>380</v>
      </c>
      <c r="EN317" s="1">
        <v>39293</v>
      </c>
      <c r="EO317">
        <v>64.739999999999995</v>
      </c>
      <c r="EQ317" s="1">
        <v>36769</v>
      </c>
      <c r="ER317">
        <v>53.640999999999998</v>
      </c>
      <c r="ET317" s="1">
        <v>39553</v>
      </c>
      <c r="EU317">
        <v>20.260000000000002</v>
      </c>
      <c r="EW317" s="1">
        <v>36769</v>
      </c>
      <c r="EX317">
        <v>31.469000000000001</v>
      </c>
      <c r="EZ317" s="1">
        <v>36769</v>
      </c>
      <c r="FA317">
        <v>35.304000000000002</v>
      </c>
      <c r="FC317" s="1">
        <v>36769</v>
      </c>
      <c r="FD317">
        <v>28.375</v>
      </c>
      <c r="FG317" s="1">
        <v>36769</v>
      </c>
      <c r="FH317">
        <v>27.703099999999999</v>
      </c>
      <c r="FJ317" s="1">
        <v>36774</v>
      </c>
      <c r="FK317">
        <v>1.625</v>
      </c>
      <c r="FV317" s="1">
        <v>38700</v>
      </c>
      <c r="FW317">
        <v>0.43</v>
      </c>
      <c r="FY317" s="1">
        <v>39301</v>
      </c>
      <c r="FZ317">
        <v>834.28</v>
      </c>
      <c r="GC317" s="1">
        <v>42817</v>
      </c>
      <c r="GD317">
        <v>101.155</v>
      </c>
      <c r="GF317" s="1">
        <v>43097</v>
      </c>
      <c r="GG317">
        <v>99.543000000000006</v>
      </c>
      <c r="GM317" s="1">
        <v>38491</v>
      </c>
      <c r="GN317">
        <v>928.78800000000001</v>
      </c>
    </row>
    <row r="318" spans="1:196" x14ac:dyDescent="0.25">
      <c r="A318" s="1"/>
      <c r="E318" s="1">
        <v>38499</v>
      </c>
      <c r="F318">
        <v>1198.78</v>
      </c>
      <c r="H318" s="1">
        <v>38499</v>
      </c>
      <c r="I318">
        <v>5.7942999999999998</v>
      </c>
      <c r="BE318" s="1">
        <v>36768</v>
      </c>
      <c r="BF318">
        <v>6.5</v>
      </c>
      <c r="CR318" s="1">
        <v>38498</v>
      </c>
      <c r="CS318">
        <v>744.47</v>
      </c>
      <c r="DD318" s="1">
        <v>36759</v>
      </c>
      <c r="DE318">
        <v>6.2450000000000001</v>
      </c>
      <c r="DG318" s="1">
        <v>36759</v>
      </c>
      <c r="DH318">
        <v>6.09</v>
      </c>
      <c r="DJ318" s="1">
        <v>43207</v>
      </c>
      <c r="DK318">
        <v>12.73</v>
      </c>
      <c r="DM318" s="1">
        <v>39778</v>
      </c>
      <c r="DN318">
        <v>476415</v>
      </c>
      <c r="DP318" s="1">
        <v>36777</v>
      </c>
      <c r="DQ318">
        <v>33.630000000000003</v>
      </c>
      <c r="DS318" s="1">
        <v>36770</v>
      </c>
      <c r="DT318">
        <v>41.25</v>
      </c>
      <c r="DY318" s="1">
        <v>36777</v>
      </c>
      <c r="DZ318">
        <v>2.6</v>
      </c>
      <c r="EB318" s="1">
        <v>36759</v>
      </c>
      <c r="EC318">
        <v>8.2798999999999996</v>
      </c>
      <c r="EE318" s="1">
        <v>39539</v>
      </c>
      <c r="EF318">
        <v>25.12</v>
      </c>
      <c r="EK318" s="1">
        <v>36920</v>
      </c>
      <c r="EL318">
        <v>390</v>
      </c>
      <c r="EN318" s="1">
        <v>39294</v>
      </c>
      <c r="EO318">
        <v>63.73</v>
      </c>
      <c r="EQ318" s="1">
        <v>36770</v>
      </c>
      <c r="ER318">
        <v>54.75</v>
      </c>
      <c r="ET318" s="1">
        <v>39554</v>
      </c>
      <c r="EU318">
        <v>20.85</v>
      </c>
      <c r="EW318" s="1">
        <v>36770</v>
      </c>
      <c r="EX318">
        <v>31.437999999999999</v>
      </c>
      <c r="EZ318" s="1">
        <v>36770</v>
      </c>
      <c r="FA318">
        <v>35.549999999999997</v>
      </c>
      <c r="FC318" s="1">
        <v>36770</v>
      </c>
      <c r="FD318">
        <v>28.062999999999999</v>
      </c>
      <c r="FG318" s="1">
        <v>36770</v>
      </c>
      <c r="FH318">
        <v>28.125</v>
      </c>
      <c r="FJ318" s="1">
        <v>36775</v>
      </c>
      <c r="FK318">
        <v>1.625</v>
      </c>
      <c r="FV318" s="1">
        <v>38701</v>
      </c>
      <c r="FW318">
        <v>0.42</v>
      </c>
      <c r="FY318" s="1">
        <v>39302</v>
      </c>
      <c r="FZ318">
        <v>857.96</v>
      </c>
      <c r="GC318" s="1">
        <v>42818</v>
      </c>
      <c r="GD318">
        <v>101.154</v>
      </c>
      <c r="GF318" s="1">
        <v>43098</v>
      </c>
      <c r="GG318">
        <v>99.647999999999996</v>
      </c>
      <c r="GM318" s="1">
        <v>38498</v>
      </c>
      <c r="GN318">
        <v>809.25</v>
      </c>
    </row>
    <row r="319" spans="1:196" x14ac:dyDescent="0.25">
      <c r="A319" s="1"/>
      <c r="E319" s="1">
        <v>38506</v>
      </c>
      <c r="F319">
        <v>1196.02</v>
      </c>
      <c r="H319" s="1">
        <v>38506</v>
      </c>
      <c r="I319">
        <v>5.4629000000000003</v>
      </c>
      <c r="BE319" s="1">
        <v>36769</v>
      </c>
      <c r="BF319">
        <v>6.5</v>
      </c>
      <c r="CR319" s="1">
        <v>38505</v>
      </c>
      <c r="CS319">
        <v>561.46</v>
      </c>
      <c r="DD319" s="1">
        <v>36760</v>
      </c>
      <c r="DE319">
        <v>6.2450000000000001</v>
      </c>
      <c r="DG319" s="1">
        <v>36760</v>
      </c>
      <c r="DH319">
        <v>6.09</v>
      </c>
      <c r="DJ319" s="1">
        <v>43208</v>
      </c>
      <c r="DK319">
        <v>12.37</v>
      </c>
      <c r="DM319" s="1">
        <v>39785</v>
      </c>
      <c r="DN319">
        <v>476389</v>
      </c>
      <c r="DP319" s="1">
        <v>36780</v>
      </c>
      <c r="DQ319">
        <v>35.14</v>
      </c>
      <c r="DS319" s="1">
        <v>36774</v>
      </c>
      <c r="DT319">
        <v>41.6875</v>
      </c>
      <c r="DY319" s="1">
        <v>36780</v>
      </c>
      <c r="DZ319">
        <v>2.5714000000000001</v>
      </c>
      <c r="EB319" s="1">
        <v>36760</v>
      </c>
      <c r="EC319">
        <v>8.2798999999999996</v>
      </c>
      <c r="EE319" s="1">
        <v>39540</v>
      </c>
      <c r="EF319">
        <v>25.57</v>
      </c>
      <c r="EK319" s="1">
        <v>36921</v>
      </c>
      <c r="EL319">
        <v>378.125</v>
      </c>
      <c r="EN319" s="1">
        <v>39295</v>
      </c>
      <c r="EO319">
        <v>64.540000000000006</v>
      </c>
      <c r="EQ319" s="1">
        <v>36774</v>
      </c>
      <c r="ER319">
        <v>55.438000000000002</v>
      </c>
      <c r="ET319" s="1">
        <v>39555</v>
      </c>
      <c r="EU319">
        <v>20.71</v>
      </c>
      <c r="EW319" s="1">
        <v>36774</v>
      </c>
      <c r="EX319">
        <v>30.812999999999999</v>
      </c>
      <c r="EZ319" s="1">
        <v>36774</v>
      </c>
      <c r="FA319">
        <v>36.314999999999998</v>
      </c>
      <c r="FC319" s="1">
        <v>36774</v>
      </c>
      <c r="FD319">
        <v>28.25</v>
      </c>
      <c r="FG319" s="1">
        <v>36774</v>
      </c>
      <c r="FH319">
        <v>28.0625</v>
      </c>
      <c r="FJ319" s="1">
        <v>36776</v>
      </c>
      <c r="FK319">
        <v>1.5</v>
      </c>
      <c r="FV319" s="1">
        <v>38702</v>
      </c>
      <c r="FW319">
        <v>0.42</v>
      </c>
      <c r="FY319" s="1">
        <v>39303</v>
      </c>
      <c r="FZ319">
        <v>846.94</v>
      </c>
      <c r="GC319" s="1">
        <v>42821</v>
      </c>
      <c r="GD319">
        <v>101.14700000000001</v>
      </c>
      <c r="GF319" s="1">
        <v>43102</v>
      </c>
      <c r="GG319">
        <v>99.534999999999997</v>
      </c>
      <c r="GM319" s="1">
        <v>38505</v>
      </c>
      <c r="GN319">
        <v>805.16099999999994</v>
      </c>
    </row>
    <row r="320" spans="1:196" x14ac:dyDescent="0.25">
      <c r="A320" s="1"/>
      <c r="E320" s="1">
        <v>38513</v>
      </c>
      <c r="F320">
        <v>1198.1099999999999</v>
      </c>
      <c r="H320" s="1">
        <v>38513</v>
      </c>
      <c r="I320">
        <v>5.1157000000000004</v>
      </c>
      <c r="BE320" s="1">
        <v>36770</v>
      </c>
      <c r="BF320">
        <v>6.5</v>
      </c>
      <c r="CR320" s="1">
        <v>38512</v>
      </c>
      <c r="CS320">
        <v>633.78</v>
      </c>
      <c r="DD320" s="1">
        <v>36761</v>
      </c>
      <c r="DE320">
        <v>6.21</v>
      </c>
      <c r="DG320" s="1">
        <v>36761</v>
      </c>
      <c r="DH320">
        <v>6.06</v>
      </c>
      <c r="DJ320" s="1">
        <v>43209</v>
      </c>
      <c r="DK320">
        <v>12.75</v>
      </c>
      <c r="DM320" s="1">
        <v>39792</v>
      </c>
      <c r="DN320">
        <v>476286</v>
      </c>
      <c r="DP320" s="1">
        <v>36781</v>
      </c>
      <c r="DQ320">
        <v>34.28</v>
      </c>
      <c r="DS320" s="1">
        <v>36775</v>
      </c>
      <c r="DT320">
        <v>41.5</v>
      </c>
      <c r="DY320" s="1">
        <v>36781</v>
      </c>
      <c r="DZ320">
        <v>2.5714000000000001</v>
      </c>
      <c r="EB320" s="1">
        <v>36761</v>
      </c>
      <c r="EC320">
        <v>8.2796000000000003</v>
      </c>
      <c r="EE320" s="1">
        <v>39541</v>
      </c>
      <c r="EF320">
        <v>25.37</v>
      </c>
      <c r="EK320" s="1">
        <v>36922</v>
      </c>
      <c r="EL320">
        <v>408.75</v>
      </c>
      <c r="EN320" s="1">
        <v>39296</v>
      </c>
      <c r="EO320">
        <v>65.790000000000006</v>
      </c>
      <c r="EQ320" s="1">
        <v>36775</v>
      </c>
      <c r="ER320">
        <v>57.813000000000002</v>
      </c>
      <c r="ET320" s="1">
        <v>39556</v>
      </c>
      <c r="EU320">
        <v>21.35</v>
      </c>
      <c r="EW320" s="1">
        <v>36775</v>
      </c>
      <c r="EX320">
        <v>31.312999999999999</v>
      </c>
      <c r="EZ320" s="1">
        <v>36775</v>
      </c>
      <c r="FA320">
        <v>36.259</v>
      </c>
      <c r="FC320" s="1">
        <v>36775</v>
      </c>
      <c r="FD320">
        <v>28.875</v>
      </c>
      <c r="FG320" s="1">
        <v>36775</v>
      </c>
      <c r="FH320">
        <v>26.875</v>
      </c>
      <c r="FJ320" s="1">
        <v>36777</v>
      </c>
      <c r="FK320">
        <v>1.6875</v>
      </c>
      <c r="FV320" s="1">
        <v>38705</v>
      </c>
      <c r="FW320">
        <v>0.44</v>
      </c>
      <c r="FY320" s="1">
        <v>39304</v>
      </c>
      <c r="FZ320">
        <v>819.04</v>
      </c>
      <c r="GC320" s="1">
        <v>42822</v>
      </c>
      <c r="GD320">
        <v>101.151</v>
      </c>
      <c r="GF320" s="1">
        <v>43103</v>
      </c>
      <c r="GG320">
        <v>99.498999999999995</v>
      </c>
      <c r="GM320" s="1">
        <v>38512</v>
      </c>
      <c r="GN320">
        <v>777.72799999999995</v>
      </c>
    </row>
    <row r="321" spans="1:196" x14ac:dyDescent="0.25">
      <c r="A321" s="1"/>
      <c r="E321" s="1">
        <v>38520</v>
      </c>
      <c r="F321">
        <v>1216.96</v>
      </c>
      <c r="H321" s="1">
        <v>38520</v>
      </c>
      <c r="I321">
        <v>5.4729000000000001</v>
      </c>
      <c r="BE321" s="1">
        <v>36773</v>
      </c>
      <c r="BF321">
        <v>6.5</v>
      </c>
      <c r="CR321" s="1">
        <v>38519</v>
      </c>
      <c r="CS321">
        <v>508.18</v>
      </c>
      <c r="DD321" s="1">
        <v>36762</v>
      </c>
      <c r="DE321">
        <v>6.2249999999999996</v>
      </c>
      <c r="DG321" s="1">
        <v>36762</v>
      </c>
      <c r="DH321">
        <v>6.04</v>
      </c>
      <c r="DJ321" s="1">
        <v>43210</v>
      </c>
      <c r="DK321">
        <v>12.97</v>
      </c>
      <c r="DM321" s="1">
        <v>39799</v>
      </c>
      <c r="DN321">
        <v>476178</v>
      </c>
      <c r="DP321" s="1">
        <v>36782</v>
      </c>
      <c r="DQ321">
        <v>33.82</v>
      </c>
      <c r="DS321" s="1">
        <v>36776</v>
      </c>
      <c r="DT321">
        <v>41.875</v>
      </c>
      <c r="DY321" s="1">
        <v>36782</v>
      </c>
      <c r="DZ321">
        <v>2.7143000000000002</v>
      </c>
      <c r="EB321" s="1">
        <v>36762</v>
      </c>
      <c r="EC321">
        <v>8.2798999999999996</v>
      </c>
      <c r="EE321" s="1">
        <v>39542</v>
      </c>
      <c r="EF321">
        <v>25.93</v>
      </c>
      <c r="EK321" s="1">
        <v>36923</v>
      </c>
      <c r="EL321">
        <v>386.875</v>
      </c>
      <c r="EN321" s="1">
        <v>39297</v>
      </c>
      <c r="EO321">
        <v>64.599999999999994</v>
      </c>
      <c r="EQ321" s="1">
        <v>36776</v>
      </c>
      <c r="ER321">
        <v>58.5</v>
      </c>
      <c r="ET321" s="1">
        <v>39559</v>
      </c>
      <c r="EU321">
        <v>21.78</v>
      </c>
      <c r="EW321" s="1">
        <v>36776</v>
      </c>
      <c r="EX321">
        <v>31.812999999999999</v>
      </c>
      <c r="EZ321" s="1">
        <v>36776</v>
      </c>
      <c r="FA321">
        <v>36.286999999999999</v>
      </c>
      <c r="FC321" s="1">
        <v>36776</v>
      </c>
      <c r="FD321">
        <v>30.187999999999999</v>
      </c>
      <c r="FG321" s="1">
        <v>36776</v>
      </c>
      <c r="FH321">
        <v>27.5</v>
      </c>
      <c r="FJ321" s="1">
        <v>36780</v>
      </c>
      <c r="FK321">
        <v>1.5</v>
      </c>
      <c r="FV321" s="1">
        <v>38706</v>
      </c>
      <c r="FW321">
        <v>0.44</v>
      </c>
      <c r="FY321" s="1">
        <v>39307</v>
      </c>
      <c r="FZ321">
        <v>827.34</v>
      </c>
      <c r="GC321" s="1">
        <v>42823</v>
      </c>
      <c r="GD321">
        <v>101.203</v>
      </c>
      <c r="GF321" s="1">
        <v>43104</v>
      </c>
      <c r="GG321">
        <v>99.555000000000007</v>
      </c>
      <c r="GM321" s="1">
        <v>38519</v>
      </c>
      <c r="GN321">
        <v>993.077</v>
      </c>
    </row>
    <row r="322" spans="1:196" x14ac:dyDescent="0.25">
      <c r="A322" s="1"/>
      <c r="E322" s="1">
        <v>38527</v>
      </c>
      <c r="F322">
        <v>1191.57</v>
      </c>
      <c r="H322" s="1">
        <v>38527</v>
      </c>
      <c r="I322">
        <v>5.3943000000000003</v>
      </c>
      <c r="BE322" s="1">
        <v>36774</v>
      </c>
      <c r="BF322">
        <v>6.5</v>
      </c>
      <c r="CR322" s="1">
        <v>38526</v>
      </c>
      <c r="CS322">
        <v>1216.54</v>
      </c>
      <c r="DD322" s="1">
        <v>36763</v>
      </c>
      <c r="DE322">
        <v>6.2350000000000003</v>
      </c>
      <c r="DG322" s="1">
        <v>36763</v>
      </c>
      <c r="DH322">
        <v>6.05</v>
      </c>
      <c r="DJ322" s="1">
        <v>43213</v>
      </c>
      <c r="DK322">
        <v>12.89</v>
      </c>
      <c r="DM322" s="1">
        <v>39806</v>
      </c>
      <c r="DN322">
        <v>476067</v>
      </c>
      <c r="DP322" s="1">
        <v>36783</v>
      </c>
      <c r="DQ322">
        <v>34.07</v>
      </c>
      <c r="DS322" s="1">
        <v>36777</v>
      </c>
      <c r="DT322">
        <v>41.75</v>
      </c>
      <c r="DY322" s="1">
        <v>36783</v>
      </c>
      <c r="DZ322">
        <v>2.8571</v>
      </c>
      <c r="EB322" s="1">
        <v>36763</v>
      </c>
      <c r="EC322">
        <v>8.2798999999999996</v>
      </c>
      <c r="EE322" s="1">
        <v>39545</v>
      </c>
      <c r="EF322">
        <v>26.03</v>
      </c>
      <c r="EK322" s="1">
        <v>36924</v>
      </c>
      <c r="EL322">
        <v>371.875</v>
      </c>
      <c r="EN322" s="1">
        <v>39300</v>
      </c>
      <c r="EO322">
        <v>65.330500000000001</v>
      </c>
      <c r="EQ322" s="1">
        <v>36777</v>
      </c>
      <c r="ER322">
        <v>58.125</v>
      </c>
      <c r="ET322" s="1">
        <v>39560</v>
      </c>
      <c r="EU322">
        <v>22.2</v>
      </c>
      <c r="EW322" s="1">
        <v>36777</v>
      </c>
      <c r="EX322">
        <v>31.625</v>
      </c>
      <c r="EZ322" s="1">
        <v>36777</v>
      </c>
      <c r="FA322">
        <v>36.201999999999998</v>
      </c>
      <c r="FC322" s="1">
        <v>36777</v>
      </c>
      <c r="FD322">
        <v>29.937999999999999</v>
      </c>
      <c r="FG322" s="1">
        <v>36777</v>
      </c>
      <c r="FH322">
        <v>27.25</v>
      </c>
      <c r="FJ322" s="1">
        <v>36781</v>
      </c>
      <c r="FK322">
        <v>1.5625</v>
      </c>
      <c r="FV322" s="1">
        <v>38707</v>
      </c>
      <c r="FW322">
        <v>0.43</v>
      </c>
      <c r="FY322" s="1">
        <v>39308</v>
      </c>
      <c r="FZ322">
        <v>815.78</v>
      </c>
      <c r="GC322" s="1">
        <v>42824</v>
      </c>
      <c r="GD322">
        <v>101.233</v>
      </c>
      <c r="GF322" s="1">
        <v>43105</v>
      </c>
      <c r="GG322">
        <v>99.616</v>
      </c>
      <c r="GM322" s="1">
        <v>38526</v>
      </c>
      <c r="GN322">
        <v>1020.841</v>
      </c>
    </row>
    <row r="323" spans="1:196" x14ac:dyDescent="0.25">
      <c r="A323" s="1"/>
      <c r="E323" s="1">
        <v>38534</v>
      </c>
      <c r="F323">
        <v>1194.44</v>
      </c>
      <c r="H323" s="1">
        <v>38534</v>
      </c>
      <c r="I323">
        <v>5.2142999999999997</v>
      </c>
      <c r="BE323" s="1">
        <v>36775</v>
      </c>
      <c r="BF323">
        <v>6.5</v>
      </c>
      <c r="CR323" s="1">
        <v>38533</v>
      </c>
      <c r="CS323">
        <v>942.15</v>
      </c>
      <c r="DD323" s="1">
        <v>36766</v>
      </c>
      <c r="DE323">
        <v>6.2750000000000004</v>
      </c>
      <c r="DG323" s="1">
        <v>36766</v>
      </c>
      <c r="DH323">
        <v>6.08</v>
      </c>
      <c r="DJ323" s="1">
        <v>43214</v>
      </c>
      <c r="DK323">
        <v>12.6</v>
      </c>
      <c r="DM323" s="1">
        <v>39813</v>
      </c>
      <c r="DN323">
        <v>475961</v>
      </c>
      <c r="DP323" s="1">
        <v>36784</v>
      </c>
      <c r="DQ323">
        <v>35.92</v>
      </c>
      <c r="DS323" s="1">
        <v>36780</v>
      </c>
      <c r="DT323">
        <v>42.490299999999998</v>
      </c>
      <c r="DY323" s="1">
        <v>36784</v>
      </c>
      <c r="DZ323">
        <v>2.8666999999999998</v>
      </c>
      <c r="EB323" s="1">
        <v>36766</v>
      </c>
      <c r="EC323">
        <v>8.2798999999999996</v>
      </c>
      <c r="EE323" s="1">
        <v>39546</v>
      </c>
      <c r="EF323">
        <v>25.55</v>
      </c>
      <c r="EK323" s="1">
        <v>36927</v>
      </c>
      <c r="EL323">
        <v>355</v>
      </c>
      <c r="EN323" s="1">
        <v>39301</v>
      </c>
      <c r="EO323">
        <v>65.34</v>
      </c>
      <c r="EQ323" s="1">
        <v>36780</v>
      </c>
      <c r="ER323">
        <v>58.625</v>
      </c>
      <c r="ET323" s="1">
        <v>39561</v>
      </c>
      <c r="EU323">
        <v>23.01</v>
      </c>
      <c r="EW323" s="1">
        <v>36780</v>
      </c>
      <c r="EX323">
        <v>32.280999999999999</v>
      </c>
      <c r="EZ323" s="1">
        <v>36780</v>
      </c>
      <c r="FA323">
        <v>36.401000000000003</v>
      </c>
      <c r="FC323" s="1">
        <v>36780</v>
      </c>
      <c r="FD323">
        <v>29.812999999999999</v>
      </c>
      <c r="FG323" s="1">
        <v>36780</v>
      </c>
      <c r="FH323">
        <v>26</v>
      </c>
      <c r="FJ323" s="1">
        <v>36782</v>
      </c>
      <c r="FK323">
        <v>1.4375</v>
      </c>
      <c r="FV323" s="1">
        <v>38708</v>
      </c>
      <c r="FW323">
        <v>0.44</v>
      </c>
      <c r="FY323" s="1">
        <v>39309</v>
      </c>
      <c r="FZ323">
        <v>796.17</v>
      </c>
      <c r="GC323" s="1">
        <v>42825</v>
      </c>
      <c r="GD323">
        <v>101.155</v>
      </c>
      <c r="GF323" s="1">
        <v>43108</v>
      </c>
      <c r="GG323">
        <v>99.548000000000002</v>
      </c>
      <c r="GM323" s="1">
        <v>38533</v>
      </c>
      <c r="GN323">
        <v>752.73299999999995</v>
      </c>
    </row>
    <row r="324" spans="1:196" x14ac:dyDescent="0.25">
      <c r="A324" s="1"/>
      <c r="E324" s="1">
        <v>38541</v>
      </c>
      <c r="F324">
        <v>1211.8599999999999</v>
      </c>
      <c r="H324" s="1">
        <v>38541</v>
      </c>
      <c r="I324">
        <v>5.4642999999999997</v>
      </c>
      <c r="BE324" s="1">
        <v>36776</v>
      </c>
      <c r="BF324">
        <v>6.5</v>
      </c>
      <c r="CR324" s="1">
        <v>38540</v>
      </c>
      <c r="CS324">
        <v>322.99</v>
      </c>
      <c r="DD324" s="1">
        <v>36767</v>
      </c>
      <c r="DE324">
        <v>6.3150000000000004</v>
      </c>
      <c r="DG324" s="1">
        <v>36767</v>
      </c>
      <c r="DH324">
        <v>6.1</v>
      </c>
      <c r="DJ324" s="1">
        <v>43215</v>
      </c>
      <c r="DK324">
        <v>12.36</v>
      </c>
      <c r="DM324" s="1">
        <v>39820</v>
      </c>
      <c r="DN324">
        <v>475797</v>
      </c>
      <c r="DP324" s="1">
        <v>36787</v>
      </c>
      <c r="DQ324">
        <v>36.880000000000003</v>
      </c>
      <c r="DS324" s="1">
        <v>36781</v>
      </c>
      <c r="DT324">
        <v>42.875</v>
      </c>
      <c r="DY324" s="1">
        <v>36787</v>
      </c>
      <c r="DZ324">
        <v>2.7143000000000002</v>
      </c>
      <c r="EB324" s="1">
        <v>36767</v>
      </c>
      <c r="EC324">
        <v>8.2798999999999996</v>
      </c>
      <c r="EE324" s="1">
        <v>39547</v>
      </c>
      <c r="EF324">
        <v>26.35</v>
      </c>
      <c r="EK324" s="1">
        <v>36928</v>
      </c>
      <c r="EL324">
        <v>370</v>
      </c>
      <c r="EN324" s="1">
        <v>39302</v>
      </c>
      <c r="EO324">
        <v>65.45</v>
      </c>
      <c r="EQ324" s="1">
        <v>36781</v>
      </c>
      <c r="ER324">
        <v>59</v>
      </c>
      <c r="ET324" s="1">
        <v>39562</v>
      </c>
      <c r="EU324">
        <v>23.89</v>
      </c>
      <c r="EW324" s="1">
        <v>36781</v>
      </c>
      <c r="EX324">
        <v>32.188000000000002</v>
      </c>
      <c r="EZ324" s="1">
        <v>36781</v>
      </c>
      <c r="FA324">
        <v>36.741</v>
      </c>
      <c r="FC324" s="1">
        <v>36781</v>
      </c>
      <c r="FD324">
        <v>29.5</v>
      </c>
      <c r="FG324" s="1">
        <v>36781</v>
      </c>
      <c r="FH324">
        <v>25.625</v>
      </c>
      <c r="FJ324" s="1">
        <v>36783</v>
      </c>
      <c r="FK324">
        <v>1.75</v>
      </c>
      <c r="FV324" s="1">
        <v>38709</v>
      </c>
      <c r="FW324">
        <v>0.42</v>
      </c>
      <c r="FY324" s="1">
        <v>39310</v>
      </c>
      <c r="FZ324">
        <v>751.42</v>
      </c>
      <c r="GC324" s="1">
        <v>42830</v>
      </c>
      <c r="GD324">
        <v>101.563</v>
      </c>
      <c r="GF324" s="1">
        <v>43109</v>
      </c>
      <c r="GG324">
        <v>99.387</v>
      </c>
      <c r="GM324" s="1">
        <v>38540</v>
      </c>
      <c r="GN324">
        <v>641.07000000000005</v>
      </c>
    </row>
    <row r="325" spans="1:196" x14ac:dyDescent="0.25">
      <c r="A325" s="1"/>
      <c r="E325" s="1">
        <v>38548</v>
      </c>
      <c r="F325">
        <v>1227.92</v>
      </c>
      <c r="H325" s="1">
        <v>38548</v>
      </c>
      <c r="I325">
        <v>5.9356999999999998</v>
      </c>
      <c r="BE325" s="1">
        <v>36777</v>
      </c>
      <c r="BF325">
        <v>6.5</v>
      </c>
      <c r="CR325" s="1">
        <v>38547</v>
      </c>
      <c r="CS325">
        <v>596.14</v>
      </c>
      <c r="DD325" s="1">
        <v>36768</v>
      </c>
      <c r="DE325">
        <v>6.2450000000000001</v>
      </c>
      <c r="DG325" s="1">
        <v>36768</v>
      </c>
      <c r="DH325">
        <v>6.05</v>
      </c>
      <c r="DJ325" s="1">
        <v>43216</v>
      </c>
      <c r="DK325">
        <v>12.68</v>
      </c>
      <c r="DM325" s="1">
        <v>39827</v>
      </c>
      <c r="DN325">
        <v>475589</v>
      </c>
      <c r="DP325" s="1">
        <v>36788</v>
      </c>
      <c r="DQ325">
        <v>36.51</v>
      </c>
      <c r="DS325" s="1">
        <v>36782</v>
      </c>
      <c r="DT325">
        <v>42.906300000000002</v>
      </c>
      <c r="DY325" s="1">
        <v>36788</v>
      </c>
      <c r="DZ325">
        <v>2.7143000000000002</v>
      </c>
      <c r="EB325" s="1">
        <v>36768</v>
      </c>
      <c r="EC325">
        <v>8.2788000000000004</v>
      </c>
      <c r="EE325" s="1">
        <v>39548</v>
      </c>
      <c r="EF325">
        <v>25.99</v>
      </c>
      <c r="EK325" s="1">
        <v>36929</v>
      </c>
      <c r="EL325">
        <v>348.75</v>
      </c>
      <c r="EN325" s="1">
        <v>39303</v>
      </c>
      <c r="EO325">
        <v>63.34</v>
      </c>
      <c r="EQ325" s="1">
        <v>36782</v>
      </c>
      <c r="ER325">
        <v>59.438000000000002</v>
      </c>
      <c r="ET325" s="1">
        <v>39563</v>
      </c>
      <c r="EU325">
        <v>24.25</v>
      </c>
      <c r="EW325" s="1">
        <v>36782</v>
      </c>
      <c r="EX325">
        <v>32</v>
      </c>
      <c r="EZ325" s="1">
        <v>36782</v>
      </c>
      <c r="FA325">
        <v>36.514000000000003</v>
      </c>
      <c r="FC325" s="1">
        <v>36782</v>
      </c>
      <c r="FD325">
        <v>29.687999999999999</v>
      </c>
      <c r="FG325" s="1">
        <v>36782</v>
      </c>
      <c r="FH325">
        <v>25.625</v>
      </c>
      <c r="FJ325" s="1">
        <v>36784</v>
      </c>
      <c r="FK325">
        <v>2.0625</v>
      </c>
      <c r="FV325" s="1">
        <v>38714</v>
      </c>
      <c r="FW325">
        <v>0.44</v>
      </c>
      <c r="FY325" s="1">
        <v>39311</v>
      </c>
      <c r="FZ325">
        <v>752.3</v>
      </c>
      <c r="GC325" s="1">
        <v>42831</v>
      </c>
      <c r="GD325">
        <v>101.548</v>
      </c>
      <c r="GF325" s="1">
        <v>43110</v>
      </c>
      <c r="GG325">
        <v>99.394000000000005</v>
      </c>
      <c r="GM325" s="1">
        <v>38547</v>
      </c>
      <c r="GN325">
        <v>826.77700000000004</v>
      </c>
    </row>
    <row r="326" spans="1:196" x14ac:dyDescent="0.25">
      <c r="A326" s="1"/>
      <c r="E326" s="1">
        <v>38555</v>
      </c>
      <c r="F326">
        <v>1233.67</v>
      </c>
      <c r="H326" s="1">
        <v>38555</v>
      </c>
      <c r="I326">
        <v>6.2857000000000003</v>
      </c>
      <c r="BE326" s="1">
        <v>36780</v>
      </c>
      <c r="BF326">
        <v>6.5</v>
      </c>
      <c r="CR326" s="1">
        <v>38554</v>
      </c>
      <c r="CS326">
        <v>638.66</v>
      </c>
      <c r="DD326" s="1">
        <v>36769</v>
      </c>
      <c r="DE326">
        <v>6.165</v>
      </c>
      <c r="DG326" s="1">
        <v>36769</v>
      </c>
      <c r="DH326">
        <v>6</v>
      </c>
      <c r="DJ326" s="1">
        <v>43217</v>
      </c>
      <c r="DK326">
        <v>12.71</v>
      </c>
      <c r="DM326" s="1">
        <v>39834</v>
      </c>
      <c r="DN326">
        <v>475381</v>
      </c>
      <c r="DP326" s="1">
        <v>36789</v>
      </c>
      <c r="DQ326">
        <v>37.200000000000003</v>
      </c>
      <c r="DS326" s="1">
        <v>36783</v>
      </c>
      <c r="DT326">
        <v>42.634799999999998</v>
      </c>
      <c r="DY326" s="1">
        <v>36789</v>
      </c>
      <c r="DZ326">
        <v>2.7143000000000002</v>
      </c>
      <c r="EB326" s="1">
        <v>36769</v>
      </c>
      <c r="EC326">
        <v>8.2786000000000008</v>
      </c>
      <c r="EE326" s="1">
        <v>39549</v>
      </c>
      <c r="EF326">
        <v>26.07</v>
      </c>
      <c r="EK326" s="1">
        <v>36930</v>
      </c>
      <c r="EL326">
        <v>311.25</v>
      </c>
      <c r="EN326" s="1">
        <v>39304</v>
      </c>
      <c r="EO326">
        <v>64.36</v>
      </c>
      <c r="EQ326" s="1">
        <v>36783</v>
      </c>
      <c r="ER326">
        <v>58.375</v>
      </c>
      <c r="ET326" s="1">
        <v>39566</v>
      </c>
      <c r="EU326">
        <v>24.23</v>
      </c>
      <c r="EW326" s="1">
        <v>36783</v>
      </c>
      <c r="EX326">
        <v>31.655999999999999</v>
      </c>
      <c r="EZ326" s="1">
        <v>36783</v>
      </c>
      <c r="FA326">
        <v>37.081000000000003</v>
      </c>
      <c r="FC326" s="1">
        <v>36783</v>
      </c>
      <c r="FD326">
        <v>29.375</v>
      </c>
      <c r="FG326" s="1">
        <v>36783</v>
      </c>
      <c r="FH326">
        <v>26.0625</v>
      </c>
      <c r="FJ326" s="1">
        <v>36787</v>
      </c>
      <c r="FK326">
        <v>1.5625</v>
      </c>
      <c r="FV326" s="1">
        <v>38715</v>
      </c>
      <c r="FW326">
        <v>0.47</v>
      </c>
      <c r="FY326" s="1">
        <v>39314</v>
      </c>
      <c r="FZ326">
        <v>780.73</v>
      </c>
      <c r="GC326" s="1">
        <v>42832</v>
      </c>
      <c r="GD326">
        <v>101.53700000000001</v>
      </c>
      <c r="GF326" s="1">
        <v>43111</v>
      </c>
      <c r="GG326">
        <v>99.369</v>
      </c>
      <c r="GM326" s="1">
        <v>38554</v>
      </c>
      <c r="GN326">
        <v>990.51199999999994</v>
      </c>
    </row>
    <row r="327" spans="1:196" x14ac:dyDescent="0.25">
      <c r="A327" s="1"/>
      <c r="E327" s="1">
        <v>38562</v>
      </c>
      <c r="F327">
        <v>1234.18</v>
      </c>
      <c r="H327" s="1">
        <v>38562</v>
      </c>
      <c r="I327">
        <v>6.0929000000000002</v>
      </c>
      <c r="BE327" s="1">
        <v>36781</v>
      </c>
      <c r="BF327">
        <v>6.5</v>
      </c>
      <c r="CR327" s="1">
        <v>38561</v>
      </c>
      <c r="CS327">
        <v>227.74</v>
      </c>
      <c r="DD327" s="1">
        <v>36770</v>
      </c>
      <c r="DE327">
        <v>6.125</v>
      </c>
      <c r="DG327" s="1">
        <v>36770</v>
      </c>
      <c r="DH327">
        <v>5.96</v>
      </c>
      <c r="DJ327" s="1">
        <v>43220</v>
      </c>
      <c r="DK327">
        <v>12.69</v>
      </c>
      <c r="DM327" s="1">
        <v>39841</v>
      </c>
      <c r="DN327">
        <v>475200</v>
      </c>
      <c r="DP327" s="1">
        <v>36790</v>
      </c>
      <c r="DQ327">
        <v>34</v>
      </c>
      <c r="DS327" s="1">
        <v>36784</v>
      </c>
      <c r="DT327">
        <v>44</v>
      </c>
      <c r="DY327" s="1">
        <v>36790</v>
      </c>
      <c r="DZ327">
        <v>2.8475999999999999</v>
      </c>
      <c r="EB327" s="1">
        <v>36770</v>
      </c>
      <c r="EC327">
        <v>8.2787000000000006</v>
      </c>
      <c r="EE327" s="1">
        <v>39552</v>
      </c>
      <c r="EF327">
        <v>25.74</v>
      </c>
      <c r="EK327" s="1">
        <v>36931</v>
      </c>
      <c r="EL327">
        <v>273.75</v>
      </c>
      <c r="EN327" s="1">
        <v>39307</v>
      </c>
      <c r="EO327">
        <v>64.62</v>
      </c>
      <c r="EQ327" s="1">
        <v>36784</v>
      </c>
      <c r="ER327">
        <v>56.875</v>
      </c>
      <c r="ET327" s="1">
        <v>39567</v>
      </c>
      <c r="EU327">
        <v>24.14</v>
      </c>
      <c r="EW327" s="1">
        <v>36784</v>
      </c>
      <c r="EX327">
        <v>31.030999999999999</v>
      </c>
      <c r="EZ327" s="1">
        <v>36784</v>
      </c>
      <c r="FA327">
        <v>36.881999999999998</v>
      </c>
      <c r="FC327" s="1">
        <v>36784</v>
      </c>
      <c r="FD327">
        <v>29.562999999999999</v>
      </c>
      <c r="FG327" s="1">
        <v>36784</v>
      </c>
      <c r="FH327">
        <v>26.6875</v>
      </c>
      <c r="FJ327" s="1">
        <v>36788</v>
      </c>
      <c r="FK327">
        <v>1.5</v>
      </c>
      <c r="FV327" s="1">
        <v>38716</v>
      </c>
      <c r="FW327">
        <v>0.47</v>
      </c>
      <c r="FY327" s="1">
        <v>39315</v>
      </c>
      <c r="FZ327">
        <v>779.34</v>
      </c>
      <c r="GC327" s="1">
        <v>42835</v>
      </c>
      <c r="GD327">
        <v>101.527</v>
      </c>
      <c r="GF327" s="1">
        <v>43112</v>
      </c>
      <c r="GG327">
        <v>99.296999999999997</v>
      </c>
      <c r="GM327" s="1">
        <v>38561</v>
      </c>
      <c r="GN327">
        <v>961.35199999999998</v>
      </c>
    </row>
    <row r="328" spans="1:196" x14ac:dyDescent="0.25">
      <c r="A328" s="1"/>
      <c r="E328" s="1">
        <v>38569</v>
      </c>
      <c r="F328">
        <v>1226.42</v>
      </c>
      <c r="H328" s="1">
        <v>38569</v>
      </c>
      <c r="I328">
        <v>6.1414</v>
      </c>
      <c r="BE328" s="1">
        <v>36782</v>
      </c>
      <c r="BF328">
        <v>6.5</v>
      </c>
      <c r="CR328" s="1">
        <v>38568</v>
      </c>
      <c r="CS328">
        <v>1073.19</v>
      </c>
      <c r="DD328" s="1">
        <v>36773</v>
      </c>
      <c r="DE328">
        <v>6.125</v>
      </c>
      <c r="DG328" s="1">
        <v>36773</v>
      </c>
      <c r="DH328">
        <v>5.96</v>
      </c>
      <c r="DJ328" s="1">
        <v>43221</v>
      </c>
      <c r="DK328">
        <v>12.76</v>
      </c>
      <c r="DM328" s="1">
        <v>39848</v>
      </c>
      <c r="DN328">
        <v>475034</v>
      </c>
      <c r="DP328" s="1">
        <v>36791</v>
      </c>
      <c r="DQ328">
        <v>32.68</v>
      </c>
      <c r="DS328" s="1">
        <v>36787</v>
      </c>
      <c r="DT328">
        <v>44.822299999999998</v>
      </c>
      <c r="DY328" s="1">
        <v>36791</v>
      </c>
      <c r="DZ328">
        <v>2.8571</v>
      </c>
      <c r="EB328" s="1">
        <v>36773</v>
      </c>
      <c r="EC328">
        <v>8.2786000000000008</v>
      </c>
      <c r="EE328" s="1">
        <v>39553</v>
      </c>
      <c r="EF328">
        <v>25.53</v>
      </c>
      <c r="EK328" s="1">
        <v>36934</v>
      </c>
      <c r="EL328">
        <v>288.75</v>
      </c>
      <c r="EN328" s="1">
        <v>39308</v>
      </c>
      <c r="EO328">
        <v>62.75</v>
      </c>
      <c r="EQ328" s="1">
        <v>36787</v>
      </c>
      <c r="ER328">
        <v>56.938000000000002</v>
      </c>
      <c r="ET328" s="1">
        <v>39568</v>
      </c>
      <c r="EU328">
        <v>23.91</v>
      </c>
      <c r="EW328" s="1">
        <v>36787</v>
      </c>
      <c r="EX328">
        <v>31.405999999999999</v>
      </c>
      <c r="EZ328" s="1">
        <v>36787</v>
      </c>
      <c r="FA328">
        <v>36.598999999999997</v>
      </c>
      <c r="FC328" s="1">
        <v>36787</v>
      </c>
      <c r="FD328">
        <v>29.312999999999999</v>
      </c>
      <c r="FG328" s="1">
        <v>36787</v>
      </c>
      <c r="FH328">
        <v>25.6875</v>
      </c>
      <c r="FJ328" s="1">
        <v>36789</v>
      </c>
      <c r="FK328">
        <v>1.5625</v>
      </c>
      <c r="FV328" s="1">
        <v>38720</v>
      </c>
      <c r="FW328">
        <v>0.49</v>
      </c>
      <c r="FY328" s="1">
        <v>39316</v>
      </c>
      <c r="FZ328">
        <v>799.5</v>
      </c>
      <c r="GC328" s="1">
        <v>42836</v>
      </c>
      <c r="GD328">
        <v>101.431</v>
      </c>
      <c r="GF328" s="1">
        <v>43116</v>
      </c>
      <c r="GG328">
        <v>99.385000000000005</v>
      </c>
      <c r="GM328" s="1">
        <v>38568</v>
      </c>
      <c r="GN328">
        <v>757.38199999999995</v>
      </c>
    </row>
    <row r="329" spans="1:196" x14ac:dyDescent="0.25">
      <c r="A329" s="1"/>
      <c r="E329" s="1">
        <v>38576</v>
      </c>
      <c r="F329">
        <v>1230.3900000000001</v>
      </c>
      <c r="H329" s="1">
        <v>38576</v>
      </c>
      <c r="I329">
        <v>6.5857000000000001</v>
      </c>
      <c r="BE329" s="1">
        <v>36783</v>
      </c>
      <c r="BF329">
        <v>6.5</v>
      </c>
      <c r="CR329" s="1">
        <v>38575</v>
      </c>
      <c r="CS329">
        <v>465.17</v>
      </c>
      <c r="DD329" s="1">
        <v>36774</v>
      </c>
      <c r="DE329">
        <v>6.1150000000000002</v>
      </c>
      <c r="DG329" s="1">
        <v>36774</v>
      </c>
      <c r="DH329">
        <v>5.95</v>
      </c>
      <c r="DJ329" s="1">
        <v>43222</v>
      </c>
      <c r="DK329">
        <v>12.75</v>
      </c>
      <c r="DM329" s="1">
        <v>39855</v>
      </c>
      <c r="DN329">
        <v>474910</v>
      </c>
      <c r="DP329" s="1">
        <v>36794</v>
      </c>
      <c r="DQ329">
        <v>31.57</v>
      </c>
      <c r="DS329" s="1">
        <v>36788</v>
      </c>
      <c r="DT329">
        <v>44</v>
      </c>
      <c r="DY329" s="1">
        <v>36794</v>
      </c>
      <c r="DZ329">
        <v>2.7618999999999998</v>
      </c>
      <c r="EB329" s="1">
        <v>36774</v>
      </c>
      <c r="EC329">
        <v>8.2789999999999999</v>
      </c>
      <c r="EE329" s="1">
        <v>39554</v>
      </c>
      <c r="EF329">
        <v>26.12</v>
      </c>
      <c r="EK329" s="1">
        <v>36935</v>
      </c>
      <c r="EL329">
        <v>302.5</v>
      </c>
      <c r="EN329" s="1">
        <v>39309</v>
      </c>
      <c r="EO329">
        <v>61.6</v>
      </c>
      <c r="EQ329" s="1">
        <v>36788</v>
      </c>
      <c r="ER329">
        <v>56.75</v>
      </c>
      <c r="ET329" s="1">
        <v>39569</v>
      </c>
      <c r="EU329">
        <v>24.39</v>
      </c>
      <c r="EW329" s="1">
        <v>36788</v>
      </c>
      <c r="EX329">
        <v>31.25</v>
      </c>
      <c r="EZ329" s="1">
        <v>36788</v>
      </c>
      <c r="FA329">
        <v>36.229999999999997</v>
      </c>
      <c r="FC329" s="1">
        <v>36788</v>
      </c>
      <c r="FD329">
        <v>28.687999999999999</v>
      </c>
      <c r="FG329" s="1">
        <v>36788</v>
      </c>
      <c r="FH329">
        <v>25.125</v>
      </c>
      <c r="FJ329" s="1">
        <v>36790</v>
      </c>
      <c r="FK329">
        <v>1.625</v>
      </c>
      <c r="FV329" s="1">
        <v>38721</v>
      </c>
      <c r="FW329">
        <v>0.52</v>
      </c>
      <c r="FY329" s="1">
        <v>39317</v>
      </c>
      <c r="FZ329">
        <v>813.54</v>
      </c>
      <c r="GC329" s="1">
        <v>42837</v>
      </c>
      <c r="GD329">
        <v>101.41200000000001</v>
      </c>
      <c r="GF329" s="1">
        <v>43117</v>
      </c>
      <c r="GG329">
        <v>99.168000000000006</v>
      </c>
      <c r="GM329" s="1">
        <v>38575</v>
      </c>
      <c r="GN329">
        <v>862.38900000000001</v>
      </c>
    </row>
    <row r="330" spans="1:196" x14ac:dyDescent="0.25">
      <c r="A330" s="1"/>
      <c r="E330" s="1">
        <v>38583</v>
      </c>
      <c r="F330">
        <v>1219.71</v>
      </c>
      <c r="H330" s="1">
        <v>38583</v>
      </c>
      <c r="I330">
        <v>6.5471000000000004</v>
      </c>
      <c r="BE330" s="1">
        <v>36784</v>
      </c>
      <c r="BF330">
        <v>6.5</v>
      </c>
      <c r="CR330" s="1">
        <v>38582</v>
      </c>
      <c r="CS330">
        <v>318.76</v>
      </c>
      <c r="DD330" s="1">
        <v>36775</v>
      </c>
      <c r="DE330">
        <v>6.1550000000000002</v>
      </c>
      <c r="DG330" s="1">
        <v>36775</v>
      </c>
      <c r="DH330">
        <v>5.98</v>
      </c>
      <c r="DJ330" s="1">
        <v>43223</v>
      </c>
      <c r="DK330">
        <v>12.57</v>
      </c>
      <c r="DM330" s="1">
        <v>39862</v>
      </c>
      <c r="DN330">
        <v>474790</v>
      </c>
      <c r="DP330" s="1">
        <v>36795</v>
      </c>
      <c r="DQ330">
        <v>31.5</v>
      </c>
      <c r="DS330" s="1">
        <v>36789</v>
      </c>
      <c r="DT330">
        <v>43.25</v>
      </c>
      <c r="DY330" s="1">
        <v>36795</v>
      </c>
      <c r="DZ330">
        <v>2.6667000000000001</v>
      </c>
      <c r="EB330" s="1">
        <v>36775</v>
      </c>
      <c r="EC330">
        <v>8.2794000000000008</v>
      </c>
      <c r="EE330" s="1">
        <v>39555</v>
      </c>
      <c r="EF330">
        <v>26.04</v>
      </c>
      <c r="EK330" s="1">
        <v>36936</v>
      </c>
      <c r="EL330">
        <v>307.5</v>
      </c>
      <c r="EN330" s="1">
        <v>39310</v>
      </c>
      <c r="EO330">
        <v>61.54</v>
      </c>
      <c r="EQ330" s="1">
        <v>36789</v>
      </c>
      <c r="ER330">
        <v>59.063000000000002</v>
      </c>
      <c r="ET330" s="1">
        <v>39570</v>
      </c>
      <c r="EU330">
        <v>24.36</v>
      </c>
      <c r="EW330" s="1">
        <v>36789</v>
      </c>
      <c r="EX330">
        <v>31.219000000000001</v>
      </c>
      <c r="EZ330" s="1">
        <v>36789</v>
      </c>
      <c r="FA330">
        <v>36.939</v>
      </c>
      <c r="FC330" s="1">
        <v>36789</v>
      </c>
      <c r="FD330">
        <v>28.75</v>
      </c>
      <c r="FG330" s="1">
        <v>36789</v>
      </c>
      <c r="FH330">
        <v>25.0625</v>
      </c>
      <c r="FJ330" s="1">
        <v>36791</v>
      </c>
      <c r="FK330">
        <v>1.5</v>
      </c>
      <c r="FV330" s="1">
        <v>38722</v>
      </c>
      <c r="FW330">
        <v>0.48499999999999999</v>
      </c>
      <c r="FY330" s="1">
        <v>39318</v>
      </c>
      <c r="FZ330">
        <v>817.05</v>
      </c>
      <c r="GC330" s="1">
        <v>42838</v>
      </c>
      <c r="GD330">
        <v>101.047</v>
      </c>
      <c r="GF330" s="1">
        <v>43118</v>
      </c>
      <c r="GG330">
        <v>99.078999999999994</v>
      </c>
      <c r="GM330" s="1">
        <v>38582</v>
      </c>
      <c r="GN330">
        <v>747.17</v>
      </c>
    </row>
    <row r="331" spans="1:196" x14ac:dyDescent="0.25">
      <c r="A331" s="1"/>
      <c r="E331" s="1">
        <v>38590</v>
      </c>
      <c r="F331">
        <v>1205.0999999999999</v>
      </c>
      <c r="H331" s="1">
        <v>38590</v>
      </c>
      <c r="I331">
        <v>6.5343</v>
      </c>
      <c r="BE331" s="1">
        <v>36787</v>
      </c>
      <c r="BF331">
        <v>6.5</v>
      </c>
      <c r="CR331" s="1">
        <v>38589</v>
      </c>
      <c r="CS331">
        <v>-8.67</v>
      </c>
      <c r="DD331" s="1">
        <v>36776</v>
      </c>
      <c r="DE331">
        <v>6.1849999999999996</v>
      </c>
      <c r="DG331" s="1">
        <v>36776</v>
      </c>
      <c r="DH331">
        <v>6.01</v>
      </c>
      <c r="DJ331" s="1">
        <v>43224</v>
      </c>
      <c r="DK331">
        <v>12.63</v>
      </c>
      <c r="DM331" s="1">
        <v>39869</v>
      </c>
      <c r="DN331">
        <v>474684</v>
      </c>
      <c r="DP331" s="1">
        <v>36796</v>
      </c>
      <c r="DQ331">
        <v>31.46</v>
      </c>
      <c r="DS331" s="1">
        <v>36790</v>
      </c>
      <c r="DT331">
        <v>43.156300000000002</v>
      </c>
      <c r="DY331" s="1">
        <v>36796</v>
      </c>
      <c r="DZ331">
        <v>2.6667000000000001</v>
      </c>
      <c r="EB331" s="1">
        <v>36776</v>
      </c>
      <c r="EC331">
        <v>8.2789999999999999</v>
      </c>
      <c r="EE331" s="1">
        <v>39556</v>
      </c>
      <c r="EF331">
        <v>26</v>
      </c>
      <c r="EK331" s="1">
        <v>36937</v>
      </c>
      <c r="EL331">
        <v>263.75</v>
      </c>
      <c r="EN331" s="1">
        <v>39311</v>
      </c>
      <c r="EO331">
        <v>63.43</v>
      </c>
      <c r="EQ331" s="1">
        <v>36790</v>
      </c>
      <c r="ER331">
        <v>60</v>
      </c>
      <c r="ET331" s="1">
        <v>39573</v>
      </c>
      <c r="EU331">
        <v>23.99</v>
      </c>
      <c r="EW331" s="1">
        <v>36790</v>
      </c>
      <c r="EX331">
        <v>31.469000000000001</v>
      </c>
      <c r="EZ331" s="1">
        <v>36790</v>
      </c>
      <c r="FA331">
        <v>39.009</v>
      </c>
      <c r="FC331" s="1">
        <v>36790</v>
      </c>
      <c r="FD331">
        <v>30.937999999999999</v>
      </c>
      <c r="FG331" s="1">
        <v>36790</v>
      </c>
      <c r="FH331">
        <v>26</v>
      </c>
      <c r="FJ331" s="1">
        <v>36794</v>
      </c>
      <c r="FK331">
        <v>1.5</v>
      </c>
      <c r="FV331" s="1">
        <v>38723</v>
      </c>
      <c r="FW331">
        <v>0.5</v>
      </c>
      <c r="FY331" s="1">
        <v>39321</v>
      </c>
      <c r="FZ331">
        <v>832.62</v>
      </c>
      <c r="GC331" s="1">
        <v>42839</v>
      </c>
      <c r="GD331">
        <v>101.035</v>
      </c>
      <c r="GF331" s="1">
        <v>43119</v>
      </c>
      <c r="GG331">
        <v>98.947000000000003</v>
      </c>
      <c r="GM331" s="1">
        <v>38589</v>
      </c>
      <c r="GN331">
        <v>1023.635</v>
      </c>
    </row>
    <row r="332" spans="1:196" x14ac:dyDescent="0.25">
      <c r="A332" s="1"/>
      <c r="E332" s="1">
        <v>38597</v>
      </c>
      <c r="F332">
        <v>1218.02</v>
      </c>
      <c r="H332" s="1">
        <v>38597</v>
      </c>
      <c r="I332">
        <v>6.6029</v>
      </c>
      <c r="BE332" s="1">
        <v>36788</v>
      </c>
      <c r="BF332">
        <v>6.5</v>
      </c>
      <c r="CR332" s="1">
        <v>38596</v>
      </c>
      <c r="CS332">
        <v>591.75</v>
      </c>
      <c r="DD332" s="1">
        <v>36777</v>
      </c>
      <c r="DE332">
        <v>6.165</v>
      </c>
      <c r="DG332" s="1">
        <v>36777</v>
      </c>
      <c r="DH332">
        <v>5.98</v>
      </c>
      <c r="DJ332" s="1">
        <v>43227</v>
      </c>
      <c r="DK332">
        <v>12.85</v>
      </c>
      <c r="DM332" s="1">
        <v>39876</v>
      </c>
      <c r="DN332">
        <v>474607</v>
      </c>
      <c r="DP332" s="1">
        <v>36797</v>
      </c>
      <c r="DQ332">
        <v>30.34</v>
      </c>
      <c r="DS332" s="1">
        <v>36791</v>
      </c>
      <c r="DT332">
        <v>43.25</v>
      </c>
      <c r="DY332" s="1">
        <v>36797</v>
      </c>
      <c r="DZ332">
        <v>2.6667000000000001</v>
      </c>
      <c r="EB332" s="1">
        <v>36777</v>
      </c>
      <c r="EC332">
        <v>8.2794000000000008</v>
      </c>
      <c r="EE332" s="1">
        <v>39559</v>
      </c>
      <c r="EF332">
        <v>25.32</v>
      </c>
      <c r="EK332" s="1">
        <v>36938</v>
      </c>
      <c r="EL332">
        <v>225</v>
      </c>
      <c r="EN332" s="1">
        <v>39314</v>
      </c>
      <c r="EO332">
        <v>63.82</v>
      </c>
      <c r="EQ332" s="1">
        <v>36791</v>
      </c>
      <c r="ER332">
        <v>63.5</v>
      </c>
      <c r="ET332" s="1">
        <v>39574</v>
      </c>
      <c r="EU332">
        <v>23.91</v>
      </c>
      <c r="EW332" s="1">
        <v>36791</v>
      </c>
      <c r="EX332">
        <v>31.905999999999999</v>
      </c>
      <c r="EZ332" s="1">
        <v>36791</v>
      </c>
      <c r="FA332">
        <v>39.716999999999999</v>
      </c>
      <c r="FC332" s="1">
        <v>36791</v>
      </c>
      <c r="FD332">
        <v>30.375</v>
      </c>
      <c r="FG332" s="1">
        <v>36791</v>
      </c>
      <c r="FH332">
        <v>26.25</v>
      </c>
      <c r="FJ332" s="1">
        <v>36795</v>
      </c>
      <c r="FK332">
        <v>1.5</v>
      </c>
      <c r="FV332" s="1">
        <v>38726</v>
      </c>
      <c r="FW332">
        <v>0.45</v>
      </c>
      <c r="FY332" s="1">
        <v>39322</v>
      </c>
      <c r="FZ332">
        <v>825.46</v>
      </c>
      <c r="GC332" s="1">
        <v>42842</v>
      </c>
      <c r="GD332">
        <v>101.035</v>
      </c>
      <c r="GF332" s="1">
        <v>43122</v>
      </c>
      <c r="GG332">
        <v>99.024000000000001</v>
      </c>
      <c r="GM332" s="1">
        <v>38596</v>
      </c>
      <c r="GN332">
        <v>401.61500000000001</v>
      </c>
    </row>
    <row r="333" spans="1:196" x14ac:dyDescent="0.25">
      <c r="A333" s="1"/>
      <c r="E333" s="1">
        <v>38604</v>
      </c>
      <c r="F333">
        <v>1241.48</v>
      </c>
      <c r="H333" s="1">
        <v>38604</v>
      </c>
      <c r="I333">
        <v>7.33</v>
      </c>
      <c r="BE333" s="1">
        <v>36789</v>
      </c>
      <c r="BF333">
        <v>6.5</v>
      </c>
      <c r="CR333" s="1">
        <v>38603</v>
      </c>
      <c r="CS333">
        <v>547.91999999999996</v>
      </c>
      <c r="DD333" s="1">
        <v>36780</v>
      </c>
      <c r="DE333">
        <v>6.2050000000000001</v>
      </c>
      <c r="DG333" s="1">
        <v>36780</v>
      </c>
      <c r="DH333">
        <v>6.01</v>
      </c>
      <c r="DJ333" s="1">
        <v>43228</v>
      </c>
      <c r="DK333">
        <v>12.65</v>
      </c>
      <c r="DM333" s="1">
        <v>39883</v>
      </c>
      <c r="DN333">
        <v>474646</v>
      </c>
      <c r="DP333" s="1">
        <v>36798</v>
      </c>
      <c r="DQ333">
        <v>30.84</v>
      </c>
      <c r="DS333" s="1">
        <v>36794</v>
      </c>
      <c r="DT333">
        <v>42.927799999999998</v>
      </c>
      <c r="DY333" s="1">
        <v>36798</v>
      </c>
      <c r="DZ333">
        <v>2.7618999999999998</v>
      </c>
      <c r="EB333" s="1">
        <v>36780</v>
      </c>
      <c r="EC333">
        <v>8.2786000000000008</v>
      </c>
      <c r="EE333" s="1">
        <v>39560</v>
      </c>
      <c r="EF333">
        <v>26.1</v>
      </c>
      <c r="EK333" s="1">
        <v>36942</v>
      </c>
      <c r="EL333">
        <v>220</v>
      </c>
      <c r="EN333" s="1">
        <v>39315</v>
      </c>
      <c r="EO333">
        <v>63.69</v>
      </c>
      <c r="EQ333" s="1">
        <v>36794</v>
      </c>
      <c r="ER333">
        <v>63.875</v>
      </c>
      <c r="ET333" s="1">
        <v>39575</v>
      </c>
      <c r="EU333">
        <v>23.2</v>
      </c>
      <c r="EW333" s="1">
        <v>36794</v>
      </c>
      <c r="EX333">
        <v>31.625</v>
      </c>
      <c r="EZ333" s="1">
        <v>36794</v>
      </c>
      <c r="FA333">
        <v>40.113999999999997</v>
      </c>
      <c r="FC333" s="1">
        <v>36794</v>
      </c>
      <c r="FD333">
        <v>30</v>
      </c>
      <c r="FG333" s="1">
        <v>36794</v>
      </c>
      <c r="FH333">
        <v>25.875</v>
      </c>
      <c r="FJ333" s="1">
        <v>36796</v>
      </c>
      <c r="FK333">
        <v>1.5</v>
      </c>
      <c r="FV333" s="1">
        <v>38727</v>
      </c>
      <c r="FW333">
        <v>0.48</v>
      </c>
      <c r="FY333" s="1">
        <v>39323</v>
      </c>
      <c r="FZ333">
        <v>823.59</v>
      </c>
      <c r="GC333" s="1">
        <v>42843</v>
      </c>
      <c r="GD333">
        <v>101.04900000000001</v>
      </c>
      <c r="GF333" s="1">
        <v>43123</v>
      </c>
      <c r="GG333">
        <v>99.155000000000001</v>
      </c>
      <c r="GM333" s="1">
        <v>38603</v>
      </c>
      <c r="GN333">
        <v>441.24099999999999</v>
      </c>
    </row>
    <row r="334" spans="1:196" x14ac:dyDescent="0.25">
      <c r="A334" s="1"/>
      <c r="E334" s="1">
        <v>38611</v>
      </c>
      <c r="F334">
        <v>1237.9100000000001</v>
      </c>
      <c r="H334" s="1">
        <v>38611</v>
      </c>
      <c r="I334">
        <v>7.3156999999999996</v>
      </c>
      <c r="BE334" s="1">
        <v>36790</v>
      </c>
      <c r="BF334">
        <v>6.5</v>
      </c>
      <c r="CR334" s="1">
        <v>38610</v>
      </c>
      <c r="CS334">
        <v>746.63</v>
      </c>
      <c r="DD334" s="1">
        <v>36781</v>
      </c>
      <c r="DE334">
        <v>6.2350000000000003</v>
      </c>
      <c r="DG334" s="1">
        <v>36781</v>
      </c>
      <c r="DH334">
        <v>6.02</v>
      </c>
      <c r="DJ334" s="1">
        <v>43229</v>
      </c>
      <c r="DK334">
        <v>13.07</v>
      </c>
      <c r="DM334" s="1">
        <v>39890</v>
      </c>
      <c r="DN334">
        <v>474688</v>
      </c>
      <c r="DP334" s="1">
        <v>36801</v>
      </c>
      <c r="DQ334">
        <v>32.18</v>
      </c>
      <c r="DS334" s="1">
        <v>36795</v>
      </c>
      <c r="DT334">
        <v>43.3125</v>
      </c>
      <c r="DY334" s="1">
        <v>36801</v>
      </c>
      <c r="DZ334">
        <v>2.7618999999999998</v>
      </c>
      <c r="EB334" s="1">
        <v>36781</v>
      </c>
      <c r="EC334">
        <v>8.2787000000000006</v>
      </c>
      <c r="EE334" s="1">
        <v>39561</v>
      </c>
      <c r="EF334">
        <v>25.96</v>
      </c>
      <c r="EK334" s="1">
        <v>36943</v>
      </c>
      <c r="EL334">
        <v>190.625</v>
      </c>
      <c r="EN334" s="1">
        <v>39316</v>
      </c>
      <c r="EO334">
        <v>64.72</v>
      </c>
      <c r="EQ334" s="1">
        <v>36795</v>
      </c>
      <c r="ER334">
        <v>66.063000000000002</v>
      </c>
      <c r="ET334" s="1">
        <v>39576</v>
      </c>
      <c r="EU334">
        <v>23.27</v>
      </c>
      <c r="EW334" s="1">
        <v>36795</v>
      </c>
      <c r="EX334">
        <v>31.062999999999999</v>
      </c>
      <c r="EZ334" s="1">
        <v>36795</v>
      </c>
      <c r="FA334">
        <v>40.256</v>
      </c>
      <c r="FC334" s="1">
        <v>36795</v>
      </c>
      <c r="FD334">
        <v>32</v>
      </c>
      <c r="FG334" s="1">
        <v>36795</v>
      </c>
      <c r="FH334">
        <v>26.125</v>
      </c>
      <c r="FJ334" s="1">
        <v>36797</v>
      </c>
      <c r="FK334">
        <v>1.375</v>
      </c>
      <c r="FV334" s="1">
        <v>38728</v>
      </c>
      <c r="FW334">
        <v>0.48</v>
      </c>
      <c r="FY334" s="1">
        <v>39324</v>
      </c>
      <c r="FZ334">
        <v>834.49</v>
      </c>
      <c r="GC334" s="1">
        <v>42844</v>
      </c>
      <c r="GD334">
        <v>101.04300000000001</v>
      </c>
      <c r="GF334" s="1">
        <v>43124</v>
      </c>
      <c r="GG334">
        <v>99.052999999999997</v>
      </c>
      <c r="GM334" s="1">
        <v>38610</v>
      </c>
      <c r="GN334">
        <v>853.34699999999998</v>
      </c>
    </row>
    <row r="335" spans="1:196" x14ac:dyDescent="0.25">
      <c r="A335" s="1"/>
      <c r="E335" s="1">
        <v>38618</v>
      </c>
      <c r="F335">
        <v>1215.29</v>
      </c>
      <c r="H335" s="1">
        <v>38618</v>
      </c>
      <c r="I335">
        <v>7.6</v>
      </c>
      <c r="BE335" s="1">
        <v>36791</v>
      </c>
      <c r="BF335">
        <v>6.5</v>
      </c>
      <c r="CR335" s="1">
        <v>38617</v>
      </c>
      <c r="CS335">
        <v>702.7</v>
      </c>
      <c r="DD335" s="1">
        <v>36782</v>
      </c>
      <c r="DE335">
        <v>6.1950000000000003</v>
      </c>
      <c r="DG335" s="1">
        <v>36782</v>
      </c>
      <c r="DH335">
        <v>5.97</v>
      </c>
      <c r="DJ335" s="1">
        <v>43230</v>
      </c>
      <c r="DK335">
        <v>13.39</v>
      </c>
      <c r="DM335" s="1">
        <v>39897</v>
      </c>
      <c r="DN335">
        <v>474731</v>
      </c>
      <c r="DP335" s="1">
        <v>36802</v>
      </c>
      <c r="DQ335">
        <v>32.07</v>
      </c>
      <c r="DS335" s="1">
        <v>36796</v>
      </c>
      <c r="DT335">
        <v>44.625</v>
      </c>
      <c r="DY335" s="1">
        <v>36802</v>
      </c>
      <c r="DZ335">
        <v>2.7618999999999998</v>
      </c>
      <c r="EB335" s="1">
        <v>36782</v>
      </c>
      <c r="EC335">
        <v>8.2776999999999994</v>
      </c>
      <c r="EE335" s="1">
        <v>39562</v>
      </c>
      <c r="EF335">
        <v>25.66</v>
      </c>
      <c r="EK335" s="1">
        <v>36944</v>
      </c>
      <c r="EL335">
        <v>171.25</v>
      </c>
      <c r="EN335" s="1">
        <v>39317</v>
      </c>
      <c r="EO335">
        <v>63.981000000000002</v>
      </c>
      <c r="EQ335" s="1">
        <v>36796</v>
      </c>
      <c r="ER335">
        <v>64.563000000000002</v>
      </c>
      <c r="ET335" s="1">
        <v>39577</v>
      </c>
      <c r="EU335">
        <v>23.53</v>
      </c>
      <c r="EW335" s="1">
        <v>36796</v>
      </c>
      <c r="EX335">
        <v>31.062999999999999</v>
      </c>
      <c r="EZ335" s="1">
        <v>36796</v>
      </c>
      <c r="FA335">
        <v>40.71</v>
      </c>
      <c r="FC335" s="1">
        <v>36796</v>
      </c>
      <c r="FD335">
        <v>32.86</v>
      </c>
      <c r="FG335" s="1">
        <v>36796</v>
      </c>
      <c r="FH335">
        <v>26.875</v>
      </c>
      <c r="FJ335" s="1">
        <v>36798</v>
      </c>
      <c r="FK335">
        <v>1.4062999999999999</v>
      </c>
      <c r="FV335" s="1">
        <v>38729</v>
      </c>
      <c r="FW335">
        <v>0.47</v>
      </c>
      <c r="FY335" s="1">
        <v>39325</v>
      </c>
      <c r="FZ335">
        <v>854.54</v>
      </c>
      <c r="GC335" s="1">
        <v>42845</v>
      </c>
      <c r="GD335">
        <v>101.015</v>
      </c>
      <c r="GF335" s="1">
        <v>43125</v>
      </c>
      <c r="GG335">
        <v>99.138000000000005</v>
      </c>
      <c r="GM335" s="1">
        <v>38617</v>
      </c>
      <c r="GN335">
        <v>892.79399999999998</v>
      </c>
    </row>
    <row r="336" spans="1:196" x14ac:dyDescent="0.25">
      <c r="A336" s="1"/>
      <c r="E336" s="1">
        <v>38625</v>
      </c>
      <c r="F336">
        <v>1228.81</v>
      </c>
      <c r="H336" s="1">
        <v>38625</v>
      </c>
      <c r="I336">
        <v>7.6585999999999999</v>
      </c>
      <c r="BE336" s="1">
        <v>36794</v>
      </c>
      <c r="BF336">
        <v>6.5</v>
      </c>
      <c r="CR336" s="1">
        <v>38624</v>
      </c>
      <c r="CS336">
        <v>952.59</v>
      </c>
      <c r="DD336" s="1">
        <v>36783</v>
      </c>
      <c r="DE336">
        <v>6.2249999999999996</v>
      </c>
      <c r="DG336" s="1">
        <v>36783</v>
      </c>
      <c r="DH336">
        <v>5.95</v>
      </c>
      <c r="DJ336" s="1">
        <v>43231</v>
      </c>
      <c r="DK336">
        <v>14.05</v>
      </c>
      <c r="DM336" s="1">
        <v>39904</v>
      </c>
      <c r="DN336">
        <v>486219</v>
      </c>
      <c r="DP336" s="1">
        <v>36803</v>
      </c>
      <c r="DQ336">
        <v>31.43</v>
      </c>
      <c r="DS336" s="1">
        <v>36797</v>
      </c>
      <c r="DT336">
        <v>44.572299999999998</v>
      </c>
      <c r="DY336" s="1">
        <v>36803</v>
      </c>
      <c r="DZ336">
        <v>2.7143000000000002</v>
      </c>
      <c r="EB336" s="1">
        <v>36783</v>
      </c>
      <c r="EC336">
        <v>8.2773000000000003</v>
      </c>
      <c r="EE336" s="1">
        <v>39563</v>
      </c>
      <c r="EF336">
        <v>25.5</v>
      </c>
      <c r="EK336" s="1">
        <v>36945</v>
      </c>
      <c r="EL336">
        <v>137.5</v>
      </c>
      <c r="EN336" s="1">
        <v>39318</v>
      </c>
      <c r="EO336">
        <v>65.260000000000005</v>
      </c>
      <c r="EQ336" s="1">
        <v>36797</v>
      </c>
      <c r="ER336">
        <v>64.5</v>
      </c>
      <c r="ET336" s="1">
        <v>39580</v>
      </c>
      <c r="EU336">
        <v>24.05</v>
      </c>
      <c r="EW336" s="1">
        <v>36797</v>
      </c>
      <c r="EX336">
        <v>32</v>
      </c>
      <c r="EZ336" s="1">
        <v>36797</v>
      </c>
      <c r="FA336">
        <v>41.645000000000003</v>
      </c>
      <c r="FC336" s="1">
        <v>36797</v>
      </c>
      <c r="FD336">
        <v>32.06</v>
      </c>
      <c r="FG336" s="1">
        <v>36797</v>
      </c>
      <c r="FH336">
        <v>28.3125</v>
      </c>
      <c r="FJ336" s="1">
        <v>36801</v>
      </c>
      <c r="FK336">
        <v>1.3125</v>
      </c>
      <c r="FV336" s="1">
        <v>38730</v>
      </c>
      <c r="FW336">
        <v>0.47</v>
      </c>
      <c r="FY336" s="1">
        <v>39328</v>
      </c>
      <c r="FZ336">
        <v>858.71</v>
      </c>
      <c r="GC336" s="1">
        <v>42846</v>
      </c>
      <c r="GD336">
        <v>100.976</v>
      </c>
      <c r="GF336" s="1">
        <v>43126</v>
      </c>
      <c r="GG336">
        <v>98.894999999999996</v>
      </c>
      <c r="GM336" s="1">
        <v>38624</v>
      </c>
      <c r="GN336">
        <v>798.58199999999999</v>
      </c>
    </row>
    <row r="337" spans="1:196" x14ac:dyDescent="0.25">
      <c r="A337" s="1"/>
      <c r="E337" s="1">
        <v>38632</v>
      </c>
      <c r="F337">
        <v>1195.9000000000001</v>
      </c>
      <c r="H337" s="1">
        <v>38632</v>
      </c>
      <c r="I337">
        <v>7.3285999999999998</v>
      </c>
      <c r="BE337" s="1">
        <v>36795</v>
      </c>
      <c r="BF337">
        <v>6.5</v>
      </c>
      <c r="CR337" s="1">
        <v>38631</v>
      </c>
      <c r="CS337">
        <v>927.76</v>
      </c>
      <c r="DD337" s="1">
        <v>36784</v>
      </c>
      <c r="DE337">
        <v>6.2649999999999997</v>
      </c>
      <c r="DG337" s="1">
        <v>36784</v>
      </c>
      <c r="DH337">
        <v>5.98</v>
      </c>
      <c r="DJ337" s="1">
        <v>43234</v>
      </c>
      <c r="DK337">
        <v>14.64</v>
      </c>
      <c r="DM337" s="1">
        <v>39911</v>
      </c>
      <c r="DN337">
        <v>505518</v>
      </c>
      <c r="DP337" s="1">
        <v>36804</v>
      </c>
      <c r="DQ337">
        <v>30.53</v>
      </c>
      <c r="DS337" s="1">
        <v>36798</v>
      </c>
      <c r="DT337">
        <v>44.552799999999998</v>
      </c>
      <c r="DY337" s="1">
        <v>36804</v>
      </c>
      <c r="DZ337">
        <v>2.6762000000000001</v>
      </c>
      <c r="EB337" s="1">
        <v>36784</v>
      </c>
      <c r="EC337">
        <v>8.2771000000000008</v>
      </c>
      <c r="EE337" s="1">
        <v>39566</v>
      </c>
      <c r="EF337">
        <v>25.77</v>
      </c>
      <c r="EK337" s="1">
        <v>36948</v>
      </c>
      <c r="EL337">
        <v>165</v>
      </c>
      <c r="EN337" s="1">
        <v>39321</v>
      </c>
      <c r="EO337">
        <v>65.16</v>
      </c>
      <c r="EQ337" s="1">
        <v>36798</v>
      </c>
      <c r="ER337">
        <v>64.5</v>
      </c>
      <c r="ET337" s="1">
        <v>39581</v>
      </c>
      <c r="EU337">
        <v>23.97</v>
      </c>
      <c r="EW337" s="1">
        <v>36798</v>
      </c>
      <c r="EX337">
        <v>31.405999999999999</v>
      </c>
      <c r="EZ337" s="1">
        <v>36798</v>
      </c>
      <c r="FA337">
        <v>41.22</v>
      </c>
      <c r="FC337" s="1">
        <v>36798</v>
      </c>
      <c r="FD337">
        <v>32.93</v>
      </c>
      <c r="FG337" s="1">
        <v>36798</v>
      </c>
      <c r="FH337">
        <v>28.4375</v>
      </c>
      <c r="FJ337" s="1">
        <v>36802</v>
      </c>
      <c r="FK337">
        <v>1.4375</v>
      </c>
      <c r="FV337" s="1">
        <v>38733</v>
      </c>
      <c r="FW337">
        <v>0.45</v>
      </c>
      <c r="FY337" s="1">
        <v>39329</v>
      </c>
      <c r="FZ337">
        <v>858.11</v>
      </c>
      <c r="GC337" s="1">
        <v>42849</v>
      </c>
      <c r="GD337">
        <v>101.039</v>
      </c>
      <c r="GF337" s="1">
        <v>43129</v>
      </c>
      <c r="GG337">
        <v>98.813000000000002</v>
      </c>
      <c r="GM337" s="1">
        <v>38631</v>
      </c>
      <c r="GN337">
        <v>1025.692</v>
      </c>
    </row>
    <row r="338" spans="1:196" x14ac:dyDescent="0.25">
      <c r="A338" s="1"/>
      <c r="E338" s="1">
        <v>38639</v>
      </c>
      <c r="F338">
        <v>1186.57</v>
      </c>
      <c r="H338" s="1">
        <v>38639</v>
      </c>
      <c r="I338">
        <v>7.7142999999999997</v>
      </c>
      <c r="BE338" s="1">
        <v>36796</v>
      </c>
      <c r="BF338">
        <v>6.5</v>
      </c>
      <c r="CR338" s="1">
        <v>38638</v>
      </c>
      <c r="CS338">
        <v>963.58</v>
      </c>
      <c r="DD338" s="1">
        <v>36787</v>
      </c>
      <c r="DE338">
        <v>6.2549999999999999</v>
      </c>
      <c r="DG338" s="1">
        <v>36787</v>
      </c>
      <c r="DH338">
        <v>5.91</v>
      </c>
      <c r="DJ338" s="1">
        <v>43235</v>
      </c>
      <c r="DK338">
        <v>14</v>
      </c>
      <c r="DM338" s="1">
        <v>39918</v>
      </c>
      <c r="DN338">
        <v>514565</v>
      </c>
      <c r="DP338" s="1">
        <v>36805</v>
      </c>
      <c r="DQ338">
        <v>30.86</v>
      </c>
      <c r="DS338" s="1">
        <v>36801</v>
      </c>
      <c r="DT338">
        <v>45.718800000000002</v>
      </c>
      <c r="DY338" s="1">
        <v>36805</v>
      </c>
      <c r="DZ338">
        <v>2.7618999999999998</v>
      </c>
      <c r="EB338" s="1">
        <v>36787</v>
      </c>
      <c r="EC338">
        <v>8.2772000000000006</v>
      </c>
      <c r="EE338" s="1">
        <v>39567</v>
      </c>
      <c r="EF338">
        <v>25.4</v>
      </c>
      <c r="EK338" s="1">
        <v>36949</v>
      </c>
      <c r="EL338">
        <v>151.875</v>
      </c>
      <c r="EN338" s="1">
        <v>39322</v>
      </c>
      <c r="EO338">
        <v>63.02</v>
      </c>
      <c r="EQ338" s="1">
        <v>36801</v>
      </c>
      <c r="ER338">
        <v>58.438000000000002</v>
      </c>
      <c r="ET338" s="1">
        <v>39582</v>
      </c>
      <c r="EU338">
        <v>24.08</v>
      </c>
      <c r="EW338" s="1">
        <v>36801</v>
      </c>
      <c r="EX338">
        <v>31.312999999999999</v>
      </c>
      <c r="EZ338" s="1">
        <v>36801</v>
      </c>
      <c r="FA338">
        <v>41.106000000000002</v>
      </c>
      <c r="FC338" s="1">
        <v>36801</v>
      </c>
      <c r="FD338">
        <v>32.1</v>
      </c>
      <c r="FG338" s="1">
        <v>36801</v>
      </c>
      <c r="FH338">
        <v>27.25</v>
      </c>
      <c r="FJ338" s="1">
        <v>36803</v>
      </c>
      <c r="FK338">
        <v>1.3125</v>
      </c>
      <c r="FV338" s="1">
        <v>38734</v>
      </c>
      <c r="FW338">
        <v>0.45</v>
      </c>
      <c r="FY338" s="1">
        <v>39330</v>
      </c>
      <c r="FZ338">
        <v>853.75</v>
      </c>
      <c r="GC338" s="1">
        <v>42850</v>
      </c>
      <c r="GD338">
        <v>101.026</v>
      </c>
      <c r="GF338" s="1">
        <v>43130</v>
      </c>
      <c r="GG338">
        <v>98.748999999999995</v>
      </c>
      <c r="GM338" s="1">
        <v>38638</v>
      </c>
      <c r="GN338">
        <v>1162.172</v>
      </c>
    </row>
    <row r="339" spans="1:196" x14ac:dyDescent="0.25">
      <c r="A339" s="1"/>
      <c r="E339" s="1">
        <v>38646</v>
      </c>
      <c r="F339">
        <v>1179.5899999999999</v>
      </c>
      <c r="H339" s="1">
        <v>38646</v>
      </c>
      <c r="I339">
        <v>7.9513999999999996</v>
      </c>
      <c r="BE339" s="1">
        <v>36797</v>
      </c>
      <c r="BF339">
        <v>6.5</v>
      </c>
      <c r="CR339" s="1">
        <v>38645</v>
      </c>
      <c r="CS339">
        <v>718.42</v>
      </c>
      <c r="DD339" s="1">
        <v>36788</v>
      </c>
      <c r="DE339">
        <v>6.2350000000000003</v>
      </c>
      <c r="DG339" s="1">
        <v>36788</v>
      </c>
      <c r="DH339">
        <v>5.9</v>
      </c>
      <c r="DJ339" s="1">
        <v>43236</v>
      </c>
      <c r="DK339">
        <v>13.81</v>
      </c>
      <c r="DM339" s="1">
        <v>39925</v>
      </c>
      <c r="DN339">
        <v>528690</v>
      </c>
      <c r="DP339" s="1">
        <v>36808</v>
      </c>
      <c r="DQ339">
        <v>31.86</v>
      </c>
      <c r="DS339" s="1">
        <v>36802</v>
      </c>
      <c r="DT339">
        <v>45.406300000000002</v>
      </c>
      <c r="DY339" s="1">
        <v>36809</v>
      </c>
      <c r="DZ339">
        <v>2.7048000000000001</v>
      </c>
      <c r="EB339" s="1">
        <v>36788</v>
      </c>
      <c r="EC339">
        <v>8.2779000000000007</v>
      </c>
      <c r="EE339" s="1">
        <v>39568</v>
      </c>
      <c r="EF339">
        <v>25.21</v>
      </c>
      <c r="EK339" s="1">
        <v>36950</v>
      </c>
      <c r="EL339">
        <v>135</v>
      </c>
      <c r="EN339" s="1">
        <v>39323</v>
      </c>
      <c r="EO339">
        <v>64.56</v>
      </c>
      <c r="EQ339" s="1">
        <v>36802</v>
      </c>
      <c r="ER339">
        <v>59.875</v>
      </c>
      <c r="ET339" s="1">
        <v>39583</v>
      </c>
      <c r="EU339">
        <v>24.53</v>
      </c>
      <c r="EW339" s="1">
        <v>36802</v>
      </c>
      <c r="EX339">
        <v>31.280999999999999</v>
      </c>
      <c r="EZ339" s="1">
        <v>36802</v>
      </c>
      <c r="FA339">
        <v>41.503</v>
      </c>
      <c r="FC339" s="1">
        <v>36802</v>
      </c>
      <c r="FD339">
        <v>32.659999999999997</v>
      </c>
      <c r="FG339" s="1">
        <v>36802</v>
      </c>
      <c r="FH339">
        <v>29</v>
      </c>
      <c r="FJ339" s="1">
        <v>36804</v>
      </c>
      <c r="FK339">
        <v>1.125</v>
      </c>
      <c r="FV339" s="1">
        <v>38735</v>
      </c>
      <c r="FW339">
        <v>0.45500000000000002</v>
      </c>
      <c r="FY339" s="1">
        <v>39331</v>
      </c>
      <c r="FZ339">
        <v>860.76</v>
      </c>
      <c r="GC339" s="1">
        <v>42851</v>
      </c>
      <c r="GD339">
        <v>100.887</v>
      </c>
      <c r="GF339" s="1">
        <v>43131</v>
      </c>
      <c r="GG339">
        <v>98.66</v>
      </c>
      <c r="GM339" s="1">
        <v>38645</v>
      </c>
      <c r="GN339">
        <v>1044.261</v>
      </c>
    </row>
    <row r="340" spans="1:196" x14ac:dyDescent="0.25">
      <c r="A340" s="1"/>
      <c r="E340" s="1">
        <v>38653</v>
      </c>
      <c r="F340">
        <v>1198.4100000000001</v>
      </c>
      <c r="H340" s="1">
        <v>38653</v>
      </c>
      <c r="I340">
        <v>7.7813999999999997</v>
      </c>
      <c r="BE340" s="1">
        <v>36798</v>
      </c>
      <c r="BF340">
        <v>6.5</v>
      </c>
      <c r="CR340" s="1">
        <v>38652</v>
      </c>
      <c r="CS340">
        <v>1218.25</v>
      </c>
      <c r="DD340" s="1">
        <v>36789</v>
      </c>
      <c r="DE340">
        <v>6.2649999999999997</v>
      </c>
      <c r="DG340" s="1">
        <v>36789</v>
      </c>
      <c r="DH340">
        <v>5.9</v>
      </c>
      <c r="DJ340" s="1">
        <v>43237</v>
      </c>
      <c r="DK340">
        <v>14.36</v>
      </c>
      <c r="DM340" s="1">
        <v>39932</v>
      </c>
      <c r="DN340">
        <v>543009</v>
      </c>
      <c r="DP340" s="1">
        <v>36809</v>
      </c>
      <c r="DQ340">
        <v>33.18</v>
      </c>
      <c r="DS340" s="1">
        <v>36803</v>
      </c>
      <c r="DT340">
        <v>44.625</v>
      </c>
      <c r="DY340" s="1">
        <v>36810</v>
      </c>
      <c r="DZ340">
        <v>2.6286</v>
      </c>
      <c r="EB340" s="1">
        <v>36789</v>
      </c>
      <c r="EC340">
        <v>8.2774999999999999</v>
      </c>
      <c r="EE340" s="1">
        <v>39569</v>
      </c>
      <c r="EF340">
        <v>24.37</v>
      </c>
      <c r="EK340" s="1">
        <v>36951</v>
      </c>
      <c r="EL340">
        <v>140.625</v>
      </c>
      <c r="EN340" s="1">
        <v>39324</v>
      </c>
      <c r="EO340">
        <v>64.540000000000006</v>
      </c>
      <c r="EQ340" s="1">
        <v>36803</v>
      </c>
      <c r="ER340">
        <v>61.125</v>
      </c>
      <c r="ET340" s="1">
        <v>39584</v>
      </c>
      <c r="EU340">
        <v>24.41</v>
      </c>
      <c r="EW340" s="1">
        <v>36803</v>
      </c>
      <c r="EX340">
        <v>31</v>
      </c>
      <c r="EZ340" s="1">
        <v>36803</v>
      </c>
      <c r="FA340">
        <v>41.475000000000001</v>
      </c>
      <c r="FC340" s="1">
        <v>36803</v>
      </c>
      <c r="FD340">
        <v>33.07</v>
      </c>
      <c r="FG340" s="1">
        <v>36803</v>
      </c>
      <c r="FH340">
        <v>29.0625</v>
      </c>
      <c r="FJ340" s="1">
        <v>36805</v>
      </c>
      <c r="FK340">
        <v>1.0625</v>
      </c>
      <c r="FV340" s="1">
        <v>38736</v>
      </c>
      <c r="FW340">
        <v>0.45500000000000002</v>
      </c>
      <c r="FY340" s="1">
        <v>39332</v>
      </c>
      <c r="FZ340">
        <v>856.27</v>
      </c>
      <c r="GC340" s="1">
        <v>42852</v>
      </c>
      <c r="GD340">
        <v>100.794</v>
      </c>
      <c r="GF340" s="1">
        <v>43132</v>
      </c>
      <c r="GG340">
        <v>98.486999999999995</v>
      </c>
      <c r="GM340" s="1">
        <v>38652</v>
      </c>
      <c r="GN340">
        <v>984.11099999999999</v>
      </c>
    </row>
    <row r="341" spans="1:196" x14ac:dyDescent="0.25">
      <c r="A341" s="1"/>
      <c r="E341" s="1">
        <v>38660</v>
      </c>
      <c r="F341">
        <v>1220.1400000000001</v>
      </c>
      <c r="H341" s="1">
        <v>38660</v>
      </c>
      <c r="I341">
        <v>8.7356999999999996</v>
      </c>
      <c r="BE341" s="1">
        <v>36801</v>
      </c>
      <c r="BF341">
        <v>6.5</v>
      </c>
      <c r="CR341" s="1">
        <v>38659</v>
      </c>
      <c r="CS341">
        <v>884.11</v>
      </c>
      <c r="DD341" s="1">
        <v>36790</v>
      </c>
      <c r="DE341">
        <v>6.2350000000000003</v>
      </c>
      <c r="DG341" s="1">
        <v>36790</v>
      </c>
      <c r="DH341">
        <v>5.88</v>
      </c>
      <c r="DJ341" s="1">
        <v>43238</v>
      </c>
      <c r="DK341">
        <v>13.5</v>
      </c>
      <c r="DM341" s="1">
        <v>39939</v>
      </c>
      <c r="DN341">
        <v>554088</v>
      </c>
      <c r="DP341" s="1">
        <v>36810</v>
      </c>
      <c r="DQ341">
        <v>33.25</v>
      </c>
      <c r="DS341" s="1">
        <v>36804</v>
      </c>
      <c r="DT341">
        <v>44.593800000000002</v>
      </c>
      <c r="DY341" s="1">
        <v>36811</v>
      </c>
      <c r="DZ341">
        <v>2.7618999999999998</v>
      </c>
      <c r="EB341" s="1">
        <v>36790</v>
      </c>
      <c r="EC341">
        <v>8.2777999999999992</v>
      </c>
      <c r="EE341" s="1">
        <v>39570</v>
      </c>
      <c r="EF341">
        <v>24.9</v>
      </c>
      <c r="EK341" s="1">
        <v>36952</v>
      </c>
      <c r="EL341">
        <v>140</v>
      </c>
      <c r="EN341" s="1">
        <v>39325</v>
      </c>
      <c r="EO341">
        <v>65.09</v>
      </c>
      <c r="EQ341" s="1">
        <v>36804</v>
      </c>
      <c r="ER341">
        <v>61.188000000000002</v>
      </c>
      <c r="ET341" s="1">
        <v>39587</v>
      </c>
      <c r="EU341">
        <v>24.26</v>
      </c>
      <c r="EW341" s="1">
        <v>36804</v>
      </c>
      <c r="EX341">
        <v>30.062999999999999</v>
      </c>
      <c r="EZ341" s="1">
        <v>36804</v>
      </c>
      <c r="FA341">
        <v>41.247999999999998</v>
      </c>
      <c r="FC341" s="1">
        <v>36804</v>
      </c>
      <c r="FD341">
        <v>32.65</v>
      </c>
      <c r="FG341" s="1">
        <v>36804</v>
      </c>
      <c r="FH341">
        <v>28.5625</v>
      </c>
      <c r="FJ341" s="1">
        <v>36808</v>
      </c>
      <c r="FK341">
        <v>0.9375</v>
      </c>
      <c r="FV341" s="1">
        <v>38737</v>
      </c>
      <c r="FW341">
        <v>0.435</v>
      </c>
      <c r="FY341" s="1">
        <v>39335</v>
      </c>
      <c r="FZ341">
        <v>846.2</v>
      </c>
      <c r="GC341" s="1">
        <v>42853</v>
      </c>
      <c r="GD341">
        <v>100.648</v>
      </c>
      <c r="GF341" s="1">
        <v>43133</v>
      </c>
      <c r="GG341">
        <v>98.396000000000001</v>
      </c>
      <c r="GM341" s="1">
        <v>38659</v>
      </c>
      <c r="GN341">
        <v>919.79600000000005</v>
      </c>
    </row>
    <row r="342" spans="1:196" x14ac:dyDescent="0.25">
      <c r="A342" s="1"/>
      <c r="E342" s="1">
        <v>38667</v>
      </c>
      <c r="F342">
        <v>1234.71</v>
      </c>
      <c r="H342" s="1">
        <v>38667</v>
      </c>
      <c r="I342">
        <v>8.7913999999999994</v>
      </c>
      <c r="BE342" s="1">
        <v>36802</v>
      </c>
      <c r="BF342">
        <v>6.5</v>
      </c>
      <c r="CR342" s="1">
        <v>38666</v>
      </c>
      <c r="CS342">
        <v>1494.17</v>
      </c>
      <c r="DD342" s="1">
        <v>36791</v>
      </c>
      <c r="DE342">
        <v>6.2350000000000003</v>
      </c>
      <c r="DG342" s="1">
        <v>36791</v>
      </c>
      <c r="DH342">
        <v>5.875</v>
      </c>
      <c r="DJ342" s="1">
        <v>43241</v>
      </c>
      <c r="DK342">
        <v>13.47</v>
      </c>
      <c r="DM342" s="1">
        <v>39946</v>
      </c>
      <c r="DN342">
        <v>569426</v>
      </c>
      <c r="DP342" s="1">
        <v>36811</v>
      </c>
      <c r="DQ342">
        <v>36.06</v>
      </c>
      <c r="DS342" s="1">
        <v>36805</v>
      </c>
      <c r="DT342">
        <v>44.718800000000002</v>
      </c>
      <c r="DY342" s="1">
        <v>36812</v>
      </c>
      <c r="DZ342">
        <v>2.6667000000000001</v>
      </c>
      <c r="EB342" s="1">
        <v>36791</v>
      </c>
      <c r="EC342">
        <v>8.2787000000000006</v>
      </c>
      <c r="EE342" s="1">
        <v>39573</v>
      </c>
      <c r="EF342">
        <v>25.14</v>
      </c>
      <c r="EK342" s="1">
        <v>36955</v>
      </c>
      <c r="EL342">
        <v>130.625</v>
      </c>
      <c r="EN342" s="1">
        <v>39329</v>
      </c>
      <c r="EO342">
        <v>65.33</v>
      </c>
      <c r="EQ342" s="1">
        <v>36805</v>
      </c>
      <c r="ER342">
        <v>61</v>
      </c>
      <c r="ET342" s="1">
        <v>39588</v>
      </c>
      <c r="EU342">
        <v>23.85</v>
      </c>
      <c r="EW342" s="1">
        <v>36805</v>
      </c>
      <c r="EX342">
        <v>30.219000000000001</v>
      </c>
      <c r="EZ342" s="1">
        <v>36805</v>
      </c>
      <c r="FA342">
        <v>39.944000000000003</v>
      </c>
      <c r="FC342" s="1">
        <v>36805</v>
      </c>
      <c r="FD342">
        <v>31.78</v>
      </c>
      <c r="FG342" s="1">
        <v>36805</v>
      </c>
      <c r="FH342">
        <v>29.25</v>
      </c>
      <c r="FJ342" s="1">
        <v>36809</v>
      </c>
      <c r="FK342">
        <v>1</v>
      </c>
      <c r="FV342" s="1">
        <v>38740</v>
      </c>
      <c r="FW342">
        <v>0.45</v>
      </c>
      <c r="FY342" s="1">
        <v>39336</v>
      </c>
      <c r="FZ342">
        <v>856.06</v>
      </c>
      <c r="GC342" s="1">
        <v>42857</v>
      </c>
      <c r="GD342">
        <v>100.634</v>
      </c>
      <c r="GF342" s="1">
        <v>43136</v>
      </c>
      <c r="GG342">
        <v>98.9</v>
      </c>
      <c r="GM342" s="1">
        <v>38666</v>
      </c>
      <c r="GN342">
        <v>1051.652</v>
      </c>
    </row>
    <row r="343" spans="1:196" x14ac:dyDescent="0.25">
      <c r="A343" s="1"/>
      <c r="E343" s="1">
        <v>38674</v>
      </c>
      <c r="F343">
        <v>1248.27</v>
      </c>
      <c r="H343" s="1">
        <v>38674</v>
      </c>
      <c r="I343">
        <v>9.2228999999999992</v>
      </c>
      <c r="BE343" s="1">
        <v>36803</v>
      </c>
      <c r="BF343">
        <v>6.5</v>
      </c>
      <c r="CR343" s="1">
        <v>38673</v>
      </c>
      <c r="CS343">
        <v>1032.81</v>
      </c>
      <c r="DD343" s="1">
        <v>36794</v>
      </c>
      <c r="DE343">
        <v>6.2350000000000003</v>
      </c>
      <c r="DG343" s="1">
        <v>36794</v>
      </c>
      <c r="DH343">
        <v>5.89</v>
      </c>
      <c r="DJ343" s="1">
        <v>43242</v>
      </c>
      <c r="DK343">
        <v>13.49</v>
      </c>
      <c r="DM343" s="1">
        <v>39953</v>
      </c>
      <c r="DN343">
        <v>580566</v>
      </c>
      <c r="DP343" s="1">
        <v>36812</v>
      </c>
      <c r="DQ343">
        <v>34.99</v>
      </c>
      <c r="DS343" s="1">
        <v>36808</v>
      </c>
      <c r="DT343">
        <v>45.5625</v>
      </c>
      <c r="DY343" s="1">
        <v>36815</v>
      </c>
      <c r="DZ343">
        <v>2.6475999999999997</v>
      </c>
      <c r="EB343" s="1">
        <v>36794</v>
      </c>
      <c r="EC343">
        <v>8.2792999999999992</v>
      </c>
      <c r="EE343" s="1">
        <v>39574</v>
      </c>
      <c r="EF343">
        <v>25.4</v>
      </c>
      <c r="EK343" s="1">
        <v>36956</v>
      </c>
      <c r="EL343">
        <v>130</v>
      </c>
      <c r="EN343" s="1">
        <v>39330</v>
      </c>
      <c r="EO343">
        <v>64.66</v>
      </c>
      <c r="EQ343" s="1">
        <v>36808</v>
      </c>
      <c r="ER343">
        <v>59.438000000000002</v>
      </c>
      <c r="ET343" s="1">
        <v>39589</v>
      </c>
      <c r="EU343">
        <v>23.46</v>
      </c>
      <c r="EW343" s="1">
        <v>36808</v>
      </c>
      <c r="EX343">
        <v>29.875</v>
      </c>
      <c r="EZ343" s="1">
        <v>36808</v>
      </c>
      <c r="FA343">
        <v>40.369</v>
      </c>
      <c r="FC343" s="1">
        <v>36808</v>
      </c>
      <c r="FD343">
        <v>33.090000000000003</v>
      </c>
      <c r="FG343" s="1">
        <v>36808</v>
      </c>
      <c r="FH343">
        <v>29.25</v>
      </c>
      <c r="FJ343" s="1">
        <v>36810</v>
      </c>
      <c r="FK343">
        <v>0.875</v>
      </c>
      <c r="FV343" s="1">
        <v>38741</v>
      </c>
      <c r="FW343">
        <v>0.44</v>
      </c>
      <c r="FY343" s="1">
        <v>39337</v>
      </c>
      <c r="FZ343">
        <v>857.61</v>
      </c>
      <c r="GC343" s="1">
        <v>42858</v>
      </c>
      <c r="GD343">
        <v>100.593</v>
      </c>
      <c r="GF343" s="1">
        <v>43137</v>
      </c>
      <c r="GG343">
        <v>98.536000000000001</v>
      </c>
      <c r="GM343" s="1">
        <v>38673</v>
      </c>
      <c r="GN343">
        <v>835.15899999999999</v>
      </c>
    </row>
    <row r="344" spans="1:196" x14ac:dyDescent="0.25">
      <c r="A344" s="1"/>
      <c r="E344" s="1">
        <v>38681</v>
      </c>
      <c r="F344">
        <v>1268.25</v>
      </c>
      <c r="H344" s="1">
        <v>38681</v>
      </c>
      <c r="I344">
        <v>9.9056999999999995</v>
      </c>
      <c r="BE344" s="1">
        <v>36804</v>
      </c>
      <c r="BF344">
        <v>6.5</v>
      </c>
      <c r="CR344" s="1">
        <v>38680</v>
      </c>
      <c r="CS344">
        <v>611.74</v>
      </c>
      <c r="DD344" s="1">
        <v>36795</v>
      </c>
      <c r="DE344">
        <v>6.1749999999999998</v>
      </c>
      <c r="DG344" s="1">
        <v>36795</v>
      </c>
      <c r="DH344">
        <v>5.87</v>
      </c>
      <c r="DJ344" s="1">
        <v>43243</v>
      </c>
      <c r="DK344">
        <v>13.17</v>
      </c>
      <c r="DM344" s="1">
        <v>39960</v>
      </c>
      <c r="DN344">
        <v>597579</v>
      </c>
      <c r="DP344" s="1">
        <v>36815</v>
      </c>
      <c r="DQ344">
        <v>32.92</v>
      </c>
      <c r="DS344" s="1">
        <v>36809</v>
      </c>
      <c r="DT344">
        <v>46.656300000000002</v>
      </c>
      <c r="DY344" s="1">
        <v>36816</v>
      </c>
      <c r="DZ344">
        <v>2.5714000000000001</v>
      </c>
      <c r="EB344" s="1">
        <v>36795</v>
      </c>
      <c r="EC344">
        <v>8.2790999999999997</v>
      </c>
      <c r="EE344" s="1">
        <v>39575</v>
      </c>
      <c r="EF344">
        <v>25.02</v>
      </c>
      <c r="EK344" s="1">
        <v>36957</v>
      </c>
      <c r="EL344">
        <v>128.125</v>
      </c>
      <c r="EN344" s="1">
        <v>39331</v>
      </c>
      <c r="EO344">
        <v>65.02</v>
      </c>
      <c r="EQ344" s="1">
        <v>36809</v>
      </c>
      <c r="ER344">
        <v>59.563000000000002</v>
      </c>
      <c r="ET344" s="1">
        <v>39590</v>
      </c>
      <c r="EU344">
        <v>24.03</v>
      </c>
      <c r="EW344" s="1">
        <v>36809</v>
      </c>
      <c r="EX344">
        <v>31.780999999999999</v>
      </c>
      <c r="EZ344" s="1">
        <v>36809</v>
      </c>
      <c r="FA344">
        <v>40.765999999999998</v>
      </c>
      <c r="FC344" s="1">
        <v>36809</v>
      </c>
      <c r="FD344">
        <v>32.729999999999997</v>
      </c>
      <c r="FG344" s="1">
        <v>36809</v>
      </c>
      <c r="FH344">
        <v>29.4375</v>
      </c>
      <c r="FJ344" s="1">
        <v>36811</v>
      </c>
      <c r="FK344">
        <v>0.875</v>
      </c>
      <c r="FV344" s="1">
        <v>38742</v>
      </c>
      <c r="FW344">
        <v>0.45</v>
      </c>
      <c r="FY344" s="1">
        <v>39338</v>
      </c>
      <c r="FZ344">
        <v>866.78</v>
      </c>
      <c r="GC344" s="1">
        <v>42859</v>
      </c>
      <c r="GD344">
        <v>100.46</v>
      </c>
      <c r="GF344" s="1">
        <v>43138</v>
      </c>
      <c r="GG344">
        <v>98.581000000000003</v>
      </c>
      <c r="GM344" s="1">
        <v>38680</v>
      </c>
      <c r="GN344">
        <v>734.14</v>
      </c>
    </row>
    <row r="345" spans="1:196" x14ac:dyDescent="0.25">
      <c r="A345" s="1"/>
      <c r="E345" s="1">
        <v>38688</v>
      </c>
      <c r="F345">
        <v>1265.08</v>
      </c>
      <c r="H345" s="1">
        <v>38688</v>
      </c>
      <c r="I345">
        <v>10.3757</v>
      </c>
      <c r="BE345" s="1">
        <v>36805</v>
      </c>
      <c r="BF345">
        <v>6.5</v>
      </c>
      <c r="CR345" s="1">
        <v>38687</v>
      </c>
      <c r="CS345">
        <v>694.3</v>
      </c>
      <c r="DD345" s="1">
        <v>36796</v>
      </c>
      <c r="DE345">
        <v>6.2050000000000001</v>
      </c>
      <c r="DG345" s="1">
        <v>36796</v>
      </c>
      <c r="DH345">
        <v>5.89</v>
      </c>
      <c r="DJ345" s="1">
        <v>43244</v>
      </c>
      <c r="DK345">
        <v>12.96</v>
      </c>
      <c r="DM345" s="1">
        <v>39967</v>
      </c>
      <c r="DN345">
        <v>606158</v>
      </c>
      <c r="DP345" s="1">
        <v>36816</v>
      </c>
      <c r="DQ345">
        <v>32.99</v>
      </c>
      <c r="DS345" s="1">
        <v>36810</v>
      </c>
      <c r="DT345">
        <v>46.875</v>
      </c>
      <c r="DY345" s="1">
        <v>36817</v>
      </c>
      <c r="DZ345">
        <v>2.5238</v>
      </c>
      <c r="EB345" s="1">
        <v>36796</v>
      </c>
      <c r="EC345">
        <v>8.2795000000000005</v>
      </c>
      <c r="EE345" s="1">
        <v>39576</v>
      </c>
      <c r="EF345">
        <v>24.75</v>
      </c>
      <c r="EK345" s="1">
        <v>36958</v>
      </c>
      <c r="EL345">
        <v>118.75</v>
      </c>
      <c r="EN345" s="1">
        <v>39332</v>
      </c>
      <c r="EO345">
        <v>64.14</v>
      </c>
      <c r="EQ345" s="1">
        <v>36810</v>
      </c>
      <c r="ER345">
        <v>60.188000000000002</v>
      </c>
      <c r="ET345" s="1">
        <v>39591</v>
      </c>
      <c r="EU345">
        <v>25.24</v>
      </c>
      <c r="EW345" s="1">
        <v>36810</v>
      </c>
      <c r="EX345">
        <v>32.280999999999999</v>
      </c>
      <c r="EZ345" s="1">
        <v>36810</v>
      </c>
      <c r="FA345">
        <v>41.332999999999998</v>
      </c>
      <c r="FC345" s="1">
        <v>36810</v>
      </c>
      <c r="FD345">
        <v>32.729999999999997</v>
      </c>
      <c r="FG345" s="1">
        <v>36810</v>
      </c>
      <c r="FH345">
        <v>29.75</v>
      </c>
      <c r="FJ345" s="1">
        <v>36812</v>
      </c>
      <c r="FK345">
        <v>0.9375</v>
      </c>
      <c r="FV345" s="1">
        <v>38744</v>
      </c>
      <c r="FW345">
        <v>0.4</v>
      </c>
      <c r="FY345" s="1">
        <v>39339</v>
      </c>
      <c r="FZ345">
        <v>871.79</v>
      </c>
      <c r="GC345" s="1">
        <v>42860</v>
      </c>
      <c r="GD345">
        <v>100.413</v>
      </c>
      <c r="GF345" s="1">
        <v>43139</v>
      </c>
      <c r="GG345">
        <v>98.727000000000004</v>
      </c>
      <c r="GM345" s="1">
        <v>38687</v>
      </c>
      <c r="GN345">
        <v>975.39800000000002</v>
      </c>
    </row>
    <row r="346" spans="1:196" x14ac:dyDescent="0.25">
      <c r="A346" s="1"/>
      <c r="E346" s="1">
        <v>38695</v>
      </c>
      <c r="F346">
        <v>1259.3699999999999</v>
      </c>
      <c r="H346" s="1">
        <v>38695</v>
      </c>
      <c r="I346">
        <v>10.618600000000001</v>
      </c>
      <c r="BE346" s="1">
        <v>36808</v>
      </c>
      <c r="BF346">
        <v>6.5</v>
      </c>
      <c r="CR346" s="1">
        <v>38694</v>
      </c>
      <c r="CS346">
        <v>916.13</v>
      </c>
      <c r="DD346" s="1">
        <v>36797</v>
      </c>
      <c r="DE346">
        <v>6.2050000000000001</v>
      </c>
      <c r="DG346" s="1">
        <v>36797</v>
      </c>
      <c r="DH346">
        <v>5.9</v>
      </c>
      <c r="DJ346" s="1">
        <v>43245</v>
      </c>
      <c r="DK346">
        <v>12.76</v>
      </c>
      <c r="DM346" s="1">
        <v>39974</v>
      </c>
      <c r="DN346">
        <v>622252</v>
      </c>
      <c r="DP346" s="1">
        <v>36817</v>
      </c>
      <c r="DQ346">
        <v>33.479999999999997</v>
      </c>
      <c r="DS346" s="1">
        <v>36811</v>
      </c>
      <c r="DT346">
        <v>47.0625</v>
      </c>
      <c r="DY346" s="1">
        <v>36818</v>
      </c>
      <c r="DZ346">
        <v>2.5524</v>
      </c>
      <c r="EB346" s="1">
        <v>36797</v>
      </c>
      <c r="EC346">
        <v>8.2798999999999996</v>
      </c>
      <c r="EE346" s="1">
        <v>39577</v>
      </c>
      <c r="EF346">
        <v>24.51</v>
      </c>
      <c r="EK346" s="1">
        <v>36959</v>
      </c>
      <c r="EL346">
        <v>108.125</v>
      </c>
      <c r="EN346" s="1">
        <v>39335</v>
      </c>
      <c r="EO346">
        <v>64.209999999999994</v>
      </c>
      <c r="EQ346" s="1">
        <v>36811</v>
      </c>
      <c r="ER346">
        <v>56.125</v>
      </c>
      <c r="ET346" s="1">
        <v>39595</v>
      </c>
      <c r="EU346">
        <v>25.64</v>
      </c>
      <c r="EW346" s="1">
        <v>36811</v>
      </c>
      <c r="EX346">
        <v>32.75</v>
      </c>
      <c r="EZ346" s="1">
        <v>36811</v>
      </c>
      <c r="FA346">
        <v>41.616999999999997</v>
      </c>
      <c r="FC346" s="1">
        <v>36811</v>
      </c>
      <c r="FD346">
        <v>33</v>
      </c>
      <c r="FG346" s="1">
        <v>36811</v>
      </c>
      <c r="FH346">
        <v>31.625</v>
      </c>
      <c r="FJ346" s="1">
        <v>36815</v>
      </c>
      <c r="FK346">
        <v>1</v>
      </c>
      <c r="FV346" s="1">
        <v>38747</v>
      </c>
      <c r="FW346">
        <v>0.4</v>
      </c>
      <c r="FY346" s="1">
        <v>39342</v>
      </c>
      <c r="FZ346">
        <v>864.83</v>
      </c>
      <c r="GC346" s="1">
        <v>42863</v>
      </c>
      <c r="GD346">
        <v>100.358</v>
      </c>
      <c r="GF346" s="1">
        <v>43140</v>
      </c>
      <c r="GG346">
        <v>98.697999999999993</v>
      </c>
      <c r="GM346" s="1">
        <v>38694</v>
      </c>
      <c r="GN346">
        <v>940.09100000000001</v>
      </c>
    </row>
    <row r="347" spans="1:196" x14ac:dyDescent="0.25">
      <c r="A347" s="1"/>
      <c r="E347" s="1">
        <v>38702</v>
      </c>
      <c r="F347">
        <v>1267.32</v>
      </c>
      <c r="H347" s="1">
        <v>38702</v>
      </c>
      <c r="I347">
        <v>10.1586</v>
      </c>
      <c r="BE347" s="1">
        <v>36809</v>
      </c>
      <c r="BF347">
        <v>6.5</v>
      </c>
      <c r="CR347" s="1">
        <v>38701</v>
      </c>
      <c r="CS347">
        <v>882.74</v>
      </c>
      <c r="DD347" s="1">
        <v>36798</v>
      </c>
      <c r="DE347">
        <v>6.1849999999999996</v>
      </c>
      <c r="DG347" s="1">
        <v>36798</v>
      </c>
      <c r="DH347">
        <v>5.89</v>
      </c>
      <c r="DJ347" s="1">
        <v>43249</v>
      </c>
      <c r="DK347">
        <v>13.26</v>
      </c>
      <c r="DM347" s="1">
        <v>39981</v>
      </c>
      <c r="DN347">
        <v>633129</v>
      </c>
      <c r="DP347" s="1">
        <v>36818</v>
      </c>
      <c r="DQ347">
        <v>32.909999999999997</v>
      </c>
      <c r="DS347" s="1">
        <v>36812</v>
      </c>
      <c r="DT347">
        <v>45.25</v>
      </c>
      <c r="DY347" s="1">
        <v>36819</v>
      </c>
      <c r="DZ347">
        <v>2.6667000000000001</v>
      </c>
      <c r="EB347" s="1">
        <v>36798</v>
      </c>
      <c r="EC347">
        <v>8.2797999999999998</v>
      </c>
      <c r="EE347" s="1">
        <v>39580</v>
      </c>
      <c r="EF347">
        <v>24.75</v>
      </c>
      <c r="EK347" s="1">
        <v>36962</v>
      </c>
      <c r="EL347">
        <v>89.375</v>
      </c>
      <c r="EN347" s="1">
        <v>39336</v>
      </c>
      <c r="EO347">
        <v>65.150000000000006</v>
      </c>
      <c r="EQ347" s="1">
        <v>36812</v>
      </c>
      <c r="ER347">
        <v>58.75</v>
      </c>
      <c r="ET347" s="1">
        <v>39596</v>
      </c>
      <c r="EU347">
        <v>25.59</v>
      </c>
      <c r="EW347" s="1">
        <v>36812</v>
      </c>
      <c r="EX347">
        <v>33.219000000000001</v>
      </c>
      <c r="EZ347" s="1">
        <v>36812</v>
      </c>
      <c r="FA347">
        <v>41.957000000000001</v>
      </c>
      <c r="FC347" s="1">
        <v>36812</v>
      </c>
      <c r="FD347">
        <v>33.619999999999997</v>
      </c>
      <c r="FG347" s="1">
        <v>36812</v>
      </c>
      <c r="FH347">
        <v>32.5625</v>
      </c>
      <c r="FJ347" s="1">
        <v>36816</v>
      </c>
      <c r="FK347">
        <v>1</v>
      </c>
      <c r="FV347" s="1">
        <v>38748</v>
      </c>
      <c r="FW347">
        <v>0.42</v>
      </c>
      <c r="FY347" s="1">
        <v>39343</v>
      </c>
      <c r="FZ347">
        <v>872.24</v>
      </c>
      <c r="GC347" s="1">
        <v>42864</v>
      </c>
      <c r="GD347">
        <v>100.324</v>
      </c>
      <c r="GF347" s="1">
        <v>43143</v>
      </c>
      <c r="GG347">
        <v>98.463999999999999</v>
      </c>
      <c r="GM347" s="1">
        <v>38701</v>
      </c>
      <c r="GN347">
        <v>1129.3030000000001</v>
      </c>
    </row>
    <row r="348" spans="1:196" x14ac:dyDescent="0.25">
      <c r="A348" s="1"/>
      <c r="E348" s="1">
        <v>38709</v>
      </c>
      <c r="F348">
        <v>1268.6600000000001</v>
      </c>
      <c r="H348" s="1">
        <v>38709</v>
      </c>
      <c r="I348">
        <v>10.4786</v>
      </c>
      <c r="BE348" s="1">
        <v>36810</v>
      </c>
      <c r="BF348">
        <v>6.5</v>
      </c>
      <c r="CR348" s="1">
        <v>38708</v>
      </c>
      <c r="CS348">
        <v>342.48</v>
      </c>
      <c r="DD348" s="1">
        <v>36801</v>
      </c>
      <c r="DE348">
        <v>6.2149999999999999</v>
      </c>
      <c r="DG348" s="1">
        <v>36801</v>
      </c>
      <c r="DH348">
        <v>5.88</v>
      </c>
      <c r="DJ348" s="1">
        <v>43250</v>
      </c>
      <c r="DK348">
        <v>13.42</v>
      </c>
      <c r="DM348" s="1">
        <v>39988</v>
      </c>
      <c r="DN348">
        <v>647828</v>
      </c>
      <c r="DP348" s="1">
        <v>36819</v>
      </c>
      <c r="DQ348">
        <v>33.75</v>
      </c>
      <c r="DS348" s="1">
        <v>36815</v>
      </c>
      <c r="DT348">
        <v>43.906300000000002</v>
      </c>
      <c r="DY348" s="1">
        <v>36822</v>
      </c>
      <c r="DZ348">
        <v>2.6667000000000001</v>
      </c>
      <c r="EB348" s="1">
        <v>36801</v>
      </c>
      <c r="EC348">
        <v>8.2789999999999999</v>
      </c>
      <c r="EE348" s="1">
        <v>39581</v>
      </c>
      <c r="EF348">
        <v>25.2</v>
      </c>
      <c r="EK348" s="1">
        <v>36963</v>
      </c>
      <c r="EL348">
        <v>79.0625</v>
      </c>
      <c r="EN348" s="1">
        <v>39337</v>
      </c>
      <c r="EO348">
        <v>65.239999999999995</v>
      </c>
      <c r="EQ348" s="1">
        <v>36815</v>
      </c>
      <c r="ER348">
        <v>60.188000000000002</v>
      </c>
      <c r="ET348" s="1">
        <v>39597</v>
      </c>
      <c r="EU348">
        <v>25.67</v>
      </c>
      <c r="EW348" s="1">
        <v>36815</v>
      </c>
      <c r="EX348">
        <v>33.188000000000002</v>
      </c>
      <c r="EZ348" s="1">
        <v>36815</v>
      </c>
      <c r="FA348">
        <v>40.823</v>
      </c>
      <c r="FC348" s="1">
        <v>36815</v>
      </c>
      <c r="FD348">
        <v>33.549999999999997</v>
      </c>
      <c r="FG348" s="1">
        <v>36815</v>
      </c>
      <c r="FH348">
        <v>30.75</v>
      </c>
      <c r="FJ348" s="1">
        <v>36817</v>
      </c>
      <c r="FK348">
        <v>1.0625</v>
      </c>
      <c r="FV348" s="1">
        <v>38749</v>
      </c>
      <c r="FW348">
        <v>0.41</v>
      </c>
      <c r="FY348" s="1">
        <v>39344</v>
      </c>
      <c r="FZ348">
        <v>901.9</v>
      </c>
      <c r="GC348" s="1">
        <v>42865</v>
      </c>
      <c r="GD348">
        <v>100.31699999999999</v>
      </c>
      <c r="GF348" s="1">
        <v>43144</v>
      </c>
      <c r="GG348">
        <v>98.507999999999996</v>
      </c>
      <c r="GM348" s="1">
        <v>38708</v>
      </c>
      <c r="GN348">
        <v>825.101</v>
      </c>
    </row>
    <row r="349" spans="1:196" x14ac:dyDescent="0.25">
      <c r="A349" s="1"/>
      <c r="E349" s="1">
        <v>38716</v>
      </c>
      <c r="F349">
        <v>1248.29</v>
      </c>
      <c r="H349" s="1">
        <v>38716</v>
      </c>
      <c r="I349">
        <v>10.27</v>
      </c>
      <c r="BE349" s="1">
        <v>36811</v>
      </c>
      <c r="BF349">
        <v>6.5</v>
      </c>
      <c r="CR349" s="1">
        <v>38715</v>
      </c>
      <c r="CS349">
        <v>459.6</v>
      </c>
      <c r="DD349" s="1">
        <v>36802</v>
      </c>
      <c r="DE349">
        <v>6.2149999999999999</v>
      </c>
      <c r="DG349" s="1">
        <v>36802</v>
      </c>
      <c r="DH349">
        <v>5.88</v>
      </c>
      <c r="DJ349" s="1">
        <v>43251</v>
      </c>
      <c r="DK349">
        <v>12.97</v>
      </c>
      <c r="DM349" s="1">
        <v>39995</v>
      </c>
      <c r="DN349">
        <v>656995</v>
      </c>
      <c r="DP349" s="1">
        <v>36822</v>
      </c>
      <c r="DQ349">
        <v>33.76</v>
      </c>
      <c r="DS349" s="1">
        <v>36816</v>
      </c>
      <c r="DT349">
        <v>43.906300000000002</v>
      </c>
      <c r="DY349" s="1">
        <v>36823</v>
      </c>
      <c r="DZ349">
        <v>2.6189999999999998</v>
      </c>
      <c r="EB349" s="1">
        <v>36802</v>
      </c>
      <c r="EC349">
        <v>8.2789999999999999</v>
      </c>
      <c r="EE349" s="1">
        <v>39582</v>
      </c>
      <c r="EF349">
        <v>25.05</v>
      </c>
      <c r="EK349" s="1">
        <v>36964</v>
      </c>
      <c r="EL349">
        <v>80.625</v>
      </c>
      <c r="EN349" s="1">
        <v>39338</v>
      </c>
      <c r="EO349">
        <v>65.42</v>
      </c>
      <c r="EQ349" s="1">
        <v>36816</v>
      </c>
      <c r="ER349">
        <v>60.5</v>
      </c>
      <c r="ET349" s="1">
        <v>39598</v>
      </c>
      <c r="EU349">
        <v>26.58</v>
      </c>
      <c r="EW349" s="1">
        <v>36816</v>
      </c>
      <c r="EX349">
        <v>32.875</v>
      </c>
      <c r="EZ349" s="1">
        <v>36816</v>
      </c>
      <c r="FA349">
        <v>39.462000000000003</v>
      </c>
      <c r="FC349" s="1">
        <v>36816</v>
      </c>
      <c r="FD349">
        <v>33</v>
      </c>
      <c r="FG349" s="1">
        <v>36816</v>
      </c>
      <c r="FH349">
        <v>29.125</v>
      </c>
      <c r="FJ349" s="1">
        <v>36818</v>
      </c>
      <c r="FK349">
        <v>0.84379999999999999</v>
      </c>
      <c r="FV349" s="1">
        <v>38750</v>
      </c>
      <c r="FW349">
        <v>0.40500000000000003</v>
      </c>
      <c r="FY349" s="1">
        <v>39345</v>
      </c>
      <c r="FZ349">
        <v>908.13</v>
      </c>
      <c r="GC349" s="1">
        <v>42866</v>
      </c>
      <c r="GD349">
        <v>99.91</v>
      </c>
      <c r="GF349" s="1">
        <v>43145</v>
      </c>
      <c r="GG349">
        <v>98.084999999999994</v>
      </c>
      <c r="GM349" s="1">
        <v>38715</v>
      </c>
      <c r="GN349">
        <v>840.16300000000001</v>
      </c>
    </row>
    <row r="350" spans="1:196" x14ac:dyDescent="0.25">
      <c r="A350" s="1"/>
      <c r="E350" s="1">
        <v>38723</v>
      </c>
      <c r="F350">
        <v>1285.45</v>
      </c>
      <c r="H350" s="1">
        <v>38723</v>
      </c>
      <c r="I350">
        <v>10.9</v>
      </c>
      <c r="BE350" s="1">
        <v>36812</v>
      </c>
      <c r="BF350">
        <v>6.5</v>
      </c>
      <c r="CR350" s="1">
        <v>38722</v>
      </c>
      <c r="CS350">
        <v>631.19000000000005</v>
      </c>
      <c r="DD350" s="1">
        <v>36803</v>
      </c>
      <c r="DE350">
        <v>6.2350000000000003</v>
      </c>
      <c r="DG350" s="1">
        <v>36803</v>
      </c>
      <c r="DH350">
        <v>5.88</v>
      </c>
      <c r="DJ350" s="1">
        <v>43252</v>
      </c>
      <c r="DK350">
        <v>13.63</v>
      </c>
      <c r="DM350" s="1">
        <v>40002</v>
      </c>
      <c r="DN350">
        <v>668489</v>
      </c>
      <c r="DP350" s="1">
        <v>36823</v>
      </c>
      <c r="DQ350">
        <v>33.369999999999997</v>
      </c>
      <c r="DS350" s="1">
        <v>36817</v>
      </c>
      <c r="DT350">
        <v>43.281300000000002</v>
      </c>
      <c r="DY350" s="1">
        <v>36824</v>
      </c>
      <c r="DZ350">
        <v>2.6570999999999998</v>
      </c>
      <c r="EB350" s="1">
        <v>36803</v>
      </c>
      <c r="EC350">
        <v>8.2789999999999999</v>
      </c>
      <c r="EE350" s="1">
        <v>39583</v>
      </c>
      <c r="EF350">
        <v>25.44</v>
      </c>
      <c r="EK350" s="1">
        <v>36965</v>
      </c>
      <c r="EL350">
        <v>73.75</v>
      </c>
      <c r="EN350" s="1">
        <v>39339</v>
      </c>
      <c r="EO350">
        <v>66.010000000000005</v>
      </c>
      <c r="EQ350" s="1">
        <v>36817</v>
      </c>
      <c r="ER350">
        <v>60.75</v>
      </c>
      <c r="ET350" s="1">
        <v>39601</v>
      </c>
      <c r="EU350">
        <v>26.25</v>
      </c>
      <c r="EW350" s="1">
        <v>36817</v>
      </c>
      <c r="EX350">
        <v>33.063000000000002</v>
      </c>
      <c r="EZ350" s="1">
        <v>36817</v>
      </c>
      <c r="FA350">
        <v>37.648000000000003</v>
      </c>
      <c r="FC350" s="1">
        <v>36817</v>
      </c>
      <c r="FD350">
        <v>32.24</v>
      </c>
      <c r="FG350" s="1">
        <v>36817</v>
      </c>
      <c r="FH350">
        <v>29.125</v>
      </c>
      <c r="FJ350" s="1">
        <v>36819</v>
      </c>
      <c r="FK350">
        <v>0.8125</v>
      </c>
      <c r="FV350" s="1">
        <v>38751</v>
      </c>
      <c r="FW350">
        <v>0.41499999999999998</v>
      </c>
      <c r="FY350" s="1">
        <v>39346</v>
      </c>
      <c r="FZ350">
        <v>914.02</v>
      </c>
      <c r="GC350" s="1">
        <v>42867</v>
      </c>
      <c r="GD350">
        <v>100.02800000000001</v>
      </c>
      <c r="GF350" s="1">
        <v>43146</v>
      </c>
      <c r="GG350">
        <v>98.067999999999998</v>
      </c>
      <c r="GM350" s="1">
        <v>38722</v>
      </c>
      <c r="GN350">
        <v>768.05</v>
      </c>
    </row>
    <row r="351" spans="1:196" x14ac:dyDescent="0.25">
      <c r="A351" s="1"/>
      <c r="E351" s="1">
        <v>38730</v>
      </c>
      <c r="F351">
        <v>1287.6099999999999</v>
      </c>
      <c r="H351" s="1">
        <v>38730</v>
      </c>
      <c r="I351">
        <v>12.2271</v>
      </c>
      <c r="BE351" s="1">
        <v>36815</v>
      </c>
      <c r="BF351">
        <v>6.5</v>
      </c>
      <c r="CR351" s="1">
        <v>38729</v>
      </c>
      <c r="CS351">
        <v>1222.31</v>
      </c>
      <c r="DD351" s="1">
        <v>36804</v>
      </c>
      <c r="DE351">
        <v>6.1749999999999998</v>
      </c>
      <c r="DG351" s="1">
        <v>36804</v>
      </c>
      <c r="DH351">
        <v>5.88</v>
      </c>
      <c r="DJ351" s="1">
        <v>43255</v>
      </c>
      <c r="DK351">
        <v>12.81</v>
      </c>
      <c r="DM351" s="1">
        <v>40009</v>
      </c>
      <c r="DN351">
        <v>677162</v>
      </c>
      <c r="DP351" s="1">
        <v>36824</v>
      </c>
      <c r="DQ351">
        <v>32.96</v>
      </c>
      <c r="DS351" s="1">
        <v>36818</v>
      </c>
      <c r="DT351">
        <v>43.25</v>
      </c>
      <c r="DY351" s="1">
        <v>36825</v>
      </c>
      <c r="DZ351">
        <v>2.6570999999999998</v>
      </c>
      <c r="EB351" s="1">
        <v>36804</v>
      </c>
      <c r="EC351">
        <v>8.2789999999999999</v>
      </c>
      <c r="EE351" s="1">
        <v>39584</v>
      </c>
      <c r="EF351">
        <v>25.959900000000001</v>
      </c>
      <c r="EK351" s="1">
        <v>36966</v>
      </c>
      <c r="EL351">
        <v>70.9375</v>
      </c>
      <c r="EN351" s="1">
        <v>39342</v>
      </c>
      <c r="EO351">
        <v>65.55</v>
      </c>
      <c r="EQ351" s="1">
        <v>36818</v>
      </c>
      <c r="ER351">
        <v>58.438000000000002</v>
      </c>
      <c r="ET351" s="1">
        <v>39602</v>
      </c>
      <c r="EU351">
        <v>26.33</v>
      </c>
      <c r="EW351" s="1">
        <v>36818</v>
      </c>
      <c r="EX351">
        <v>33.25</v>
      </c>
      <c r="EZ351" s="1">
        <v>36818</v>
      </c>
      <c r="FA351">
        <v>37.761000000000003</v>
      </c>
      <c r="FC351" s="1">
        <v>36818</v>
      </c>
      <c r="FD351">
        <v>32.51</v>
      </c>
      <c r="FG351" s="1">
        <v>36818</v>
      </c>
      <c r="FH351">
        <v>30.3125</v>
      </c>
      <c r="FJ351" s="1">
        <v>36822</v>
      </c>
      <c r="FK351">
        <v>1</v>
      </c>
      <c r="FV351" s="1">
        <v>38754</v>
      </c>
      <c r="FW351">
        <v>0.42499999999999999</v>
      </c>
      <c r="FY351" s="1">
        <v>39349</v>
      </c>
      <c r="FZ351">
        <v>924.63</v>
      </c>
      <c r="GC351" s="1">
        <v>42870</v>
      </c>
      <c r="GD351">
        <v>100.045</v>
      </c>
      <c r="GF351" s="1">
        <v>43147</v>
      </c>
      <c r="GG351">
        <v>98.216999999999999</v>
      </c>
      <c r="GM351" s="1">
        <v>38729</v>
      </c>
      <c r="GN351">
        <v>864.447</v>
      </c>
    </row>
    <row r="352" spans="1:196" x14ac:dyDescent="0.25">
      <c r="A352" s="1"/>
      <c r="E352" s="1">
        <v>38737</v>
      </c>
      <c r="F352">
        <v>1261.48</v>
      </c>
      <c r="H352" s="1">
        <v>38737</v>
      </c>
      <c r="I352">
        <v>10.869899999999999</v>
      </c>
      <c r="BE352" s="1">
        <v>36816</v>
      </c>
      <c r="BF352">
        <v>6.5</v>
      </c>
      <c r="CR352" s="1">
        <v>38736</v>
      </c>
      <c r="CS352">
        <v>2157.33</v>
      </c>
      <c r="DD352" s="1">
        <v>36805</v>
      </c>
      <c r="DE352">
        <v>6.1749999999999998</v>
      </c>
      <c r="DG352" s="1">
        <v>36805</v>
      </c>
      <c r="DH352">
        <v>5.9</v>
      </c>
      <c r="DJ352" s="1">
        <v>43256</v>
      </c>
      <c r="DK352">
        <v>13.01</v>
      </c>
      <c r="DM352" s="1">
        <v>40016</v>
      </c>
      <c r="DN352">
        <v>686476</v>
      </c>
      <c r="DP352" s="1">
        <v>36825</v>
      </c>
      <c r="DQ352">
        <v>33.71</v>
      </c>
      <c r="DS352" s="1">
        <v>36819</v>
      </c>
      <c r="DT352">
        <v>44.218800000000002</v>
      </c>
      <c r="DY352" s="1">
        <v>36826</v>
      </c>
      <c r="DZ352">
        <v>2.6667000000000001</v>
      </c>
      <c r="EB352" s="1">
        <v>36805</v>
      </c>
      <c r="EC352">
        <v>8.2789999999999999</v>
      </c>
      <c r="EE352" s="1">
        <v>39587</v>
      </c>
      <c r="EF352">
        <v>25.55</v>
      </c>
      <c r="EK352" s="1">
        <v>36969</v>
      </c>
      <c r="EL352">
        <v>66.875</v>
      </c>
      <c r="EN352" s="1">
        <v>39343</v>
      </c>
      <c r="EO352">
        <v>67.099999999999994</v>
      </c>
      <c r="EQ352" s="1">
        <v>36819</v>
      </c>
      <c r="ER352">
        <v>60</v>
      </c>
      <c r="ET352" s="1">
        <v>39603</v>
      </c>
      <c r="EU352">
        <v>25.99</v>
      </c>
      <c r="EW352" s="1">
        <v>36819</v>
      </c>
      <c r="EX352">
        <v>33.344000000000001</v>
      </c>
      <c r="EZ352" s="1">
        <v>36819</v>
      </c>
      <c r="FA352">
        <v>39.348999999999997</v>
      </c>
      <c r="FC352" s="1">
        <v>36819</v>
      </c>
      <c r="FD352">
        <v>34.01</v>
      </c>
      <c r="FG352" s="1">
        <v>36819</v>
      </c>
      <c r="FH352">
        <v>31.375</v>
      </c>
      <c r="FJ352" s="1">
        <v>36823</v>
      </c>
      <c r="FK352">
        <v>1.3437999999999999</v>
      </c>
      <c r="FV352" s="1">
        <v>38755</v>
      </c>
      <c r="FW352">
        <v>0.38</v>
      </c>
      <c r="FY352" s="1">
        <v>39350</v>
      </c>
      <c r="FZ352">
        <v>921.15</v>
      </c>
      <c r="GC352" s="1">
        <v>42871</v>
      </c>
      <c r="GD352">
        <v>100.041</v>
      </c>
      <c r="GF352" s="1">
        <v>43151</v>
      </c>
      <c r="GG352">
        <v>98.138000000000005</v>
      </c>
      <c r="GM352" s="1">
        <v>38736</v>
      </c>
      <c r="GN352">
        <v>833.10199999999998</v>
      </c>
    </row>
    <row r="353" spans="1:196" x14ac:dyDescent="0.25">
      <c r="A353" s="1"/>
      <c r="E353" s="1">
        <v>38744</v>
      </c>
      <c r="F353">
        <v>1283.72</v>
      </c>
      <c r="H353" s="1">
        <v>38744</v>
      </c>
      <c r="I353">
        <v>10.29</v>
      </c>
      <c r="BE353" s="1">
        <v>36817</v>
      </c>
      <c r="BF353">
        <v>6.5</v>
      </c>
      <c r="CR353" s="1">
        <v>38743</v>
      </c>
      <c r="CS353">
        <v>1377.88</v>
      </c>
      <c r="DD353" s="1">
        <v>36808</v>
      </c>
      <c r="DE353">
        <v>6.1749999999999998</v>
      </c>
      <c r="DG353" s="1">
        <v>36808</v>
      </c>
      <c r="DH353">
        <v>5.9</v>
      </c>
      <c r="DJ353" s="1">
        <v>43257</v>
      </c>
      <c r="DK353">
        <v>12.8</v>
      </c>
      <c r="DM353" s="1">
        <v>40023</v>
      </c>
      <c r="DN353">
        <v>695318</v>
      </c>
      <c r="DP353" s="1">
        <v>36826</v>
      </c>
      <c r="DQ353">
        <v>32.74</v>
      </c>
      <c r="DS353" s="1">
        <v>36822</v>
      </c>
      <c r="DT353">
        <v>44.531300000000002</v>
      </c>
      <c r="DY353" s="1">
        <v>36829</v>
      </c>
      <c r="DZ353">
        <v>2.6475999999999997</v>
      </c>
      <c r="EB353" s="1">
        <v>36808</v>
      </c>
      <c r="EC353">
        <v>8.2789999999999999</v>
      </c>
      <c r="EE353" s="1">
        <v>39588</v>
      </c>
      <c r="EF353">
        <v>25.4</v>
      </c>
      <c r="EK353" s="1">
        <v>36970</v>
      </c>
      <c r="EL353">
        <v>76.25</v>
      </c>
      <c r="EN353" s="1">
        <v>39344</v>
      </c>
      <c r="EO353">
        <v>67.52</v>
      </c>
      <c r="EQ353" s="1">
        <v>36822</v>
      </c>
      <c r="ER353">
        <v>61.25</v>
      </c>
      <c r="ET353" s="1">
        <v>39604</v>
      </c>
      <c r="EU353">
        <v>26.5</v>
      </c>
      <c r="EW353" s="1">
        <v>36822</v>
      </c>
      <c r="EX353">
        <v>34.063000000000002</v>
      </c>
      <c r="EZ353" s="1">
        <v>36822</v>
      </c>
      <c r="FA353">
        <v>39.887</v>
      </c>
      <c r="FC353" s="1">
        <v>36822</v>
      </c>
      <c r="FD353">
        <v>34.15</v>
      </c>
      <c r="FG353" s="1">
        <v>36822</v>
      </c>
      <c r="FH353">
        <v>33.375</v>
      </c>
      <c r="FJ353" s="1">
        <v>36824</v>
      </c>
      <c r="FK353">
        <v>1.3281000000000001</v>
      </c>
      <c r="FV353" s="1">
        <v>38756</v>
      </c>
      <c r="FW353">
        <v>0.36</v>
      </c>
      <c r="FY353" s="1">
        <v>39351</v>
      </c>
      <c r="FZ353">
        <v>930.22</v>
      </c>
      <c r="GC353" s="1">
        <v>42872</v>
      </c>
      <c r="GD353">
        <v>100.023</v>
      </c>
      <c r="GF353" s="1">
        <v>43152</v>
      </c>
      <c r="GG353">
        <v>97.944000000000003</v>
      </c>
      <c r="GM353" s="1">
        <v>38743</v>
      </c>
      <c r="GN353">
        <v>923.93600000000004</v>
      </c>
    </row>
    <row r="354" spans="1:196" x14ac:dyDescent="0.25">
      <c r="A354" s="1"/>
      <c r="E354" s="1">
        <v>38751</v>
      </c>
      <c r="F354">
        <v>1264.03</v>
      </c>
      <c r="H354" s="1">
        <v>38751</v>
      </c>
      <c r="I354">
        <v>10.2639</v>
      </c>
      <c r="BE354" s="1">
        <v>36818</v>
      </c>
      <c r="BF354">
        <v>6.5</v>
      </c>
      <c r="CR354" s="1">
        <v>38750</v>
      </c>
      <c r="CS354">
        <v>1614.12</v>
      </c>
      <c r="DD354" s="1">
        <v>36809</v>
      </c>
      <c r="DE354">
        <v>6.165</v>
      </c>
      <c r="DG354" s="1">
        <v>36809</v>
      </c>
      <c r="DH354">
        <v>5.91</v>
      </c>
      <c r="DJ354" s="1">
        <v>43258</v>
      </c>
      <c r="DK354">
        <v>12.69</v>
      </c>
      <c r="DM354" s="1">
        <v>40030</v>
      </c>
      <c r="DN354">
        <v>704357</v>
      </c>
      <c r="DP354" s="1">
        <v>36829</v>
      </c>
      <c r="DQ354">
        <v>32.81</v>
      </c>
      <c r="DS354" s="1">
        <v>36823</v>
      </c>
      <c r="DT354">
        <v>43.375</v>
      </c>
      <c r="DY354" s="1">
        <v>36830</v>
      </c>
      <c r="DZ354">
        <v>2.7143000000000002</v>
      </c>
      <c r="EB354" s="1">
        <v>36809</v>
      </c>
      <c r="EC354">
        <v>8.2789000000000001</v>
      </c>
      <c r="EE354" s="1">
        <v>39589</v>
      </c>
      <c r="EF354">
        <v>25.22</v>
      </c>
      <c r="EK354" s="1">
        <v>36971</v>
      </c>
      <c r="EL354">
        <v>61.25</v>
      </c>
      <c r="EN354" s="1">
        <v>39345</v>
      </c>
      <c r="EO354">
        <v>67.87</v>
      </c>
      <c r="EQ354" s="1">
        <v>36823</v>
      </c>
      <c r="ER354">
        <v>61</v>
      </c>
      <c r="ET354" s="1">
        <v>39605</v>
      </c>
      <c r="EU354">
        <v>25.85</v>
      </c>
      <c r="EW354" s="1">
        <v>36823</v>
      </c>
      <c r="EX354">
        <v>34.469000000000001</v>
      </c>
      <c r="EZ354" s="1">
        <v>36823</v>
      </c>
      <c r="FA354">
        <v>38.64</v>
      </c>
      <c r="FC354" s="1">
        <v>36823</v>
      </c>
      <c r="FD354">
        <v>34.15</v>
      </c>
      <c r="FG354" s="1">
        <v>36823</v>
      </c>
      <c r="FH354">
        <v>33</v>
      </c>
      <c r="FJ354" s="1">
        <v>36825</v>
      </c>
      <c r="FK354">
        <v>1.2812999999999999</v>
      </c>
      <c r="FV354" s="1">
        <v>38757</v>
      </c>
      <c r="FW354">
        <v>0.36</v>
      </c>
      <c r="FY354" s="1">
        <v>39352</v>
      </c>
      <c r="FZ354">
        <v>947.19</v>
      </c>
      <c r="GC354" s="1">
        <v>42873</v>
      </c>
      <c r="GD354">
        <v>100.018</v>
      </c>
      <c r="GF354" s="1">
        <v>43153</v>
      </c>
      <c r="GG354">
        <v>98.081999999999994</v>
      </c>
      <c r="GM354" s="1">
        <v>38750</v>
      </c>
      <c r="GN354">
        <v>969.27700000000004</v>
      </c>
    </row>
    <row r="355" spans="1:196" x14ac:dyDescent="0.25">
      <c r="A355" s="1"/>
      <c r="E355" s="1">
        <v>38758</v>
      </c>
      <c r="F355">
        <v>1266.99</v>
      </c>
      <c r="H355" s="1">
        <v>38758</v>
      </c>
      <c r="I355">
        <v>9.6157000000000004</v>
      </c>
      <c r="BE355" s="1">
        <v>36819</v>
      </c>
      <c r="BF355">
        <v>6.5</v>
      </c>
      <c r="CR355" s="1">
        <v>38757</v>
      </c>
      <c r="CS355">
        <v>1197.29</v>
      </c>
      <c r="DD355" s="1">
        <v>36810</v>
      </c>
      <c r="DE355">
        <v>6.1849999999999996</v>
      </c>
      <c r="DG355" s="1">
        <v>36810</v>
      </c>
      <c r="DH355">
        <v>5.9</v>
      </c>
      <c r="DJ355" s="1">
        <v>43259</v>
      </c>
      <c r="DK355">
        <v>12.18</v>
      </c>
      <c r="DM355" s="1">
        <v>40037</v>
      </c>
      <c r="DN355">
        <v>720910</v>
      </c>
      <c r="DP355" s="1">
        <v>36830</v>
      </c>
      <c r="DQ355">
        <v>32.700000000000003</v>
      </c>
      <c r="DS355" s="1">
        <v>36824</v>
      </c>
      <c r="DT355">
        <v>43.593800000000002</v>
      </c>
      <c r="DY355" s="1">
        <v>36831</v>
      </c>
      <c r="DZ355">
        <v>2.7618999999999998</v>
      </c>
      <c r="EB355" s="1">
        <v>36810</v>
      </c>
      <c r="EC355">
        <v>8.2786000000000008</v>
      </c>
      <c r="EE355" s="1">
        <v>39590</v>
      </c>
      <c r="EF355">
        <v>24.73</v>
      </c>
      <c r="EK355" s="1">
        <v>36972</v>
      </c>
      <c r="EL355">
        <v>65.3125</v>
      </c>
      <c r="EN355" s="1">
        <v>39346</v>
      </c>
      <c r="EO355">
        <v>68.33</v>
      </c>
      <c r="EQ355" s="1">
        <v>36824</v>
      </c>
      <c r="ER355">
        <v>62.563000000000002</v>
      </c>
      <c r="ET355" s="1">
        <v>39608</v>
      </c>
      <c r="EU355">
        <v>25.66</v>
      </c>
      <c r="EW355" s="1">
        <v>36824</v>
      </c>
      <c r="EX355">
        <v>34.094000000000001</v>
      </c>
      <c r="EZ355" s="1">
        <v>36824</v>
      </c>
      <c r="FA355">
        <v>38.64</v>
      </c>
      <c r="FC355" s="1">
        <v>36824</v>
      </c>
      <c r="FD355">
        <v>34.85</v>
      </c>
      <c r="FG355" s="1">
        <v>36824</v>
      </c>
      <c r="FH355">
        <v>32.9375</v>
      </c>
      <c r="FJ355" s="1">
        <v>36826</v>
      </c>
      <c r="FK355">
        <v>1.25</v>
      </c>
      <c r="FV355" s="1">
        <v>38758</v>
      </c>
      <c r="FW355">
        <v>0.35</v>
      </c>
      <c r="FY355" s="1">
        <v>39353</v>
      </c>
      <c r="FZ355">
        <v>948.81</v>
      </c>
      <c r="GC355" s="1">
        <v>42874</v>
      </c>
      <c r="GD355">
        <v>100.015</v>
      </c>
      <c r="GF355" s="1">
        <v>43154</v>
      </c>
      <c r="GG355">
        <v>98.269000000000005</v>
      </c>
      <c r="GM355" s="1">
        <v>38757</v>
      </c>
      <c r="GN355">
        <v>738.66099999999994</v>
      </c>
    </row>
    <row r="356" spans="1:196" x14ac:dyDescent="0.25">
      <c r="A356" s="1"/>
      <c r="E356" s="1">
        <v>38765</v>
      </c>
      <c r="F356">
        <v>1287.24</v>
      </c>
      <c r="H356" s="1">
        <v>38765</v>
      </c>
      <c r="I356">
        <v>10.041399999999999</v>
      </c>
      <c r="BE356" s="1">
        <v>36822</v>
      </c>
      <c r="BF356">
        <v>6.5</v>
      </c>
      <c r="CR356" s="1">
        <v>38764</v>
      </c>
      <c r="CS356">
        <v>1483.01</v>
      </c>
      <c r="DD356" s="1">
        <v>36811</v>
      </c>
      <c r="DE356">
        <v>6.1449999999999996</v>
      </c>
      <c r="DG356" s="1">
        <v>36811</v>
      </c>
      <c r="DH356">
        <v>5.83</v>
      </c>
      <c r="DJ356" s="1">
        <v>43262</v>
      </c>
      <c r="DK356">
        <v>12.75</v>
      </c>
      <c r="DM356" s="1">
        <v>40044</v>
      </c>
      <c r="DN356">
        <v>731039</v>
      </c>
      <c r="DP356" s="1">
        <v>36831</v>
      </c>
      <c r="DQ356">
        <v>33.25</v>
      </c>
      <c r="DS356" s="1">
        <v>36825</v>
      </c>
      <c r="DT356">
        <v>43.875</v>
      </c>
      <c r="DY356" s="1">
        <v>36832</v>
      </c>
      <c r="DZ356">
        <v>2.9047999999999998</v>
      </c>
      <c r="EB356" s="1">
        <v>36811</v>
      </c>
      <c r="EC356">
        <v>8.2786000000000008</v>
      </c>
      <c r="EE356" s="1">
        <v>39591</v>
      </c>
      <c r="EF356">
        <v>25.1</v>
      </c>
      <c r="EK356" s="1">
        <v>36973</v>
      </c>
      <c r="EL356">
        <v>70.9375</v>
      </c>
      <c r="EN356" s="1">
        <v>39349</v>
      </c>
      <c r="EO356">
        <v>68.09</v>
      </c>
      <c r="EQ356" s="1">
        <v>36825</v>
      </c>
      <c r="ER356">
        <v>63.063000000000002</v>
      </c>
      <c r="ET356" s="1">
        <v>39609</v>
      </c>
      <c r="EU356">
        <v>25.85</v>
      </c>
      <c r="EW356" s="1">
        <v>36825</v>
      </c>
      <c r="EX356">
        <v>33.655999999999999</v>
      </c>
      <c r="EZ356" s="1">
        <v>36825</v>
      </c>
      <c r="FA356">
        <v>37.222999999999999</v>
      </c>
      <c r="FC356" s="1">
        <v>36825</v>
      </c>
      <c r="FD356">
        <v>35.03</v>
      </c>
      <c r="FG356" s="1">
        <v>36825</v>
      </c>
      <c r="FH356">
        <v>32.875</v>
      </c>
      <c r="FJ356" s="1">
        <v>36829</v>
      </c>
      <c r="FK356">
        <v>1.3125</v>
      </c>
      <c r="FV356" s="1">
        <v>38761</v>
      </c>
      <c r="FW356">
        <v>0.375</v>
      </c>
      <c r="FY356" s="1">
        <v>39356</v>
      </c>
      <c r="FZ356">
        <v>959.2</v>
      </c>
      <c r="GC356" s="1">
        <v>42877</v>
      </c>
      <c r="GD356">
        <v>99.968000000000004</v>
      </c>
      <c r="GF356" s="1">
        <v>43157</v>
      </c>
      <c r="GG356">
        <v>98.292000000000002</v>
      </c>
      <c r="GM356" s="1">
        <v>38764</v>
      </c>
      <c r="GN356">
        <v>1132.885</v>
      </c>
    </row>
    <row r="357" spans="1:196" x14ac:dyDescent="0.25">
      <c r="A357" s="1"/>
      <c r="E357" s="1">
        <v>38772</v>
      </c>
      <c r="F357">
        <v>1289.43</v>
      </c>
      <c r="H357" s="1">
        <v>38772</v>
      </c>
      <c r="I357">
        <v>10.208600000000001</v>
      </c>
      <c r="BE357" s="1">
        <v>36823</v>
      </c>
      <c r="BF357">
        <v>6.5</v>
      </c>
      <c r="CR357" s="1">
        <v>38771</v>
      </c>
      <c r="CS357">
        <v>606.63</v>
      </c>
      <c r="DD357" s="1">
        <v>36812</v>
      </c>
      <c r="DE357">
        <v>6.1550000000000002</v>
      </c>
      <c r="DG357" s="1">
        <v>36812</v>
      </c>
      <c r="DH357">
        <v>5.84</v>
      </c>
      <c r="DJ357" s="1">
        <v>43263</v>
      </c>
      <c r="DK357">
        <v>12.82</v>
      </c>
      <c r="DM357" s="1">
        <v>40051</v>
      </c>
      <c r="DN357">
        <v>740488</v>
      </c>
      <c r="DP357" s="1">
        <v>36832</v>
      </c>
      <c r="DQ357">
        <v>32.54</v>
      </c>
      <c r="DS357" s="1">
        <v>36826</v>
      </c>
      <c r="DT357">
        <v>43.781300000000002</v>
      </c>
      <c r="DY357" s="1">
        <v>36833</v>
      </c>
      <c r="DZ357">
        <v>3</v>
      </c>
      <c r="EB357" s="1">
        <v>36812</v>
      </c>
      <c r="EC357">
        <v>8.2783999999999995</v>
      </c>
      <c r="EE357" s="1">
        <v>39595</v>
      </c>
      <c r="EF357">
        <v>24.79</v>
      </c>
      <c r="EK357" s="1">
        <v>36976</v>
      </c>
      <c r="EL357">
        <v>70.625</v>
      </c>
      <c r="EN357" s="1">
        <v>39350</v>
      </c>
      <c r="EO357">
        <v>68.989999999999995</v>
      </c>
      <c r="EQ357" s="1">
        <v>36826</v>
      </c>
      <c r="ER357">
        <v>63.75</v>
      </c>
      <c r="ET357" s="1">
        <v>39610</v>
      </c>
      <c r="EU357">
        <v>25.61</v>
      </c>
      <c r="EW357" s="1">
        <v>36826</v>
      </c>
      <c r="EX357">
        <v>33.969000000000001</v>
      </c>
      <c r="EZ357" s="1">
        <v>36826</v>
      </c>
      <c r="FA357">
        <v>36.314999999999998</v>
      </c>
      <c r="FC357" s="1">
        <v>36826</v>
      </c>
      <c r="FD357">
        <v>34.549999999999997</v>
      </c>
      <c r="FG357" s="1">
        <v>36826</v>
      </c>
      <c r="FH357">
        <v>32.9375</v>
      </c>
      <c r="FJ357" s="1">
        <v>36830</v>
      </c>
      <c r="FK357">
        <v>1.3437999999999999</v>
      </c>
      <c r="FV357" s="1">
        <v>38762</v>
      </c>
      <c r="FW357">
        <v>0.38</v>
      </c>
      <c r="FY357" s="1">
        <v>39357</v>
      </c>
      <c r="FZ357">
        <v>979.88</v>
      </c>
      <c r="GC357" s="1">
        <v>42878</v>
      </c>
      <c r="GD357">
        <v>99.965999999999994</v>
      </c>
      <c r="GF357" s="1">
        <v>43158</v>
      </c>
      <c r="GG357">
        <v>98.084000000000003</v>
      </c>
      <c r="GM357" s="1">
        <v>38771</v>
      </c>
      <c r="GN357">
        <v>756.95</v>
      </c>
    </row>
    <row r="358" spans="1:196" x14ac:dyDescent="0.25">
      <c r="A358" s="1"/>
      <c r="E358" s="1">
        <v>38779</v>
      </c>
      <c r="F358">
        <v>1287.23</v>
      </c>
      <c r="H358" s="1">
        <v>38779</v>
      </c>
      <c r="I358">
        <v>9.6743000000000006</v>
      </c>
      <c r="BE358" s="1">
        <v>36824</v>
      </c>
      <c r="BF358">
        <v>6.5</v>
      </c>
      <c r="CR358" s="1">
        <v>38778</v>
      </c>
      <c r="CS358">
        <v>1363.21</v>
      </c>
      <c r="DD358" s="1">
        <v>36815</v>
      </c>
      <c r="DE358">
        <v>6.165</v>
      </c>
      <c r="DG358" s="1">
        <v>36815</v>
      </c>
      <c r="DH358">
        <v>5.87</v>
      </c>
      <c r="DJ358" s="1">
        <v>43264</v>
      </c>
      <c r="DK358">
        <v>12.15</v>
      </c>
      <c r="DM358" s="1">
        <v>40058</v>
      </c>
      <c r="DN358">
        <v>748031</v>
      </c>
      <c r="DP358" s="1">
        <v>36833</v>
      </c>
      <c r="DQ358">
        <v>32.71</v>
      </c>
      <c r="DS358" s="1">
        <v>36829</v>
      </c>
      <c r="DT358">
        <v>44.718800000000002</v>
      </c>
      <c r="DY358" s="1">
        <v>36836</v>
      </c>
      <c r="DZ358">
        <v>3.2381000000000002</v>
      </c>
      <c r="EB358" s="1">
        <v>36815</v>
      </c>
      <c r="EC358">
        <v>8.2781000000000002</v>
      </c>
      <c r="EE358" s="1">
        <v>39596</v>
      </c>
      <c r="EF358">
        <v>24.42</v>
      </c>
      <c r="EK358" s="1">
        <v>36977</v>
      </c>
      <c r="EL358">
        <v>66.25</v>
      </c>
      <c r="EN358" s="1">
        <v>39351</v>
      </c>
      <c r="EO358">
        <v>69.62</v>
      </c>
      <c r="EQ358" s="1">
        <v>36829</v>
      </c>
      <c r="ER358">
        <v>64.688000000000002</v>
      </c>
      <c r="ET358" s="1">
        <v>39611</v>
      </c>
      <c r="EU358">
        <v>25.52</v>
      </c>
      <c r="EW358" s="1">
        <v>36829</v>
      </c>
      <c r="EX358">
        <v>35.063000000000002</v>
      </c>
      <c r="EZ358" s="1">
        <v>36829</v>
      </c>
      <c r="FA358">
        <v>36.911000000000001</v>
      </c>
      <c r="FC358" s="1">
        <v>36829</v>
      </c>
      <c r="FD358">
        <v>35</v>
      </c>
      <c r="FG358" s="1">
        <v>36829</v>
      </c>
      <c r="FH358">
        <v>33.1875</v>
      </c>
      <c r="FJ358" s="1">
        <v>36831</v>
      </c>
      <c r="FK358">
        <v>1.0937999999999999</v>
      </c>
      <c r="FV358" s="1">
        <v>38763</v>
      </c>
      <c r="FW358">
        <v>0.38</v>
      </c>
      <c r="FY358" s="1">
        <v>39358</v>
      </c>
      <c r="FZ358">
        <v>973.87</v>
      </c>
      <c r="GC358" s="1">
        <v>42879</v>
      </c>
      <c r="GD358">
        <v>99.965000000000003</v>
      </c>
      <c r="GF358" s="1">
        <v>43159</v>
      </c>
      <c r="GG358">
        <v>98.108000000000004</v>
      </c>
      <c r="GM358" s="1">
        <v>38778</v>
      </c>
      <c r="GN358">
        <v>939.83699999999999</v>
      </c>
    </row>
    <row r="359" spans="1:196" x14ac:dyDescent="0.25">
      <c r="A359" s="1"/>
      <c r="E359" s="1">
        <v>38786</v>
      </c>
      <c r="F359">
        <v>1281.58</v>
      </c>
      <c r="H359" s="1">
        <v>38786</v>
      </c>
      <c r="I359">
        <v>9.0271000000000008</v>
      </c>
      <c r="BE359" s="1">
        <v>36825</v>
      </c>
      <c r="BF359">
        <v>6.5</v>
      </c>
      <c r="CR359" s="1">
        <v>38785</v>
      </c>
      <c r="CS359">
        <v>1029.5999999999999</v>
      </c>
      <c r="DD359" s="1">
        <v>36816</v>
      </c>
      <c r="DE359">
        <v>6.1050000000000004</v>
      </c>
      <c r="DG359" s="1">
        <v>36816</v>
      </c>
      <c r="DH359">
        <v>5.83</v>
      </c>
      <c r="DJ359" s="1">
        <v>43265</v>
      </c>
      <c r="DK359">
        <v>12.23</v>
      </c>
      <c r="DM359" s="1">
        <v>40065</v>
      </c>
      <c r="DN359">
        <v>753535</v>
      </c>
      <c r="DP359" s="1">
        <v>36836</v>
      </c>
      <c r="DQ359">
        <v>32.86</v>
      </c>
      <c r="DS359" s="1">
        <v>36830</v>
      </c>
      <c r="DT359">
        <v>44.593800000000002</v>
      </c>
      <c r="DY359" s="1">
        <v>36837</v>
      </c>
      <c r="DZ359">
        <v>3.4</v>
      </c>
      <c r="EB359" s="1">
        <v>36816</v>
      </c>
      <c r="EC359">
        <v>8.2783999999999995</v>
      </c>
      <c r="EE359" s="1">
        <v>39597</v>
      </c>
      <c r="EF359">
        <v>23.63</v>
      </c>
      <c r="EK359" s="1">
        <v>36978</v>
      </c>
      <c r="EL359">
        <v>68.125</v>
      </c>
      <c r="EN359" s="1">
        <v>39352</v>
      </c>
      <c r="EO359">
        <v>69.89</v>
      </c>
      <c r="EQ359" s="1">
        <v>36830</v>
      </c>
      <c r="ER359">
        <v>67.813000000000002</v>
      </c>
      <c r="ET359" s="1">
        <v>39612</v>
      </c>
      <c r="EU359">
        <v>25.6</v>
      </c>
      <c r="EW359" s="1">
        <v>36830</v>
      </c>
      <c r="EX359">
        <v>35.780999999999999</v>
      </c>
      <c r="EZ359" s="1">
        <v>36830</v>
      </c>
      <c r="FA359">
        <v>38.100999999999999</v>
      </c>
      <c r="FC359" s="1">
        <v>36830</v>
      </c>
      <c r="FD359">
        <v>35.85</v>
      </c>
      <c r="FG359" s="1">
        <v>36830</v>
      </c>
      <c r="FH359">
        <v>34.1875</v>
      </c>
      <c r="FJ359" s="1">
        <v>36832</v>
      </c>
      <c r="FK359">
        <v>1.0625</v>
      </c>
      <c r="FV359" s="1">
        <v>38764</v>
      </c>
      <c r="FW359">
        <v>0.375</v>
      </c>
      <c r="FY359" s="1">
        <v>39359</v>
      </c>
      <c r="FZ359">
        <v>965.44</v>
      </c>
      <c r="GC359" s="1">
        <v>42880</v>
      </c>
      <c r="GD359">
        <v>99.951999999999998</v>
      </c>
      <c r="GF359" s="1">
        <v>43160</v>
      </c>
      <c r="GG359">
        <v>98.367999999999995</v>
      </c>
      <c r="GM359" s="1">
        <v>38785</v>
      </c>
      <c r="GN359">
        <v>924.596</v>
      </c>
    </row>
    <row r="360" spans="1:196" x14ac:dyDescent="0.25">
      <c r="A360" s="1"/>
      <c r="E360" s="1">
        <v>38793</v>
      </c>
      <c r="F360">
        <v>1307.25</v>
      </c>
      <c r="H360" s="1">
        <v>38793</v>
      </c>
      <c r="I360">
        <v>9.2370999999999999</v>
      </c>
      <c r="BE360" s="1">
        <v>36826</v>
      </c>
      <c r="BF360">
        <v>6.5</v>
      </c>
      <c r="CR360" s="1">
        <v>38792</v>
      </c>
      <c r="CS360">
        <v>902.86</v>
      </c>
      <c r="DD360" s="1">
        <v>36817</v>
      </c>
      <c r="DE360">
        <v>6.125</v>
      </c>
      <c r="DG360" s="1">
        <v>36817</v>
      </c>
      <c r="DH360">
        <v>5.8</v>
      </c>
      <c r="DJ360" s="1">
        <v>43266</v>
      </c>
      <c r="DK360">
        <v>12.71</v>
      </c>
      <c r="DM360" s="1">
        <v>40072</v>
      </c>
      <c r="DN360">
        <v>758053</v>
      </c>
      <c r="DP360" s="1">
        <v>36837</v>
      </c>
      <c r="DQ360">
        <v>33.4</v>
      </c>
      <c r="DS360" s="1">
        <v>36831</v>
      </c>
      <c r="DT360">
        <v>46.031300000000002</v>
      </c>
      <c r="DY360" s="1">
        <v>36838</v>
      </c>
      <c r="DZ360">
        <v>3.2381000000000002</v>
      </c>
      <c r="EB360" s="1">
        <v>36817</v>
      </c>
      <c r="EC360">
        <v>8.2781000000000002</v>
      </c>
      <c r="EE360" s="1">
        <v>39598</v>
      </c>
      <c r="EF360">
        <v>23.97</v>
      </c>
      <c r="EK360" s="1">
        <v>36979</v>
      </c>
      <c r="EL360">
        <v>63.4375</v>
      </c>
      <c r="EN360" s="1">
        <v>39353</v>
      </c>
      <c r="EO360">
        <v>69.63</v>
      </c>
      <c r="EQ360" s="1">
        <v>36831</v>
      </c>
      <c r="ER360">
        <v>65.75</v>
      </c>
      <c r="ET360" s="1">
        <v>39615</v>
      </c>
      <c r="EU360">
        <v>25.51</v>
      </c>
      <c r="EW360" s="1">
        <v>36831</v>
      </c>
      <c r="EX360">
        <v>35.188000000000002</v>
      </c>
      <c r="EZ360" s="1">
        <v>36831</v>
      </c>
      <c r="FA360">
        <v>37.335999999999999</v>
      </c>
      <c r="FC360" s="1">
        <v>36831</v>
      </c>
      <c r="FD360">
        <v>35.39</v>
      </c>
      <c r="FG360" s="1">
        <v>36831</v>
      </c>
      <c r="FH360">
        <v>34.75</v>
      </c>
      <c r="FJ360" s="1">
        <v>36833</v>
      </c>
      <c r="FK360">
        <v>1.0625</v>
      </c>
      <c r="FV360" s="1">
        <v>38765</v>
      </c>
      <c r="FW360">
        <v>0.375</v>
      </c>
      <c r="FY360" s="1">
        <v>39360</v>
      </c>
      <c r="FZ360">
        <v>981.07</v>
      </c>
      <c r="GC360" s="1">
        <v>42881</v>
      </c>
      <c r="GD360">
        <v>99.944000000000003</v>
      </c>
      <c r="GF360" s="1">
        <v>43161</v>
      </c>
      <c r="GG360">
        <v>98.162000000000006</v>
      </c>
      <c r="GM360" s="1">
        <v>38792</v>
      </c>
      <c r="GN360">
        <v>1143.0450000000001</v>
      </c>
    </row>
    <row r="361" spans="1:196" x14ac:dyDescent="0.25">
      <c r="A361" s="1"/>
      <c r="E361" s="1">
        <v>38800</v>
      </c>
      <c r="F361">
        <v>1302.95</v>
      </c>
      <c r="H361" s="1">
        <v>38800</v>
      </c>
      <c r="I361">
        <v>8.5656999999999996</v>
      </c>
      <c r="BE361" s="1">
        <v>36829</v>
      </c>
      <c r="BF361">
        <v>6.5</v>
      </c>
      <c r="CR361" s="1">
        <v>38799</v>
      </c>
      <c r="CS361">
        <v>1038.8900000000001</v>
      </c>
      <c r="DD361" s="1">
        <v>36818</v>
      </c>
      <c r="DE361">
        <v>6.1349999999999998</v>
      </c>
      <c r="DG361" s="1">
        <v>36818</v>
      </c>
      <c r="DH361">
        <v>5.83</v>
      </c>
      <c r="DJ361" s="1">
        <v>43269</v>
      </c>
      <c r="DK361">
        <v>12.5</v>
      </c>
      <c r="DM361" s="1">
        <v>40079</v>
      </c>
      <c r="DN361">
        <v>762747</v>
      </c>
      <c r="DP361" s="1">
        <v>36838</v>
      </c>
      <c r="DQ361">
        <v>33.24</v>
      </c>
      <c r="DS361" s="1">
        <v>36832</v>
      </c>
      <c r="DT361">
        <v>44.093800000000002</v>
      </c>
      <c r="DY361" s="1">
        <v>36839</v>
      </c>
      <c r="DZ361">
        <v>2.9523999999999999</v>
      </c>
      <c r="EB361" s="1">
        <v>36818</v>
      </c>
      <c r="EC361">
        <v>8.2780000000000005</v>
      </c>
      <c r="EE361" s="1">
        <v>39601</v>
      </c>
      <c r="EF361">
        <v>23.79</v>
      </c>
      <c r="EK361" s="1">
        <v>36980</v>
      </c>
      <c r="EL361">
        <v>41.25</v>
      </c>
      <c r="EN361" s="1">
        <v>39356</v>
      </c>
      <c r="EO361">
        <v>70.92</v>
      </c>
      <c r="EQ361" s="1">
        <v>36832</v>
      </c>
      <c r="ER361">
        <v>66.125</v>
      </c>
      <c r="ET361" s="1">
        <v>39616</v>
      </c>
      <c r="EU361">
        <v>25.07</v>
      </c>
      <c r="EW361" s="1">
        <v>36832</v>
      </c>
      <c r="EX361">
        <v>34.719000000000001</v>
      </c>
      <c r="EZ361" s="1">
        <v>36832</v>
      </c>
      <c r="FA361">
        <v>37.308</v>
      </c>
      <c r="FC361" s="1">
        <v>36832</v>
      </c>
      <c r="FD361">
        <v>35</v>
      </c>
      <c r="FG361" s="1">
        <v>36832</v>
      </c>
      <c r="FH361">
        <v>35.3125</v>
      </c>
      <c r="FJ361" s="1">
        <v>36836</v>
      </c>
      <c r="FK361">
        <v>1</v>
      </c>
      <c r="FV361" s="1">
        <v>38768</v>
      </c>
      <c r="FW361">
        <v>0.39500000000000002</v>
      </c>
      <c r="FY361" s="1">
        <v>39363</v>
      </c>
      <c r="FZ361">
        <v>984.71</v>
      </c>
      <c r="GC361" s="1">
        <v>42886</v>
      </c>
      <c r="GD361">
        <v>99.896000000000001</v>
      </c>
      <c r="GF361" s="1">
        <v>43164</v>
      </c>
      <c r="GG361">
        <v>98.090999999999994</v>
      </c>
      <c r="GM361" s="1">
        <v>38799</v>
      </c>
      <c r="GN361">
        <v>916.976</v>
      </c>
    </row>
    <row r="362" spans="1:196" x14ac:dyDescent="0.25">
      <c r="A362" s="1"/>
      <c r="E362" s="1">
        <v>38807</v>
      </c>
      <c r="F362">
        <v>1294.83</v>
      </c>
      <c r="H362" s="1">
        <v>38807</v>
      </c>
      <c r="I362">
        <v>8.9600000000000009</v>
      </c>
      <c r="BE362" s="1">
        <v>36830</v>
      </c>
      <c r="BF362">
        <v>6.5</v>
      </c>
      <c r="CR362" s="1">
        <v>38806</v>
      </c>
      <c r="CS362">
        <v>659.39</v>
      </c>
      <c r="DD362" s="1">
        <v>36819</v>
      </c>
      <c r="DE362">
        <v>6.1150000000000002</v>
      </c>
      <c r="DG362" s="1">
        <v>36819</v>
      </c>
      <c r="DH362">
        <v>5.82</v>
      </c>
      <c r="DJ362" s="1">
        <v>43270</v>
      </c>
      <c r="DK362">
        <v>12.5</v>
      </c>
      <c r="DM362" s="1">
        <v>40086</v>
      </c>
      <c r="DN362">
        <v>766128</v>
      </c>
      <c r="DP362" s="1">
        <v>36839</v>
      </c>
      <c r="DQ362">
        <v>33.92</v>
      </c>
      <c r="DS362" s="1">
        <v>36833</v>
      </c>
      <c r="DT362">
        <v>43.75</v>
      </c>
      <c r="DY362" s="1">
        <v>36840</v>
      </c>
      <c r="DZ362">
        <v>2.9047999999999998</v>
      </c>
      <c r="EB362" s="1">
        <v>36819</v>
      </c>
      <c r="EC362">
        <v>8.2777999999999992</v>
      </c>
      <c r="EE362" s="1">
        <v>39602</v>
      </c>
      <c r="EF362">
        <v>23.78</v>
      </c>
      <c r="EK362" s="1">
        <v>36983</v>
      </c>
      <c r="EL362">
        <v>41.5625</v>
      </c>
      <c r="EN362" s="1">
        <v>39357</v>
      </c>
      <c r="EO362">
        <v>70.55</v>
      </c>
      <c r="EQ362" s="1">
        <v>36833</v>
      </c>
      <c r="ER362">
        <v>66.063000000000002</v>
      </c>
      <c r="ET362" s="1">
        <v>39617</v>
      </c>
      <c r="EU362">
        <v>24.77</v>
      </c>
      <c r="EW362" s="1">
        <v>36833</v>
      </c>
      <c r="EX362">
        <v>34.344000000000001</v>
      </c>
      <c r="EZ362" s="1">
        <v>36833</v>
      </c>
      <c r="FA362">
        <v>36.401000000000003</v>
      </c>
      <c r="FC362" s="1">
        <v>36833</v>
      </c>
      <c r="FD362">
        <v>32.299999999999997</v>
      </c>
      <c r="FG362" s="1">
        <v>36833</v>
      </c>
      <c r="FH362">
        <v>34.75</v>
      </c>
      <c r="FJ362" s="1">
        <v>36837</v>
      </c>
      <c r="FK362">
        <v>0.90629999999999999</v>
      </c>
      <c r="FV362" s="1">
        <v>38769</v>
      </c>
      <c r="FW362">
        <v>0.4</v>
      </c>
      <c r="FY362" s="1">
        <v>39364</v>
      </c>
      <c r="FZ362">
        <v>992.72</v>
      </c>
      <c r="GC362" s="1">
        <v>42887</v>
      </c>
      <c r="GD362">
        <v>100.113</v>
      </c>
      <c r="GF362" s="1">
        <v>43165</v>
      </c>
      <c r="GG362">
        <v>98.186000000000007</v>
      </c>
      <c r="GM362" s="1">
        <v>38806</v>
      </c>
      <c r="GN362">
        <v>1071.922</v>
      </c>
    </row>
    <row r="363" spans="1:196" x14ac:dyDescent="0.25">
      <c r="A363" s="1"/>
      <c r="E363" s="1">
        <v>38814</v>
      </c>
      <c r="F363">
        <v>1295.5</v>
      </c>
      <c r="H363" s="1">
        <v>38814</v>
      </c>
      <c r="I363">
        <v>9.9700000000000006</v>
      </c>
      <c r="BE363" s="1">
        <v>36831</v>
      </c>
      <c r="BF363">
        <v>6.5</v>
      </c>
      <c r="CR363" s="1">
        <v>38813</v>
      </c>
      <c r="CS363">
        <v>814.71</v>
      </c>
      <c r="DD363" s="1">
        <v>36822</v>
      </c>
      <c r="DE363">
        <v>6.1050000000000004</v>
      </c>
      <c r="DG363" s="1">
        <v>36822</v>
      </c>
      <c r="DH363">
        <v>5.83</v>
      </c>
      <c r="DJ363" s="1">
        <v>43271</v>
      </c>
      <c r="DK363">
        <v>12.66</v>
      </c>
      <c r="DM363" s="1">
        <v>40093</v>
      </c>
      <c r="DN363">
        <v>769176</v>
      </c>
      <c r="DP363" s="1">
        <v>36840</v>
      </c>
      <c r="DQ363">
        <v>34.020000000000003</v>
      </c>
      <c r="DS363" s="1">
        <v>36836</v>
      </c>
      <c r="DT363">
        <v>44.343800000000002</v>
      </c>
      <c r="DY363" s="1">
        <v>36843</v>
      </c>
      <c r="DZ363">
        <v>2.8380999999999998</v>
      </c>
      <c r="EB363" s="1">
        <v>36822</v>
      </c>
      <c r="EC363">
        <v>8.2783999999999995</v>
      </c>
      <c r="EE363" s="1">
        <v>39603</v>
      </c>
      <c r="EF363">
        <v>23.6188</v>
      </c>
      <c r="EK363" s="1">
        <v>36984</v>
      </c>
      <c r="EL363">
        <v>39.6875</v>
      </c>
      <c r="EN363" s="1">
        <v>39358</v>
      </c>
      <c r="EO363">
        <v>70.02</v>
      </c>
      <c r="EQ363" s="1">
        <v>36836</v>
      </c>
      <c r="ER363">
        <v>66.063000000000002</v>
      </c>
      <c r="ET363" s="1">
        <v>39618</v>
      </c>
      <c r="EU363">
        <v>24.96</v>
      </c>
      <c r="EW363" s="1">
        <v>36836</v>
      </c>
      <c r="EX363">
        <v>34.905999999999999</v>
      </c>
      <c r="EZ363" s="1">
        <v>36836</v>
      </c>
      <c r="FA363">
        <v>36.514000000000003</v>
      </c>
      <c r="FC363" s="1">
        <v>36836</v>
      </c>
      <c r="FD363">
        <v>33.51</v>
      </c>
      <c r="FG363" s="1">
        <v>36836</v>
      </c>
      <c r="FH363">
        <v>34.625</v>
      </c>
      <c r="FJ363" s="1">
        <v>36838</v>
      </c>
      <c r="FK363">
        <v>0.96879999999999999</v>
      </c>
      <c r="FV363" s="1">
        <v>38770</v>
      </c>
      <c r="FW363">
        <v>0.39500000000000002</v>
      </c>
      <c r="FY363" s="1">
        <v>39365</v>
      </c>
      <c r="FZ363">
        <v>1001.15</v>
      </c>
      <c r="GC363" s="1">
        <v>42888</v>
      </c>
      <c r="GD363">
        <v>100.184</v>
      </c>
      <c r="GF363" s="1">
        <v>43166</v>
      </c>
      <c r="GG363">
        <v>97.988</v>
      </c>
      <c r="GM363" s="1">
        <v>38813</v>
      </c>
      <c r="GN363">
        <v>904.27599999999995</v>
      </c>
    </row>
    <row r="364" spans="1:196" x14ac:dyDescent="0.25">
      <c r="A364" s="1"/>
      <c r="E364" s="1">
        <v>38821</v>
      </c>
      <c r="F364">
        <v>1289.1199999999999</v>
      </c>
      <c r="H364" s="1">
        <v>38821</v>
      </c>
      <c r="I364">
        <v>9.4955999999999996</v>
      </c>
      <c r="BE364" s="1">
        <v>36832</v>
      </c>
      <c r="BF364">
        <v>6.5</v>
      </c>
      <c r="CR364" s="1">
        <v>38820</v>
      </c>
      <c r="CS364">
        <v>1102.53</v>
      </c>
      <c r="DD364" s="1">
        <v>36823</v>
      </c>
      <c r="DE364">
        <v>6.125</v>
      </c>
      <c r="DG364" s="1">
        <v>36823</v>
      </c>
      <c r="DH364">
        <v>5.85</v>
      </c>
      <c r="DJ364" s="1">
        <v>43272</v>
      </c>
      <c r="DK364">
        <v>12.67</v>
      </c>
      <c r="DM364" s="1">
        <v>40100</v>
      </c>
      <c r="DN364">
        <v>770924</v>
      </c>
      <c r="DP364" s="1">
        <v>36843</v>
      </c>
      <c r="DQ364">
        <v>34.47</v>
      </c>
      <c r="DS364" s="1">
        <v>36837</v>
      </c>
      <c r="DT364">
        <v>44.5</v>
      </c>
      <c r="DY364" s="1">
        <v>36844</v>
      </c>
      <c r="DZ364">
        <v>2.8571</v>
      </c>
      <c r="EB364" s="1">
        <v>36823</v>
      </c>
      <c r="EC364">
        <v>8.2783999999999995</v>
      </c>
      <c r="EE364" s="1">
        <v>39604</v>
      </c>
      <c r="EF364">
        <v>23.5</v>
      </c>
      <c r="EK364" s="1">
        <v>36985</v>
      </c>
      <c r="EL364">
        <v>36.875</v>
      </c>
      <c r="EN364" s="1">
        <v>39359</v>
      </c>
      <c r="EO364">
        <v>70.58</v>
      </c>
      <c r="EQ364" s="1">
        <v>36837</v>
      </c>
      <c r="ER364">
        <v>65.188000000000002</v>
      </c>
      <c r="ET364" s="1">
        <v>39619</v>
      </c>
      <c r="EU364">
        <v>25</v>
      </c>
      <c r="EW364" s="1">
        <v>36837</v>
      </c>
      <c r="EX364">
        <v>34.563000000000002</v>
      </c>
      <c r="EZ364" s="1">
        <v>36837</v>
      </c>
      <c r="FA364">
        <v>36.627000000000002</v>
      </c>
      <c r="FC364" s="1">
        <v>36837</v>
      </c>
      <c r="FD364">
        <v>33.369999999999997</v>
      </c>
      <c r="FG364" s="1">
        <v>36837</v>
      </c>
      <c r="FH364">
        <v>33.9375</v>
      </c>
      <c r="FJ364" s="1">
        <v>36839</v>
      </c>
      <c r="FK364">
        <v>0.90629999999999999</v>
      </c>
      <c r="FV364" s="1">
        <v>38771</v>
      </c>
      <c r="FW364">
        <v>0.38</v>
      </c>
      <c r="FY364" s="1">
        <v>39366</v>
      </c>
      <c r="FZ364">
        <v>1015.31</v>
      </c>
      <c r="GC364" s="1">
        <v>42891</v>
      </c>
      <c r="GD364">
        <v>100.264</v>
      </c>
      <c r="GF364" s="1">
        <v>43167</v>
      </c>
      <c r="GG364">
        <v>97.97</v>
      </c>
      <c r="GM364" s="1">
        <v>38820</v>
      </c>
      <c r="GN364">
        <v>741.70899999999995</v>
      </c>
    </row>
    <row r="365" spans="1:196" x14ac:dyDescent="0.25">
      <c r="A365" s="1"/>
      <c r="E365" s="1">
        <v>38828</v>
      </c>
      <c r="F365">
        <v>1311.28</v>
      </c>
      <c r="H365" s="1">
        <v>38828</v>
      </c>
      <c r="I365">
        <v>9.5770999999999997</v>
      </c>
      <c r="BE365" s="1">
        <v>36833</v>
      </c>
      <c r="BF365">
        <v>6.5</v>
      </c>
      <c r="CR365" s="1">
        <v>38827</v>
      </c>
      <c r="CS365">
        <v>782.41</v>
      </c>
      <c r="DD365" s="1">
        <v>36824</v>
      </c>
      <c r="DE365">
        <v>6.1749999999999998</v>
      </c>
      <c r="DG365" s="1">
        <v>36824</v>
      </c>
      <c r="DH365">
        <v>5.88</v>
      </c>
      <c r="DJ365" s="1">
        <v>43273</v>
      </c>
      <c r="DK365">
        <v>12.88</v>
      </c>
      <c r="DM365" s="1">
        <v>40107</v>
      </c>
      <c r="DN365">
        <v>773476</v>
      </c>
      <c r="DP365" s="1">
        <v>36844</v>
      </c>
      <c r="DQ365">
        <v>34.869999999999997</v>
      </c>
      <c r="DS365" s="1">
        <v>36838</v>
      </c>
      <c r="DT365">
        <v>45.343800000000002</v>
      </c>
      <c r="DY365" s="1">
        <v>36845</v>
      </c>
      <c r="DZ365">
        <v>2.8094999999999999</v>
      </c>
      <c r="EB365" s="1">
        <v>36824</v>
      </c>
      <c r="EC365">
        <v>8.2782</v>
      </c>
      <c r="EE365" s="1">
        <v>39605</v>
      </c>
      <c r="EF365">
        <v>23.97</v>
      </c>
      <c r="EK365" s="1">
        <v>36986</v>
      </c>
      <c r="EL365">
        <v>40.3125</v>
      </c>
      <c r="EN365" s="1">
        <v>39360</v>
      </c>
      <c r="EO365">
        <v>71</v>
      </c>
      <c r="EQ365" s="1">
        <v>36838</v>
      </c>
      <c r="ER365">
        <v>65</v>
      </c>
      <c r="ET365" s="1">
        <v>39622</v>
      </c>
      <c r="EU365">
        <v>24.77</v>
      </c>
      <c r="EW365" s="1">
        <v>36838</v>
      </c>
      <c r="EX365">
        <v>34.594000000000001</v>
      </c>
      <c r="EZ365" s="1">
        <v>36838</v>
      </c>
      <c r="FA365">
        <v>35.862000000000002</v>
      </c>
      <c r="FC365" s="1">
        <v>36838</v>
      </c>
      <c r="FD365">
        <v>32.79</v>
      </c>
      <c r="FG365" s="1">
        <v>36838</v>
      </c>
      <c r="FH365">
        <v>33.75</v>
      </c>
      <c r="FJ365" s="1">
        <v>36840</v>
      </c>
      <c r="FK365">
        <v>0.89059999999999995</v>
      </c>
      <c r="FV365" s="1">
        <v>38772</v>
      </c>
      <c r="FW365">
        <v>0.39</v>
      </c>
      <c r="FY365" s="1">
        <v>39367</v>
      </c>
      <c r="FZ365">
        <v>1005.2</v>
      </c>
      <c r="GC365" s="1">
        <v>42892</v>
      </c>
      <c r="GD365">
        <v>100.25</v>
      </c>
      <c r="GF365" s="1">
        <v>43168</v>
      </c>
      <c r="GG365">
        <v>97.9</v>
      </c>
      <c r="GM365" s="1">
        <v>38827</v>
      </c>
      <c r="GN365">
        <v>1272.5899999999999</v>
      </c>
    </row>
    <row r="366" spans="1:196" x14ac:dyDescent="0.25">
      <c r="A366" s="1"/>
      <c r="E366" s="1">
        <v>38835</v>
      </c>
      <c r="F366">
        <v>1310.6099999999999</v>
      </c>
      <c r="H366" s="1">
        <v>38835</v>
      </c>
      <c r="I366">
        <v>10.0557</v>
      </c>
      <c r="BE366" s="1">
        <v>36836</v>
      </c>
      <c r="BF366">
        <v>6.5</v>
      </c>
      <c r="CR366" s="1">
        <v>38834</v>
      </c>
      <c r="CS366">
        <v>1282.2</v>
      </c>
      <c r="DD366" s="1">
        <v>36825</v>
      </c>
      <c r="DE366">
        <v>6.1950000000000003</v>
      </c>
      <c r="DG366" s="1">
        <v>36825</v>
      </c>
      <c r="DH366">
        <v>5.92</v>
      </c>
      <c r="DJ366" s="1">
        <v>43276</v>
      </c>
      <c r="DK366">
        <v>12.54</v>
      </c>
      <c r="DM366" s="1">
        <v>40114</v>
      </c>
      <c r="DN366">
        <v>774552</v>
      </c>
      <c r="DP366" s="1">
        <v>36845</v>
      </c>
      <c r="DQ366">
        <v>35.58</v>
      </c>
      <c r="DS366" s="1">
        <v>36839</v>
      </c>
      <c r="DT366">
        <v>44.9375</v>
      </c>
      <c r="DY366" s="1">
        <v>36846</v>
      </c>
      <c r="DZ366">
        <v>2.9047999999999998</v>
      </c>
      <c r="EB366" s="1">
        <v>36825</v>
      </c>
      <c r="EC366">
        <v>8.2784999999999993</v>
      </c>
      <c r="EE366" s="1">
        <v>39608</v>
      </c>
      <c r="EF366">
        <v>23.96</v>
      </c>
      <c r="EK366" s="1">
        <v>36987</v>
      </c>
      <c r="EL366">
        <v>40</v>
      </c>
      <c r="EN366" s="1">
        <v>39363</v>
      </c>
      <c r="EO366">
        <v>70.900000000000006</v>
      </c>
      <c r="EQ366" s="1">
        <v>36839</v>
      </c>
      <c r="ER366">
        <v>65.688000000000002</v>
      </c>
      <c r="ET366" s="1">
        <v>39623</v>
      </c>
      <c r="EU366">
        <v>24.95</v>
      </c>
      <c r="EW366" s="1">
        <v>36839</v>
      </c>
      <c r="EX366">
        <v>35</v>
      </c>
      <c r="EZ366" s="1">
        <v>36839</v>
      </c>
      <c r="FA366">
        <v>35.747999999999998</v>
      </c>
      <c r="FC366" s="1">
        <v>36839</v>
      </c>
      <c r="FD366">
        <v>32.15</v>
      </c>
      <c r="FG366" s="1">
        <v>36839</v>
      </c>
      <c r="FH366">
        <v>34.25</v>
      </c>
      <c r="FJ366" s="1">
        <v>36843</v>
      </c>
      <c r="FK366">
        <v>0.90629999999999999</v>
      </c>
      <c r="FV366" s="1">
        <v>38775</v>
      </c>
      <c r="FW366">
        <v>0.4</v>
      </c>
      <c r="FY366" s="1">
        <v>39370</v>
      </c>
      <c r="FZ366">
        <v>1016.22</v>
      </c>
      <c r="GC366" s="1">
        <v>42893</v>
      </c>
      <c r="GD366">
        <v>100.298</v>
      </c>
      <c r="GF366" s="1">
        <v>43171</v>
      </c>
      <c r="GG366">
        <v>98.018000000000001</v>
      </c>
      <c r="GM366" s="1">
        <v>38834</v>
      </c>
      <c r="GN366">
        <v>853.47400000000005</v>
      </c>
    </row>
    <row r="367" spans="1:196" x14ac:dyDescent="0.25">
      <c r="A367" s="1"/>
      <c r="E367" s="1">
        <v>38842</v>
      </c>
      <c r="F367">
        <v>1325.76</v>
      </c>
      <c r="H367" s="1">
        <v>38842</v>
      </c>
      <c r="I367">
        <v>10.27</v>
      </c>
      <c r="BE367" s="1">
        <v>36837</v>
      </c>
      <c r="BF367">
        <v>6.5</v>
      </c>
      <c r="CR367" s="1">
        <v>38841</v>
      </c>
      <c r="CS367">
        <v>1105.1199999999999</v>
      </c>
      <c r="DD367" s="1">
        <v>36826</v>
      </c>
      <c r="DE367">
        <v>6.2350000000000003</v>
      </c>
      <c r="DG367" s="1">
        <v>36826</v>
      </c>
      <c r="DH367">
        <v>5.97</v>
      </c>
      <c r="DJ367" s="1">
        <v>43277</v>
      </c>
      <c r="DK367">
        <v>12.91</v>
      </c>
      <c r="DM367" s="1">
        <v>40121</v>
      </c>
      <c r="DN367">
        <v>776232</v>
      </c>
      <c r="DP367" s="1">
        <v>36846</v>
      </c>
      <c r="DQ367">
        <v>35.119999999999997</v>
      </c>
      <c r="DS367" s="1">
        <v>36840</v>
      </c>
      <c r="DT367">
        <v>44.781300000000002</v>
      </c>
      <c r="DY367" s="1">
        <v>36847</v>
      </c>
      <c r="DZ367">
        <v>2.8094999999999999</v>
      </c>
      <c r="EB367" s="1">
        <v>36826</v>
      </c>
      <c r="EC367">
        <v>8.2788000000000004</v>
      </c>
      <c r="EE367" s="1">
        <v>39609</v>
      </c>
      <c r="EF367">
        <v>23.7</v>
      </c>
      <c r="EK367" s="1">
        <v>36990</v>
      </c>
      <c r="EL367">
        <v>39.299999999999997</v>
      </c>
      <c r="EN367" s="1">
        <v>39364</v>
      </c>
      <c r="EO367">
        <v>71.72</v>
      </c>
      <c r="EQ367" s="1">
        <v>36840</v>
      </c>
      <c r="ER367">
        <v>63.5</v>
      </c>
      <c r="ET367" s="1">
        <v>39624</v>
      </c>
      <c r="EU367">
        <v>28.64</v>
      </c>
      <c r="EW367" s="1">
        <v>36840</v>
      </c>
      <c r="EX367">
        <v>34.875</v>
      </c>
      <c r="EZ367" s="1">
        <v>36840</v>
      </c>
      <c r="FA367">
        <v>35.578000000000003</v>
      </c>
      <c r="FC367" s="1">
        <v>36840</v>
      </c>
      <c r="FD367">
        <v>31.89</v>
      </c>
      <c r="FG367" s="1">
        <v>36840</v>
      </c>
      <c r="FH367">
        <v>34</v>
      </c>
      <c r="FJ367" s="1">
        <v>36844</v>
      </c>
      <c r="FK367">
        <v>1</v>
      </c>
      <c r="FV367" s="1">
        <v>38776</v>
      </c>
      <c r="FW367">
        <v>0.4</v>
      </c>
      <c r="FY367" s="1">
        <v>39371</v>
      </c>
      <c r="FZ367">
        <v>1003.55</v>
      </c>
      <c r="GC367" s="1">
        <v>42894</v>
      </c>
      <c r="GD367">
        <v>100.28400000000001</v>
      </c>
      <c r="GF367" s="1">
        <v>43172</v>
      </c>
      <c r="GG367">
        <v>98.01</v>
      </c>
      <c r="GM367" s="1">
        <v>38841</v>
      </c>
      <c r="GN367">
        <v>952.53800000000001</v>
      </c>
    </row>
    <row r="368" spans="1:196" x14ac:dyDescent="0.25">
      <c r="A368" s="1"/>
      <c r="E368" s="1">
        <v>38849</v>
      </c>
      <c r="F368">
        <v>1291.24</v>
      </c>
      <c r="H368" s="1">
        <v>38849</v>
      </c>
      <c r="I368">
        <v>9.6714000000000002</v>
      </c>
      <c r="BE368" s="1">
        <v>36838</v>
      </c>
      <c r="BF368">
        <v>6.5</v>
      </c>
      <c r="CR368" s="1">
        <v>38848</v>
      </c>
      <c r="CS368">
        <v>1539.91</v>
      </c>
      <c r="DD368" s="1">
        <v>36829</v>
      </c>
      <c r="DE368">
        <v>6.2350000000000003</v>
      </c>
      <c r="DG368" s="1">
        <v>36829</v>
      </c>
      <c r="DH368">
        <v>5.98</v>
      </c>
      <c r="DJ368" s="1">
        <v>43278</v>
      </c>
      <c r="DK368">
        <v>13.07</v>
      </c>
      <c r="DM368" s="1">
        <v>40128</v>
      </c>
      <c r="DN368">
        <v>776517</v>
      </c>
      <c r="DP368" s="1">
        <v>36847</v>
      </c>
      <c r="DQ368">
        <v>35.450000000000003</v>
      </c>
      <c r="DS368" s="1">
        <v>36843</v>
      </c>
      <c r="DT368">
        <v>44.968800000000002</v>
      </c>
      <c r="DY368" s="1">
        <v>36850</v>
      </c>
      <c r="DZ368">
        <v>2.8571</v>
      </c>
      <c r="EB368" s="1">
        <v>36829</v>
      </c>
      <c r="EC368">
        <v>8.2780000000000005</v>
      </c>
      <c r="EE368" s="1">
        <v>39610</v>
      </c>
      <c r="EF368">
        <v>23.89</v>
      </c>
      <c r="EK368" s="1">
        <v>36991</v>
      </c>
      <c r="EL368">
        <v>45.5</v>
      </c>
      <c r="EN368" s="1">
        <v>39365</v>
      </c>
      <c r="EO368">
        <v>70.81</v>
      </c>
      <c r="EQ368" s="1">
        <v>36843</v>
      </c>
      <c r="ER368">
        <v>62.813000000000002</v>
      </c>
      <c r="ET368" s="1">
        <v>39625</v>
      </c>
      <c r="EU368">
        <v>27.71</v>
      </c>
      <c r="EW368" s="1">
        <v>36843</v>
      </c>
      <c r="EX368">
        <v>36.125</v>
      </c>
      <c r="EZ368" s="1">
        <v>36843</v>
      </c>
      <c r="FA368">
        <v>34.869999999999997</v>
      </c>
      <c r="FC368" s="1">
        <v>36843</v>
      </c>
      <c r="FD368">
        <v>31.76</v>
      </c>
      <c r="FG368" s="1">
        <v>36843</v>
      </c>
      <c r="FH368">
        <v>33.9375</v>
      </c>
      <c r="FJ368" s="1">
        <v>36845</v>
      </c>
      <c r="FK368">
        <v>0.96879999999999999</v>
      </c>
      <c r="FV368" s="1">
        <v>38777</v>
      </c>
      <c r="FW368">
        <v>0.40500000000000003</v>
      </c>
      <c r="FY368" s="1">
        <v>39372</v>
      </c>
      <c r="FZ368">
        <v>1007.9</v>
      </c>
      <c r="GC368" s="1">
        <v>42895</v>
      </c>
      <c r="GD368">
        <v>100.096</v>
      </c>
      <c r="GF368" s="1">
        <v>43173</v>
      </c>
      <c r="GG368">
        <v>97.965999999999994</v>
      </c>
      <c r="GM368" s="1">
        <v>38848</v>
      </c>
      <c r="GN368">
        <v>1115.104</v>
      </c>
    </row>
    <row r="369" spans="1:196" x14ac:dyDescent="0.25">
      <c r="A369" s="1"/>
      <c r="E369" s="1">
        <v>38856</v>
      </c>
      <c r="F369">
        <v>1267.03</v>
      </c>
      <c r="H369" s="1">
        <v>38856</v>
      </c>
      <c r="I369">
        <v>9.2157</v>
      </c>
      <c r="BE369" s="1">
        <v>36839</v>
      </c>
      <c r="BF369">
        <v>6.5</v>
      </c>
      <c r="CR369" s="1">
        <v>38855</v>
      </c>
      <c r="CS369">
        <v>1136.46</v>
      </c>
      <c r="DD369" s="1">
        <v>36830</v>
      </c>
      <c r="DE369">
        <v>6.2750000000000004</v>
      </c>
      <c r="DG369" s="1">
        <v>36830</v>
      </c>
      <c r="DH369">
        <v>5.98</v>
      </c>
      <c r="DJ369" s="1">
        <v>43279</v>
      </c>
      <c r="DK369">
        <v>13.19</v>
      </c>
      <c r="DM369" s="1">
        <v>40135</v>
      </c>
      <c r="DN369">
        <v>776524</v>
      </c>
      <c r="DP369" s="1">
        <v>36850</v>
      </c>
      <c r="DQ369">
        <v>35.22</v>
      </c>
      <c r="DS369" s="1">
        <v>36844</v>
      </c>
      <c r="DT369">
        <v>44.9375</v>
      </c>
      <c r="DY369" s="1">
        <v>36851</v>
      </c>
      <c r="DZ369">
        <v>2.6189999999999998</v>
      </c>
      <c r="EB369" s="1">
        <v>36830</v>
      </c>
      <c r="EC369">
        <v>8.2774999999999999</v>
      </c>
      <c r="EE369" s="1">
        <v>39611</v>
      </c>
      <c r="EF369">
        <v>23.62</v>
      </c>
      <c r="EK369" s="1">
        <v>36992</v>
      </c>
      <c r="EL369">
        <v>51.2</v>
      </c>
      <c r="EN369" s="1">
        <v>39366</v>
      </c>
      <c r="EO369">
        <v>70.25</v>
      </c>
      <c r="EQ369" s="1">
        <v>36844</v>
      </c>
      <c r="ER369">
        <v>64.375</v>
      </c>
      <c r="ET369" s="1">
        <v>39626</v>
      </c>
      <c r="EU369">
        <v>28.38</v>
      </c>
      <c r="EW369" s="1">
        <v>36844</v>
      </c>
      <c r="EX369">
        <v>36</v>
      </c>
      <c r="EZ369" s="1">
        <v>36844</v>
      </c>
      <c r="FA369">
        <v>36.401000000000003</v>
      </c>
      <c r="FC369" s="1">
        <v>36844</v>
      </c>
      <c r="FD369">
        <v>32.5</v>
      </c>
      <c r="FG369" s="1">
        <v>36844</v>
      </c>
      <c r="FH369">
        <v>33.9375</v>
      </c>
      <c r="FJ369" s="1">
        <v>36846</v>
      </c>
      <c r="FK369">
        <v>1</v>
      </c>
      <c r="FV369" s="1">
        <v>38778</v>
      </c>
      <c r="FW369">
        <v>0.40500000000000003</v>
      </c>
      <c r="FY369" s="1">
        <v>39373</v>
      </c>
      <c r="FZ369">
        <v>1007.47</v>
      </c>
      <c r="GC369" s="1">
        <v>42898</v>
      </c>
      <c r="GD369">
        <v>100.07599999999999</v>
      </c>
      <c r="GF369" s="1">
        <v>43174</v>
      </c>
      <c r="GG369">
        <v>97.956999999999994</v>
      </c>
      <c r="GM369" s="1">
        <v>38855</v>
      </c>
      <c r="GN369">
        <v>1358.954</v>
      </c>
    </row>
    <row r="370" spans="1:196" x14ac:dyDescent="0.25">
      <c r="A370" s="1"/>
      <c r="E370" s="1">
        <v>38863</v>
      </c>
      <c r="F370">
        <v>1280.1600000000001</v>
      </c>
      <c r="H370" s="1">
        <v>38863</v>
      </c>
      <c r="I370">
        <v>9.0784000000000002</v>
      </c>
      <c r="BE370" s="1">
        <v>36840</v>
      </c>
      <c r="BF370">
        <v>6.5</v>
      </c>
      <c r="CR370" s="1">
        <v>38862</v>
      </c>
      <c r="CS370">
        <v>1156</v>
      </c>
      <c r="DD370" s="1">
        <v>36831</v>
      </c>
      <c r="DE370">
        <v>6.2649999999999997</v>
      </c>
      <c r="DG370" s="1">
        <v>36831</v>
      </c>
      <c r="DH370">
        <v>5.96</v>
      </c>
      <c r="DJ370" s="1">
        <v>43280</v>
      </c>
      <c r="DK370">
        <v>12.37</v>
      </c>
      <c r="DM370" s="1">
        <v>40142</v>
      </c>
      <c r="DN370">
        <v>776532</v>
      </c>
      <c r="DP370" s="1">
        <v>36851</v>
      </c>
      <c r="DQ370">
        <v>35.159999999999997</v>
      </c>
      <c r="DS370" s="1">
        <v>36845</v>
      </c>
      <c r="DT370">
        <v>45.1875</v>
      </c>
      <c r="DY370" s="1">
        <v>36852</v>
      </c>
      <c r="DZ370">
        <v>2.3810000000000002</v>
      </c>
      <c r="EB370" s="1">
        <v>36831</v>
      </c>
      <c r="EC370">
        <v>8.2773000000000003</v>
      </c>
      <c r="EE370" s="1">
        <v>39612</v>
      </c>
      <c r="EF370">
        <v>23.76</v>
      </c>
      <c r="EK370" s="1">
        <v>36993</v>
      </c>
      <c r="EL370">
        <v>53.2</v>
      </c>
      <c r="EN370" s="1">
        <v>39367</v>
      </c>
      <c r="EO370">
        <v>70.959999999999994</v>
      </c>
      <c r="EQ370" s="1">
        <v>36845</v>
      </c>
      <c r="ER370">
        <v>63.563000000000002</v>
      </c>
      <c r="ET370" s="1">
        <v>39629</v>
      </c>
      <c r="EU370">
        <v>27.18</v>
      </c>
      <c r="EW370" s="1">
        <v>36845</v>
      </c>
      <c r="EX370">
        <v>36.594000000000001</v>
      </c>
      <c r="EZ370" s="1">
        <v>36845</v>
      </c>
      <c r="FA370">
        <v>35.862000000000002</v>
      </c>
      <c r="FC370" s="1">
        <v>36845</v>
      </c>
      <c r="FD370">
        <v>32.96</v>
      </c>
      <c r="FG370" s="1">
        <v>36845</v>
      </c>
      <c r="FH370">
        <v>33.75</v>
      </c>
      <c r="FJ370" s="1">
        <v>36847</v>
      </c>
      <c r="FK370">
        <v>0.9375</v>
      </c>
      <c r="FV370" s="1">
        <v>38779</v>
      </c>
      <c r="FW370">
        <v>0.38</v>
      </c>
      <c r="FY370" s="1">
        <v>39374</v>
      </c>
      <c r="FZ370">
        <v>995.25</v>
      </c>
      <c r="GC370" s="1">
        <v>42899</v>
      </c>
      <c r="GD370">
        <v>100.08199999999999</v>
      </c>
      <c r="GF370" s="1">
        <v>43175</v>
      </c>
      <c r="GG370">
        <v>97.844999999999999</v>
      </c>
      <c r="GM370" s="1">
        <v>38862</v>
      </c>
      <c r="GN370">
        <v>1262.43</v>
      </c>
    </row>
    <row r="371" spans="1:196" x14ac:dyDescent="0.25">
      <c r="A371" s="1"/>
      <c r="E371" s="1">
        <v>38870</v>
      </c>
      <c r="F371">
        <v>1288.22</v>
      </c>
      <c r="H371" s="1">
        <v>38870</v>
      </c>
      <c r="I371">
        <v>8.8086000000000002</v>
      </c>
      <c r="BE371" s="1">
        <v>36843</v>
      </c>
      <c r="BF371">
        <v>6.5</v>
      </c>
      <c r="CR371" s="1">
        <v>38869</v>
      </c>
      <c r="CS371">
        <v>867.21</v>
      </c>
      <c r="DD371" s="1">
        <v>36832</v>
      </c>
      <c r="DE371">
        <v>6.2450000000000001</v>
      </c>
      <c r="DG371" s="1">
        <v>36832</v>
      </c>
      <c r="DH371">
        <v>5.97</v>
      </c>
      <c r="DJ371" s="1">
        <v>43283</v>
      </c>
      <c r="DK371">
        <v>12.04</v>
      </c>
      <c r="DM371" s="1">
        <v>40149</v>
      </c>
      <c r="DN371">
        <v>776539</v>
      </c>
      <c r="DP371" s="1">
        <v>36852</v>
      </c>
      <c r="DQ371">
        <v>35.4</v>
      </c>
      <c r="DS371" s="1">
        <v>36846</v>
      </c>
      <c r="DT371">
        <v>45.343800000000002</v>
      </c>
      <c r="DY371" s="1">
        <v>36853</v>
      </c>
      <c r="DZ371">
        <v>2.4762</v>
      </c>
      <c r="EB371" s="1">
        <v>36832</v>
      </c>
      <c r="EC371">
        <v>8.2769999999999992</v>
      </c>
      <c r="EE371" s="1">
        <v>39615</v>
      </c>
      <c r="EF371">
        <v>23.98</v>
      </c>
      <c r="EK371" s="1">
        <v>36997</v>
      </c>
      <c r="EL371">
        <v>65</v>
      </c>
      <c r="EN371" s="1">
        <v>39370</v>
      </c>
      <c r="EO371">
        <v>69.989999999999995</v>
      </c>
      <c r="EQ371" s="1">
        <v>36846</v>
      </c>
      <c r="ER371">
        <v>65.813000000000002</v>
      </c>
      <c r="ET371" s="1">
        <v>39630</v>
      </c>
      <c r="EU371">
        <v>27.84</v>
      </c>
      <c r="EW371" s="1">
        <v>36846</v>
      </c>
      <c r="EX371">
        <v>36.530999999999999</v>
      </c>
      <c r="EZ371" s="1">
        <v>36846</v>
      </c>
      <c r="FA371">
        <v>35.067999999999998</v>
      </c>
      <c r="FC371" s="1">
        <v>36846</v>
      </c>
      <c r="FD371">
        <v>33.229999999999997</v>
      </c>
      <c r="FG371" s="1">
        <v>36846</v>
      </c>
      <c r="FH371">
        <v>33.9375</v>
      </c>
      <c r="FJ371" s="1">
        <v>36850</v>
      </c>
      <c r="FK371">
        <v>1</v>
      </c>
      <c r="FV371" s="1">
        <v>38782</v>
      </c>
      <c r="FW371">
        <v>0.40500000000000003</v>
      </c>
      <c r="FY371" s="1">
        <v>39377</v>
      </c>
      <c r="FZ371">
        <v>972.31</v>
      </c>
      <c r="GC371" s="1">
        <v>42900</v>
      </c>
      <c r="GD371">
        <v>100.09</v>
      </c>
      <c r="GF371" s="1">
        <v>43178</v>
      </c>
      <c r="GG371">
        <v>97.799000000000007</v>
      </c>
      <c r="GM371" s="1">
        <v>38869</v>
      </c>
      <c r="GN371">
        <v>1130.3440000000001</v>
      </c>
    </row>
    <row r="372" spans="1:196" x14ac:dyDescent="0.25">
      <c r="A372" s="1"/>
      <c r="E372" s="1">
        <v>38877</v>
      </c>
      <c r="F372">
        <v>1252.3</v>
      </c>
      <c r="H372" s="1">
        <v>38877</v>
      </c>
      <c r="I372">
        <v>8.4628999999999994</v>
      </c>
      <c r="BE372" s="1">
        <v>36844</v>
      </c>
      <c r="BF372">
        <v>6.5</v>
      </c>
      <c r="CR372" s="1">
        <v>38876</v>
      </c>
      <c r="CS372">
        <v>1464.73</v>
      </c>
      <c r="DD372" s="1">
        <v>36833</v>
      </c>
      <c r="DE372">
        <v>6.2850000000000001</v>
      </c>
      <c r="DG372" s="1">
        <v>36833</v>
      </c>
      <c r="DH372">
        <v>6.01</v>
      </c>
      <c r="DJ372" s="1">
        <v>43284</v>
      </c>
      <c r="DK372">
        <v>12.32</v>
      </c>
      <c r="DM372" s="1">
        <v>40156</v>
      </c>
      <c r="DN372">
        <v>776550</v>
      </c>
      <c r="DP372" s="1">
        <v>36857</v>
      </c>
      <c r="DQ372">
        <v>35.380000000000003</v>
      </c>
      <c r="DS372" s="1">
        <v>36847</v>
      </c>
      <c r="DT372">
        <v>45.156300000000002</v>
      </c>
      <c r="DY372" s="1">
        <v>36854</v>
      </c>
      <c r="DZ372">
        <v>2.3810000000000002</v>
      </c>
      <c r="EB372" s="1">
        <v>36833</v>
      </c>
      <c r="EC372">
        <v>8.2767999999999997</v>
      </c>
      <c r="EE372" s="1">
        <v>39616</v>
      </c>
      <c r="EF372">
        <v>24.06</v>
      </c>
      <c r="EK372" s="1">
        <v>36998</v>
      </c>
      <c r="EL372">
        <v>61</v>
      </c>
      <c r="EN372" s="1">
        <v>39371</v>
      </c>
      <c r="EO372">
        <v>70.12</v>
      </c>
      <c r="EQ372" s="1">
        <v>36847</v>
      </c>
      <c r="ER372">
        <v>65.375</v>
      </c>
      <c r="ET372" s="1">
        <v>39631</v>
      </c>
      <c r="EU372">
        <v>29.02</v>
      </c>
      <c r="EW372" s="1">
        <v>36847</v>
      </c>
      <c r="EX372">
        <v>36.563000000000002</v>
      </c>
      <c r="EZ372" s="1">
        <v>36847</v>
      </c>
      <c r="FA372">
        <v>35.351999999999997</v>
      </c>
      <c r="FC372" s="1">
        <v>36847</v>
      </c>
      <c r="FD372">
        <v>33.590000000000003</v>
      </c>
      <c r="FG372" s="1">
        <v>36847</v>
      </c>
      <c r="FH372">
        <v>34</v>
      </c>
      <c r="FJ372" s="1">
        <v>36851</v>
      </c>
      <c r="FK372">
        <v>1</v>
      </c>
      <c r="FV372" s="1">
        <v>38783</v>
      </c>
      <c r="FW372">
        <v>0.41</v>
      </c>
      <c r="FY372" s="1">
        <v>39378</v>
      </c>
      <c r="FZ372">
        <v>999.27</v>
      </c>
      <c r="GC372" s="1">
        <v>42901</v>
      </c>
      <c r="GD372">
        <v>100.08499999999999</v>
      </c>
      <c r="GF372" s="1">
        <v>43179</v>
      </c>
      <c r="GG372">
        <v>97.593000000000004</v>
      </c>
      <c r="GM372" s="1">
        <v>38876</v>
      </c>
      <c r="GN372">
        <v>1016.04</v>
      </c>
    </row>
    <row r="373" spans="1:196" x14ac:dyDescent="0.25">
      <c r="A373" s="1"/>
      <c r="E373" s="1">
        <v>38884</v>
      </c>
      <c r="F373">
        <v>1251.54</v>
      </c>
      <c r="H373" s="1">
        <v>38884</v>
      </c>
      <c r="I373">
        <v>8.2228999999999992</v>
      </c>
      <c r="BE373" s="1">
        <v>36845</v>
      </c>
      <c r="BF373">
        <v>6.5</v>
      </c>
      <c r="CR373" s="1">
        <v>38883</v>
      </c>
      <c r="CS373">
        <v>1575.25</v>
      </c>
      <c r="DD373" s="1">
        <v>36836</v>
      </c>
      <c r="DE373">
        <v>6.2949999999999999</v>
      </c>
      <c r="DG373" s="1">
        <v>36836</v>
      </c>
      <c r="DH373">
        <v>6.03</v>
      </c>
      <c r="DJ373" s="1">
        <v>43286</v>
      </c>
      <c r="DK373">
        <v>12.5</v>
      </c>
      <c r="DM373" s="1">
        <v>40163</v>
      </c>
      <c r="DN373">
        <v>776561</v>
      </c>
      <c r="DP373" s="1">
        <v>36858</v>
      </c>
      <c r="DQ373">
        <v>34.22</v>
      </c>
      <c r="DS373" s="1">
        <v>36850</v>
      </c>
      <c r="DT373">
        <v>45.6875</v>
      </c>
      <c r="DY373" s="1">
        <v>36857</v>
      </c>
      <c r="DZ373">
        <v>2.3332999999999999</v>
      </c>
      <c r="EB373" s="1">
        <v>36836</v>
      </c>
      <c r="EC373">
        <v>8.2771000000000008</v>
      </c>
      <c r="EE373" s="1">
        <v>39617</v>
      </c>
      <c r="EF373">
        <v>24.83</v>
      </c>
      <c r="EK373" s="1">
        <v>36999</v>
      </c>
      <c r="EL373">
        <v>66.5</v>
      </c>
      <c r="EN373" s="1">
        <v>39372</v>
      </c>
      <c r="EO373">
        <v>69.94</v>
      </c>
      <c r="EQ373" s="1">
        <v>36850</v>
      </c>
      <c r="ER373">
        <v>65.563000000000002</v>
      </c>
      <c r="ET373" s="1">
        <v>39632</v>
      </c>
      <c r="EU373">
        <v>28.32</v>
      </c>
      <c r="EW373" s="1">
        <v>36850</v>
      </c>
      <c r="EX373">
        <v>36.5</v>
      </c>
      <c r="EZ373" s="1">
        <v>36850</v>
      </c>
      <c r="FA373">
        <v>36.145000000000003</v>
      </c>
      <c r="FC373" s="1">
        <v>36850</v>
      </c>
      <c r="FD373">
        <v>33.630000000000003</v>
      </c>
      <c r="FG373" s="1">
        <v>36850</v>
      </c>
      <c r="FH373">
        <v>34.0625</v>
      </c>
      <c r="FJ373" s="1">
        <v>36852</v>
      </c>
      <c r="FK373">
        <v>1</v>
      </c>
      <c r="FV373" s="1">
        <v>38784</v>
      </c>
      <c r="FW373">
        <v>0.38</v>
      </c>
      <c r="FY373" s="1">
        <v>39379</v>
      </c>
      <c r="FZ373">
        <v>996.54</v>
      </c>
      <c r="GC373" s="1">
        <v>42902</v>
      </c>
      <c r="GD373">
        <v>100.075</v>
      </c>
      <c r="GF373" s="1">
        <v>43180</v>
      </c>
      <c r="GG373">
        <v>97.578999999999994</v>
      </c>
      <c r="GM373" s="1">
        <v>38883</v>
      </c>
      <c r="GN373">
        <v>1196.3869999999999</v>
      </c>
    </row>
    <row r="374" spans="1:196" x14ac:dyDescent="0.25">
      <c r="A374" s="1"/>
      <c r="E374" s="1">
        <v>38891</v>
      </c>
      <c r="F374">
        <v>1244.5</v>
      </c>
      <c r="H374" s="1">
        <v>38891</v>
      </c>
      <c r="I374">
        <v>8.4042999999999992</v>
      </c>
      <c r="BE374" s="1">
        <v>36846</v>
      </c>
      <c r="BF374">
        <v>6.5</v>
      </c>
      <c r="CR374" s="1">
        <v>38890</v>
      </c>
      <c r="CS374">
        <v>1353.77</v>
      </c>
      <c r="DD374" s="1">
        <v>36837</v>
      </c>
      <c r="DE374">
        <v>6.2850000000000001</v>
      </c>
      <c r="DG374" s="1">
        <v>36837</v>
      </c>
      <c r="DH374">
        <v>6.02</v>
      </c>
      <c r="DJ374" s="1">
        <v>43287</v>
      </c>
      <c r="DK374">
        <v>12.83</v>
      </c>
      <c r="DM374" s="1">
        <v>40170</v>
      </c>
      <c r="DN374">
        <v>776572</v>
      </c>
      <c r="DP374" s="1">
        <v>36859</v>
      </c>
      <c r="DQ374">
        <v>34.630000000000003</v>
      </c>
      <c r="DS374" s="1">
        <v>36851</v>
      </c>
      <c r="DT374">
        <v>46.5625</v>
      </c>
      <c r="DY374" s="1">
        <v>36858</v>
      </c>
      <c r="DZ374">
        <v>2.1905000000000001</v>
      </c>
      <c r="EB374" s="1">
        <v>36837</v>
      </c>
      <c r="EC374">
        <v>8.2768999999999995</v>
      </c>
      <c r="EE374" s="1">
        <v>39618</v>
      </c>
      <c r="EF374">
        <v>24.75</v>
      </c>
      <c r="EK374" s="1">
        <v>37000</v>
      </c>
      <c r="EL374">
        <v>73.8</v>
      </c>
      <c r="EN374" s="1">
        <v>39373</v>
      </c>
      <c r="EO374">
        <v>70.17</v>
      </c>
      <c r="EQ374" s="1">
        <v>36851</v>
      </c>
      <c r="ER374">
        <v>68.625</v>
      </c>
      <c r="ET374" s="1">
        <v>39636</v>
      </c>
      <c r="EU374">
        <v>30.5</v>
      </c>
      <c r="EW374" s="1">
        <v>36851</v>
      </c>
      <c r="EX374">
        <v>37.375</v>
      </c>
      <c r="EZ374" s="1">
        <v>36851</v>
      </c>
      <c r="FA374">
        <v>38.781999999999996</v>
      </c>
      <c r="FC374" s="1">
        <v>36851</v>
      </c>
      <c r="FD374">
        <v>34.36</v>
      </c>
      <c r="FG374" s="1">
        <v>36851</v>
      </c>
      <c r="FH374">
        <v>35.8125</v>
      </c>
      <c r="FJ374" s="1">
        <v>36854</v>
      </c>
      <c r="FK374">
        <v>0.84379999999999999</v>
      </c>
      <c r="FV374" s="1">
        <v>38785</v>
      </c>
      <c r="FW374">
        <v>0.36</v>
      </c>
      <c r="FY374" s="1">
        <v>39380</v>
      </c>
      <c r="FZ374">
        <v>1011.13</v>
      </c>
      <c r="GC374" s="1">
        <v>42905</v>
      </c>
      <c r="GD374">
        <v>100.116</v>
      </c>
      <c r="GF374" s="1">
        <v>43181</v>
      </c>
      <c r="GG374">
        <v>97.763999999999996</v>
      </c>
      <c r="GM374" s="1">
        <v>38890</v>
      </c>
      <c r="GN374">
        <v>1051.6010000000001</v>
      </c>
    </row>
    <row r="375" spans="1:196" x14ac:dyDescent="0.25">
      <c r="A375" s="1"/>
      <c r="E375" s="1">
        <v>38898</v>
      </c>
      <c r="F375">
        <v>1270.2</v>
      </c>
      <c r="H375" s="1">
        <v>38898</v>
      </c>
      <c r="I375">
        <v>8.1814</v>
      </c>
      <c r="BE375" s="1">
        <v>36847</v>
      </c>
      <c r="BF375">
        <v>6.5</v>
      </c>
      <c r="CR375" s="1">
        <v>38897</v>
      </c>
      <c r="CS375">
        <v>789.26</v>
      </c>
      <c r="DD375" s="1">
        <v>36838</v>
      </c>
      <c r="DE375">
        <v>6.2949999999999999</v>
      </c>
      <c r="DG375" s="1">
        <v>36838</v>
      </c>
      <c r="DH375">
        <v>6.08</v>
      </c>
      <c r="DJ375" s="1">
        <v>43290</v>
      </c>
      <c r="DK375">
        <v>12.94</v>
      </c>
      <c r="DM375" s="1">
        <v>40177</v>
      </c>
      <c r="DN375">
        <v>776583</v>
      </c>
      <c r="DP375" s="1">
        <v>36860</v>
      </c>
      <c r="DQ375">
        <v>33.82</v>
      </c>
      <c r="DS375" s="1">
        <v>36852</v>
      </c>
      <c r="DT375">
        <v>47.125</v>
      </c>
      <c r="DY375" s="1">
        <v>36859</v>
      </c>
      <c r="DZ375">
        <v>2.1905000000000001</v>
      </c>
      <c r="EB375" s="1">
        <v>36838</v>
      </c>
      <c r="EC375">
        <v>8.2772000000000006</v>
      </c>
      <c r="EE375" s="1">
        <v>39619</v>
      </c>
      <c r="EF375">
        <v>25.04</v>
      </c>
      <c r="EK375" s="1">
        <v>37001</v>
      </c>
      <c r="EL375">
        <v>75.400000000000006</v>
      </c>
      <c r="EN375" s="1">
        <v>39374</v>
      </c>
      <c r="EO375">
        <v>68.128</v>
      </c>
      <c r="EQ375" s="1">
        <v>36852</v>
      </c>
      <c r="ER375">
        <v>65.125</v>
      </c>
      <c r="ET375" s="1">
        <v>39637</v>
      </c>
      <c r="EU375">
        <v>30.72</v>
      </c>
      <c r="EW375" s="1">
        <v>36852</v>
      </c>
      <c r="EX375">
        <v>36</v>
      </c>
      <c r="EZ375" s="1">
        <v>36852</v>
      </c>
      <c r="FA375">
        <v>36.796999999999997</v>
      </c>
      <c r="FC375" s="1">
        <v>36852</v>
      </c>
      <c r="FD375">
        <v>33.9</v>
      </c>
      <c r="FG375" s="1">
        <v>36852</v>
      </c>
      <c r="FH375">
        <v>35.4375</v>
      </c>
      <c r="FJ375" s="1">
        <v>36857</v>
      </c>
      <c r="FK375">
        <v>1</v>
      </c>
      <c r="FV375" s="1">
        <v>38786</v>
      </c>
      <c r="FW375">
        <v>0.38</v>
      </c>
      <c r="FY375" s="1">
        <v>39381</v>
      </c>
      <c r="FZ375">
        <v>1032.54</v>
      </c>
      <c r="GC375" s="1">
        <v>42906</v>
      </c>
      <c r="GD375">
        <v>100.128</v>
      </c>
      <c r="GF375" s="1">
        <v>43182</v>
      </c>
      <c r="GG375">
        <v>97.849000000000004</v>
      </c>
      <c r="GM375" s="1">
        <v>38897</v>
      </c>
      <c r="GN375">
        <v>1031.2809999999999</v>
      </c>
    </row>
    <row r="376" spans="1:196" x14ac:dyDescent="0.25">
      <c r="A376" s="1"/>
      <c r="E376" s="1">
        <v>38905</v>
      </c>
      <c r="F376">
        <v>1265.48</v>
      </c>
      <c r="H376" s="1">
        <v>38905</v>
      </c>
      <c r="I376">
        <v>7.9142999999999999</v>
      </c>
      <c r="BE376" s="1">
        <v>36850</v>
      </c>
      <c r="BF376">
        <v>6.5</v>
      </c>
      <c r="CR376" s="1">
        <v>38904</v>
      </c>
      <c r="CS376">
        <v>589.20000000000005</v>
      </c>
      <c r="DD376" s="1">
        <v>36839</v>
      </c>
      <c r="DE376">
        <v>6.2850000000000001</v>
      </c>
      <c r="DG376" s="1">
        <v>36839</v>
      </c>
      <c r="DH376">
        <v>6.09</v>
      </c>
      <c r="DJ376" s="1">
        <v>43291</v>
      </c>
      <c r="DK376">
        <v>12.44</v>
      </c>
      <c r="DM376" s="1">
        <v>40184</v>
      </c>
      <c r="DN376">
        <v>776591</v>
      </c>
      <c r="DP376" s="1">
        <v>36861</v>
      </c>
      <c r="DQ376">
        <v>32.020000000000003</v>
      </c>
      <c r="DS376" s="1">
        <v>36854</v>
      </c>
      <c r="DT376">
        <v>47.218800000000002</v>
      </c>
      <c r="DY376" s="1">
        <v>36860</v>
      </c>
      <c r="DZ376">
        <v>2.1905000000000001</v>
      </c>
      <c r="EB376" s="1">
        <v>36839</v>
      </c>
      <c r="EC376">
        <v>8.2767999999999997</v>
      </c>
      <c r="EE376" s="1">
        <v>39622</v>
      </c>
      <c r="EF376">
        <v>24.82</v>
      </c>
      <c r="EK376" s="1">
        <v>37004</v>
      </c>
      <c r="EL376">
        <v>63</v>
      </c>
      <c r="EN376" s="1">
        <v>39377</v>
      </c>
      <c r="EO376">
        <v>68.75</v>
      </c>
      <c r="EQ376" s="1">
        <v>36854</v>
      </c>
      <c r="ER376">
        <v>65.688000000000002</v>
      </c>
      <c r="ET376" s="1">
        <v>39638</v>
      </c>
      <c r="EU376">
        <v>30.18</v>
      </c>
      <c r="EW376" s="1">
        <v>36854</v>
      </c>
      <c r="EX376">
        <v>36.688000000000002</v>
      </c>
      <c r="EZ376" s="1">
        <v>36854</v>
      </c>
      <c r="FA376">
        <v>37.194000000000003</v>
      </c>
      <c r="FC376" s="1">
        <v>36854</v>
      </c>
      <c r="FD376">
        <v>34.35</v>
      </c>
      <c r="FG376" s="1">
        <v>36854</v>
      </c>
      <c r="FH376">
        <v>35.375</v>
      </c>
      <c r="FJ376" s="1">
        <v>36858</v>
      </c>
      <c r="FK376">
        <v>1</v>
      </c>
      <c r="FV376" s="1">
        <v>38789</v>
      </c>
      <c r="FW376">
        <v>0.38500000000000001</v>
      </c>
      <c r="FY376" s="1">
        <v>39384</v>
      </c>
      <c r="FZ376">
        <v>1053.55</v>
      </c>
      <c r="GC376" s="1">
        <v>42907</v>
      </c>
      <c r="GD376">
        <v>100.31100000000001</v>
      </c>
      <c r="GF376" s="1">
        <v>43185</v>
      </c>
      <c r="GG376">
        <v>97.594999999999999</v>
      </c>
      <c r="GM376" s="1">
        <v>38904</v>
      </c>
      <c r="GN376">
        <v>833.15300000000002</v>
      </c>
    </row>
    <row r="377" spans="1:196" x14ac:dyDescent="0.25">
      <c r="A377" s="1"/>
      <c r="E377" s="1">
        <v>38912</v>
      </c>
      <c r="F377">
        <v>1236.2</v>
      </c>
      <c r="H377" s="1">
        <v>38912</v>
      </c>
      <c r="I377">
        <v>7.2385999999999999</v>
      </c>
      <c r="BE377" s="1">
        <v>36851</v>
      </c>
      <c r="BF377">
        <v>6.5</v>
      </c>
      <c r="CR377" s="1">
        <v>38911</v>
      </c>
      <c r="CS377">
        <v>336.88</v>
      </c>
      <c r="DD377" s="1">
        <v>36840</v>
      </c>
      <c r="DE377">
        <v>6.2549999999999999</v>
      </c>
      <c r="DG377" s="1">
        <v>36840</v>
      </c>
      <c r="DH377">
        <v>6.07</v>
      </c>
      <c r="DJ377" s="1">
        <v>43292</v>
      </c>
      <c r="DK377">
        <v>12.32</v>
      </c>
      <c r="DM377" s="1">
        <v>40191</v>
      </c>
      <c r="DN377">
        <v>776600</v>
      </c>
      <c r="DP377" s="1">
        <v>36864</v>
      </c>
      <c r="DQ377">
        <v>31.22</v>
      </c>
      <c r="DS377" s="1">
        <v>36857</v>
      </c>
      <c r="DT377">
        <v>46.5625</v>
      </c>
      <c r="DY377" s="1">
        <v>36861</v>
      </c>
      <c r="DZ377">
        <v>2.2381000000000002</v>
      </c>
      <c r="EB377" s="1">
        <v>36840</v>
      </c>
      <c r="EC377">
        <v>8.2772000000000006</v>
      </c>
      <c r="EE377" s="1">
        <v>39623</v>
      </c>
      <c r="EF377">
        <v>24.6</v>
      </c>
      <c r="EK377" s="1">
        <v>37005</v>
      </c>
      <c r="EL377">
        <v>60.4</v>
      </c>
      <c r="EN377" s="1">
        <v>39378</v>
      </c>
      <c r="EO377">
        <v>69.599999999999994</v>
      </c>
      <c r="EQ377" s="1">
        <v>36857</v>
      </c>
      <c r="ER377">
        <v>67.375</v>
      </c>
      <c r="ET377" s="1">
        <v>39639</v>
      </c>
      <c r="EU377">
        <v>30.08</v>
      </c>
      <c r="EW377" s="1">
        <v>36857</v>
      </c>
      <c r="EX377">
        <v>35.094000000000001</v>
      </c>
      <c r="EZ377" s="1">
        <v>36857</v>
      </c>
      <c r="FA377">
        <v>37.279000000000003</v>
      </c>
      <c r="FC377" s="1">
        <v>36857</v>
      </c>
      <c r="FD377">
        <v>32.950000000000003</v>
      </c>
      <c r="FG377" s="1">
        <v>36857</v>
      </c>
      <c r="FH377">
        <v>34</v>
      </c>
      <c r="FJ377" s="1">
        <v>36859</v>
      </c>
      <c r="FK377">
        <v>1</v>
      </c>
      <c r="FV377" s="1">
        <v>38790</v>
      </c>
      <c r="FW377">
        <v>0.40500000000000003</v>
      </c>
      <c r="FY377" s="1">
        <v>39385</v>
      </c>
      <c r="FZ377">
        <v>1048.46</v>
      </c>
      <c r="GC377" s="1">
        <v>42908</v>
      </c>
      <c r="GD377">
        <v>100.419</v>
      </c>
      <c r="GF377" s="1">
        <v>43186</v>
      </c>
      <c r="GG377">
        <v>97.942999999999998</v>
      </c>
      <c r="GM377" s="1">
        <v>38911</v>
      </c>
      <c r="GN377">
        <v>1144.8230000000001</v>
      </c>
    </row>
    <row r="378" spans="1:196" x14ac:dyDescent="0.25">
      <c r="A378" s="1"/>
      <c r="E378" s="1">
        <v>38919</v>
      </c>
      <c r="F378">
        <v>1240.29</v>
      </c>
      <c r="H378" s="1">
        <v>38919</v>
      </c>
      <c r="I378">
        <v>8.6743000000000006</v>
      </c>
      <c r="BE378" s="1">
        <v>36852</v>
      </c>
      <c r="BF378">
        <v>6.5</v>
      </c>
      <c r="CR378" s="1">
        <v>38918</v>
      </c>
      <c r="CS378">
        <v>975.88</v>
      </c>
      <c r="DD378" s="1">
        <v>36843</v>
      </c>
      <c r="DE378">
        <v>6.1950000000000003</v>
      </c>
      <c r="DG378" s="1">
        <v>36843</v>
      </c>
      <c r="DH378">
        <v>6.03</v>
      </c>
      <c r="DJ378" s="1">
        <v>43293</v>
      </c>
      <c r="DK378">
        <v>12.27</v>
      </c>
      <c r="DM378" s="1">
        <v>40198</v>
      </c>
      <c r="DN378">
        <v>776609</v>
      </c>
      <c r="DP378" s="1">
        <v>36865</v>
      </c>
      <c r="DQ378">
        <v>29.53</v>
      </c>
      <c r="DS378" s="1">
        <v>36858</v>
      </c>
      <c r="DT378">
        <v>46.531300000000002</v>
      </c>
      <c r="DY378" s="1">
        <v>36864</v>
      </c>
      <c r="DZ378">
        <v>2.1905000000000001</v>
      </c>
      <c r="EB378" s="1">
        <v>36843</v>
      </c>
      <c r="EC378">
        <v>8.2767999999999997</v>
      </c>
      <c r="EE378" s="1">
        <v>39624</v>
      </c>
      <c r="EF378">
        <v>24.45</v>
      </c>
      <c r="EK378" s="1">
        <v>37006</v>
      </c>
      <c r="EL378">
        <v>57.6</v>
      </c>
      <c r="EN378" s="1">
        <v>39379</v>
      </c>
      <c r="EO378">
        <v>69.77</v>
      </c>
      <c r="EQ378" s="1">
        <v>36858</v>
      </c>
      <c r="ER378">
        <v>67.5</v>
      </c>
      <c r="ET378" s="1">
        <v>39640</v>
      </c>
      <c r="EU378">
        <v>30</v>
      </c>
      <c r="EW378" s="1">
        <v>36858</v>
      </c>
      <c r="EX378">
        <v>34.969000000000001</v>
      </c>
      <c r="EZ378" s="1">
        <v>36858</v>
      </c>
      <c r="FA378">
        <v>36.655999999999999</v>
      </c>
      <c r="FC378" s="1">
        <v>36858</v>
      </c>
      <c r="FD378">
        <v>33.799999999999997</v>
      </c>
      <c r="FG378" s="1">
        <v>36858</v>
      </c>
      <c r="FH378">
        <v>33.625</v>
      </c>
      <c r="FJ378" s="1">
        <v>36860</v>
      </c>
      <c r="FK378">
        <v>1</v>
      </c>
      <c r="FV378" s="1">
        <v>38791</v>
      </c>
      <c r="FW378">
        <v>0.40500000000000003</v>
      </c>
      <c r="FY378" s="1">
        <v>39386</v>
      </c>
      <c r="FZ378">
        <v>1053.46</v>
      </c>
      <c r="GC378" s="1">
        <v>42909</v>
      </c>
      <c r="GD378">
        <v>100.468</v>
      </c>
      <c r="GF378" s="1">
        <v>43187</v>
      </c>
      <c r="GG378">
        <v>97.805000000000007</v>
      </c>
      <c r="GM378" s="1">
        <v>38918</v>
      </c>
      <c r="GN378">
        <v>1267.51</v>
      </c>
    </row>
    <row r="379" spans="1:196" x14ac:dyDescent="0.25">
      <c r="A379" s="1"/>
      <c r="E379" s="1">
        <v>38926</v>
      </c>
      <c r="F379">
        <v>1278.55</v>
      </c>
      <c r="H379" s="1">
        <v>38926</v>
      </c>
      <c r="I379">
        <v>9.3699999999999992</v>
      </c>
      <c r="BE379" s="1">
        <v>36853</v>
      </c>
      <c r="BF379">
        <v>6.5</v>
      </c>
      <c r="CR379" s="1">
        <v>38925</v>
      </c>
      <c r="CS379">
        <v>900.08</v>
      </c>
      <c r="DD379" s="1">
        <v>36844</v>
      </c>
      <c r="DE379">
        <v>6.2350000000000003</v>
      </c>
      <c r="DG379" s="1">
        <v>36844</v>
      </c>
      <c r="DH379">
        <v>6.06</v>
      </c>
      <c r="DJ379" s="1">
        <v>43294</v>
      </c>
      <c r="DK379">
        <v>12.4</v>
      </c>
      <c r="DM379" s="1">
        <v>40205</v>
      </c>
      <c r="DN379">
        <v>776616</v>
      </c>
      <c r="DP379" s="1">
        <v>36866</v>
      </c>
      <c r="DQ379">
        <v>29.85</v>
      </c>
      <c r="DS379" s="1">
        <v>36859</v>
      </c>
      <c r="DT379">
        <v>44.468800000000002</v>
      </c>
      <c r="DY379" s="1">
        <v>36865</v>
      </c>
      <c r="DZ379">
        <v>2.2856999999999998</v>
      </c>
      <c r="EB379" s="1">
        <v>36844</v>
      </c>
      <c r="EC379">
        <v>8.2773000000000003</v>
      </c>
      <c r="EE379" s="1">
        <v>39625</v>
      </c>
      <c r="EF379">
        <v>24.95</v>
      </c>
      <c r="EK379" s="1">
        <v>37007</v>
      </c>
      <c r="EL379">
        <v>64.5</v>
      </c>
      <c r="EN379" s="1">
        <v>39380</v>
      </c>
      <c r="EO379">
        <v>70.489999999999995</v>
      </c>
      <c r="EQ379" s="1">
        <v>36859</v>
      </c>
      <c r="ER379">
        <v>69.938000000000002</v>
      </c>
      <c r="ET379" s="1">
        <v>39643</v>
      </c>
      <c r="EU379">
        <v>29.46</v>
      </c>
      <c r="EW379" s="1">
        <v>36859</v>
      </c>
      <c r="EX379">
        <v>37.469000000000001</v>
      </c>
      <c r="EZ379" s="1">
        <v>36859</v>
      </c>
      <c r="FA379">
        <v>38.215000000000003</v>
      </c>
      <c r="FC379" s="1">
        <v>36859</v>
      </c>
      <c r="FD379">
        <v>34.9</v>
      </c>
      <c r="FG379" s="1">
        <v>36859</v>
      </c>
      <c r="FH379">
        <v>35.375</v>
      </c>
      <c r="FJ379" s="1">
        <v>36861</v>
      </c>
      <c r="FK379">
        <v>1</v>
      </c>
      <c r="FV379" s="1">
        <v>38792</v>
      </c>
      <c r="FW379">
        <v>0.44</v>
      </c>
      <c r="FY379" s="1">
        <v>39387</v>
      </c>
      <c r="FZ379">
        <v>1045.5999999999999</v>
      </c>
      <c r="GC379" s="1">
        <v>42912</v>
      </c>
      <c r="GD379">
        <v>100.56699999999999</v>
      </c>
      <c r="GF379" s="1">
        <v>43188</v>
      </c>
      <c r="GG379">
        <v>97.92</v>
      </c>
      <c r="GM379" s="1">
        <v>38925</v>
      </c>
      <c r="GN379">
        <v>1128.973</v>
      </c>
    </row>
    <row r="380" spans="1:196" x14ac:dyDescent="0.25">
      <c r="A380" s="1"/>
      <c r="E380" s="1">
        <v>38933</v>
      </c>
      <c r="F380">
        <v>1279.3599999999999</v>
      </c>
      <c r="H380" s="1">
        <v>38933</v>
      </c>
      <c r="I380">
        <v>9.7570999999999994</v>
      </c>
      <c r="BE380" s="1">
        <v>36854</v>
      </c>
      <c r="BF380">
        <v>6.5</v>
      </c>
      <c r="CR380" s="1">
        <v>38932</v>
      </c>
      <c r="CS380">
        <v>1162.57</v>
      </c>
      <c r="DD380" s="1">
        <v>36845</v>
      </c>
      <c r="DE380">
        <v>6.2</v>
      </c>
      <c r="DG380" s="1">
        <v>36845</v>
      </c>
      <c r="DH380">
        <v>6.07</v>
      </c>
      <c r="DJ380" s="1">
        <v>43297</v>
      </c>
      <c r="DK380">
        <v>12.34</v>
      </c>
      <c r="DM380" s="1">
        <v>40212</v>
      </c>
      <c r="DN380">
        <v>776620</v>
      </c>
      <c r="DP380" s="1">
        <v>36867</v>
      </c>
      <c r="DQ380">
        <v>29.35</v>
      </c>
      <c r="DS380" s="1">
        <v>36860</v>
      </c>
      <c r="DT380">
        <v>44</v>
      </c>
      <c r="DY380" s="1">
        <v>36866</v>
      </c>
      <c r="DZ380">
        <v>2.2856999999999998</v>
      </c>
      <c r="EB380" s="1">
        <v>36845</v>
      </c>
      <c r="EC380">
        <v>8.2767999999999997</v>
      </c>
      <c r="EE380" s="1">
        <v>39626</v>
      </c>
      <c r="EF380">
        <v>24.93</v>
      </c>
      <c r="EK380" s="1">
        <v>37008</v>
      </c>
      <c r="EL380">
        <v>65.099999999999994</v>
      </c>
      <c r="EN380" s="1">
        <v>39381</v>
      </c>
      <c r="EO380">
        <v>70.249899999999997</v>
      </c>
      <c r="EQ380" s="1">
        <v>36860</v>
      </c>
      <c r="ER380">
        <v>69.063000000000002</v>
      </c>
      <c r="ET380" s="1">
        <v>39644</v>
      </c>
      <c r="EU380">
        <v>30.38</v>
      </c>
      <c r="EW380" s="1">
        <v>36860</v>
      </c>
      <c r="EX380">
        <v>38.125</v>
      </c>
      <c r="EZ380" s="1">
        <v>36860</v>
      </c>
      <c r="FA380">
        <v>38.243000000000002</v>
      </c>
      <c r="FC380" s="1">
        <v>36860</v>
      </c>
      <c r="FD380">
        <v>34.1</v>
      </c>
      <c r="FG380" s="1">
        <v>36860</v>
      </c>
      <c r="FH380">
        <v>35.0625</v>
      </c>
      <c r="FJ380" s="1">
        <v>36864</v>
      </c>
      <c r="FK380">
        <v>1</v>
      </c>
      <c r="FV380" s="1">
        <v>38793</v>
      </c>
      <c r="FW380">
        <v>0.45</v>
      </c>
      <c r="FY380" s="1">
        <v>39388</v>
      </c>
      <c r="FZ380">
        <v>1031.52</v>
      </c>
      <c r="GC380" s="1">
        <v>42913</v>
      </c>
      <c r="GD380">
        <v>100.589</v>
      </c>
      <c r="GF380" s="1">
        <v>43192</v>
      </c>
      <c r="GG380">
        <v>97.968000000000004</v>
      </c>
      <c r="GM380" s="1">
        <v>38932</v>
      </c>
      <c r="GN380">
        <v>1226.8679999999999</v>
      </c>
    </row>
    <row r="381" spans="1:196" x14ac:dyDescent="0.25">
      <c r="A381" s="1"/>
      <c r="E381" s="1">
        <v>38940</v>
      </c>
      <c r="F381">
        <v>1266.74</v>
      </c>
      <c r="H381" s="1">
        <v>38940</v>
      </c>
      <c r="I381">
        <v>9.0929000000000002</v>
      </c>
      <c r="BE381" s="1">
        <v>36857</v>
      </c>
      <c r="BF381">
        <v>6.5</v>
      </c>
      <c r="CR381" s="1">
        <v>38939</v>
      </c>
      <c r="CS381">
        <v>568.48</v>
      </c>
      <c r="DD381" s="1">
        <v>36846</v>
      </c>
      <c r="DE381">
        <v>6.1449999999999996</v>
      </c>
      <c r="DG381" s="1">
        <v>36846</v>
      </c>
      <c r="DH381">
        <v>6.0049999999999999</v>
      </c>
      <c r="DJ381" s="1">
        <v>43298</v>
      </c>
      <c r="DK381">
        <v>12.22</v>
      </c>
      <c r="DM381" s="1">
        <v>40219</v>
      </c>
      <c r="DN381">
        <v>776600</v>
      </c>
      <c r="DP381" s="1">
        <v>36868</v>
      </c>
      <c r="DQ381">
        <v>28.44</v>
      </c>
      <c r="DS381" s="1">
        <v>36861</v>
      </c>
      <c r="DT381">
        <v>44.406300000000002</v>
      </c>
      <c r="DY381" s="1">
        <v>36867</v>
      </c>
      <c r="DZ381">
        <v>2.2856999999999998</v>
      </c>
      <c r="EB381" s="1">
        <v>36846</v>
      </c>
      <c r="EC381">
        <v>8.2773000000000003</v>
      </c>
      <c r="EE381" s="1">
        <v>39629</v>
      </c>
      <c r="EF381">
        <v>25.01</v>
      </c>
      <c r="EK381" s="1">
        <v>37011</v>
      </c>
      <c r="EL381">
        <v>67.5</v>
      </c>
      <c r="EN381" s="1">
        <v>39384</v>
      </c>
      <c r="EO381">
        <v>70.5</v>
      </c>
      <c r="EQ381" s="1">
        <v>36861</v>
      </c>
      <c r="ER381">
        <v>65.813000000000002</v>
      </c>
      <c r="ET381" s="1">
        <v>39645</v>
      </c>
      <c r="EU381">
        <v>31.37</v>
      </c>
      <c r="EW381" s="1">
        <v>36861</v>
      </c>
      <c r="EX381">
        <v>36.780999999999999</v>
      </c>
      <c r="EZ381" s="1">
        <v>36861</v>
      </c>
      <c r="FA381">
        <v>36.514000000000003</v>
      </c>
      <c r="FC381" s="1">
        <v>36861</v>
      </c>
      <c r="FD381">
        <v>31.4</v>
      </c>
      <c r="FG381" s="1">
        <v>36861</v>
      </c>
      <c r="FH381">
        <v>29.8125</v>
      </c>
      <c r="FJ381" s="1">
        <v>36865</v>
      </c>
      <c r="FK381">
        <v>1.0313000000000001</v>
      </c>
      <c r="FV381" s="1">
        <v>38796</v>
      </c>
      <c r="FW381">
        <v>0.46500000000000002</v>
      </c>
      <c r="FY381" s="1">
        <v>39391</v>
      </c>
      <c r="FZ381">
        <v>1012.64</v>
      </c>
      <c r="GC381" s="1">
        <v>42914</v>
      </c>
      <c r="GD381">
        <v>100.54600000000001</v>
      </c>
      <c r="GF381" s="1">
        <v>43193</v>
      </c>
      <c r="GG381">
        <v>97.772999999999996</v>
      </c>
      <c r="GM381" s="1">
        <v>38939</v>
      </c>
      <c r="GN381">
        <v>1165.9059999999999</v>
      </c>
    </row>
    <row r="382" spans="1:196" x14ac:dyDescent="0.25">
      <c r="A382" s="1"/>
      <c r="E382" s="1">
        <v>38947</v>
      </c>
      <c r="F382">
        <v>1302.3</v>
      </c>
      <c r="H382" s="1">
        <v>38947</v>
      </c>
      <c r="I382">
        <v>9.7013999999999996</v>
      </c>
      <c r="BE382" s="1">
        <v>36858</v>
      </c>
      <c r="BF382">
        <v>6.5</v>
      </c>
      <c r="CR382" s="1">
        <v>38946</v>
      </c>
      <c r="CS382">
        <v>181.07</v>
      </c>
      <c r="DD382" s="1">
        <v>36847</v>
      </c>
      <c r="DE382">
        <v>6.165</v>
      </c>
      <c r="DG382" s="1">
        <v>36847</v>
      </c>
      <c r="DH382">
        <v>6.04</v>
      </c>
      <c r="DJ382" s="1">
        <v>43299</v>
      </c>
      <c r="DK382">
        <v>11.98</v>
      </c>
      <c r="DM382" s="1">
        <v>40226</v>
      </c>
      <c r="DN382">
        <v>776577</v>
      </c>
      <c r="DP382" s="1">
        <v>36871</v>
      </c>
      <c r="DQ382">
        <v>29.5</v>
      </c>
      <c r="DS382" s="1">
        <v>36864</v>
      </c>
      <c r="DT382">
        <v>45.343800000000002</v>
      </c>
      <c r="DY382" s="1">
        <v>36868</v>
      </c>
      <c r="DZ382">
        <v>2.3048000000000002</v>
      </c>
      <c r="EB382" s="1">
        <v>36847</v>
      </c>
      <c r="EC382">
        <v>8.2768999999999995</v>
      </c>
      <c r="EE382" s="1">
        <v>39630</v>
      </c>
      <c r="EF382">
        <v>25.22</v>
      </c>
      <c r="EK382" s="1">
        <v>37012</v>
      </c>
      <c r="EL382">
        <v>70</v>
      </c>
      <c r="EN382" s="1">
        <v>39385</v>
      </c>
      <c r="EO382">
        <v>69.989999999999995</v>
      </c>
      <c r="EQ382" s="1">
        <v>36864</v>
      </c>
      <c r="ER382">
        <v>64.813000000000002</v>
      </c>
      <c r="ET382" s="1">
        <v>39646</v>
      </c>
      <c r="EU382">
        <v>30.69</v>
      </c>
      <c r="EW382" s="1">
        <v>36864</v>
      </c>
      <c r="EX382">
        <v>35.5</v>
      </c>
      <c r="EZ382" s="1">
        <v>36864</v>
      </c>
      <c r="FA382">
        <v>37.393000000000001</v>
      </c>
      <c r="FC382" s="1">
        <v>36864</v>
      </c>
      <c r="FD382">
        <v>33.700000000000003</v>
      </c>
      <c r="FG382" s="1">
        <v>36864</v>
      </c>
      <c r="FH382">
        <v>29.8125</v>
      </c>
      <c r="FJ382" s="1">
        <v>36866</v>
      </c>
      <c r="FK382">
        <v>1.0625</v>
      </c>
      <c r="FV382" s="1">
        <v>38797</v>
      </c>
      <c r="FW382">
        <v>0.51</v>
      </c>
      <c r="FY382" s="1">
        <v>39392</v>
      </c>
      <c r="FZ382">
        <v>1027.49</v>
      </c>
      <c r="GC382" s="1">
        <v>42915</v>
      </c>
      <c r="GD382">
        <v>100.529</v>
      </c>
      <c r="GF382" s="1">
        <v>43194</v>
      </c>
      <c r="GG382">
        <v>97.641999999999996</v>
      </c>
      <c r="GM382" s="1">
        <v>38946</v>
      </c>
      <c r="GN382">
        <v>1181.4010000000001</v>
      </c>
    </row>
    <row r="383" spans="1:196" x14ac:dyDescent="0.25">
      <c r="A383" s="1"/>
      <c r="E383" s="1">
        <v>38954</v>
      </c>
      <c r="F383">
        <v>1295.0899999999999</v>
      </c>
      <c r="H383" s="1">
        <v>38954</v>
      </c>
      <c r="I383">
        <v>9.8214000000000006</v>
      </c>
      <c r="BE383" s="1">
        <v>36859</v>
      </c>
      <c r="BF383">
        <v>6.5</v>
      </c>
      <c r="CR383" s="1">
        <v>38953</v>
      </c>
      <c r="CS383">
        <v>-346.83</v>
      </c>
      <c r="DD383" s="1">
        <v>36850</v>
      </c>
      <c r="DE383">
        <v>6.1550000000000002</v>
      </c>
      <c r="DG383" s="1">
        <v>36850</v>
      </c>
      <c r="DH383">
        <v>6.03</v>
      </c>
      <c r="DJ383" s="1">
        <v>43300</v>
      </c>
      <c r="DK383">
        <v>12.06</v>
      </c>
      <c r="DM383" s="1">
        <v>40233</v>
      </c>
      <c r="DN383">
        <v>776557</v>
      </c>
      <c r="DP383" s="1">
        <v>36872</v>
      </c>
      <c r="DQ383">
        <v>29.68</v>
      </c>
      <c r="DS383" s="1">
        <v>36865</v>
      </c>
      <c r="DT383">
        <v>44.1875</v>
      </c>
      <c r="DY383" s="1">
        <v>36871</v>
      </c>
      <c r="DZ383">
        <v>2.1905000000000001</v>
      </c>
      <c r="EB383" s="1">
        <v>36850</v>
      </c>
      <c r="EC383">
        <v>8.2779000000000007</v>
      </c>
      <c r="EE383" s="1">
        <v>39631</v>
      </c>
      <c r="EF383">
        <v>25.5303</v>
      </c>
      <c r="EK383" s="1">
        <v>37013</v>
      </c>
      <c r="EL383">
        <v>76.099999999999994</v>
      </c>
      <c r="EN383" s="1">
        <v>39386</v>
      </c>
      <c r="EO383">
        <v>70.969899999999996</v>
      </c>
      <c r="EQ383" s="1">
        <v>36865</v>
      </c>
      <c r="ER383">
        <v>68.938000000000002</v>
      </c>
      <c r="ET383" s="1">
        <v>39647</v>
      </c>
      <c r="EU383">
        <v>30.26</v>
      </c>
      <c r="EW383" s="1">
        <v>36865</v>
      </c>
      <c r="EX383">
        <v>36</v>
      </c>
      <c r="EZ383" s="1">
        <v>36865</v>
      </c>
      <c r="FA383">
        <v>38.555</v>
      </c>
      <c r="FC383" s="1">
        <v>36865</v>
      </c>
      <c r="FD383">
        <v>33.72</v>
      </c>
      <c r="FG383" s="1">
        <v>36865</v>
      </c>
      <c r="FH383">
        <v>29.8125</v>
      </c>
      <c r="FJ383" s="1">
        <v>36867</v>
      </c>
      <c r="FK383">
        <v>1.0313000000000001</v>
      </c>
      <c r="FV383" s="1">
        <v>38798</v>
      </c>
      <c r="FW383">
        <v>0.5</v>
      </c>
      <c r="FY383" s="1">
        <v>39393</v>
      </c>
      <c r="FZ383">
        <v>1026.46</v>
      </c>
      <c r="GC383" s="1">
        <v>42916</v>
      </c>
      <c r="GD383">
        <v>100.512</v>
      </c>
      <c r="GF383" s="1">
        <v>43195</v>
      </c>
      <c r="GG383">
        <v>97.605999999999995</v>
      </c>
      <c r="GM383" s="1">
        <v>38953</v>
      </c>
      <c r="GN383">
        <v>1077.002</v>
      </c>
    </row>
    <row r="384" spans="1:196" x14ac:dyDescent="0.25">
      <c r="A384" s="1"/>
      <c r="E384" s="1">
        <v>38961</v>
      </c>
      <c r="F384">
        <v>1311.01</v>
      </c>
      <c r="H384" s="1">
        <v>38961</v>
      </c>
      <c r="I384">
        <v>9.7685999999999993</v>
      </c>
      <c r="BE384" s="1">
        <v>36860</v>
      </c>
      <c r="BF384">
        <v>6.5</v>
      </c>
      <c r="CR384" s="1">
        <v>38960</v>
      </c>
      <c r="CS384">
        <v>217.49</v>
      </c>
      <c r="DD384" s="1">
        <v>36851</v>
      </c>
      <c r="DE384">
        <v>6.1449999999999996</v>
      </c>
      <c r="DG384" s="1">
        <v>36851</v>
      </c>
      <c r="DH384">
        <v>6.01</v>
      </c>
      <c r="DJ384" s="1">
        <v>43301</v>
      </c>
      <c r="DK384">
        <v>12.09</v>
      </c>
      <c r="DM384" s="1">
        <v>40240</v>
      </c>
      <c r="DN384">
        <v>776542</v>
      </c>
      <c r="DP384" s="1">
        <v>36873</v>
      </c>
      <c r="DQ384">
        <v>28.74</v>
      </c>
      <c r="DS384" s="1">
        <v>36866</v>
      </c>
      <c r="DT384">
        <v>43.125</v>
      </c>
      <c r="DY384" s="1">
        <v>36872</v>
      </c>
      <c r="DZ384">
        <v>2.1905000000000001</v>
      </c>
      <c r="EB384" s="1">
        <v>36851</v>
      </c>
      <c r="EC384">
        <v>8.2786000000000008</v>
      </c>
      <c r="EE384" s="1">
        <v>39632</v>
      </c>
      <c r="EF384">
        <v>24.71</v>
      </c>
      <c r="EK384" s="1">
        <v>37014</v>
      </c>
      <c r="EL384">
        <v>69.900000000000006</v>
      </c>
      <c r="EN384" s="1">
        <v>39387</v>
      </c>
      <c r="EO384">
        <v>69.8</v>
      </c>
      <c r="EQ384" s="1">
        <v>36866</v>
      </c>
      <c r="ER384">
        <v>67.375</v>
      </c>
      <c r="ET384" s="1">
        <v>39650</v>
      </c>
      <c r="EU384">
        <v>30.97</v>
      </c>
      <c r="EW384" s="1">
        <v>36866</v>
      </c>
      <c r="EX384">
        <v>34.594000000000001</v>
      </c>
      <c r="EZ384" s="1">
        <v>36866</v>
      </c>
      <c r="FA384">
        <v>37.648000000000003</v>
      </c>
      <c r="FC384" s="1">
        <v>36866</v>
      </c>
      <c r="FD384">
        <v>31.38</v>
      </c>
      <c r="FG384" s="1">
        <v>36866</v>
      </c>
      <c r="FH384">
        <v>29.9375</v>
      </c>
      <c r="FJ384" s="1">
        <v>36868</v>
      </c>
      <c r="FK384">
        <v>1.2187999999999999</v>
      </c>
      <c r="FV384" s="1">
        <v>38799</v>
      </c>
      <c r="FW384">
        <v>0.49</v>
      </c>
      <c r="FY384" s="1">
        <v>39394</v>
      </c>
      <c r="FZ384">
        <v>1009.84</v>
      </c>
      <c r="GC384" s="1">
        <v>42919</v>
      </c>
      <c r="GD384">
        <v>100.465</v>
      </c>
      <c r="GF384" s="1">
        <v>43196</v>
      </c>
      <c r="GG384">
        <v>97.808999999999997</v>
      </c>
      <c r="GM384" s="1">
        <v>38960</v>
      </c>
      <c r="GN384">
        <v>1099.8630000000001</v>
      </c>
    </row>
    <row r="385" spans="1:196" x14ac:dyDescent="0.25">
      <c r="A385" s="1"/>
      <c r="E385" s="1">
        <v>38968</v>
      </c>
      <c r="F385">
        <v>1298.92</v>
      </c>
      <c r="H385" s="1">
        <v>38968</v>
      </c>
      <c r="I385">
        <v>10.36</v>
      </c>
      <c r="BE385" s="1">
        <v>36861</v>
      </c>
      <c r="BF385">
        <v>6.5</v>
      </c>
      <c r="CR385" s="1">
        <v>38967</v>
      </c>
      <c r="CS385">
        <v>669.86</v>
      </c>
      <c r="DD385" s="1">
        <v>36852</v>
      </c>
      <c r="DE385">
        <v>6.09</v>
      </c>
      <c r="DG385" s="1">
        <v>36852</v>
      </c>
      <c r="DH385">
        <v>5.9350000000000005</v>
      </c>
      <c r="DJ385" s="1">
        <v>43304</v>
      </c>
      <c r="DK385">
        <v>12.25</v>
      </c>
      <c r="DM385" s="1">
        <v>40247</v>
      </c>
      <c r="DN385">
        <v>776577</v>
      </c>
      <c r="DP385" s="1">
        <v>36874</v>
      </c>
      <c r="DQ385">
        <v>27.99</v>
      </c>
      <c r="DS385" s="1">
        <v>36867</v>
      </c>
      <c r="DT385">
        <v>44</v>
      </c>
      <c r="DY385" s="1">
        <v>36873</v>
      </c>
      <c r="DZ385">
        <v>2.2286000000000001</v>
      </c>
      <c r="EB385" s="1">
        <v>36852</v>
      </c>
      <c r="EC385">
        <v>8.2782</v>
      </c>
      <c r="EE385" s="1">
        <v>39636</v>
      </c>
      <c r="EF385">
        <v>25.21</v>
      </c>
      <c r="EK385" s="1">
        <v>37015</v>
      </c>
      <c r="EL385">
        <v>68.2</v>
      </c>
      <c r="EN385" s="1">
        <v>39388</v>
      </c>
      <c r="EO385">
        <v>70.58</v>
      </c>
      <c r="EQ385" s="1">
        <v>36867</v>
      </c>
      <c r="ER385">
        <v>66.813000000000002</v>
      </c>
      <c r="ET385" s="1">
        <v>39651</v>
      </c>
      <c r="EU385">
        <v>31.49</v>
      </c>
      <c r="EW385" s="1">
        <v>36867</v>
      </c>
      <c r="EX385">
        <v>34.905999999999999</v>
      </c>
      <c r="EZ385" s="1">
        <v>36867</v>
      </c>
      <c r="FA385">
        <v>37.761000000000003</v>
      </c>
      <c r="FC385" s="1">
        <v>36867</v>
      </c>
      <c r="FD385">
        <v>32.07</v>
      </c>
      <c r="FG385" s="1">
        <v>36867</v>
      </c>
      <c r="FH385">
        <v>29.6875</v>
      </c>
      <c r="FJ385" s="1">
        <v>36871</v>
      </c>
      <c r="FK385">
        <v>1.375</v>
      </c>
      <c r="FV385" s="1">
        <v>38800</v>
      </c>
      <c r="FW385">
        <v>0.55000000000000004</v>
      </c>
      <c r="FY385" s="1">
        <v>39395</v>
      </c>
      <c r="FZ385">
        <v>1006.52</v>
      </c>
      <c r="GC385" s="1">
        <v>42920</v>
      </c>
      <c r="GD385">
        <v>100.515</v>
      </c>
      <c r="GF385" s="1">
        <v>43199</v>
      </c>
      <c r="GG385">
        <v>97.775999999999996</v>
      </c>
      <c r="GM385" s="1">
        <v>38967</v>
      </c>
      <c r="GN385">
        <v>1211.6279999999999</v>
      </c>
    </row>
    <row r="386" spans="1:196" x14ac:dyDescent="0.25">
      <c r="A386" s="1"/>
      <c r="E386" s="1">
        <v>38975</v>
      </c>
      <c r="F386">
        <v>1319.87</v>
      </c>
      <c r="H386" s="1">
        <v>38975</v>
      </c>
      <c r="I386">
        <v>10.585699999999999</v>
      </c>
      <c r="BE386" s="1">
        <v>36864</v>
      </c>
      <c r="BF386">
        <v>6.5</v>
      </c>
      <c r="CR386" s="1">
        <v>38974</v>
      </c>
      <c r="CS386">
        <v>1012.74</v>
      </c>
      <c r="DD386" s="1">
        <v>36853</v>
      </c>
      <c r="DE386">
        <v>6.1</v>
      </c>
      <c r="DG386" s="1">
        <v>36853</v>
      </c>
      <c r="DH386">
        <v>5.9450000000000003</v>
      </c>
      <c r="DJ386" s="1">
        <v>43305</v>
      </c>
      <c r="DK386">
        <v>12.25</v>
      </c>
      <c r="DM386" s="1">
        <v>40254</v>
      </c>
      <c r="DN386">
        <v>776615</v>
      </c>
      <c r="DP386" s="1">
        <v>36875</v>
      </c>
      <c r="DQ386">
        <v>28.87</v>
      </c>
      <c r="DS386" s="1">
        <v>36868</v>
      </c>
      <c r="DT386">
        <v>44.25</v>
      </c>
      <c r="DY386" s="1">
        <v>36874</v>
      </c>
      <c r="DZ386">
        <v>1.6667000000000001</v>
      </c>
      <c r="EB386" s="1">
        <v>36853</v>
      </c>
      <c r="EC386">
        <v>8.2780000000000005</v>
      </c>
      <c r="EE386" s="1">
        <v>39637</v>
      </c>
      <c r="EF386">
        <v>24.25</v>
      </c>
      <c r="EK386" s="1">
        <v>37018</v>
      </c>
      <c r="EL386">
        <v>62.3</v>
      </c>
      <c r="EN386" s="1">
        <v>39391</v>
      </c>
      <c r="EO386">
        <v>70.569999999999993</v>
      </c>
      <c r="EQ386" s="1">
        <v>36868</v>
      </c>
      <c r="ER386">
        <v>69.938000000000002</v>
      </c>
      <c r="ET386" s="1">
        <v>39652</v>
      </c>
      <c r="EU386">
        <v>32.4</v>
      </c>
      <c r="EW386" s="1">
        <v>36868</v>
      </c>
      <c r="EX386">
        <v>35.969000000000001</v>
      </c>
      <c r="EZ386" s="1">
        <v>36868</v>
      </c>
      <c r="FA386">
        <v>38.215000000000003</v>
      </c>
      <c r="FC386" s="1">
        <v>36868</v>
      </c>
      <c r="FD386">
        <v>32.26</v>
      </c>
      <c r="FG386" s="1">
        <v>36868</v>
      </c>
      <c r="FH386">
        <v>30.125</v>
      </c>
      <c r="FJ386" s="1">
        <v>36872</v>
      </c>
      <c r="FK386">
        <v>1.25</v>
      </c>
      <c r="FV386" s="1">
        <v>38803</v>
      </c>
      <c r="FW386">
        <v>0.61</v>
      </c>
      <c r="FY386" s="1">
        <v>39398</v>
      </c>
      <c r="FZ386">
        <v>970.34</v>
      </c>
      <c r="GC386" s="1">
        <v>42921</v>
      </c>
      <c r="GD386">
        <v>100.64100000000001</v>
      </c>
      <c r="GF386" s="1">
        <v>43200</v>
      </c>
      <c r="GG386">
        <v>97.635999999999996</v>
      </c>
      <c r="GM386" s="1">
        <v>38974</v>
      </c>
      <c r="GN386">
        <v>1143.0450000000001</v>
      </c>
    </row>
    <row r="387" spans="1:196" x14ac:dyDescent="0.25">
      <c r="A387" s="1"/>
      <c r="E387" s="1">
        <v>38982</v>
      </c>
      <c r="F387">
        <v>1314.78</v>
      </c>
      <c r="H387" s="1">
        <v>38982</v>
      </c>
      <c r="I387">
        <v>10.428599999999999</v>
      </c>
      <c r="BE387" s="1">
        <v>36865</v>
      </c>
      <c r="BF387">
        <v>6.5</v>
      </c>
      <c r="CR387" s="1">
        <v>38981</v>
      </c>
      <c r="CS387">
        <v>829.67</v>
      </c>
      <c r="DD387" s="1">
        <v>36854</v>
      </c>
      <c r="DE387">
        <v>6.0750000000000002</v>
      </c>
      <c r="DG387" s="1">
        <v>36854</v>
      </c>
      <c r="DH387">
        <v>5.9350000000000005</v>
      </c>
      <c r="DJ387" s="1">
        <v>43306</v>
      </c>
      <c r="DK387">
        <v>12.36</v>
      </c>
      <c r="DM387" s="1">
        <v>40261</v>
      </c>
      <c r="DN387">
        <v>776653</v>
      </c>
      <c r="DP387" s="1">
        <v>36878</v>
      </c>
      <c r="DQ387">
        <v>29.76</v>
      </c>
      <c r="DS387" s="1">
        <v>36871</v>
      </c>
      <c r="DT387">
        <v>42.875</v>
      </c>
      <c r="DY387" s="1">
        <v>36875</v>
      </c>
      <c r="DZ387">
        <v>1.8761999999999999</v>
      </c>
      <c r="EB387" s="1">
        <v>36854</v>
      </c>
      <c r="EC387">
        <v>8.2779000000000007</v>
      </c>
      <c r="EE387" s="1">
        <v>39638</v>
      </c>
      <c r="EF387">
        <v>24.639299999999999</v>
      </c>
      <c r="EK387" s="1">
        <v>37019</v>
      </c>
      <c r="EL387">
        <v>63</v>
      </c>
      <c r="EN387" s="1">
        <v>39392</v>
      </c>
      <c r="EO387">
        <v>71.650000000000006</v>
      </c>
      <c r="EQ387" s="1">
        <v>36871</v>
      </c>
      <c r="ER387">
        <v>68.375</v>
      </c>
      <c r="ET387" s="1">
        <v>39653</v>
      </c>
      <c r="EU387">
        <v>30.02</v>
      </c>
      <c r="EW387" s="1">
        <v>36871</v>
      </c>
      <c r="EX387">
        <v>36.813000000000002</v>
      </c>
      <c r="EZ387" s="1">
        <v>36871</v>
      </c>
      <c r="FA387">
        <v>38.158000000000001</v>
      </c>
      <c r="FC387" s="1">
        <v>36871</v>
      </c>
      <c r="FD387">
        <v>31.62</v>
      </c>
      <c r="FG387" s="1">
        <v>36871</v>
      </c>
      <c r="FH387">
        <v>29.8125</v>
      </c>
      <c r="FJ387" s="1">
        <v>36873</v>
      </c>
      <c r="FK387">
        <v>1.3906000000000001</v>
      </c>
      <c r="FV387" s="1">
        <v>38804</v>
      </c>
      <c r="FW387">
        <v>0.57999999999999996</v>
      </c>
      <c r="FY387" s="1">
        <v>39399</v>
      </c>
      <c r="FZ387">
        <v>976.78</v>
      </c>
      <c r="GC387" s="1">
        <v>42922</v>
      </c>
      <c r="GD387">
        <v>100.66</v>
      </c>
      <c r="GF387" s="1">
        <v>43201</v>
      </c>
      <c r="GG387">
        <v>97.691000000000003</v>
      </c>
      <c r="GM387" s="1">
        <v>38981</v>
      </c>
      <c r="GN387">
        <v>1077.002</v>
      </c>
    </row>
    <row r="388" spans="1:196" x14ac:dyDescent="0.25">
      <c r="A388" s="1"/>
      <c r="E388" s="1">
        <v>38989</v>
      </c>
      <c r="F388">
        <v>1335.85</v>
      </c>
      <c r="H388" s="1">
        <v>38989</v>
      </c>
      <c r="I388">
        <v>10.9971</v>
      </c>
      <c r="BE388" s="1">
        <v>36866</v>
      </c>
      <c r="BF388">
        <v>6.5</v>
      </c>
      <c r="CR388" s="1">
        <v>38988</v>
      </c>
      <c r="CS388">
        <v>1158.26</v>
      </c>
      <c r="DD388" s="1">
        <v>36857</v>
      </c>
      <c r="DE388">
        <v>6.0750000000000002</v>
      </c>
      <c r="DG388" s="1">
        <v>36857</v>
      </c>
      <c r="DH388">
        <v>5.91</v>
      </c>
      <c r="DJ388" s="1">
        <v>43307</v>
      </c>
      <c r="DK388">
        <v>12.64</v>
      </c>
      <c r="DM388" s="1">
        <v>40268</v>
      </c>
      <c r="DN388">
        <v>776691</v>
      </c>
      <c r="DP388" s="1">
        <v>36879</v>
      </c>
      <c r="DQ388">
        <v>29.33</v>
      </c>
      <c r="DS388" s="1">
        <v>36872</v>
      </c>
      <c r="DT388">
        <v>43.281300000000002</v>
      </c>
      <c r="DY388" s="1">
        <v>36878</v>
      </c>
      <c r="DZ388">
        <v>1.8856999999999999</v>
      </c>
      <c r="EB388" s="1">
        <v>36857</v>
      </c>
      <c r="EC388">
        <v>8.2780000000000005</v>
      </c>
      <c r="EE388" s="1">
        <v>39639</v>
      </c>
      <c r="EF388">
        <v>25.16</v>
      </c>
      <c r="EK388" s="1">
        <v>37020</v>
      </c>
      <c r="EL388">
        <v>61.3</v>
      </c>
      <c r="EN388" s="1">
        <v>39393</v>
      </c>
      <c r="EO388">
        <v>70.05</v>
      </c>
      <c r="EQ388" s="1">
        <v>36872</v>
      </c>
      <c r="ER388">
        <v>69.125</v>
      </c>
      <c r="ET388" s="1">
        <v>39654</v>
      </c>
      <c r="EU388">
        <v>30.21</v>
      </c>
      <c r="EW388" s="1">
        <v>36872</v>
      </c>
      <c r="EX388">
        <v>36.780999999999999</v>
      </c>
      <c r="EZ388" s="1">
        <v>36872</v>
      </c>
      <c r="FA388">
        <v>37.875</v>
      </c>
      <c r="FC388" s="1">
        <v>36872</v>
      </c>
      <c r="FD388">
        <v>30.5</v>
      </c>
      <c r="FG388" s="1">
        <v>36872</v>
      </c>
      <c r="FH388">
        <v>29</v>
      </c>
      <c r="FJ388" s="1">
        <v>36874</v>
      </c>
      <c r="FK388">
        <v>1.25</v>
      </c>
      <c r="FV388" s="1">
        <v>38805</v>
      </c>
      <c r="FW388">
        <v>0.56999999999999995</v>
      </c>
      <c r="FY388" s="1">
        <v>39400</v>
      </c>
      <c r="FZ388">
        <v>1007.9</v>
      </c>
      <c r="GC388" s="1">
        <v>42923</v>
      </c>
      <c r="GD388">
        <v>100.592</v>
      </c>
      <c r="GF388" s="1">
        <v>43202</v>
      </c>
      <c r="GG388">
        <v>97.462000000000003</v>
      </c>
      <c r="GM388" s="1">
        <v>38988</v>
      </c>
      <c r="GN388">
        <v>1010.96</v>
      </c>
    </row>
    <row r="389" spans="1:196" x14ac:dyDescent="0.25">
      <c r="A389" s="1"/>
      <c r="E389" s="1">
        <v>38996</v>
      </c>
      <c r="F389">
        <v>1349.58</v>
      </c>
      <c r="H389" s="1">
        <v>38996</v>
      </c>
      <c r="I389">
        <v>10.6029</v>
      </c>
      <c r="BE389" s="1">
        <v>36867</v>
      </c>
      <c r="BF389">
        <v>6.5</v>
      </c>
      <c r="CR389" s="1">
        <v>38995</v>
      </c>
      <c r="CS389">
        <v>1286.74</v>
      </c>
      <c r="DD389" s="1">
        <v>36858</v>
      </c>
      <c r="DE389">
        <v>6.03</v>
      </c>
      <c r="DG389" s="1">
        <v>36858</v>
      </c>
      <c r="DH389">
        <v>5.86</v>
      </c>
      <c r="DJ389" s="1">
        <v>43308</v>
      </c>
      <c r="DK389">
        <v>12.01</v>
      </c>
      <c r="DM389" s="1">
        <v>40275</v>
      </c>
      <c r="DN389">
        <v>776707</v>
      </c>
      <c r="DP389" s="1">
        <v>36880</v>
      </c>
      <c r="DQ389">
        <v>25.77</v>
      </c>
      <c r="DS389" s="1">
        <v>36873</v>
      </c>
      <c r="DT389">
        <v>43.843800000000002</v>
      </c>
      <c r="DY389" s="1">
        <v>36879</v>
      </c>
      <c r="DZ389">
        <v>2.0476000000000001</v>
      </c>
      <c r="EB389" s="1">
        <v>36858</v>
      </c>
      <c r="EC389">
        <v>8.2776999999999994</v>
      </c>
      <c r="EE389" s="1">
        <v>39640</v>
      </c>
      <c r="EF389">
        <v>25.61</v>
      </c>
      <c r="EK389" s="1">
        <v>37021</v>
      </c>
      <c r="EL389">
        <v>55</v>
      </c>
      <c r="EN389" s="1">
        <v>39394</v>
      </c>
      <c r="EO389">
        <v>69.91</v>
      </c>
      <c r="EQ389" s="1">
        <v>36873</v>
      </c>
      <c r="ER389">
        <v>67.875</v>
      </c>
      <c r="ET389" s="1">
        <v>39657</v>
      </c>
      <c r="EU389">
        <v>31.57</v>
      </c>
      <c r="EW389" s="1">
        <v>36873</v>
      </c>
      <c r="EX389">
        <v>37.25</v>
      </c>
      <c r="EZ389" s="1">
        <v>36873</v>
      </c>
      <c r="FA389">
        <v>36.344000000000001</v>
      </c>
      <c r="FC389" s="1">
        <v>36873</v>
      </c>
      <c r="FD389">
        <v>30.2</v>
      </c>
      <c r="FG389" s="1">
        <v>36873</v>
      </c>
      <c r="FH389">
        <v>28.25</v>
      </c>
      <c r="FJ389" s="1">
        <v>36875</v>
      </c>
      <c r="FK389">
        <v>1.2656000000000001</v>
      </c>
      <c r="FV389" s="1">
        <v>38806</v>
      </c>
      <c r="FW389">
        <v>0.64</v>
      </c>
      <c r="FY389" s="1">
        <v>39401</v>
      </c>
      <c r="FZ389">
        <v>996.03</v>
      </c>
      <c r="GC389" s="1">
        <v>42926</v>
      </c>
      <c r="GD389">
        <v>100.57</v>
      </c>
      <c r="GF389" s="1">
        <v>43203</v>
      </c>
      <c r="GG389">
        <v>97.462000000000003</v>
      </c>
      <c r="GM389" s="1">
        <v>38995</v>
      </c>
      <c r="GN389">
        <v>1005.88</v>
      </c>
    </row>
    <row r="390" spans="1:196" x14ac:dyDescent="0.25">
      <c r="A390" s="1"/>
      <c r="E390" s="1">
        <v>39003</v>
      </c>
      <c r="F390">
        <v>1365.62</v>
      </c>
      <c r="H390" s="1">
        <v>39003</v>
      </c>
      <c r="I390">
        <v>10.7171</v>
      </c>
      <c r="BE390" s="1">
        <v>36868</v>
      </c>
      <c r="BF390">
        <v>6.5</v>
      </c>
      <c r="CR390" s="1">
        <v>39002</v>
      </c>
      <c r="CS390">
        <v>820.23</v>
      </c>
      <c r="DD390" s="1">
        <v>36859</v>
      </c>
      <c r="DE390">
        <v>5.9850000000000003</v>
      </c>
      <c r="DG390" s="1">
        <v>36859</v>
      </c>
      <c r="DH390">
        <v>5.8</v>
      </c>
      <c r="DJ390" s="1">
        <v>43311</v>
      </c>
      <c r="DK390">
        <v>12.27</v>
      </c>
      <c r="DM390" s="1">
        <v>40282</v>
      </c>
      <c r="DN390">
        <v>776709</v>
      </c>
      <c r="DP390" s="1">
        <v>36881</v>
      </c>
      <c r="DQ390">
        <v>25.98</v>
      </c>
      <c r="DS390" s="1">
        <v>36874</v>
      </c>
      <c r="DT390">
        <v>42.75</v>
      </c>
      <c r="DY390" s="1">
        <v>36880</v>
      </c>
      <c r="DZ390">
        <v>2.2856999999999998</v>
      </c>
      <c r="EB390" s="1">
        <v>36859</v>
      </c>
      <c r="EC390">
        <v>8.2774000000000001</v>
      </c>
      <c r="EE390" s="1">
        <v>39643</v>
      </c>
      <c r="EF390">
        <v>25.36</v>
      </c>
      <c r="EK390" s="1">
        <v>37022</v>
      </c>
      <c r="EL390">
        <v>59.4</v>
      </c>
      <c r="EN390" s="1">
        <v>39395</v>
      </c>
      <c r="EO390">
        <v>68.89</v>
      </c>
      <c r="EQ390" s="1">
        <v>36874</v>
      </c>
      <c r="ER390">
        <v>67.25</v>
      </c>
      <c r="ET390" s="1">
        <v>39658</v>
      </c>
      <c r="EU390">
        <v>32.19</v>
      </c>
      <c r="EW390" s="1">
        <v>36874</v>
      </c>
      <c r="EX390">
        <v>37</v>
      </c>
      <c r="EZ390" s="1">
        <v>36874</v>
      </c>
      <c r="FA390">
        <v>36.116999999999997</v>
      </c>
      <c r="FC390" s="1">
        <v>36874</v>
      </c>
      <c r="FD390">
        <v>30.79</v>
      </c>
      <c r="FG390" s="1">
        <v>36874</v>
      </c>
      <c r="FH390">
        <v>28.625</v>
      </c>
      <c r="FJ390" s="1">
        <v>36878</v>
      </c>
      <c r="FK390">
        <v>1.2656000000000001</v>
      </c>
      <c r="FV390" s="1">
        <v>38807</v>
      </c>
      <c r="FW390">
        <v>0.71</v>
      </c>
      <c r="FY390" s="1">
        <v>39402</v>
      </c>
      <c r="FZ390">
        <v>981.18</v>
      </c>
      <c r="GC390" s="1">
        <v>42927</v>
      </c>
      <c r="GD390">
        <v>100.565</v>
      </c>
      <c r="GF390" s="1">
        <v>43206</v>
      </c>
      <c r="GG390">
        <v>97.421999999999997</v>
      </c>
      <c r="GM390" s="1">
        <v>39002</v>
      </c>
      <c r="GN390">
        <v>1041.441</v>
      </c>
    </row>
    <row r="391" spans="1:196" x14ac:dyDescent="0.25">
      <c r="A391" s="1"/>
      <c r="E391" s="1">
        <v>39010</v>
      </c>
      <c r="F391">
        <v>1368.6</v>
      </c>
      <c r="H391" s="1">
        <v>39010</v>
      </c>
      <c r="I391">
        <v>11.4214</v>
      </c>
      <c r="BE391" s="1">
        <v>36871</v>
      </c>
      <c r="BF391">
        <v>6.5</v>
      </c>
      <c r="CR391" s="1">
        <v>39009</v>
      </c>
      <c r="CS391">
        <v>1045.99</v>
      </c>
      <c r="DD391" s="1">
        <v>36860</v>
      </c>
      <c r="DE391">
        <v>5.9450000000000003</v>
      </c>
      <c r="DG391" s="1">
        <v>36860</v>
      </c>
      <c r="DH391">
        <v>5.74</v>
      </c>
      <c r="DJ391" s="1">
        <v>43312</v>
      </c>
      <c r="DK391">
        <v>12.61</v>
      </c>
      <c r="DM391" s="1">
        <v>40289</v>
      </c>
      <c r="DN391">
        <v>776713</v>
      </c>
      <c r="DP391" s="1">
        <v>36882</v>
      </c>
      <c r="DQ391">
        <v>26.18</v>
      </c>
      <c r="DS391" s="1">
        <v>36875</v>
      </c>
      <c r="DT391">
        <v>42.0625</v>
      </c>
      <c r="DY391" s="1">
        <v>36881</v>
      </c>
      <c r="DZ391">
        <v>2.3810000000000002</v>
      </c>
      <c r="EB391" s="1">
        <v>36860</v>
      </c>
      <c r="EC391">
        <v>8.2776999999999994</v>
      </c>
      <c r="EE391" s="1">
        <v>39644</v>
      </c>
      <c r="EF391">
        <v>24.55</v>
      </c>
      <c r="EK391" s="1">
        <v>37025</v>
      </c>
      <c r="EL391">
        <v>65.2</v>
      </c>
      <c r="EN391" s="1">
        <v>39398</v>
      </c>
      <c r="EO391">
        <v>67.900000000000006</v>
      </c>
      <c r="EQ391" s="1">
        <v>36875</v>
      </c>
      <c r="ER391">
        <v>64.875</v>
      </c>
      <c r="ET391" s="1">
        <v>39659</v>
      </c>
      <c r="EU391">
        <v>32.520000000000003</v>
      </c>
      <c r="EW391" s="1">
        <v>36875</v>
      </c>
      <c r="EX391">
        <v>37.094000000000001</v>
      </c>
      <c r="EZ391" s="1">
        <v>36875</v>
      </c>
      <c r="FA391">
        <v>35.918999999999997</v>
      </c>
      <c r="FC391" s="1">
        <v>36875</v>
      </c>
      <c r="FD391">
        <v>31.24</v>
      </c>
      <c r="FG391" s="1">
        <v>36875</v>
      </c>
      <c r="FH391">
        <v>28.875</v>
      </c>
      <c r="FJ391" s="1">
        <v>36879</v>
      </c>
      <c r="FK391">
        <v>1.25</v>
      </c>
      <c r="FV391" s="1">
        <v>38810</v>
      </c>
      <c r="FW391">
        <v>0.7</v>
      </c>
      <c r="FY391" s="1">
        <v>39405</v>
      </c>
      <c r="FZ391">
        <v>966.48</v>
      </c>
      <c r="GC391" s="1">
        <v>42928</v>
      </c>
      <c r="GD391">
        <v>100.58</v>
      </c>
      <c r="GF391" s="1">
        <v>43207</v>
      </c>
      <c r="GG391">
        <v>97.397999999999996</v>
      </c>
      <c r="GM391" s="1">
        <v>39009</v>
      </c>
      <c r="GN391">
        <v>700.05200000000002</v>
      </c>
    </row>
    <row r="392" spans="1:196" x14ac:dyDescent="0.25">
      <c r="A392" s="1"/>
      <c r="E392" s="1">
        <v>39017</v>
      </c>
      <c r="F392">
        <v>1377.34</v>
      </c>
      <c r="H392" s="1">
        <v>39017</v>
      </c>
      <c r="I392">
        <v>11.4871</v>
      </c>
      <c r="BE392" s="1">
        <v>36872</v>
      </c>
      <c r="BF392">
        <v>6.5</v>
      </c>
      <c r="CR392" s="1">
        <v>39016</v>
      </c>
      <c r="CS392">
        <v>1027.25</v>
      </c>
      <c r="DD392" s="1">
        <v>36861</v>
      </c>
      <c r="DE392">
        <v>5.9850000000000003</v>
      </c>
      <c r="DG392" s="1">
        <v>36861</v>
      </c>
      <c r="DH392">
        <v>5.76</v>
      </c>
      <c r="DJ392" s="1">
        <v>43313</v>
      </c>
      <c r="DK392">
        <v>12.36</v>
      </c>
      <c r="DM392" s="1">
        <v>40296</v>
      </c>
      <c r="DN392">
        <v>776716</v>
      </c>
      <c r="DP392" s="1">
        <v>36886</v>
      </c>
      <c r="DQ392">
        <v>26.64</v>
      </c>
      <c r="DS392" s="1">
        <v>36878</v>
      </c>
      <c r="DT392">
        <v>43.1875</v>
      </c>
      <c r="DY392" s="1">
        <v>36882</v>
      </c>
      <c r="DZ392">
        <v>2.4285999999999999</v>
      </c>
      <c r="EB392" s="1">
        <v>36861</v>
      </c>
      <c r="EC392">
        <v>8.2774999999999999</v>
      </c>
      <c r="EE392" s="1">
        <v>39645</v>
      </c>
      <c r="EF392">
        <v>24</v>
      </c>
      <c r="EK392" s="1">
        <v>37026</v>
      </c>
      <c r="EL392">
        <v>63.6</v>
      </c>
      <c r="EN392" s="1">
        <v>39399</v>
      </c>
      <c r="EO392">
        <v>69.389899999999997</v>
      </c>
      <c r="EQ392" s="1">
        <v>36878</v>
      </c>
      <c r="ER392">
        <v>68.5</v>
      </c>
      <c r="ET392" s="1">
        <v>39660</v>
      </c>
      <c r="EU392">
        <v>32.630000000000003</v>
      </c>
      <c r="EW392" s="1">
        <v>36878</v>
      </c>
      <c r="EX392">
        <v>38.094000000000001</v>
      </c>
      <c r="EZ392" s="1">
        <v>36878</v>
      </c>
      <c r="FA392">
        <v>36.996000000000002</v>
      </c>
      <c r="FC392" s="1">
        <v>36878</v>
      </c>
      <c r="FD392">
        <v>32.03</v>
      </c>
      <c r="FG392" s="1">
        <v>36878</v>
      </c>
      <c r="FH392">
        <v>28.9375</v>
      </c>
      <c r="FJ392" s="1">
        <v>36880</v>
      </c>
      <c r="FK392">
        <v>1.25</v>
      </c>
      <c r="FV392" s="1">
        <v>38811</v>
      </c>
      <c r="FW392">
        <v>0.69</v>
      </c>
      <c r="FY392" s="1">
        <v>39406</v>
      </c>
      <c r="FZ392">
        <v>967.64</v>
      </c>
      <c r="GC392" s="1">
        <v>42929</v>
      </c>
      <c r="GD392">
        <v>100.604</v>
      </c>
      <c r="GF392" s="1">
        <v>43208</v>
      </c>
      <c r="GG392">
        <v>97.283000000000001</v>
      </c>
      <c r="GM392" s="1">
        <v>39016</v>
      </c>
      <c r="GN392">
        <v>1021.12</v>
      </c>
    </row>
    <row r="393" spans="1:196" x14ac:dyDescent="0.25">
      <c r="A393" s="1"/>
      <c r="E393" s="1">
        <v>39024</v>
      </c>
      <c r="F393">
        <v>1364.3</v>
      </c>
      <c r="H393" s="1">
        <v>39024</v>
      </c>
      <c r="I393">
        <v>11.1843</v>
      </c>
      <c r="BE393" s="1">
        <v>36873</v>
      </c>
      <c r="BF393">
        <v>6.5</v>
      </c>
      <c r="CR393" s="1">
        <v>39023</v>
      </c>
      <c r="CS393">
        <v>1929.12</v>
      </c>
      <c r="DD393" s="1">
        <v>36864</v>
      </c>
      <c r="DE393">
        <v>5.9950000000000001</v>
      </c>
      <c r="DG393" s="1">
        <v>36864</v>
      </c>
      <c r="DH393">
        <v>5.76</v>
      </c>
      <c r="DJ393" s="1">
        <v>43314</v>
      </c>
      <c r="DK393">
        <v>12.5</v>
      </c>
      <c r="DM393" s="1">
        <v>40303</v>
      </c>
      <c r="DN393">
        <v>776728</v>
      </c>
      <c r="DP393" s="1">
        <v>36887</v>
      </c>
      <c r="DQ393">
        <v>26.47</v>
      </c>
      <c r="DS393" s="1">
        <v>36879</v>
      </c>
      <c r="DT393">
        <v>43.593800000000002</v>
      </c>
      <c r="DY393" s="1">
        <v>36887</v>
      </c>
      <c r="DZ393">
        <v>2.4762</v>
      </c>
      <c r="EB393" s="1">
        <v>36864</v>
      </c>
      <c r="EC393">
        <v>8.2771000000000008</v>
      </c>
      <c r="EE393" s="1">
        <v>39646</v>
      </c>
      <c r="EF393">
        <v>24.327200000000001</v>
      </c>
      <c r="EK393" s="1">
        <v>37027</v>
      </c>
      <c r="EL393">
        <v>61.6</v>
      </c>
      <c r="EN393" s="1">
        <v>39400</v>
      </c>
      <c r="EO393">
        <v>68.89</v>
      </c>
      <c r="EQ393" s="1">
        <v>36879</v>
      </c>
      <c r="ER393">
        <v>66.375</v>
      </c>
      <c r="ET393" s="1">
        <v>39661</v>
      </c>
      <c r="EU393">
        <v>32.67</v>
      </c>
      <c r="EW393" s="1">
        <v>36879</v>
      </c>
      <c r="EX393">
        <v>37.875</v>
      </c>
      <c r="EZ393" s="1">
        <v>36879</v>
      </c>
      <c r="FA393">
        <v>37.109000000000002</v>
      </c>
      <c r="FC393" s="1">
        <v>36879</v>
      </c>
      <c r="FD393">
        <v>31.36</v>
      </c>
      <c r="FG393" s="1">
        <v>36879</v>
      </c>
      <c r="FH393">
        <v>29.9375</v>
      </c>
      <c r="FJ393" s="1">
        <v>36881</v>
      </c>
      <c r="FK393">
        <v>1.125</v>
      </c>
      <c r="FV393" s="1">
        <v>38812</v>
      </c>
      <c r="FW393">
        <v>0.68</v>
      </c>
      <c r="FY393" s="1">
        <v>39407</v>
      </c>
      <c r="FZ393">
        <v>936.27</v>
      </c>
      <c r="GC393" s="1">
        <v>42930</v>
      </c>
      <c r="GD393">
        <v>100.605</v>
      </c>
      <c r="GF393" s="1">
        <v>43209</v>
      </c>
      <c r="GG393">
        <v>97.13</v>
      </c>
      <c r="GM393" s="1">
        <v>39023</v>
      </c>
      <c r="GN393">
        <v>1318.3119999999999</v>
      </c>
    </row>
    <row r="394" spans="1:196" x14ac:dyDescent="0.25">
      <c r="A394" s="1"/>
      <c r="E394" s="1">
        <v>39031</v>
      </c>
      <c r="F394">
        <v>1380.9</v>
      </c>
      <c r="H394" s="1">
        <v>39031</v>
      </c>
      <c r="I394">
        <v>11.8743</v>
      </c>
      <c r="BE394" s="1">
        <v>36874</v>
      </c>
      <c r="BF394">
        <v>6.5</v>
      </c>
      <c r="CR394" s="1">
        <v>39030</v>
      </c>
      <c r="CS394">
        <v>1395.6</v>
      </c>
      <c r="DD394" s="1">
        <v>36865</v>
      </c>
      <c r="DE394">
        <v>5.9249999999999998</v>
      </c>
      <c r="DG394" s="1">
        <v>36865</v>
      </c>
      <c r="DH394">
        <v>5.64</v>
      </c>
      <c r="DJ394" s="1">
        <v>43315</v>
      </c>
      <c r="DK394">
        <v>12.57</v>
      </c>
      <c r="DM394" s="1">
        <v>40310</v>
      </c>
      <c r="DN394">
        <v>776776</v>
      </c>
      <c r="DP394" s="1">
        <v>36888</v>
      </c>
      <c r="DQ394">
        <v>25.85</v>
      </c>
      <c r="DS394" s="1">
        <v>36880</v>
      </c>
      <c r="DT394">
        <v>42.593800000000002</v>
      </c>
      <c r="DY394" s="1">
        <v>36888</v>
      </c>
      <c r="DZ394">
        <v>2.4762</v>
      </c>
      <c r="EB394" s="1">
        <v>36865</v>
      </c>
      <c r="EC394">
        <v>8.2769999999999992</v>
      </c>
      <c r="EE394" s="1">
        <v>39647</v>
      </c>
      <c r="EF394">
        <v>23.82</v>
      </c>
      <c r="EK394" s="1">
        <v>37028</v>
      </c>
      <c r="EL394">
        <v>60.3</v>
      </c>
      <c r="EN394" s="1">
        <v>39401</v>
      </c>
      <c r="EO394">
        <v>67.92</v>
      </c>
      <c r="EQ394" s="1">
        <v>36880</v>
      </c>
      <c r="ER394">
        <v>65</v>
      </c>
      <c r="ET394" s="1">
        <v>39664</v>
      </c>
      <c r="EU394">
        <v>31.46</v>
      </c>
      <c r="EW394" s="1">
        <v>36880</v>
      </c>
      <c r="EX394">
        <v>36.530999999999999</v>
      </c>
      <c r="EZ394" s="1">
        <v>36880</v>
      </c>
      <c r="FA394">
        <v>37.250999999999998</v>
      </c>
      <c r="FC394" s="1">
        <v>36880</v>
      </c>
      <c r="FD394">
        <v>31.95</v>
      </c>
      <c r="FG394" s="1">
        <v>36880</v>
      </c>
      <c r="FH394">
        <v>29.625</v>
      </c>
      <c r="FJ394" s="1">
        <v>36882</v>
      </c>
      <c r="FK394">
        <v>1.0313000000000001</v>
      </c>
      <c r="FV394" s="1">
        <v>38813</v>
      </c>
      <c r="FW394">
        <v>0.72</v>
      </c>
      <c r="FY394" s="1">
        <v>39408</v>
      </c>
      <c r="FZ394">
        <v>934.1</v>
      </c>
      <c r="GC394" s="1">
        <v>42933</v>
      </c>
      <c r="GD394">
        <v>100.60299999999999</v>
      </c>
      <c r="GF394" s="1">
        <v>43210</v>
      </c>
      <c r="GG394">
        <v>96.968000000000004</v>
      </c>
      <c r="GM394" s="1">
        <v>39030</v>
      </c>
      <c r="GN394">
        <v>876.33500000000004</v>
      </c>
    </row>
    <row r="395" spans="1:196" x14ac:dyDescent="0.25">
      <c r="A395" s="1"/>
      <c r="E395" s="1">
        <v>39038</v>
      </c>
      <c r="F395">
        <v>1401.2</v>
      </c>
      <c r="H395" s="1">
        <v>39038</v>
      </c>
      <c r="I395">
        <v>12.2643</v>
      </c>
      <c r="BE395" s="1">
        <v>36875</v>
      </c>
      <c r="BF395">
        <v>6.5</v>
      </c>
      <c r="CR395" s="1">
        <v>39037</v>
      </c>
      <c r="CS395">
        <v>1042.2</v>
      </c>
      <c r="DD395" s="1">
        <v>36866</v>
      </c>
      <c r="DE395">
        <v>5.85</v>
      </c>
      <c r="DG395" s="1">
        <v>36866</v>
      </c>
      <c r="DH395">
        <v>5.6</v>
      </c>
      <c r="DJ395" s="1">
        <v>43318</v>
      </c>
      <c r="DK395">
        <v>12.42</v>
      </c>
      <c r="DM395" s="1">
        <v>40317</v>
      </c>
      <c r="DN395">
        <v>776819</v>
      </c>
      <c r="DP395" s="1">
        <v>36889</v>
      </c>
      <c r="DQ395">
        <v>26.8</v>
      </c>
      <c r="DS395" s="1">
        <v>36881</v>
      </c>
      <c r="DT395">
        <v>42.375</v>
      </c>
      <c r="DY395" s="1">
        <v>36889</v>
      </c>
      <c r="DZ395">
        <v>2.5238</v>
      </c>
      <c r="EB395" s="1">
        <v>36866</v>
      </c>
      <c r="EC395">
        <v>8.2769999999999992</v>
      </c>
      <c r="EE395" s="1">
        <v>39650</v>
      </c>
      <c r="EF395">
        <v>24.13</v>
      </c>
      <c r="EK395" s="1">
        <v>37029</v>
      </c>
      <c r="EL395">
        <v>60.7</v>
      </c>
      <c r="EN395" s="1">
        <v>39402</v>
      </c>
      <c r="EO395">
        <v>67.91</v>
      </c>
      <c r="EQ395" s="1">
        <v>36881</v>
      </c>
      <c r="ER395">
        <v>64.625</v>
      </c>
      <c r="ET395" s="1">
        <v>39665</v>
      </c>
      <c r="EU395">
        <v>31.3</v>
      </c>
      <c r="EW395" s="1">
        <v>36881</v>
      </c>
      <c r="EX395">
        <v>37.25</v>
      </c>
      <c r="EZ395" s="1">
        <v>36881</v>
      </c>
      <c r="FA395">
        <v>37.165999999999997</v>
      </c>
      <c r="FC395" s="1">
        <v>36881</v>
      </c>
      <c r="FD395">
        <v>32.1</v>
      </c>
      <c r="FG395" s="1">
        <v>36881</v>
      </c>
      <c r="FH395">
        <v>29.25</v>
      </c>
      <c r="FJ395" s="1">
        <v>36886</v>
      </c>
      <c r="FK395">
        <v>1.0156000000000001</v>
      </c>
      <c r="FV395" s="1">
        <v>38814</v>
      </c>
      <c r="FW395">
        <v>0.7</v>
      </c>
      <c r="FY395" s="1">
        <v>39409</v>
      </c>
      <c r="FZ395">
        <v>934.55</v>
      </c>
      <c r="GC395" s="1">
        <v>42934</v>
      </c>
      <c r="GD395">
        <v>100.59</v>
      </c>
      <c r="GF395" s="1">
        <v>43213</v>
      </c>
      <c r="GG395">
        <v>96.927999999999997</v>
      </c>
      <c r="GM395" s="1">
        <v>39037</v>
      </c>
      <c r="GN395">
        <v>1196.3869999999999</v>
      </c>
    </row>
    <row r="396" spans="1:196" x14ac:dyDescent="0.25">
      <c r="A396" s="1"/>
      <c r="E396" s="1">
        <v>39045</v>
      </c>
      <c r="F396">
        <v>1400.95</v>
      </c>
      <c r="H396" s="1">
        <v>39045</v>
      </c>
      <c r="I396">
        <v>13.09</v>
      </c>
      <c r="BE396" s="1">
        <v>36878</v>
      </c>
      <c r="BF396">
        <v>6.5</v>
      </c>
      <c r="CR396" s="1">
        <v>39044</v>
      </c>
      <c r="CS396">
        <v>1021.19</v>
      </c>
      <c r="DD396" s="1">
        <v>36867</v>
      </c>
      <c r="DE396">
        <v>5.8250000000000002</v>
      </c>
      <c r="DG396" s="1">
        <v>36867</v>
      </c>
      <c r="DH396">
        <v>5.58</v>
      </c>
      <c r="DJ396" s="1">
        <v>43319</v>
      </c>
      <c r="DK396">
        <v>12.61</v>
      </c>
      <c r="DM396" s="1">
        <v>40324</v>
      </c>
      <c r="DN396">
        <v>776862</v>
      </c>
      <c r="DP396" s="1">
        <v>36893</v>
      </c>
      <c r="DQ396">
        <v>27.21</v>
      </c>
      <c r="DS396" s="1">
        <v>36882</v>
      </c>
      <c r="DT396">
        <v>43.406300000000002</v>
      </c>
      <c r="DY396" s="1">
        <v>36893</v>
      </c>
      <c r="DZ396">
        <v>2.3810000000000002</v>
      </c>
      <c r="EB396" s="1">
        <v>36867</v>
      </c>
      <c r="EC396">
        <v>8.2769999999999992</v>
      </c>
      <c r="EE396" s="1">
        <v>39651</v>
      </c>
      <c r="EF396">
        <v>23.86</v>
      </c>
      <c r="EK396" s="1">
        <v>37032</v>
      </c>
      <c r="EL396">
        <v>64.2</v>
      </c>
      <c r="EN396" s="1">
        <v>39405</v>
      </c>
      <c r="EO396">
        <v>66.959999999999994</v>
      </c>
      <c r="EQ396" s="1">
        <v>36882</v>
      </c>
      <c r="ER396">
        <v>63.438000000000002</v>
      </c>
      <c r="ET396" s="1">
        <v>39666</v>
      </c>
      <c r="EU396">
        <v>31.01</v>
      </c>
      <c r="EW396" s="1">
        <v>36882</v>
      </c>
      <c r="EX396">
        <v>37.25</v>
      </c>
      <c r="EZ396" s="1">
        <v>36882</v>
      </c>
      <c r="FA396">
        <v>33.622</v>
      </c>
      <c r="FC396" s="1">
        <v>36882</v>
      </c>
      <c r="FD396">
        <v>32.5</v>
      </c>
      <c r="FG396" s="1">
        <v>36882</v>
      </c>
      <c r="FH396">
        <v>29.625</v>
      </c>
      <c r="FJ396" s="1">
        <v>36887</v>
      </c>
      <c r="FK396">
        <v>1.0349999999999999</v>
      </c>
      <c r="FV396" s="1">
        <v>38817</v>
      </c>
      <c r="FW396">
        <v>0.7</v>
      </c>
      <c r="FY396" s="1">
        <v>39412</v>
      </c>
      <c r="FZ396">
        <v>946.18</v>
      </c>
      <c r="GC396" s="1">
        <v>42935</v>
      </c>
      <c r="GD396">
        <v>100.595</v>
      </c>
      <c r="GF396" s="1">
        <v>43214</v>
      </c>
      <c r="GG396">
        <v>96.826999999999998</v>
      </c>
      <c r="GM396" s="1">
        <v>39044</v>
      </c>
      <c r="GN396">
        <v>853.47400000000005</v>
      </c>
    </row>
    <row r="397" spans="1:196" x14ac:dyDescent="0.25">
      <c r="A397" s="1"/>
      <c r="E397" s="1">
        <v>39052</v>
      </c>
      <c r="F397">
        <v>1396.71</v>
      </c>
      <c r="H397" s="1">
        <v>39052</v>
      </c>
      <c r="I397">
        <v>13.0457</v>
      </c>
      <c r="BE397" s="1">
        <v>36879</v>
      </c>
      <c r="BF397">
        <v>6.5</v>
      </c>
      <c r="CR397" s="1">
        <v>39051</v>
      </c>
      <c r="CS397">
        <v>812.74</v>
      </c>
      <c r="DD397" s="1">
        <v>36868</v>
      </c>
      <c r="DE397">
        <v>5.84</v>
      </c>
      <c r="DG397" s="1">
        <v>36868</v>
      </c>
      <c r="DH397">
        <v>5.5949999999999998</v>
      </c>
      <c r="DJ397" s="1">
        <v>43320</v>
      </c>
      <c r="DK397">
        <v>12.75</v>
      </c>
      <c r="DM397" s="1">
        <v>40331</v>
      </c>
      <c r="DN397">
        <v>776906</v>
      </c>
      <c r="DP397" s="1">
        <v>36894</v>
      </c>
      <c r="DQ397">
        <v>28</v>
      </c>
      <c r="DS397" s="1">
        <v>36886</v>
      </c>
      <c r="DT397">
        <v>44.281300000000002</v>
      </c>
      <c r="DY397" s="1">
        <v>36894</v>
      </c>
      <c r="DZ397">
        <v>2.2381000000000002</v>
      </c>
      <c r="EB397" s="1">
        <v>36868</v>
      </c>
      <c r="EC397">
        <v>8.2768999999999995</v>
      </c>
      <c r="EE397" s="1">
        <v>39652</v>
      </c>
      <c r="EF397">
        <v>23.98</v>
      </c>
      <c r="EK397" s="1">
        <v>37033</v>
      </c>
      <c r="EL397">
        <v>62.4</v>
      </c>
      <c r="EN397" s="1">
        <v>39406</v>
      </c>
      <c r="EO397">
        <v>66.87</v>
      </c>
      <c r="EQ397" s="1">
        <v>36886</v>
      </c>
      <c r="ER397">
        <v>63</v>
      </c>
      <c r="ET397" s="1">
        <v>39667</v>
      </c>
      <c r="EU397">
        <v>31.06</v>
      </c>
      <c r="EW397" s="1">
        <v>36886</v>
      </c>
      <c r="EX397">
        <v>37.469000000000001</v>
      </c>
      <c r="EZ397" s="1">
        <v>36886</v>
      </c>
      <c r="FA397">
        <v>34.331000000000003</v>
      </c>
      <c r="FC397" s="1">
        <v>36886</v>
      </c>
      <c r="FD397">
        <v>32.92</v>
      </c>
      <c r="FG397" s="1">
        <v>36886</v>
      </c>
      <c r="FH397">
        <v>29.4375</v>
      </c>
      <c r="FJ397" s="1">
        <v>36888</v>
      </c>
      <c r="FK397">
        <v>1.0313000000000001</v>
      </c>
      <c r="FV397" s="1">
        <v>38818</v>
      </c>
      <c r="FW397">
        <v>0.73</v>
      </c>
      <c r="FY397" s="1">
        <v>39413</v>
      </c>
      <c r="FZ397">
        <v>936</v>
      </c>
      <c r="GC397" s="1">
        <v>42936</v>
      </c>
      <c r="GD397">
        <v>100.608</v>
      </c>
      <c r="GF397" s="1">
        <v>43215</v>
      </c>
      <c r="GG397">
        <v>96.772999999999996</v>
      </c>
      <c r="GM397" s="1">
        <v>39051</v>
      </c>
      <c r="GN397">
        <v>1066.8420000000001</v>
      </c>
    </row>
    <row r="398" spans="1:196" x14ac:dyDescent="0.25">
      <c r="A398" s="1"/>
      <c r="E398" s="1">
        <v>39059</v>
      </c>
      <c r="F398">
        <v>1409.84</v>
      </c>
      <c r="H398" s="1">
        <v>39059</v>
      </c>
      <c r="I398">
        <v>12.608599999999999</v>
      </c>
      <c r="BE398" s="1">
        <v>36880</v>
      </c>
      <c r="BF398">
        <v>6.5</v>
      </c>
      <c r="CR398" s="1">
        <v>39058</v>
      </c>
      <c r="CS398">
        <v>1400.23</v>
      </c>
      <c r="DD398" s="1">
        <v>36871</v>
      </c>
      <c r="DE398">
        <v>5.8550000000000004</v>
      </c>
      <c r="DG398" s="1">
        <v>36871</v>
      </c>
      <c r="DH398">
        <v>5.62</v>
      </c>
      <c r="DJ398" s="1">
        <v>43321</v>
      </c>
      <c r="DK398">
        <v>13.24</v>
      </c>
      <c r="DM398" s="1">
        <v>40338</v>
      </c>
      <c r="DN398">
        <v>776925</v>
      </c>
      <c r="DP398" s="1">
        <v>36895</v>
      </c>
      <c r="DQ398">
        <v>28.14</v>
      </c>
      <c r="DS398" s="1">
        <v>36887</v>
      </c>
      <c r="DT398">
        <v>43.875</v>
      </c>
      <c r="DY398" s="1">
        <v>36895</v>
      </c>
      <c r="DZ398">
        <v>2.3332999999999999</v>
      </c>
      <c r="EB398" s="1">
        <v>36871</v>
      </c>
      <c r="EC398">
        <v>8.2773000000000003</v>
      </c>
      <c r="EE398" s="1">
        <v>39653</v>
      </c>
      <c r="EF398">
        <v>23.5</v>
      </c>
      <c r="EK398" s="1">
        <v>37034</v>
      </c>
      <c r="EL398">
        <v>58.9</v>
      </c>
      <c r="EN398" s="1">
        <v>39407</v>
      </c>
      <c r="EO398">
        <v>66.09</v>
      </c>
      <c r="EQ398" s="1">
        <v>36887</v>
      </c>
      <c r="ER398">
        <v>64.063000000000002</v>
      </c>
      <c r="ET398" s="1">
        <v>39668</v>
      </c>
      <c r="EU398">
        <v>31.91</v>
      </c>
      <c r="EW398" s="1">
        <v>36887</v>
      </c>
      <c r="EX398">
        <v>37.594000000000001</v>
      </c>
      <c r="EZ398" s="1">
        <v>36887</v>
      </c>
      <c r="FA398">
        <v>35.351999999999997</v>
      </c>
      <c r="FC398" s="1">
        <v>36887</v>
      </c>
      <c r="FD398">
        <v>33.26</v>
      </c>
      <c r="FG398" s="1">
        <v>36887</v>
      </c>
      <c r="FH398">
        <v>29.9375</v>
      </c>
      <c r="FJ398" s="1">
        <v>36889</v>
      </c>
      <c r="FK398">
        <v>1.2031000000000001</v>
      </c>
      <c r="FV398" s="1">
        <v>38819</v>
      </c>
      <c r="FW398">
        <v>0.88</v>
      </c>
      <c r="FY398" s="1">
        <v>39414</v>
      </c>
      <c r="FZ398">
        <v>948.39</v>
      </c>
      <c r="GC398" s="1">
        <v>42937</v>
      </c>
      <c r="GD398">
        <v>100.62</v>
      </c>
      <c r="GF398" s="1">
        <v>43216</v>
      </c>
      <c r="GG398">
        <v>96.853999999999999</v>
      </c>
      <c r="GM398" s="1">
        <v>39058</v>
      </c>
      <c r="GN398">
        <v>1021.12</v>
      </c>
    </row>
    <row r="399" spans="1:196" x14ac:dyDescent="0.25">
      <c r="A399" s="1"/>
      <c r="E399" s="1">
        <v>39066</v>
      </c>
      <c r="F399">
        <v>1427.09</v>
      </c>
      <c r="H399" s="1">
        <v>39066</v>
      </c>
      <c r="I399">
        <v>12.5314</v>
      </c>
      <c r="BE399" s="1">
        <v>36881</v>
      </c>
      <c r="BF399">
        <v>6.5</v>
      </c>
      <c r="CR399" s="1">
        <v>39065</v>
      </c>
      <c r="CS399">
        <v>1261.57</v>
      </c>
      <c r="DD399" s="1">
        <v>36872</v>
      </c>
      <c r="DE399">
        <v>5.8949999999999996</v>
      </c>
      <c r="DG399" s="1">
        <v>36872</v>
      </c>
      <c r="DH399">
        <v>5.63</v>
      </c>
      <c r="DJ399" s="1">
        <v>43322</v>
      </c>
      <c r="DK399">
        <v>13</v>
      </c>
      <c r="DM399" s="1">
        <v>40345</v>
      </c>
      <c r="DN399">
        <v>776944</v>
      </c>
      <c r="DP399" s="1">
        <v>36896</v>
      </c>
      <c r="DQ399">
        <v>27.95</v>
      </c>
      <c r="DS399" s="1">
        <v>36888</v>
      </c>
      <c r="DT399">
        <v>43.4375</v>
      </c>
      <c r="DY399" s="1">
        <v>36896</v>
      </c>
      <c r="DZ399">
        <v>2.2856999999999998</v>
      </c>
      <c r="EB399" s="1">
        <v>36872</v>
      </c>
      <c r="EC399">
        <v>8.2771000000000008</v>
      </c>
      <c r="EE399" s="1">
        <v>39654</v>
      </c>
      <c r="EF399">
        <v>23.69</v>
      </c>
      <c r="EK399" s="1">
        <v>37035</v>
      </c>
      <c r="EL399">
        <v>63.4</v>
      </c>
      <c r="EN399" s="1">
        <v>39409</v>
      </c>
      <c r="EO399">
        <v>67.31</v>
      </c>
      <c r="EQ399" s="1">
        <v>36888</v>
      </c>
      <c r="ER399">
        <v>65.438000000000002</v>
      </c>
      <c r="ET399" s="1">
        <v>39671</v>
      </c>
      <c r="EU399">
        <v>32.89</v>
      </c>
      <c r="EW399" s="1">
        <v>36888</v>
      </c>
      <c r="EX399">
        <v>38.405999999999999</v>
      </c>
      <c r="EZ399" s="1">
        <v>36888</v>
      </c>
      <c r="FA399">
        <v>35.634999999999998</v>
      </c>
      <c r="FC399" s="1">
        <v>36888</v>
      </c>
      <c r="FD399">
        <v>34.25</v>
      </c>
      <c r="FG399" s="1">
        <v>36888</v>
      </c>
      <c r="FH399">
        <v>30.5</v>
      </c>
      <c r="FJ399" s="1">
        <v>36893</v>
      </c>
      <c r="FK399">
        <v>1.1875</v>
      </c>
      <c r="FV399" s="1">
        <v>38820</v>
      </c>
      <c r="FW399">
        <v>0.85</v>
      </c>
      <c r="FY399" s="1">
        <v>39415</v>
      </c>
      <c r="FZ399">
        <v>966.64</v>
      </c>
      <c r="GC399" s="1">
        <v>42940</v>
      </c>
      <c r="GD399">
        <v>100.66200000000001</v>
      </c>
      <c r="GF399" s="1">
        <v>43217</v>
      </c>
      <c r="GG399">
        <v>96.918999999999997</v>
      </c>
      <c r="GM399" s="1">
        <v>39065</v>
      </c>
      <c r="GN399">
        <v>1021.12</v>
      </c>
    </row>
    <row r="400" spans="1:196" x14ac:dyDescent="0.25">
      <c r="A400" s="1"/>
      <c r="E400" s="1">
        <v>39073</v>
      </c>
      <c r="F400">
        <v>1410.77</v>
      </c>
      <c r="H400" s="1">
        <v>39073</v>
      </c>
      <c r="I400">
        <v>11.742900000000001</v>
      </c>
      <c r="BE400" s="1">
        <v>36882</v>
      </c>
      <c r="BF400">
        <v>6.5</v>
      </c>
      <c r="CR400" s="1">
        <v>39072</v>
      </c>
      <c r="CS400">
        <v>1153.71</v>
      </c>
      <c r="DD400" s="1">
        <v>36873</v>
      </c>
      <c r="DE400">
        <v>5.8449999999999998</v>
      </c>
      <c r="DG400" s="1">
        <v>36873</v>
      </c>
      <c r="DH400">
        <v>5.55</v>
      </c>
      <c r="DJ400" s="1">
        <v>43325</v>
      </c>
      <c r="DK400">
        <v>12.71</v>
      </c>
      <c r="DM400" s="1">
        <v>40352</v>
      </c>
      <c r="DN400">
        <v>776963</v>
      </c>
      <c r="DP400" s="1">
        <v>36899</v>
      </c>
      <c r="DQ400">
        <v>27.32</v>
      </c>
      <c r="DS400" s="1">
        <v>36889</v>
      </c>
      <c r="DT400">
        <v>43.468800000000002</v>
      </c>
      <c r="DY400" s="1">
        <v>36899</v>
      </c>
      <c r="DZ400">
        <v>2.1905000000000001</v>
      </c>
      <c r="EB400" s="1">
        <v>36873</v>
      </c>
      <c r="EC400">
        <v>8.2769999999999992</v>
      </c>
      <c r="EE400" s="1">
        <v>39657</v>
      </c>
      <c r="EF400">
        <v>23.67</v>
      </c>
      <c r="EK400" s="1">
        <v>37036</v>
      </c>
      <c r="EL400">
        <v>60.5</v>
      </c>
      <c r="EN400" s="1">
        <v>39412</v>
      </c>
      <c r="EO400">
        <v>66.569999999999993</v>
      </c>
      <c r="EQ400" s="1">
        <v>36889</v>
      </c>
      <c r="ER400">
        <v>66</v>
      </c>
      <c r="ET400" s="1">
        <v>39672</v>
      </c>
      <c r="EU400">
        <v>32</v>
      </c>
      <c r="EW400" s="1">
        <v>36889</v>
      </c>
      <c r="EX400">
        <v>39</v>
      </c>
      <c r="EZ400" s="1">
        <v>36889</v>
      </c>
      <c r="FA400">
        <v>37.648000000000003</v>
      </c>
      <c r="FC400" s="1">
        <v>36889</v>
      </c>
      <c r="FD400">
        <v>33.950000000000003</v>
      </c>
      <c r="FG400" s="1">
        <v>36889</v>
      </c>
      <c r="FH400">
        <v>31.0625</v>
      </c>
      <c r="FJ400" s="1">
        <v>36894</v>
      </c>
      <c r="FK400">
        <v>1.2031000000000001</v>
      </c>
      <c r="FV400" s="1">
        <v>38825</v>
      </c>
      <c r="FW400">
        <v>0.79500000000000004</v>
      </c>
      <c r="FY400" s="1">
        <v>39416</v>
      </c>
      <c r="FZ400">
        <v>978.62</v>
      </c>
      <c r="GC400" s="1">
        <v>42941</v>
      </c>
      <c r="GD400">
        <v>100.651</v>
      </c>
      <c r="GF400" s="1">
        <v>43220</v>
      </c>
      <c r="GG400">
        <v>96.99</v>
      </c>
      <c r="GM400" s="1">
        <v>39072</v>
      </c>
      <c r="GN400">
        <v>955.07799999999997</v>
      </c>
    </row>
    <row r="401" spans="1:196" x14ac:dyDescent="0.25">
      <c r="A401" s="1"/>
      <c r="E401" s="1">
        <v>39080</v>
      </c>
      <c r="F401">
        <v>1418.3</v>
      </c>
      <c r="H401" s="1">
        <v>39080</v>
      </c>
      <c r="I401">
        <v>12.12</v>
      </c>
      <c r="BE401" s="1">
        <v>36885</v>
      </c>
      <c r="BF401">
        <v>6.5</v>
      </c>
      <c r="CR401" s="1">
        <v>39079</v>
      </c>
      <c r="CS401">
        <v>564.79999999999995</v>
      </c>
      <c r="DD401" s="1">
        <v>36874</v>
      </c>
      <c r="DE401">
        <v>5.8250000000000002</v>
      </c>
      <c r="DG401" s="1">
        <v>36874</v>
      </c>
      <c r="DH401">
        <v>5.54</v>
      </c>
      <c r="DJ401" s="1">
        <v>43326</v>
      </c>
      <c r="DK401">
        <v>13.31</v>
      </c>
      <c r="DM401" s="1">
        <v>40359</v>
      </c>
      <c r="DN401">
        <v>776982</v>
      </c>
      <c r="DP401" s="1">
        <v>36900</v>
      </c>
      <c r="DQ401">
        <v>27.64</v>
      </c>
      <c r="DS401" s="1">
        <v>36893</v>
      </c>
      <c r="DT401">
        <v>44.5625</v>
      </c>
      <c r="DY401" s="1">
        <v>36900</v>
      </c>
      <c r="DZ401">
        <v>2.1905000000000001</v>
      </c>
      <c r="EB401" s="1">
        <v>36874</v>
      </c>
      <c r="EC401">
        <v>8.2767999999999997</v>
      </c>
      <c r="EE401" s="1">
        <v>39658</v>
      </c>
      <c r="EF401">
        <v>23.54</v>
      </c>
      <c r="EK401" s="1">
        <v>37040</v>
      </c>
      <c r="EL401">
        <v>60.5</v>
      </c>
      <c r="EN401" s="1">
        <v>39413</v>
      </c>
      <c r="EO401">
        <v>67.53</v>
      </c>
      <c r="EQ401" s="1">
        <v>36893</v>
      </c>
      <c r="ER401">
        <v>62</v>
      </c>
      <c r="ET401" s="1">
        <v>39673</v>
      </c>
      <c r="EU401">
        <v>32.24</v>
      </c>
      <c r="EW401" s="1">
        <v>36893</v>
      </c>
      <c r="EX401">
        <v>37.530999999999999</v>
      </c>
      <c r="EZ401" s="1">
        <v>36893</v>
      </c>
      <c r="FA401">
        <v>37.761000000000003</v>
      </c>
      <c r="FC401" s="1">
        <v>36893</v>
      </c>
      <c r="FD401">
        <v>34.1</v>
      </c>
      <c r="FG401" s="1">
        <v>36893</v>
      </c>
      <c r="FH401">
        <v>30.6875</v>
      </c>
      <c r="FJ401" s="1">
        <v>36895</v>
      </c>
      <c r="FK401">
        <v>1.1875</v>
      </c>
      <c r="FV401" s="1">
        <v>38826</v>
      </c>
      <c r="FW401">
        <v>0.8</v>
      </c>
      <c r="FY401" s="1">
        <v>39419</v>
      </c>
      <c r="FZ401">
        <v>979.46</v>
      </c>
      <c r="GC401" s="1">
        <v>42942</v>
      </c>
      <c r="GD401">
        <v>100.637</v>
      </c>
      <c r="GF401" s="1">
        <v>43221</v>
      </c>
      <c r="GG401">
        <v>96.936000000000007</v>
      </c>
      <c r="GM401" s="1">
        <v>39079</v>
      </c>
      <c r="GN401">
        <v>867.06299999999999</v>
      </c>
    </row>
    <row r="402" spans="1:196" x14ac:dyDescent="0.25">
      <c r="A402" s="1"/>
      <c r="E402" s="1">
        <v>39087</v>
      </c>
      <c r="F402">
        <v>1409.71</v>
      </c>
      <c r="H402" s="1">
        <v>39087</v>
      </c>
      <c r="I402">
        <v>12.15</v>
      </c>
      <c r="BE402" s="1">
        <v>36886</v>
      </c>
      <c r="BF402">
        <v>6.5</v>
      </c>
      <c r="CR402" s="1">
        <v>39086</v>
      </c>
      <c r="CS402">
        <v>1176.8499999999999</v>
      </c>
      <c r="DD402" s="1">
        <v>36875</v>
      </c>
      <c r="DE402">
        <v>5.8650000000000002</v>
      </c>
      <c r="DG402" s="1">
        <v>36875</v>
      </c>
      <c r="DH402">
        <v>5.57</v>
      </c>
      <c r="DJ402" s="1">
        <v>43327</v>
      </c>
      <c r="DK402">
        <v>12.52</v>
      </c>
      <c r="DM402" s="1">
        <v>40366</v>
      </c>
      <c r="DN402">
        <v>776994</v>
      </c>
      <c r="DP402" s="1">
        <v>36901</v>
      </c>
      <c r="DQ402">
        <v>29.48</v>
      </c>
      <c r="DS402" s="1">
        <v>36894</v>
      </c>
      <c r="DT402">
        <v>42.625</v>
      </c>
      <c r="DY402" s="1">
        <v>36901</v>
      </c>
      <c r="DZ402">
        <v>2.1429</v>
      </c>
      <c r="EB402" s="1">
        <v>36875</v>
      </c>
      <c r="EC402">
        <v>8.2767999999999997</v>
      </c>
      <c r="EE402" s="1">
        <v>39659</v>
      </c>
      <c r="EF402">
        <v>23.71</v>
      </c>
      <c r="EK402" s="1">
        <v>37041</v>
      </c>
      <c r="EL402">
        <v>59.6</v>
      </c>
      <c r="EN402" s="1">
        <v>39414</v>
      </c>
      <c r="EO402">
        <v>69.59</v>
      </c>
      <c r="EQ402" s="1">
        <v>36894</v>
      </c>
      <c r="ER402">
        <v>62.563000000000002</v>
      </c>
      <c r="ET402" s="1">
        <v>39674</v>
      </c>
      <c r="EU402">
        <v>33.24</v>
      </c>
      <c r="EW402" s="1">
        <v>36894</v>
      </c>
      <c r="EX402">
        <v>36.469000000000001</v>
      </c>
      <c r="EZ402" s="1">
        <v>36894</v>
      </c>
      <c r="FA402">
        <v>36.570999999999998</v>
      </c>
      <c r="FC402" s="1">
        <v>36894</v>
      </c>
      <c r="FD402">
        <v>33.65</v>
      </c>
      <c r="FG402" s="1">
        <v>36894</v>
      </c>
      <c r="FH402">
        <v>31.125</v>
      </c>
      <c r="FJ402" s="1">
        <v>36896</v>
      </c>
      <c r="FK402">
        <v>1.2187999999999999</v>
      </c>
      <c r="FV402" s="1">
        <v>38827</v>
      </c>
      <c r="FW402">
        <v>0.80500000000000005</v>
      </c>
      <c r="FY402" s="1">
        <v>39420</v>
      </c>
      <c r="FZ402">
        <v>982.25</v>
      </c>
      <c r="GC402" s="1">
        <v>42943</v>
      </c>
      <c r="GD402">
        <v>100.643</v>
      </c>
      <c r="GF402" s="1">
        <v>43222</v>
      </c>
      <c r="GG402">
        <v>96.95</v>
      </c>
      <c r="GM402" s="1">
        <v>39086</v>
      </c>
      <c r="GN402">
        <v>559.07600000000002</v>
      </c>
    </row>
    <row r="403" spans="1:196" x14ac:dyDescent="0.25">
      <c r="A403" s="1"/>
      <c r="E403" s="1">
        <v>39094</v>
      </c>
      <c r="F403">
        <v>1430.73</v>
      </c>
      <c r="H403" s="1">
        <v>39094</v>
      </c>
      <c r="I403">
        <v>13.517099999999999</v>
      </c>
      <c r="BE403" s="1">
        <v>36887</v>
      </c>
      <c r="BF403">
        <v>6.5</v>
      </c>
      <c r="CR403" s="1">
        <v>39093</v>
      </c>
      <c r="CS403">
        <v>1423.9</v>
      </c>
      <c r="DD403" s="1">
        <v>36878</v>
      </c>
      <c r="DE403">
        <v>5.8100000000000005</v>
      </c>
      <c r="DG403" s="1">
        <v>36878</v>
      </c>
      <c r="DH403">
        <v>5.51</v>
      </c>
      <c r="DJ403" s="1">
        <v>43328</v>
      </c>
      <c r="DK403">
        <v>12.75</v>
      </c>
      <c r="DM403" s="1">
        <v>40373</v>
      </c>
      <c r="DN403">
        <v>777002</v>
      </c>
      <c r="DP403" s="1">
        <v>36902</v>
      </c>
      <c r="DQ403">
        <v>29.41</v>
      </c>
      <c r="DS403" s="1">
        <v>36895</v>
      </c>
      <c r="DT403">
        <v>41.4375</v>
      </c>
      <c r="DY403" s="1">
        <v>36902</v>
      </c>
      <c r="DZ403">
        <v>2.1905000000000001</v>
      </c>
      <c r="EB403" s="1">
        <v>36878</v>
      </c>
      <c r="EC403">
        <v>8.2774000000000001</v>
      </c>
      <c r="EE403" s="1">
        <v>39660</v>
      </c>
      <c r="EF403">
        <v>23.88</v>
      </c>
      <c r="EK403" s="1">
        <v>37042</v>
      </c>
      <c r="EL403">
        <v>60.7</v>
      </c>
      <c r="EN403" s="1">
        <v>39415</v>
      </c>
      <c r="EO403">
        <v>69.28</v>
      </c>
      <c r="EQ403" s="1">
        <v>36895</v>
      </c>
      <c r="ER403">
        <v>61</v>
      </c>
      <c r="ET403" s="1">
        <v>39675</v>
      </c>
      <c r="EU403">
        <v>32.68</v>
      </c>
      <c r="EW403" s="1">
        <v>36895</v>
      </c>
      <c r="EX403">
        <v>34.655999999999999</v>
      </c>
      <c r="EZ403" s="1">
        <v>36895</v>
      </c>
      <c r="FA403">
        <v>36.201999999999998</v>
      </c>
      <c r="FC403" s="1">
        <v>36895</v>
      </c>
      <c r="FD403">
        <v>33.4</v>
      </c>
      <c r="FG403" s="1">
        <v>36895</v>
      </c>
      <c r="FH403">
        <v>30.9375</v>
      </c>
      <c r="FJ403" s="1">
        <v>36899</v>
      </c>
      <c r="FK403">
        <v>1.1875</v>
      </c>
      <c r="FV403" s="1">
        <v>38828</v>
      </c>
      <c r="FW403">
        <v>0.85</v>
      </c>
      <c r="FY403" s="1">
        <v>39421</v>
      </c>
      <c r="FZ403">
        <v>1000.12</v>
      </c>
      <c r="GC403" s="1">
        <v>42944</v>
      </c>
      <c r="GD403">
        <v>100.7</v>
      </c>
      <c r="GF403" s="1">
        <v>43223</v>
      </c>
      <c r="GG403">
        <v>96.992999999999995</v>
      </c>
      <c r="GM403" s="1">
        <v>39093</v>
      </c>
      <c r="GN403">
        <v>848.64700000000005</v>
      </c>
    </row>
    <row r="404" spans="1:196" x14ac:dyDescent="0.25">
      <c r="A404" s="1"/>
      <c r="E404" s="1">
        <v>39101</v>
      </c>
      <c r="F404">
        <v>1430.5</v>
      </c>
      <c r="H404" s="1">
        <v>39101</v>
      </c>
      <c r="I404">
        <v>12.642900000000001</v>
      </c>
      <c r="BE404" s="1">
        <v>36888</v>
      </c>
      <c r="BF404">
        <v>6.5</v>
      </c>
      <c r="CR404" s="1">
        <v>39100</v>
      </c>
      <c r="CS404">
        <v>992.85</v>
      </c>
      <c r="DD404" s="1">
        <v>36879</v>
      </c>
      <c r="DE404">
        <v>5.8149999999999995</v>
      </c>
      <c r="DG404" s="1">
        <v>36879</v>
      </c>
      <c r="DH404">
        <v>5.52</v>
      </c>
      <c r="DJ404" s="1">
        <v>43329</v>
      </c>
      <c r="DK404">
        <v>13.06</v>
      </c>
      <c r="DM404" s="1">
        <v>40380</v>
      </c>
      <c r="DN404">
        <v>777010</v>
      </c>
      <c r="DP404" s="1">
        <v>36903</v>
      </c>
      <c r="DQ404">
        <v>30.05</v>
      </c>
      <c r="DS404" s="1">
        <v>36896</v>
      </c>
      <c r="DT404">
        <v>41.625</v>
      </c>
      <c r="DY404" s="1">
        <v>36903</v>
      </c>
      <c r="DZ404">
        <v>2.3332999999999999</v>
      </c>
      <c r="EB404" s="1">
        <v>36879</v>
      </c>
      <c r="EC404">
        <v>8.2772000000000006</v>
      </c>
      <c r="EE404" s="1">
        <v>39661</v>
      </c>
      <c r="EF404">
        <v>23.37</v>
      </c>
      <c r="EK404" s="1">
        <v>37043</v>
      </c>
      <c r="EL404">
        <v>59.2</v>
      </c>
      <c r="EN404" s="1">
        <v>39416</v>
      </c>
      <c r="EO404">
        <v>68.8</v>
      </c>
      <c r="EQ404" s="1">
        <v>36896</v>
      </c>
      <c r="ER404">
        <v>58.75</v>
      </c>
      <c r="ET404" s="1">
        <v>39678</v>
      </c>
      <c r="EU404">
        <v>32.04</v>
      </c>
      <c r="EW404" s="1">
        <v>36896</v>
      </c>
      <c r="EX404">
        <v>34.594000000000001</v>
      </c>
      <c r="EZ404" s="1">
        <v>36896</v>
      </c>
      <c r="FA404">
        <v>36.514000000000003</v>
      </c>
      <c r="FC404" s="1">
        <v>36896</v>
      </c>
      <c r="FD404">
        <v>32.85</v>
      </c>
      <c r="FG404" s="1">
        <v>36896</v>
      </c>
      <c r="FH404">
        <v>30.25</v>
      </c>
      <c r="FJ404" s="1">
        <v>36900</v>
      </c>
      <c r="FK404">
        <v>1.1875</v>
      </c>
      <c r="FV404" s="1">
        <v>38831</v>
      </c>
      <c r="FW404">
        <v>0.90500000000000003</v>
      </c>
      <c r="FY404" s="1">
        <v>39422</v>
      </c>
      <c r="FZ404">
        <v>1008.91</v>
      </c>
      <c r="GC404" s="1">
        <v>42947</v>
      </c>
      <c r="GD404">
        <v>100.685</v>
      </c>
      <c r="GF404" s="1">
        <v>43224</v>
      </c>
      <c r="GG404">
        <v>96.983999999999995</v>
      </c>
      <c r="GM404" s="1">
        <v>39100</v>
      </c>
      <c r="GN404">
        <v>1031.2809999999999</v>
      </c>
    </row>
    <row r="405" spans="1:196" x14ac:dyDescent="0.25">
      <c r="A405" s="1"/>
      <c r="E405" s="1">
        <v>39108</v>
      </c>
      <c r="F405">
        <v>1422.18</v>
      </c>
      <c r="H405" s="1">
        <v>39108</v>
      </c>
      <c r="I405">
        <v>12.197100000000001</v>
      </c>
      <c r="BE405" s="1">
        <v>36889</v>
      </c>
      <c r="BF405">
        <v>6.5</v>
      </c>
      <c r="CR405" s="1">
        <v>39107</v>
      </c>
      <c r="CS405">
        <v>797.31</v>
      </c>
      <c r="DD405" s="1">
        <v>36880</v>
      </c>
      <c r="DE405">
        <v>5.7850000000000001</v>
      </c>
      <c r="DG405" s="1">
        <v>36880</v>
      </c>
      <c r="DH405">
        <v>5.43</v>
      </c>
      <c r="DJ405" s="1">
        <v>43332</v>
      </c>
      <c r="DK405">
        <v>12.96</v>
      </c>
      <c r="DM405" s="1">
        <v>40387</v>
      </c>
      <c r="DN405">
        <v>777018</v>
      </c>
      <c r="DP405" s="1">
        <v>36907</v>
      </c>
      <c r="DQ405">
        <v>30.29</v>
      </c>
      <c r="DS405" s="1">
        <v>36899</v>
      </c>
      <c r="DT405">
        <v>41.4375</v>
      </c>
      <c r="DY405" s="1">
        <v>36906</v>
      </c>
      <c r="DZ405">
        <v>2.3332999999999999</v>
      </c>
      <c r="EB405" s="1">
        <v>36880</v>
      </c>
      <c r="EC405">
        <v>8.2768999999999995</v>
      </c>
      <c r="EE405" s="1">
        <v>39664</v>
      </c>
      <c r="EF405">
        <v>22.71</v>
      </c>
      <c r="EK405" s="1">
        <v>37046</v>
      </c>
      <c r="EL405">
        <v>57.2</v>
      </c>
      <c r="EN405" s="1">
        <v>39419</v>
      </c>
      <c r="EO405">
        <v>69.2</v>
      </c>
      <c r="EQ405" s="1">
        <v>36899</v>
      </c>
      <c r="ER405">
        <v>59</v>
      </c>
      <c r="ET405" s="1">
        <v>39679</v>
      </c>
      <c r="EU405">
        <v>31.92</v>
      </c>
      <c r="EW405" s="1">
        <v>36899</v>
      </c>
      <c r="EX405">
        <v>34.780999999999999</v>
      </c>
      <c r="EZ405" s="1">
        <v>36899</v>
      </c>
      <c r="FA405">
        <v>37.250999999999998</v>
      </c>
      <c r="FC405" s="1">
        <v>36899</v>
      </c>
      <c r="FD405">
        <v>32.909999999999997</v>
      </c>
      <c r="FG405" s="1">
        <v>36899</v>
      </c>
      <c r="FH405">
        <v>29.75</v>
      </c>
      <c r="FJ405" s="1">
        <v>36901</v>
      </c>
      <c r="FK405">
        <v>1.1875</v>
      </c>
      <c r="FV405" s="1">
        <v>38833</v>
      </c>
      <c r="FW405">
        <v>0.995</v>
      </c>
      <c r="FY405" s="1">
        <v>39423</v>
      </c>
      <c r="FZ405">
        <v>1010.69</v>
      </c>
      <c r="GC405" s="1">
        <v>42948</v>
      </c>
      <c r="GD405">
        <v>100.681</v>
      </c>
      <c r="GF405" s="1">
        <v>43227</v>
      </c>
      <c r="GG405">
        <v>97.013000000000005</v>
      </c>
      <c r="GM405" s="1">
        <v>39107</v>
      </c>
      <c r="GN405">
        <v>911.89599999999996</v>
      </c>
    </row>
    <row r="406" spans="1:196" x14ac:dyDescent="0.25">
      <c r="A406" s="1"/>
      <c r="E406" s="1">
        <v>39115</v>
      </c>
      <c r="F406">
        <v>1448.39</v>
      </c>
      <c r="H406" s="1">
        <v>39115</v>
      </c>
      <c r="I406">
        <v>12.107100000000001</v>
      </c>
      <c r="BE406" s="1">
        <v>36892</v>
      </c>
      <c r="BF406">
        <v>6.5</v>
      </c>
      <c r="CR406" s="1">
        <v>39114</v>
      </c>
      <c r="CS406">
        <v>907.72</v>
      </c>
      <c r="DD406" s="1">
        <v>36881</v>
      </c>
      <c r="DE406">
        <v>5.7649999999999997</v>
      </c>
      <c r="DG406" s="1">
        <v>36881</v>
      </c>
      <c r="DH406">
        <v>5.3849999999999998</v>
      </c>
      <c r="DJ406" s="1">
        <v>43333</v>
      </c>
      <c r="DK406">
        <v>12.82</v>
      </c>
      <c r="DM406" s="1">
        <v>40394</v>
      </c>
      <c r="DN406">
        <v>777022</v>
      </c>
      <c r="DP406" s="1">
        <v>36908</v>
      </c>
      <c r="DQ406">
        <v>29.6</v>
      </c>
      <c r="DS406" s="1">
        <v>36900</v>
      </c>
      <c r="DT406">
        <v>41</v>
      </c>
      <c r="DY406" s="1">
        <v>36907</v>
      </c>
      <c r="DZ406">
        <v>2.3332999999999999</v>
      </c>
      <c r="EB406" s="1">
        <v>36881</v>
      </c>
      <c r="EC406">
        <v>8.2767999999999997</v>
      </c>
      <c r="EE406" s="1">
        <v>39665</v>
      </c>
      <c r="EF406">
        <v>22.54</v>
      </c>
      <c r="EK406" s="1">
        <v>37047</v>
      </c>
      <c r="EL406">
        <v>58.5</v>
      </c>
      <c r="EN406" s="1">
        <v>39420</v>
      </c>
      <c r="EO406">
        <v>68.88</v>
      </c>
      <c r="EQ406" s="1">
        <v>36900</v>
      </c>
      <c r="ER406">
        <v>58.938000000000002</v>
      </c>
      <c r="ET406" s="1">
        <v>39680</v>
      </c>
      <c r="EU406">
        <v>32.950000000000003</v>
      </c>
      <c r="EW406" s="1">
        <v>36900</v>
      </c>
      <c r="EX406">
        <v>34.905999999999999</v>
      </c>
      <c r="EZ406" s="1">
        <v>36900</v>
      </c>
      <c r="FA406">
        <v>37.533999999999999</v>
      </c>
      <c r="FC406" s="1">
        <v>36900</v>
      </c>
      <c r="FD406">
        <v>34.24</v>
      </c>
      <c r="FG406" s="1">
        <v>36900</v>
      </c>
      <c r="FH406">
        <v>31.5</v>
      </c>
      <c r="FJ406" s="1">
        <v>36902</v>
      </c>
      <c r="FK406">
        <v>1.2187999999999999</v>
      </c>
      <c r="FV406" s="1">
        <v>38834</v>
      </c>
      <c r="FW406">
        <v>0.92</v>
      </c>
      <c r="FY406" s="1">
        <v>39426</v>
      </c>
      <c r="FZ406">
        <v>1006.21</v>
      </c>
      <c r="GC406" s="1">
        <v>42949</v>
      </c>
      <c r="GD406">
        <v>100.69</v>
      </c>
      <c r="GF406" s="1">
        <v>43234</v>
      </c>
      <c r="GG406">
        <v>96.846000000000004</v>
      </c>
      <c r="GM406" s="1">
        <v>39114</v>
      </c>
      <c r="GN406">
        <v>820.452</v>
      </c>
    </row>
    <row r="407" spans="1:196" x14ac:dyDescent="0.25">
      <c r="A407" s="1"/>
      <c r="E407" s="1">
        <v>39122</v>
      </c>
      <c r="F407">
        <v>1438.06</v>
      </c>
      <c r="H407" s="1">
        <v>39122</v>
      </c>
      <c r="I407">
        <v>11.8957</v>
      </c>
      <c r="BE407" s="1">
        <v>36893</v>
      </c>
      <c r="BF407">
        <v>6.5</v>
      </c>
      <c r="CR407" s="1">
        <v>39121</v>
      </c>
      <c r="CS407">
        <v>1386.36</v>
      </c>
      <c r="DD407" s="1">
        <v>36882</v>
      </c>
      <c r="DE407">
        <v>5.7750000000000004</v>
      </c>
      <c r="DG407" s="1">
        <v>36882</v>
      </c>
      <c r="DH407">
        <v>5.37</v>
      </c>
      <c r="DJ407" s="1">
        <v>43334</v>
      </c>
      <c r="DK407">
        <v>12.86</v>
      </c>
      <c r="DM407" s="1">
        <v>40401</v>
      </c>
      <c r="DN407">
        <v>777012</v>
      </c>
      <c r="DP407" s="1">
        <v>36909</v>
      </c>
      <c r="DQ407">
        <v>30.45</v>
      </c>
      <c r="DS407" s="1">
        <v>36901</v>
      </c>
      <c r="DT407">
        <v>40.5</v>
      </c>
      <c r="DY407" s="1">
        <v>36908</v>
      </c>
      <c r="DZ407">
        <v>2.2856999999999998</v>
      </c>
      <c r="EB407" s="1">
        <v>36882</v>
      </c>
      <c r="EC407">
        <v>8.2776999999999994</v>
      </c>
      <c r="EE407" s="1">
        <v>39666</v>
      </c>
      <c r="EF407">
        <v>23.15</v>
      </c>
      <c r="EK407" s="1">
        <v>37048</v>
      </c>
      <c r="EL407">
        <v>73</v>
      </c>
      <c r="EN407" s="1">
        <v>39421</v>
      </c>
      <c r="EO407">
        <v>69.78</v>
      </c>
      <c r="EQ407" s="1">
        <v>36901</v>
      </c>
      <c r="ER407">
        <v>60.375</v>
      </c>
      <c r="ET407" s="1">
        <v>39681</v>
      </c>
      <c r="EU407">
        <v>33.89</v>
      </c>
      <c r="EW407" s="1">
        <v>36901</v>
      </c>
      <c r="EX407">
        <v>35</v>
      </c>
      <c r="EZ407" s="1">
        <v>36901</v>
      </c>
      <c r="FA407">
        <v>39.036999999999999</v>
      </c>
      <c r="FC407" s="1">
        <v>36901</v>
      </c>
      <c r="FD407">
        <v>33.770000000000003</v>
      </c>
      <c r="FG407" s="1">
        <v>36901</v>
      </c>
      <c r="FH407">
        <v>32.75</v>
      </c>
      <c r="FJ407" s="1">
        <v>36903</v>
      </c>
      <c r="FK407">
        <v>1.1875</v>
      </c>
      <c r="FV407" s="1">
        <v>38835</v>
      </c>
      <c r="FW407">
        <v>0.89</v>
      </c>
      <c r="FY407" s="1">
        <v>39427</v>
      </c>
      <c r="FZ407">
        <v>1007.99</v>
      </c>
      <c r="GC407" s="1">
        <v>42950</v>
      </c>
      <c r="GD407">
        <v>100.688</v>
      </c>
      <c r="GF407" s="1">
        <v>43235</v>
      </c>
      <c r="GG407">
        <v>96.539000000000001</v>
      </c>
      <c r="GM407" s="1">
        <v>39121</v>
      </c>
      <c r="GN407">
        <v>957.61800000000005</v>
      </c>
    </row>
    <row r="408" spans="1:196" x14ac:dyDescent="0.25">
      <c r="A408" s="1"/>
      <c r="E408" s="1">
        <v>39129</v>
      </c>
      <c r="F408">
        <v>1455.54</v>
      </c>
      <c r="H408" s="1">
        <v>39129</v>
      </c>
      <c r="I408">
        <v>12.118600000000001</v>
      </c>
      <c r="BE408" s="1">
        <v>36894</v>
      </c>
      <c r="BF408">
        <v>6</v>
      </c>
      <c r="CR408" s="1">
        <v>39128</v>
      </c>
      <c r="CS408">
        <v>820.66</v>
      </c>
      <c r="DD408" s="1">
        <v>36885</v>
      </c>
      <c r="DE408">
        <v>5.7549999999999999</v>
      </c>
      <c r="DG408" s="1">
        <v>36885</v>
      </c>
      <c r="DH408">
        <v>5.36</v>
      </c>
      <c r="DJ408" s="1">
        <v>43335</v>
      </c>
      <c r="DK408">
        <v>13.49</v>
      </c>
      <c r="DM408" s="1">
        <v>40408</v>
      </c>
      <c r="DN408">
        <v>777367</v>
      </c>
      <c r="DP408" s="1">
        <v>36910</v>
      </c>
      <c r="DQ408">
        <v>32.19</v>
      </c>
      <c r="DS408" s="1">
        <v>36902</v>
      </c>
      <c r="DT408">
        <v>40.875</v>
      </c>
      <c r="DY408" s="1">
        <v>36909</v>
      </c>
      <c r="DZ408">
        <v>2.5238</v>
      </c>
      <c r="EB408" s="1">
        <v>36885</v>
      </c>
      <c r="EC408">
        <v>8.2769999999999992</v>
      </c>
      <c r="EE408" s="1">
        <v>39667</v>
      </c>
      <c r="EF408">
        <v>22.68</v>
      </c>
      <c r="EK408" s="1">
        <v>37049</v>
      </c>
      <c r="EL408">
        <v>71.5</v>
      </c>
      <c r="EN408" s="1">
        <v>39422</v>
      </c>
      <c r="EO408">
        <v>70.349999999999994</v>
      </c>
      <c r="EQ408" s="1">
        <v>36902</v>
      </c>
      <c r="ER408">
        <v>59.125</v>
      </c>
      <c r="ET408" s="1">
        <v>39682</v>
      </c>
      <c r="EU408">
        <v>33.01</v>
      </c>
      <c r="EW408" s="1">
        <v>36902</v>
      </c>
      <c r="EX408">
        <v>34.219000000000001</v>
      </c>
      <c r="EZ408" s="1">
        <v>36902</v>
      </c>
      <c r="FA408">
        <v>39.972999999999999</v>
      </c>
      <c r="FC408" s="1">
        <v>36902</v>
      </c>
      <c r="FD408">
        <v>33.590000000000003</v>
      </c>
      <c r="FG408" s="1">
        <v>36902</v>
      </c>
      <c r="FH408">
        <v>31.1875</v>
      </c>
      <c r="FJ408" s="1">
        <v>36907</v>
      </c>
      <c r="FK408">
        <v>1.1875</v>
      </c>
      <c r="FV408" s="1">
        <v>38838</v>
      </c>
      <c r="FW408">
        <v>0.91500000000000004</v>
      </c>
      <c r="FY408" s="1">
        <v>39428</v>
      </c>
      <c r="FZ408">
        <v>1002.39</v>
      </c>
      <c r="GC408" s="1">
        <v>42951</v>
      </c>
      <c r="GD408">
        <v>100.69</v>
      </c>
      <c r="GF408" s="1">
        <v>43236</v>
      </c>
      <c r="GG408">
        <v>96.512</v>
      </c>
      <c r="GM408" s="1">
        <v>39128</v>
      </c>
      <c r="GN408">
        <v>1143.0450000000001</v>
      </c>
    </row>
    <row r="409" spans="1:196" x14ac:dyDescent="0.25">
      <c r="A409" s="1"/>
      <c r="E409" s="1">
        <v>39136</v>
      </c>
      <c r="F409">
        <v>1451.19</v>
      </c>
      <c r="H409" s="1">
        <v>39136</v>
      </c>
      <c r="I409">
        <v>12.724299999999999</v>
      </c>
      <c r="BE409" s="1">
        <v>36895</v>
      </c>
      <c r="BF409">
        <v>6</v>
      </c>
      <c r="CR409" s="1">
        <v>39135</v>
      </c>
      <c r="CS409">
        <v>318.02</v>
      </c>
      <c r="DD409" s="1">
        <v>36886</v>
      </c>
      <c r="DE409">
        <v>5.7549999999999999</v>
      </c>
      <c r="DG409" s="1">
        <v>36886</v>
      </c>
      <c r="DH409">
        <v>5.36</v>
      </c>
      <c r="DJ409" s="1">
        <v>43336</v>
      </c>
      <c r="DK409">
        <v>13.17</v>
      </c>
      <c r="DM409" s="1">
        <v>40415</v>
      </c>
      <c r="DN409">
        <v>782829</v>
      </c>
      <c r="DP409" s="1">
        <v>36913</v>
      </c>
      <c r="DQ409">
        <v>32.19</v>
      </c>
      <c r="DS409" s="1">
        <v>36903</v>
      </c>
      <c r="DT409">
        <v>41.406300000000002</v>
      </c>
      <c r="DY409" s="1">
        <v>36910</v>
      </c>
      <c r="DZ409">
        <v>2.7618999999999998</v>
      </c>
      <c r="EB409" s="1">
        <v>36886</v>
      </c>
      <c r="EC409">
        <v>8.2768999999999995</v>
      </c>
      <c r="EE409" s="1">
        <v>39668</v>
      </c>
      <c r="EF409">
        <v>21.72</v>
      </c>
      <c r="EK409" s="1">
        <v>37050</v>
      </c>
      <c r="EL409">
        <v>71.599999999999994</v>
      </c>
      <c r="EN409" s="1">
        <v>39423</v>
      </c>
      <c r="EO409">
        <v>70.72</v>
      </c>
      <c r="EQ409" s="1">
        <v>36903</v>
      </c>
      <c r="ER409">
        <v>60.625</v>
      </c>
      <c r="ET409" s="1">
        <v>39685</v>
      </c>
      <c r="EU409">
        <v>33.31</v>
      </c>
      <c r="EW409" s="1">
        <v>36903</v>
      </c>
      <c r="EX409">
        <v>33.780999999999999</v>
      </c>
      <c r="EZ409" s="1">
        <v>36903</v>
      </c>
      <c r="FA409">
        <v>39.405999999999999</v>
      </c>
      <c r="FC409" s="1">
        <v>36903</v>
      </c>
      <c r="FD409">
        <v>33.549999999999997</v>
      </c>
      <c r="FG409" s="1">
        <v>36903</v>
      </c>
      <c r="FH409">
        <v>31.25</v>
      </c>
      <c r="FJ409" s="1">
        <v>36908</v>
      </c>
      <c r="FK409">
        <v>1.1562999999999999</v>
      </c>
      <c r="FV409" s="1">
        <v>38839</v>
      </c>
      <c r="FW409">
        <v>0.89</v>
      </c>
      <c r="FY409" s="1">
        <v>39429</v>
      </c>
      <c r="FZ409">
        <v>978.87</v>
      </c>
      <c r="GC409" s="1">
        <v>42954</v>
      </c>
      <c r="GD409">
        <v>100.69</v>
      </c>
      <c r="GF409" s="1">
        <v>43237</v>
      </c>
      <c r="GG409">
        <v>96.504000000000005</v>
      </c>
      <c r="GM409" s="1">
        <v>39135</v>
      </c>
      <c r="GN409">
        <v>833.15300000000002</v>
      </c>
    </row>
    <row r="410" spans="1:196" x14ac:dyDescent="0.25">
      <c r="A410" s="1"/>
      <c r="E410" s="1">
        <v>39143</v>
      </c>
      <c r="F410">
        <v>1387.17</v>
      </c>
      <c r="H410" s="1">
        <v>39143</v>
      </c>
      <c r="I410">
        <v>12.2014</v>
      </c>
      <c r="BE410" s="1">
        <v>36896</v>
      </c>
      <c r="BF410">
        <v>6</v>
      </c>
      <c r="CR410" s="1">
        <v>39142</v>
      </c>
      <c r="CS410">
        <v>1072.81</v>
      </c>
      <c r="DD410" s="1">
        <v>36887</v>
      </c>
      <c r="DE410">
        <v>5.8250000000000002</v>
      </c>
      <c r="DG410" s="1">
        <v>36887</v>
      </c>
      <c r="DH410">
        <v>5.41</v>
      </c>
      <c r="DJ410" s="1">
        <v>43339</v>
      </c>
      <c r="DK410">
        <v>12.8</v>
      </c>
      <c r="DM410" s="1">
        <v>40422</v>
      </c>
      <c r="DN410">
        <v>785813</v>
      </c>
      <c r="DP410" s="1">
        <v>36914</v>
      </c>
      <c r="DQ410">
        <v>29.57</v>
      </c>
      <c r="DS410" s="1">
        <v>36907</v>
      </c>
      <c r="DT410">
        <v>40.906300000000002</v>
      </c>
      <c r="DY410" s="1">
        <v>36913</v>
      </c>
      <c r="DZ410">
        <v>2.7143000000000002</v>
      </c>
      <c r="EB410" s="1">
        <v>36887</v>
      </c>
      <c r="EC410">
        <v>8.2769999999999992</v>
      </c>
      <c r="EE410" s="1">
        <v>39671</v>
      </c>
      <c r="EF410">
        <v>21.95</v>
      </c>
      <c r="EK410" s="1">
        <v>37053</v>
      </c>
      <c r="EL410">
        <v>68.8</v>
      </c>
      <c r="EN410" s="1">
        <v>39426</v>
      </c>
      <c r="EO410">
        <v>70.680000000000007</v>
      </c>
      <c r="EQ410" s="1">
        <v>36907</v>
      </c>
      <c r="ER410">
        <v>61</v>
      </c>
      <c r="ET410" s="1">
        <v>39686</v>
      </c>
      <c r="EU410">
        <v>33.39</v>
      </c>
      <c r="EW410" s="1">
        <v>36907</v>
      </c>
      <c r="EX410">
        <v>34.313000000000002</v>
      </c>
      <c r="EZ410" s="1">
        <v>36907</v>
      </c>
      <c r="FA410">
        <v>39.603999999999999</v>
      </c>
      <c r="FC410" s="1">
        <v>36907</v>
      </c>
      <c r="FD410">
        <v>33.4</v>
      </c>
      <c r="FG410" s="1">
        <v>36907</v>
      </c>
      <c r="FH410">
        <v>30.625</v>
      </c>
      <c r="FJ410" s="1">
        <v>36909</v>
      </c>
      <c r="FK410">
        <v>1.0937999999999999</v>
      </c>
      <c r="FV410" s="1">
        <v>38840</v>
      </c>
      <c r="FW410">
        <v>0.80500000000000005</v>
      </c>
      <c r="FY410" s="1">
        <v>39430</v>
      </c>
      <c r="FZ410">
        <v>964.95</v>
      </c>
      <c r="GC410" s="1">
        <v>42955</v>
      </c>
      <c r="GD410">
        <v>100.66500000000001</v>
      </c>
      <c r="GF410" s="1">
        <v>43238</v>
      </c>
      <c r="GG410">
        <v>96.686999999999998</v>
      </c>
      <c r="GM410" s="1">
        <v>39142</v>
      </c>
      <c r="GN410">
        <v>1310.692</v>
      </c>
    </row>
    <row r="411" spans="1:196" x14ac:dyDescent="0.25">
      <c r="A411" s="1"/>
      <c r="E411" s="1">
        <v>39150</v>
      </c>
      <c r="F411">
        <v>1402.85</v>
      </c>
      <c r="H411" s="1">
        <v>39150</v>
      </c>
      <c r="I411">
        <v>12.5671</v>
      </c>
      <c r="BE411" s="1">
        <v>36899</v>
      </c>
      <c r="BF411">
        <v>6</v>
      </c>
      <c r="CR411" s="1">
        <v>39149</v>
      </c>
      <c r="CS411">
        <v>749.49</v>
      </c>
      <c r="DD411" s="1">
        <v>36888</v>
      </c>
      <c r="DE411">
        <v>5.8650000000000002</v>
      </c>
      <c r="DG411" s="1">
        <v>36888</v>
      </c>
      <c r="DH411">
        <v>5.43</v>
      </c>
      <c r="DJ411" s="1">
        <v>43340</v>
      </c>
      <c r="DK411">
        <v>12.98</v>
      </c>
      <c r="DM411" s="1">
        <v>40429</v>
      </c>
      <c r="DN411">
        <v>787572</v>
      </c>
      <c r="DP411" s="1">
        <v>36915</v>
      </c>
      <c r="DQ411">
        <v>29.05</v>
      </c>
      <c r="DS411" s="1">
        <v>36908</v>
      </c>
      <c r="DT411">
        <v>40.125</v>
      </c>
      <c r="DY411" s="1">
        <v>36914</v>
      </c>
      <c r="DZ411">
        <v>2.6667000000000001</v>
      </c>
      <c r="EB411" s="1">
        <v>36888</v>
      </c>
      <c r="EC411">
        <v>8.2781000000000002</v>
      </c>
      <c r="EE411" s="1">
        <v>39672</v>
      </c>
      <c r="EF411">
        <v>21.33</v>
      </c>
      <c r="EK411" s="1">
        <v>37054</v>
      </c>
      <c r="EL411">
        <v>73.099999999999994</v>
      </c>
      <c r="EN411" s="1">
        <v>39427</v>
      </c>
      <c r="EO411">
        <v>68.319999999999993</v>
      </c>
      <c r="EQ411" s="1">
        <v>36908</v>
      </c>
      <c r="ER411">
        <v>58.75</v>
      </c>
      <c r="ET411" s="1">
        <v>39687</v>
      </c>
      <c r="EU411">
        <v>33.85</v>
      </c>
      <c r="EW411" s="1">
        <v>36908</v>
      </c>
      <c r="EX411">
        <v>33.375</v>
      </c>
      <c r="EZ411" s="1">
        <v>36908</v>
      </c>
      <c r="FA411">
        <v>39.462000000000003</v>
      </c>
      <c r="FC411" s="1">
        <v>36908</v>
      </c>
      <c r="FD411">
        <v>32.020000000000003</v>
      </c>
      <c r="FG411" s="1">
        <v>36908</v>
      </c>
      <c r="FH411">
        <v>30.1875</v>
      </c>
      <c r="FJ411" s="1">
        <v>36910</v>
      </c>
      <c r="FK411">
        <v>1.0781000000000001</v>
      </c>
      <c r="FV411" s="1">
        <v>38841</v>
      </c>
      <c r="FW411">
        <v>0.83</v>
      </c>
      <c r="FY411" s="1">
        <v>39433</v>
      </c>
      <c r="FZ411">
        <v>932.88</v>
      </c>
      <c r="GC411" s="1">
        <v>42956</v>
      </c>
      <c r="GD411">
        <v>100.717</v>
      </c>
      <c r="GF411" s="1">
        <v>43241</v>
      </c>
      <c r="GG411">
        <v>96.628</v>
      </c>
      <c r="GM411" s="1">
        <v>39149</v>
      </c>
      <c r="GN411">
        <v>878.875</v>
      </c>
    </row>
    <row r="412" spans="1:196" x14ac:dyDescent="0.25">
      <c r="A412" s="1"/>
      <c r="E412" s="1">
        <v>39157</v>
      </c>
      <c r="F412">
        <v>1386.94</v>
      </c>
      <c r="H412" s="1">
        <v>39157</v>
      </c>
      <c r="I412">
        <v>12.7986</v>
      </c>
      <c r="BE412" s="1">
        <v>36900</v>
      </c>
      <c r="BF412">
        <v>6</v>
      </c>
      <c r="CR412" s="1">
        <v>39156</v>
      </c>
      <c r="CS412">
        <v>640.97</v>
      </c>
      <c r="DD412" s="1">
        <v>36889</v>
      </c>
      <c r="DE412">
        <v>5.87</v>
      </c>
      <c r="DG412" s="1">
        <v>36889</v>
      </c>
      <c r="DH412">
        <v>5.41</v>
      </c>
      <c r="DJ412" s="1">
        <v>43341</v>
      </c>
      <c r="DK412">
        <v>13.73</v>
      </c>
      <c r="DM412" s="1">
        <v>40436</v>
      </c>
      <c r="DN412">
        <v>792024</v>
      </c>
      <c r="DP412" s="1">
        <v>36916</v>
      </c>
      <c r="DQ412">
        <v>29.36</v>
      </c>
      <c r="DS412" s="1">
        <v>36909</v>
      </c>
      <c r="DT412">
        <v>39.5625</v>
      </c>
      <c r="DY412" s="1">
        <v>36915</v>
      </c>
      <c r="DZ412">
        <v>2.5714000000000001</v>
      </c>
      <c r="EB412" s="1">
        <v>36889</v>
      </c>
      <c r="EC412">
        <v>8.2774000000000001</v>
      </c>
      <c r="EE412" s="1">
        <v>39673</v>
      </c>
      <c r="EF412">
        <v>21.94</v>
      </c>
      <c r="EK412" s="1">
        <v>37055</v>
      </c>
      <c r="EL412">
        <v>70.7</v>
      </c>
      <c r="EN412" s="1">
        <v>39428</v>
      </c>
      <c r="EO412">
        <v>68.66</v>
      </c>
      <c r="EQ412" s="1">
        <v>36909</v>
      </c>
      <c r="ER412">
        <v>57.375</v>
      </c>
      <c r="ET412" s="1">
        <v>39688</v>
      </c>
      <c r="EU412">
        <v>33.799999999999997</v>
      </c>
      <c r="EW412" s="1">
        <v>36909</v>
      </c>
      <c r="EX412">
        <v>33.938000000000002</v>
      </c>
      <c r="EZ412" s="1">
        <v>36909</v>
      </c>
      <c r="FA412">
        <v>38.64</v>
      </c>
      <c r="FC412" s="1">
        <v>36909</v>
      </c>
      <c r="FD412">
        <v>31.95</v>
      </c>
      <c r="FG412" s="1">
        <v>36909</v>
      </c>
      <c r="FH412">
        <v>29.8125</v>
      </c>
      <c r="FJ412" s="1">
        <v>36913</v>
      </c>
      <c r="FK412">
        <v>1.1093999999999999</v>
      </c>
      <c r="FV412" s="1">
        <v>38842</v>
      </c>
      <c r="FW412">
        <v>0.83</v>
      </c>
      <c r="FY412" s="1">
        <v>39434</v>
      </c>
      <c r="FZ412">
        <v>937.4</v>
      </c>
      <c r="GC412" s="1">
        <v>42957</v>
      </c>
      <c r="GD412">
        <v>100.968</v>
      </c>
      <c r="GF412" s="1">
        <v>43242</v>
      </c>
      <c r="GG412">
        <v>96.713999999999999</v>
      </c>
      <c r="GM412" s="1">
        <v>39156</v>
      </c>
      <c r="GN412">
        <v>1036.3610000000001</v>
      </c>
    </row>
    <row r="413" spans="1:196" x14ac:dyDescent="0.25">
      <c r="A413" s="1"/>
      <c r="E413" s="1">
        <v>39164</v>
      </c>
      <c r="F413">
        <v>1436.11</v>
      </c>
      <c r="H413" s="1">
        <v>39164</v>
      </c>
      <c r="I413">
        <v>13.36</v>
      </c>
      <c r="BE413" s="1">
        <v>36901</v>
      </c>
      <c r="BF413">
        <v>6</v>
      </c>
      <c r="CR413" s="1">
        <v>39163</v>
      </c>
      <c r="CS413">
        <v>1123.3900000000001</v>
      </c>
      <c r="DD413" s="1">
        <v>36892</v>
      </c>
      <c r="DE413">
        <v>5.87</v>
      </c>
      <c r="DG413" s="1">
        <v>36892</v>
      </c>
      <c r="DH413">
        <v>5.4</v>
      </c>
      <c r="DJ413" s="1">
        <v>43342</v>
      </c>
      <c r="DK413">
        <v>13.94</v>
      </c>
      <c r="DM413" s="1">
        <v>40443</v>
      </c>
      <c r="DN413">
        <v>801202</v>
      </c>
      <c r="DP413" s="1">
        <v>36917</v>
      </c>
      <c r="DQ413">
        <v>29.77</v>
      </c>
      <c r="DS413" s="1">
        <v>36910</v>
      </c>
      <c r="DT413">
        <v>39.718800000000002</v>
      </c>
      <c r="DY413" s="1">
        <v>36916</v>
      </c>
      <c r="DZ413">
        <v>2.5714000000000001</v>
      </c>
      <c r="EB413" s="1">
        <v>36892</v>
      </c>
      <c r="EC413">
        <v>8.2781000000000002</v>
      </c>
      <c r="EE413" s="1">
        <v>39674</v>
      </c>
      <c r="EF413">
        <v>21.4</v>
      </c>
      <c r="EK413" s="1">
        <v>37056</v>
      </c>
      <c r="EL413">
        <v>67</v>
      </c>
      <c r="EN413" s="1">
        <v>39429</v>
      </c>
      <c r="EO413">
        <v>69.040000000000006</v>
      </c>
      <c r="EQ413" s="1">
        <v>36910</v>
      </c>
      <c r="ER413">
        <v>55.688000000000002</v>
      </c>
      <c r="ET413" s="1">
        <v>39689</v>
      </c>
      <c r="EU413">
        <v>33.46</v>
      </c>
      <c r="EW413" s="1">
        <v>36910</v>
      </c>
      <c r="EX413">
        <v>34.188000000000002</v>
      </c>
      <c r="EZ413" s="1">
        <v>36910</v>
      </c>
      <c r="FA413">
        <v>37.732999999999997</v>
      </c>
      <c r="FC413" s="1">
        <v>36910</v>
      </c>
      <c r="FD413">
        <v>31.73</v>
      </c>
      <c r="FG413" s="1">
        <v>36910</v>
      </c>
      <c r="FH413">
        <v>29.5625</v>
      </c>
      <c r="FJ413" s="1">
        <v>36914</v>
      </c>
      <c r="FK413">
        <v>1.0781000000000001</v>
      </c>
      <c r="FV413" s="1">
        <v>38845</v>
      </c>
      <c r="FW413">
        <v>0.84</v>
      </c>
      <c r="FY413" s="1">
        <v>39435</v>
      </c>
      <c r="FZ413">
        <v>943.37</v>
      </c>
      <c r="GC413" s="1">
        <v>42958</v>
      </c>
      <c r="GD413">
        <v>100.98099999999999</v>
      </c>
      <c r="GF413" s="1">
        <v>43243</v>
      </c>
      <c r="GG413">
        <v>96.918000000000006</v>
      </c>
      <c r="GM413" s="1">
        <v>39163</v>
      </c>
      <c r="GN413">
        <v>993.17899999999997</v>
      </c>
    </row>
    <row r="414" spans="1:196" x14ac:dyDescent="0.25">
      <c r="A414" s="1"/>
      <c r="E414" s="1">
        <v>39171</v>
      </c>
      <c r="F414">
        <v>1420.86</v>
      </c>
      <c r="H414" s="1">
        <v>39171</v>
      </c>
      <c r="I414">
        <v>13.2729</v>
      </c>
      <c r="BE414" s="1">
        <v>36902</v>
      </c>
      <c r="BF414">
        <v>6</v>
      </c>
      <c r="CR414" s="1">
        <v>39170</v>
      </c>
      <c r="CS414">
        <v>550.49</v>
      </c>
      <c r="DD414" s="1">
        <v>36893</v>
      </c>
      <c r="DE414">
        <v>5.76</v>
      </c>
      <c r="DG414" s="1">
        <v>36893</v>
      </c>
      <c r="DH414">
        <v>5.26</v>
      </c>
      <c r="DJ414" s="1">
        <v>43343</v>
      </c>
      <c r="DK414">
        <v>13.99</v>
      </c>
      <c r="DM414" s="1">
        <v>40450</v>
      </c>
      <c r="DN414">
        <v>808932</v>
      </c>
      <c r="DP414" s="1">
        <v>36920</v>
      </c>
      <c r="DQ414">
        <v>29.06</v>
      </c>
      <c r="DS414" s="1">
        <v>36913</v>
      </c>
      <c r="DT414">
        <v>40.125</v>
      </c>
      <c r="DY414" s="1">
        <v>36917</v>
      </c>
      <c r="DZ414">
        <v>2.4285999999999999</v>
      </c>
      <c r="EB414" s="1">
        <v>36893</v>
      </c>
      <c r="EC414">
        <v>8.2779000000000007</v>
      </c>
      <c r="EE414" s="1">
        <v>39675</v>
      </c>
      <c r="EF414">
        <v>21.76</v>
      </c>
      <c r="EK414" s="1">
        <v>37057</v>
      </c>
      <c r="EL414">
        <v>65</v>
      </c>
      <c r="EN414" s="1">
        <v>39430</v>
      </c>
      <c r="EO414">
        <v>68.59</v>
      </c>
      <c r="EQ414" s="1">
        <v>36913</v>
      </c>
      <c r="ER414">
        <v>56</v>
      </c>
      <c r="ET414" s="1">
        <v>39693</v>
      </c>
      <c r="EU414">
        <v>32.85</v>
      </c>
      <c r="EW414" s="1">
        <v>36913</v>
      </c>
      <c r="EX414">
        <v>34.969000000000001</v>
      </c>
      <c r="EZ414" s="1">
        <v>36913</v>
      </c>
      <c r="FA414">
        <v>39.546999999999997</v>
      </c>
      <c r="FC414" s="1">
        <v>36913</v>
      </c>
      <c r="FD414">
        <v>33.26</v>
      </c>
      <c r="FG414" s="1">
        <v>36913</v>
      </c>
      <c r="FH414">
        <v>30.6875</v>
      </c>
      <c r="FJ414" s="1">
        <v>36915</v>
      </c>
      <c r="FK414">
        <v>1.0625</v>
      </c>
      <c r="FV414" s="1">
        <v>38846</v>
      </c>
      <c r="FW414">
        <v>0.84</v>
      </c>
      <c r="FY414" s="1">
        <v>39436</v>
      </c>
      <c r="FZ414">
        <v>942.54</v>
      </c>
      <c r="GC414" s="1">
        <v>42961</v>
      </c>
      <c r="GD414">
        <v>100.973</v>
      </c>
      <c r="GF414" s="1">
        <v>43244</v>
      </c>
      <c r="GG414">
        <v>96.998999999999995</v>
      </c>
      <c r="GM414" s="1">
        <v>39170</v>
      </c>
      <c r="GN414">
        <v>828.07299999999998</v>
      </c>
    </row>
    <row r="415" spans="1:196" x14ac:dyDescent="0.25">
      <c r="A415" s="1"/>
      <c r="E415" s="1">
        <v>39178</v>
      </c>
      <c r="F415">
        <v>1443.76</v>
      </c>
      <c r="H415" s="1">
        <v>39178</v>
      </c>
      <c r="I415">
        <v>13.525700000000001</v>
      </c>
      <c r="BE415" s="1">
        <v>36903</v>
      </c>
      <c r="BF415">
        <v>6</v>
      </c>
      <c r="CR415" s="1">
        <v>39177</v>
      </c>
      <c r="CS415">
        <v>1323.55</v>
      </c>
      <c r="DD415" s="1">
        <v>36894</v>
      </c>
      <c r="DE415">
        <v>5.9350000000000005</v>
      </c>
      <c r="DG415" s="1">
        <v>36894</v>
      </c>
      <c r="DH415">
        <v>5.26</v>
      </c>
      <c r="DJ415" s="1">
        <v>43347</v>
      </c>
      <c r="DK415">
        <v>13.93</v>
      </c>
      <c r="DM415" s="1">
        <v>40457</v>
      </c>
      <c r="DN415">
        <v>814304</v>
      </c>
      <c r="DP415" s="1">
        <v>36921</v>
      </c>
      <c r="DQ415">
        <v>29.06</v>
      </c>
      <c r="DS415" s="1">
        <v>36914</v>
      </c>
      <c r="DT415">
        <v>40.906300000000002</v>
      </c>
      <c r="DY415" s="1">
        <v>36920</v>
      </c>
      <c r="DZ415">
        <v>2.3810000000000002</v>
      </c>
      <c r="EB415" s="1">
        <v>36894</v>
      </c>
      <c r="EC415">
        <v>8.2773000000000003</v>
      </c>
      <c r="EE415" s="1">
        <v>39678</v>
      </c>
      <c r="EF415">
        <v>21.76</v>
      </c>
      <c r="EK415" s="1">
        <v>37060</v>
      </c>
      <c r="EL415">
        <v>59</v>
      </c>
      <c r="EN415" s="1">
        <v>39433</v>
      </c>
      <c r="EO415">
        <v>67.05</v>
      </c>
      <c r="EQ415" s="1">
        <v>36914</v>
      </c>
      <c r="ER415">
        <v>57.5</v>
      </c>
      <c r="ET415" s="1">
        <v>39694</v>
      </c>
      <c r="EU415">
        <v>34.5</v>
      </c>
      <c r="EW415" s="1">
        <v>36914</v>
      </c>
      <c r="EX415">
        <v>34.688000000000002</v>
      </c>
      <c r="EZ415" s="1">
        <v>36914</v>
      </c>
      <c r="FA415">
        <v>40.595999999999997</v>
      </c>
      <c r="FC415" s="1">
        <v>36914</v>
      </c>
      <c r="FD415">
        <v>33</v>
      </c>
      <c r="FG415" s="1">
        <v>36914</v>
      </c>
      <c r="FH415">
        <v>32.125</v>
      </c>
      <c r="FJ415" s="1">
        <v>36916</v>
      </c>
      <c r="FK415">
        <v>1.125</v>
      </c>
      <c r="FV415" s="1">
        <v>38847</v>
      </c>
      <c r="FW415">
        <v>0.84499999999999997</v>
      </c>
      <c r="FY415" s="1">
        <v>39437</v>
      </c>
      <c r="FZ415">
        <v>958.34</v>
      </c>
      <c r="GC415" s="1">
        <v>42962</v>
      </c>
      <c r="GD415">
        <v>100.913</v>
      </c>
      <c r="GF415" s="1">
        <v>43245</v>
      </c>
      <c r="GG415">
        <v>97.165000000000006</v>
      </c>
      <c r="GM415" s="1">
        <v>39177</v>
      </c>
      <c r="GN415">
        <v>647.726</v>
      </c>
    </row>
    <row r="416" spans="1:196" x14ac:dyDescent="0.25">
      <c r="A416" s="1"/>
      <c r="E416" s="1">
        <v>39185</v>
      </c>
      <c r="F416">
        <v>1452.85</v>
      </c>
      <c r="H416" s="1">
        <v>39185</v>
      </c>
      <c r="I416">
        <v>12.891400000000001</v>
      </c>
      <c r="BE416" s="1">
        <v>36906</v>
      </c>
      <c r="BF416">
        <v>6</v>
      </c>
      <c r="CR416" s="1">
        <v>39184</v>
      </c>
      <c r="CS416">
        <v>803.29</v>
      </c>
      <c r="DD416" s="1">
        <v>36895</v>
      </c>
      <c r="DE416">
        <v>5.875</v>
      </c>
      <c r="DG416" s="1">
        <v>36895</v>
      </c>
      <c r="DH416">
        <v>5.12</v>
      </c>
      <c r="DJ416" s="1">
        <v>43348</v>
      </c>
      <c r="DK416">
        <v>13.57</v>
      </c>
      <c r="DM416" s="1">
        <v>40464</v>
      </c>
      <c r="DN416">
        <v>821151</v>
      </c>
      <c r="DP416" s="1">
        <v>36922</v>
      </c>
      <c r="DQ416">
        <v>28.66</v>
      </c>
      <c r="DS416" s="1">
        <v>36915</v>
      </c>
      <c r="DT416">
        <v>40.8125</v>
      </c>
      <c r="DY416" s="1">
        <v>36921</v>
      </c>
      <c r="DZ416">
        <v>2.3810000000000002</v>
      </c>
      <c r="EB416" s="1">
        <v>36895</v>
      </c>
      <c r="EC416">
        <v>8.2781000000000002</v>
      </c>
      <c r="EE416" s="1">
        <v>39679</v>
      </c>
      <c r="EF416">
        <v>22.17</v>
      </c>
      <c r="EK416" s="1">
        <v>37061</v>
      </c>
      <c r="EL416">
        <v>62</v>
      </c>
      <c r="EN416" s="1">
        <v>39434</v>
      </c>
      <c r="EO416">
        <v>67.58</v>
      </c>
      <c r="EQ416" s="1">
        <v>36915</v>
      </c>
      <c r="ER416">
        <v>57.438000000000002</v>
      </c>
      <c r="ET416" s="1">
        <v>39695</v>
      </c>
      <c r="EU416">
        <v>31.62</v>
      </c>
      <c r="EW416" s="1">
        <v>36915</v>
      </c>
      <c r="EX416">
        <v>34.938000000000002</v>
      </c>
      <c r="EZ416" s="1">
        <v>36915</v>
      </c>
      <c r="FA416">
        <v>39.009</v>
      </c>
      <c r="FC416" s="1">
        <v>36915</v>
      </c>
      <c r="FD416">
        <v>32</v>
      </c>
      <c r="FG416" s="1">
        <v>36915</v>
      </c>
      <c r="FH416">
        <v>31.6875</v>
      </c>
      <c r="FJ416" s="1">
        <v>36917</v>
      </c>
      <c r="FK416">
        <v>1.125</v>
      </c>
      <c r="FV416" s="1">
        <v>38848</v>
      </c>
      <c r="FW416">
        <v>0.85499999999999998</v>
      </c>
      <c r="FY416" s="1">
        <v>39440</v>
      </c>
      <c r="FZ416">
        <v>975.34</v>
      </c>
      <c r="GC416" s="1">
        <v>42963</v>
      </c>
      <c r="GD416">
        <v>100.88200000000001</v>
      </c>
      <c r="GF416" s="1">
        <v>43249</v>
      </c>
      <c r="GG416">
        <v>97.91</v>
      </c>
      <c r="GM416" s="1">
        <v>39184</v>
      </c>
      <c r="GN416">
        <v>759.49</v>
      </c>
    </row>
    <row r="417" spans="1:196" x14ac:dyDescent="0.25">
      <c r="A417" s="1"/>
      <c r="E417" s="1">
        <v>39192</v>
      </c>
      <c r="F417">
        <v>1484.35</v>
      </c>
      <c r="H417" s="1">
        <v>39192</v>
      </c>
      <c r="I417">
        <v>12.995699999999999</v>
      </c>
      <c r="BE417" s="1">
        <v>36907</v>
      </c>
      <c r="BF417">
        <v>6</v>
      </c>
      <c r="CR417" s="1">
        <v>39191</v>
      </c>
      <c r="CS417">
        <v>1105.52</v>
      </c>
      <c r="DD417" s="1">
        <v>36896</v>
      </c>
      <c r="DE417">
        <v>5.7949999999999999</v>
      </c>
      <c r="DG417" s="1">
        <v>36896</v>
      </c>
      <c r="DH417">
        <v>5</v>
      </c>
      <c r="DJ417" s="1">
        <v>43349</v>
      </c>
      <c r="DK417">
        <v>13.27</v>
      </c>
      <c r="DM417" s="1">
        <v>40471</v>
      </c>
      <c r="DN417">
        <v>824964</v>
      </c>
      <c r="DP417" s="1">
        <v>36923</v>
      </c>
      <c r="DQ417">
        <v>29.82</v>
      </c>
      <c r="DS417" s="1">
        <v>36916</v>
      </c>
      <c r="DT417">
        <v>41.25</v>
      </c>
      <c r="DY417" s="1">
        <v>36922</v>
      </c>
      <c r="DZ417">
        <v>2.7143000000000002</v>
      </c>
      <c r="EB417" s="1">
        <v>36896</v>
      </c>
      <c r="EC417">
        <v>8.2774999999999999</v>
      </c>
      <c r="EE417" s="1">
        <v>39680</v>
      </c>
      <c r="EF417">
        <v>22.063500000000001</v>
      </c>
      <c r="EK417" s="1">
        <v>37062</v>
      </c>
      <c r="EL417">
        <v>62</v>
      </c>
      <c r="EN417" s="1">
        <v>39435</v>
      </c>
      <c r="EO417">
        <v>67.25</v>
      </c>
      <c r="EQ417" s="1">
        <v>36916</v>
      </c>
      <c r="ER417">
        <v>59.25</v>
      </c>
      <c r="ET417" s="1">
        <v>39696</v>
      </c>
      <c r="EU417">
        <v>31.15</v>
      </c>
      <c r="EW417" s="1">
        <v>36916</v>
      </c>
      <c r="EX417">
        <v>36.188000000000002</v>
      </c>
      <c r="EZ417" s="1">
        <v>36916</v>
      </c>
      <c r="FA417">
        <v>40.228000000000002</v>
      </c>
      <c r="FC417" s="1">
        <v>36916</v>
      </c>
      <c r="FD417">
        <v>34.51</v>
      </c>
      <c r="FG417" s="1">
        <v>36916</v>
      </c>
      <c r="FH417">
        <v>34.9375</v>
      </c>
      <c r="FJ417" s="1">
        <v>36920</v>
      </c>
      <c r="FK417">
        <v>1.125</v>
      </c>
      <c r="FV417" s="1">
        <v>38849</v>
      </c>
      <c r="FW417">
        <v>0.85</v>
      </c>
      <c r="FY417" s="1">
        <v>39441</v>
      </c>
      <c r="FZ417">
        <v>975.52</v>
      </c>
      <c r="GC417" s="1">
        <v>42964</v>
      </c>
      <c r="GD417">
        <v>100.88800000000001</v>
      </c>
      <c r="GF417" s="1">
        <v>43250</v>
      </c>
      <c r="GG417">
        <v>97.441000000000003</v>
      </c>
      <c r="GM417" s="1">
        <v>39191</v>
      </c>
      <c r="GN417">
        <v>822.99199999999996</v>
      </c>
    </row>
    <row r="418" spans="1:196" x14ac:dyDescent="0.25">
      <c r="A418" s="1"/>
      <c r="E418" s="1">
        <v>39199</v>
      </c>
      <c r="F418">
        <v>1494.07</v>
      </c>
      <c r="H418" s="1">
        <v>39199</v>
      </c>
      <c r="I418">
        <v>14.2743</v>
      </c>
      <c r="BE418" s="1">
        <v>36908</v>
      </c>
      <c r="BF418">
        <v>6</v>
      </c>
      <c r="CR418" s="1">
        <v>39198</v>
      </c>
      <c r="CS418">
        <v>614.99</v>
      </c>
      <c r="DD418" s="1">
        <v>36899</v>
      </c>
      <c r="DE418">
        <v>5.835</v>
      </c>
      <c r="DG418" s="1">
        <v>36899</v>
      </c>
      <c r="DH418">
        <v>5.0199999999999996</v>
      </c>
      <c r="DJ418" s="1">
        <v>43350</v>
      </c>
      <c r="DK418">
        <v>13.05</v>
      </c>
      <c r="DM418" s="1">
        <v>40478</v>
      </c>
      <c r="DN418">
        <v>834277</v>
      </c>
      <c r="DP418" s="1">
        <v>36924</v>
      </c>
      <c r="DQ418">
        <v>31.19</v>
      </c>
      <c r="DS418" s="1">
        <v>36917</v>
      </c>
      <c r="DT418">
        <v>40.5</v>
      </c>
      <c r="DY418" s="1">
        <v>36923</v>
      </c>
      <c r="DZ418">
        <v>2.6189999999999998</v>
      </c>
      <c r="EB418" s="1">
        <v>36899</v>
      </c>
      <c r="EC418">
        <v>8.2777999999999992</v>
      </c>
      <c r="EE418" s="1">
        <v>39681</v>
      </c>
      <c r="EF418">
        <v>23.2</v>
      </c>
      <c r="EK418" s="1">
        <v>37063</v>
      </c>
      <c r="EL418">
        <v>64</v>
      </c>
      <c r="EN418" s="1">
        <v>39436</v>
      </c>
      <c r="EO418">
        <v>67.650000000000006</v>
      </c>
      <c r="EQ418" s="1">
        <v>36917</v>
      </c>
      <c r="ER418">
        <v>58.063000000000002</v>
      </c>
      <c r="ET418" s="1">
        <v>39699</v>
      </c>
      <c r="EU418">
        <v>31.52</v>
      </c>
      <c r="EW418" s="1">
        <v>36917</v>
      </c>
      <c r="EX418">
        <v>35.875</v>
      </c>
      <c r="EZ418" s="1">
        <v>36917</v>
      </c>
      <c r="FA418">
        <v>40.482999999999997</v>
      </c>
      <c r="FC418" s="1">
        <v>36917</v>
      </c>
      <c r="FD418">
        <v>34.880000000000003</v>
      </c>
      <c r="FG418" s="1">
        <v>36917</v>
      </c>
      <c r="FH418">
        <v>34.3125</v>
      </c>
      <c r="FJ418" s="1">
        <v>36921</v>
      </c>
      <c r="FK418">
        <v>1.1562999999999999</v>
      </c>
      <c r="FV418" s="1">
        <v>38852</v>
      </c>
      <c r="FW418">
        <v>0.81</v>
      </c>
      <c r="FY418" s="1">
        <v>39442</v>
      </c>
      <c r="FZ418">
        <v>980.11</v>
      </c>
      <c r="GC418" s="1">
        <v>42965</v>
      </c>
      <c r="GD418">
        <v>100.898</v>
      </c>
      <c r="GF418" s="1">
        <v>43251</v>
      </c>
      <c r="GG418">
        <v>97.426000000000002</v>
      </c>
      <c r="GM418" s="1">
        <v>39198</v>
      </c>
      <c r="GN418">
        <v>1056.682</v>
      </c>
    </row>
    <row r="419" spans="1:196" x14ac:dyDescent="0.25">
      <c r="A419" s="1"/>
      <c r="E419" s="1">
        <v>39206</v>
      </c>
      <c r="F419">
        <v>1505.62</v>
      </c>
      <c r="H419" s="1">
        <v>39206</v>
      </c>
      <c r="I419">
        <v>14.401400000000001</v>
      </c>
      <c r="BE419" s="1">
        <v>36909</v>
      </c>
      <c r="BF419">
        <v>6</v>
      </c>
      <c r="CR419" s="1">
        <v>39205</v>
      </c>
      <c r="CS419">
        <v>455.37</v>
      </c>
      <c r="DD419" s="1">
        <v>36900</v>
      </c>
      <c r="DE419">
        <v>5.8550000000000004</v>
      </c>
      <c r="DG419" s="1">
        <v>36900</v>
      </c>
      <c r="DH419">
        <v>5.09</v>
      </c>
      <c r="DJ419" s="1">
        <v>43353</v>
      </c>
      <c r="DK419">
        <v>13.26</v>
      </c>
      <c r="DM419" s="1">
        <v>40485</v>
      </c>
      <c r="DN419">
        <v>839990</v>
      </c>
      <c r="DP419" s="1">
        <v>36927</v>
      </c>
      <c r="DQ419">
        <v>30.55</v>
      </c>
      <c r="DS419" s="1">
        <v>36920</v>
      </c>
      <c r="DT419">
        <v>40.1</v>
      </c>
      <c r="DY419" s="1">
        <v>36924</v>
      </c>
      <c r="DZ419">
        <v>2.5238</v>
      </c>
      <c r="EB419" s="1">
        <v>36900</v>
      </c>
      <c r="EC419">
        <v>8.2771000000000008</v>
      </c>
      <c r="EE419" s="1">
        <v>39682</v>
      </c>
      <c r="EF419">
        <v>22.59</v>
      </c>
      <c r="EK419" s="1">
        <v>37064</v>
      </c>
      <c r="EL419">
        <v>62.7</v>
      </c>
      <c r="EN419" s="1">
        <v>39437</v>
      </c>
      <c r="EO419">
        <v>69</v>
      </c>
      <c r="EQ419" s="1">
        <v>36920</v>
      </c>
      <c r="ER419">
        <v>56.46</v>
      </c>
      <c r="ET419" s="1">
        <v>39700</v>
      </c>
      <c r="EU419">
        <v>29.39</v>
      </c>
      <c r="EW419" s="1">
        <v>36920</v>
      </c>
      <c r="EX419">
        <v>35.4</v>
      </c>
      <c r="EZ419" s="1">
        <v>36920</v>
      </c>
      <c r="FA419">
        <v>40.409999999999997</v>
      </c>
      <c r="FC419" s="1">
        <v>36920</v>
      </c>
      <c r="FD419">
        <v>35.049999999999997</v>
      </c>
      <c r="FG419" s="1">
        <v>36920</v>
      </c>
      <c r="FH419">
        <v>34.68</v>
      </c>
      <c r="FJ419" s="1">
        <v>36922</v>
      </c>
      <c r="FK419">
        <v>1.125</v>
      </c>
      <c r="FV419" s="1">
        <v>38853</v>
      </c>
      <c r="FW419">
        <v>0.8</v>
      </c>
      <c r="FY419" s="1">
        <v>39443</v>
      </c>
      <c r="FZ419">
        <v>983.91</v>
      </c>
      <c r="GC419" s="1">
        <v>42968</v>
      </c>
      <c r="GD419">
        <v>100.854</v>
      </c>
      <c r="GF419" s="1">
        <v>43252</v>
      </c>
      <c r="GG419">
        <v>97.212999999999994</v>
      </c>
      <c r="GM419" s="1">
        <v>39205</v>
      </c>
      <c r="GN419">
        <v>853.47400000000005</v>
      </c>
    </row>
    <row r="420" spans="1:196" x14ac:dyDescent="0.25">
      <c r="A420" s="1"/>
      <c r="E420" s="1">
        <v>39213</v>
      </c>
      <c r="F420">
        <v>1505.85</v>
      </c>
      <c r="H420" s="1">
        <v>39213</v>
      </c>
      <c r="I420">
        <v>15.5343</v>
      </c>
      <c r="BE420" s="1">
        <v>36910</v>
      </c>
      <c r="BF420">
        <v>6</v>
      </c>
      <c r="CR420" s="1">
        <v>39212</v>
      </c>
      <c r="CS420">
        <v>1513.78</v>
      </c>
      <c r="DD420" s="1">
        <v>36901</v>
      </c>
      <c r="DE420">
        <v>5.9050000000000002</v>
      </c>
      <c r="DG420" s="1">
        <v>36901</v>
      </c>
      <c r="DH420">
        <v>5.14</v>
      </c>
      <c r="DJ420" s="1">
        <v>43354</v>
      </c>
      <c r="DK420">
        <v>13.15</v>
      </c>
      <c r="DM420" s="1">
        <v>40492</v>
      </c>
      <c r="DN420">
        <v>847886</v>
      </c>
      <c r="DP420" s="1">
        <v>36928</v>
      </c>
      <c r="DQ420">
        <v>30.35</v>
      </c>
      <c r="DS420" s="1">
        <v>36921</v>
      </c>
      <c r="DT420">
        <v>40.99</v>
      </c>
      <c r="DY420" s="1">
        <v>36927</v>
      </c>
      <c r="DZ420">
        <v>2.6189999999999998</v>
      </c>
      <c r="EB420" s="1">
        <v>36901</v>
      </c>
      <c r="EC420">
        <v>8.2768999999999995</v>
      </c>
      <c r="EE420" s="1">
        <v>39685</v>
      </c>
      <c r="EF420">
        <v>22.84</v>
      </c>
      <c r="EK420" s="1">
        <v>37067</v>
      </c>
      <c r="EL420">
        <v>65.5</v>
      </c>
      <c r="EN420" s="1">
        <v>39440</v>
      </c>
      <c r="EO420">
        <v>69.818799999999996</v>
      </c>
      <c r="EQ420" s="1">
        <v>36921</v>
      </c>
      <c r="ER420">
        <v>56.15</v>
      </c>
      <c r="ET420" s="1">
        <v>39701</v>
      </c>
      <c r="EU420">
        <v>34.729999999999997</v>
      </c>
      <c r="EW420" s="1">
        <v>36921</v>
      </c>
      <c r="EX420">
        <v>35.340000000000003</v>
      </c>
      <c r="EZ420" s="1">
        <v>36921</v>
      </c>
      <c r="FA420">
        <v>39.603000000000002</v>
      </c>
      <c r="FC420" s="1">
        <v>36921</v>
      </c>
      <c r="FD420">
        <v>34.74</v>
      </c>
      <c r="FG420" s="1">
        <v>36921</v>
      </c>
      <c r="FH420">
        <v>35.299999999999997</v>
      </c>
      <c r="FJ420" s="1">
        <v>36923</v>
      </c>
      <c r="FK420">
        <v>1.1875</v>
      </c>
      <c r="FV420" s="1">
        <v>38854</v>
      </c>
      <c r="FW420">
        <v>0.83499999999999996</v>
      </c>
      <c r="FY420" s="1">
        <v>39444</v>
      </c>
      <c r="FZ420">
        <v>982.8</v>
      </c>
      <c r="GC420" s="1">
        <v>42969</v>
      </c>
      <c r="GD420">
        <v>100.55500000000001</v>
      </c>
      <c r="GF420" s="1">
        <v>43255</v>
      </c>
      <c r="GG420">
        <v>97.05</v>
      </c>
      <c r="GM420" s="1">
        <v>39212</v>
      </c>
      <c r="GN420">
        <v>955.07799999999997</v>
      </c>
    </row>
    <row r="421" spans="1:196" x14ac:dyDescent="0.25">
      <c r="A421" s="1"/>
      <c r="E421" s="1">
        <v>39220</v>
      </c>
      <c r="F421">
        <v>1522.75</v>
      </c>
      <c r="H421" s="1">
        <v>39220</v>
      </c>
      <c r="I421">
        <v>15.7171</v>
      </c>
      <c r="BE421" s="1">
        <v>36913</v>
      </c>
      <c r="BF421">
        <v>6</v>
      </c>
      <c r="CR421" s="1">
        <v>39219</v>
      </c>
      <c r="CS421">
        <v>658.22</v>
      </c>
      <c r="DD421" s="1">
        <v>36902</v>
      </c>
      <c r="DE421">
        <v>5.9</v>
      </c>
      <c r="DG421" s="1">
        <v>36902</v>
      </c>
      <c r="DH421">
        <v>5.1150000000000002</v>
      </c>
      <c r="DJ421" s="1">
        <v>43355</v>
      </c>
      <c r="DK421">
        <v>13.24</v>
      </c>
      <c r="DM421" s="1">
        <v>40499</v>
      </c>
      <c r="DN421">
        <v>859180</v>
      </c>
      <c r="DP421" s="1">
        <v>36929</v>
      </c>
      <c r="DQ421">
        <v>31.27</v>
      </c>
      <c r="DS421" s="1">
        <v>36922</v>
      </c>
      <c r="DT421">
        <v>42.075000000000003</v>
      </c>
      <c r="DY421" s="1">
        <v>36928</v>
      </c>
      <c r="DZ421">
        <v>2.4762</v>
      </c>
      <c r="EB421" s="1">
        <v>36902</v>
      </c>
      <c r="EC421">
        <v>8.2766999999999999</v>
      </c>
      <c r="EE421" s="1">
        <v>39686</v>
      </c>
      <c r="EF421">
        <v>22.41</v>
      </c>
      <c r="EK421" s="1">
        <v>37068</v>
      </c>
      <c r="EL421">
        <v>65.900000000000006</v>
      </c>
      <c r="EN421" s="1">
        <v>39442</v>
      </c>
      <c r="EO421">
        <v>69.809899999999999</v>
      </c>
      <c r="EQ421" s="1">
        <v>36922</v>
      </c>
      <c r="ER421">
        <v>58.5</v>
      </c>
      <c r="ET421" s="1">
        <v>39702</v>
      </c>
      <c r="EU421">
        <v>35.049999999999997</v>
      </c>
      <c r="EW421" s="1">
        <v>36922</v>
      </c>
      <c r="EX421">
        <v>35.49</v>
      </c>
      <c r="EZ421" s="1">
        <v>36922</v>
      </c>
      <c r="FA421">
        <v>39.317</v>
      </c>
      <c r="FC421" s="1">
        <v>36922</v>
      </c>
      <c r="FD421">
        <v>34.68</v>
      </c>
      <c r="FG421" s="1">
        <v>36922</v>
      </c>
      <c r="FH421">
        <v>35.19</v>
      </c>
      <c r="FJ421" s="1">
        <v>36924</v>
      </c>
      <c r="FK421">
        <v>1.2187999999999999</v>
      </c>
      <c r="FV421" s="1">
        <v>38855</v>
      </c>
      <c r="FW421">
        <v>0.8</v>
      </c>
      <c r="FY421" s="1">
        <v>39447</v>
      </c>
      <c r="FZ421">
        <v>981.72</v>
      </c>
      <c r="GC421" s="1">
        <v>42970</v>
      </c>
      <c r="GD421">
        <v>100.538</v>
      </c>
      <c r="GF421" s="1">
        <v>43256</v>
      </c>
      <c r="GG421">
        <v>97.132000000000005</v>
      </c>
      <c r="GM421" s="1">
        <v>39219</v>
      </c>
      <c r="GN421">
        <v>576.60299999999995</v>
      </c>
    </row>
    <row r="422" spans="1:196" x14ac:dyDescent="0.25">
      <c r="A422" s="1"/>
      <c r="E422" s="1">
        <v>39227</v>
      </c>
      <c r="F422">
        <v>1515.73</v>
      </c>
      <c r="H422" s="1">
        <v>39227</v>
      </c>
      <c r="I422">
        <v>16.231400000000001</v>
      </c>
      <c r="BE422" s="1">
        <v>36914</v>
      </c>
      <c r="BF422">
        <v>6</v>
      </c>
      <c r="CR422" s="1">
        <v>39226</v>
      </c>
      <c r="CS422">
        <v>676.13</v>
      </c>
      <c r="DD422" s="1">
        <v>36903</v>
      </c>
      <c r="DE422">
        <v>5.9450000000000003</v>
      </c>
      <c r="DG422" s="1">
        <v>36903</v>
      </c>
      <c r="DH422">
        <v>5.19</v>
      </c>
      <c r="DJ422" s="1">
        <v>43356</v>
      </c>
      <c r="DK422">
        <v>13.39</v>
      </c>
      <c r="DM422" s="1">
        <v>40506</v>
      </c>
      <c r="DN422">
        <v>891518</v>
      </c>
      <c r="DP422" s="1">
        <v>36930</v>
      </c>
      <c r="DQ422">
        <v>31.59</v>
      </c>
      <c r="DS422" s="1">
        <v>36923</v>
      </c>
      <c r="DT422">
        <v>41.744999999999997</v>
      </c>
      <c r="DY422" s="1">
        <v>36929</v>
      </c>
      <c r="DZ422">
        <v>2.5238</v>
      </c>
      <c r="EB422" s="1">
        <v>36903</v>
      </c>
      <c r="EC422">
        <v>8.2767999999999997</v>
      </c>
      <c r="EE422" s="1">
        <v>39687</v>
      </c>
      <c r="EF422">
        <v>22.78</v>
      </c>
      <c r="EK422" s="1">
        <v>37069</v>
      </c>
      <c r="EL422">
        <v>67.8</v>
      </c>
      <c r="EN422" s="1">
        <v>39443</v>
      </c>
      <c r="EO422">
        <v>68.510000000000005</v>
      </c>
      <c r="EQ422" s="1">
        <v>36923</v>
      </c>
      <c r="ER422">
        <v>56.52</v>
      </c>
      <c r="ET422" s="1">
        <v>39703</v>
      </c>
      <c r="EU422">
        <v>34.549999999999997</v>
      </c>
      <c r="EW422" s="1">
        <v>36923</v>
      </c>
      <c r="EX422">
        <v>34.965000000000003</v>
      </c>
      <c r="EZ422" s="1">
        <v>36923</v>
      </c>
      <c r="FA422">
        <v>39.276000000000003</v>
      </c>
      <c r="FC422" s="1">
        <v>36923</v>
      </c>
      <c r="FD422">
        <v>36.21</v>
      </c>
      <c r="FG422" s="1">
        <v>36923</v>
      </c>
      <c r="FH422">
        <v>36.590000000000003</v>
      </c>
      <c r="FJ422" s="1">
        <v>36927</v>
      </c>
      <c r="FK422">
        <v>1.25</v>
      </c>
      <c r="FV422" s="1">
        <v>38856</v>
      </c>
      <c r="FW422">
        <v>0.8</v>
      </c>
      <c r="FY422" s="1">
        <v>39448</v>
      </c>
      <c r="FZ422">
        <v>981.98</v>
      </c>
      <c r="GC422" s="1">
        <v>42971</v>
      </c>
      <c r="GD422">
        <v>100.541</v>
      </c>
      <c r="GF422" s="1">
        <v>43257</v>
      </c>
      <c r="GG422">
        <v>96.998999999999995</v>
      </c>
      <c r="GM422" s="1">
        <v>39226</v>
      </c>
      <c r="GN422">
        <v>1048.8330000000001</v>
      </c>
    </row>
    <row r="423" spans="1:196" x14ac:dyDescent="0.25">
      <c r="A423" s="1"/>
      <c r="E423" s="1">
        <v>39234</v>
      </c>
      <c r="F423">
        <v>1536.34</v>
      </c>
      <c r="H423" s="1">
        <v>39234</v>
      </c>
      <c r="I423">
        <v>16.914300000000001</v>
      </c>
      <c r="BE423" s="1">
        <v>36915</v>
      </c>
      <c r="BF423">
        <v>6</v>
      </c>
      <c r="CR423" s="1">
        <v>39233</v>
      </c>
      <c r="CS423">
        <v>375.76</v>
      </c>
      <c r="DD423" s="1">
        <v>36906</v>
      </c>
      <c r="DE423">
        <v>5.9350000000000005</v>
      </c>
      <c r="DG423" s="1">
        <v>36906</v>
      </c>
      <c r="DH423">
        <v>5.1749999999999998</v>
      </c>
      <c r="DJ423" s="1">
        <v>43357</v>
      </c>
      <c r="DK423">
        <v>13.21</v>
      </c>
      <c r="DM423" s="1">
        <v>40513</v>
      </c>
      <c r="DN423">
        <v>904899</v>
      </c>
      <c r="DP423" s="1">
        <v>36931</v>
      </c>
      <c r="DQ423">
        <v>31.03</v>
      </c>
      <c r="DS423" s="1">
        <v>36924</v>
      </c>
      <c r="DT423">
        <v>41.494999999999997</v>
      </c>
      <c r="DY423" s="1">
        <v>36930</v>
      </c>
      <c r="DZ423">
        <v>2.4285999999999999</v>
      </c>
      <c r="EB423" s="1">
        <v>36906</v>
      </c>
      <c r="EC423">
        <v>8.2766999999999999</v>
      </c>
      <c r="EE423" s="1">
        <v>39688</v>
      </c>
      <c r="EF423">
        <v>22.43</v>
      </c>
      <c r="EK423" s="1">
        <v>37070</v>
      </c>
      <c r="EL423">
        <v>69.099999999999994</v>
      </c>
      <c r="EN423" s="1">
        <v>39444</v>
      </c>
      <c r="EO423">
        <v>68.33</v>
      </c>
      <c r="EQ423" s="1">
        <v>36924</v>
      </c>
      <c r="ER423">
        <v>56.85</v>
      </c>
      <c r="ET423" s="1">
        <v>39706</v>
      </c>
      <c r="EU423">
        <v>33.950000000000003</v>
      </c>
      <c r="EW423" s="1">
        <v>36924</v>
      </c>
      <c r="EX423">
        <v>34.94</v>
      </c>
      <c r="EZ423" s="1">
        <v>36924</v>
      </c>
      <c r="FA423">
        <v>39.417000000000002</v>
      </c>
      <c r="FC423" s="1">
        <v>36924</v>
      </c>
      <c r="FD423">
        <v>36.4</v>
      </c>
      <c r="FG423" s="1">
        <v>36924</v>
      </c>
      <c r="FH423">
        <v>35.5</v>
      </c>
      <c r="FJ423" s="1">
        <v>36928</v>
      </c>
      <c r="FK423">
        <v>1.3593999999999999</v>
      </c>
      <c r="FV423" s="1">
        <v>38859</v>
      </c>
      <c r="FW423">
        <v>0.78</v>
      </c>
      <c r="FY423" s="1">
        <v>39449</v>
      </c>
      <c r="FZ423">
        <v>973.68</v>
      </c>
      <c r="GC423" s="1">
        <v>42972</v>
      </c>
      <c r="GD423">
        <v>100.38</v>
      </c>
      <c r="GF423" s="1">
        <v>43258</v>
      </c>
      <c r="GG423">
        <v>97.141000000000005</v>
      </c>
      <c r="GM423" s="1">
        <v>39233</v>
      </c>
      <c r="GN423">
        <v>945.98400000000004</v>
      </c>
    </row>
    <row r="424" spans="1:196" x14ac:dyDescent="0.25">
      <c r="A424" s="1"/>
      <c r="E424" s="1">
        <v>39241</v>
      </c>
      <c r="F424">
        <v>1507.67</v>
      </c>
      <c r="H424" s="1">
        <v>39241</v>
      </c>
      <c r="I424">
        <v>17.784300000000002</v>
      </c>
      <c r="BE424" s="1">
        <v>36916</v>
      </c>
      <c r="BF424">
        <v>6</v>
      </c>
      <c r="CR424" s="1">
        <v>39240</v>
      </c>
      <c r="CS424">
        <v>526.66999999999996</v>
      </c>
      <c r="DD424" s="1">
        <v>36907</v>
      </c>
      <c r="DE424">
        <v>5.9350000000000005</v>
      </c>
      <c r="DG424" s="1">
        <v>36907</v>
      </c>
      <c r="DH424">
        <v>5.22</v>
      </c>
      <c r="DJ424" s="1">
        <v>43360</v>
      </c>
      <c r="DK424">
        <v>13.59</v>
      </c>
      <c r="DM424" s="1">
        <v>40520</v>
      </c>
      <c r="DN424">
        <v>937231</v>
      </c>
      <c r="DP424" s="1">
        <v>36934</v>
      </c>
      <c r="DQ424">
        <v>30.51</v>
      </c>
      <c r="DS424" s="1">
        <v>36927</v>
      </c>
      <c r="DT424">
        <v>42.4</v>
      </c>
      <c r="DY424" s="1">
        <v>36931</v>
      </c>
      <c r="DZ424">
        <v>2.4285999999999999</v>
      </c>
      <c r="EB424" s="1">
        <v>36907</v>
      </c>
      <c r="EC424">
        <v>8.2766000000000002</v>
      </c>
      <c r="EE424" s="1">
        <v>39689</v>
      </c>
      <c r="EF424">
        <v>22.47</v>
      </c>
      <c r="EK424" s="1">
        <v>37071</v>
      </c>
      <c r="EL424">
        <v>65</v>
      </c>
      <c r="EN424" s="1">
        <v>39447</v>
      </c>
      <c r="EO424">
        <v>67.930000000000007</v>
      </c>
      <c r="EQ424" s="1">
        <v>36927</v>
      </c>
      <c r="ER424">
        <v>57.93</v>
      </c>
      <c r="ET424" s="1">
        <v>39707</v>
      </c>
      <c r="EU424">
        <v>32.4</v>
      </c>
      <c r="EW424" s="1">
        <v>36927</v>
      </c>
      <c r="EX424">
        <v>34.049999999999997</v>
      </c>
      <c r="EZ424" s="1">
        <v>36927</v>
      </c>
      <c r="FA424">
        <v>39.453000000000003</v>
      </c>
      <c r="FC424" s="1">
        <v>36927</v>
      </c>
      <c r="FD424">
        <v>36.299999999999997</v>
      </c>
      <c r="FG424" s="1">
        <v>36927</v>
      </c>
      <c r="FH424">
        <v>35.840000000000003</v>
      </c>
      <c r="FJ424" s="1">
        <v>36929</v>
      </c>
      <c r="FK424">
        <v>1.375</v>
      </c>
      <c r="FV424" s="1">
        <v>38860</v>
      </c>
      <c r="FW424">
        <v>0.77</v>
      </c>
      <c r="FY424" s="1">
        <v>39450</v>
      </c>
      <c r="FZ424">
        <v>967.59</v>
      </c>
      <c r="GC424" s="1">
        <v>42975</v>
      </c>
      <c r="GD424">
        <v>100.402</v>
      </c>
      <c r="GF424" s="1">
        <v>43259</v>
      </c>
      <c r="GG424">
        <v>97.064999999999998</v>
      </c>
      <c r="GM424" s="1">
        <v>39240</v>
      </c>
      <c r="GN424">
        <v>707.697</v>
      </c>
    </row>
    <row r="425" spans="1:196" x14ac:dyDescent="0.25">
      <c r="A425" s="1"/>
      <c r="E425" s="1">
        <v>39248</v>
      </c>
      <c r="F425">
        <v>1532.91</v>
      </c>
      <c r="H425" s="1">
        <v>39248</v>
      </c>
      <c r="I425">
        <v>17.214300000000001</v>
      </c>
      <c r="BE425" s="1">
        <v>36917</v>
      </c>
      <c r="BF425">
        <v>6</v>
      </c>
      <c r="CR425" s="1">
        <v>39247</v>
      </c>
      <c r="CS425">
        <v>826.94</v>
      </c>
      <c r="DD425" s="1">
        <v>36908</v>
      </c>
      <c r="DE425">
        <v>5.9050000000000002</v>
      </c>
      <c r="DG425" s="1">
        <v>36908</v>
      </c>
      <c r="DH425">
        <v>5.2</v>
      </c>
      <c r="DJ425" s="1">
        <v>43361</v>
      </c>
      <c r="DK425">
        <v>14.43</v>
      </c>
      <c r="DM425" s="1">
        <v>40527</v>
      </c>
      <c r="DN425">
        <v>960796</v>
      </c>
      <c r="DP425" s="1">
        <v>36935</v>
      </c>
      <c r="DQ425">
        <v>30.36</v>
      </c>
      <c r="DS425" s="1">
        <v>36928</v>
      </c>
      <c r="DT425">
        <v>42.17</v>
      </c>
      <c r="DY425" s="1">
        <v>36934</v>
      </c>
      <c r="DZ425">
        <v>2.5143</v>
      </c>
      <c r="EB425" s="1">
        <v>36908</v>
      </c>
      <c r="EC425">
        <v>8.2764000000000006</v>
      </c>
      <c r="EE425" s="1">
        <v>39693</v>
      </c>
      <c r="EF425">
        <v>21.86</v>
      </c>
      <c r="EK425" s="1">
        <v>37074</v>
      </c>
      <c r="EL425">
        <v>69.400000000000006</v>
      </c>
      <c r="EN425" s="1">
        <v>39449</v>
      </c>
      <c r="EO425">
        <v>66.66</v>
      </c>
      <c r="EQ425" s="1">
        <v>36928</v>
      </c>
      <c r="ER425">
        <v>56.73</v>
      </c>
      <c r="ET425" s="1">
        <v>39708</v>
      </c>
      <c r="EU425">
        <v>30.13</v>
      </c>
      <c r="EW425" s="1">
        <v>36928</v>
      </c>
      <c r="EX425">
        <v>33.65</v>
      </c>
      <c r="EZ425" s="1">
        <v>36928</v>
      </c>
      <c r="FA425">
        <v>39.253999999999998</v>
      </c>
      <c r="FC425" s="1">
        <v>36928</v>
      </c>
      <c r="FD425">
        <v>35.94</v>
      </c>
      <c r="FG425" s="1">
        <v>36928</v>
      </c>
      <c r="FH425">
        <v>35.39</v>
      </c>
      <c r="FJ425" s="1">
        <v>36930</v>
      </c>
      <c r="FK425">
        <v>1.6875</v>
      </c>
      <c r="FV425" s="1">
        <v>38861</v>
      </c>
      <c r="FW425">
        <v>0.78</v>
      </c>
      <c r="FY425" s="1">
        <v>39451</v>
      </c>
      <c r="FZ425">
        <v>965.51</v>
      </c>
      <c r="GC425" s="1">
        <v>42976</v>
      </c>
      <c r="GD425">
        <v>100.348</v>
      </c>
      <c r="GF425" s="1">
        <v>43262</v>
      </c>
      <c r="GG425">
        <v>97.039000000000001</v>
      </c>
      <c r="GM425" s="1">
        <v>39247</v>
      </c>
      <c r="GN425">
        <v>946.44100000000003</v>
      </c>
    </row>
    <row r="426" spans="1:196" x14ac:dyDescent="0.25">
      <c r="A426" s="1"/>
      <c r="E426" s="1">
        <v>39255</v>
      </c>
      <c r="F426">
        <v>1502.56</v>
      </c>
      <c r="H426" s="1">
        <v>39255</v>
      </c>
      <c r="I426">
        <v>17.571400000000001</v>
      </c>
      <c r="BE426" s="1">
        <v>36920</v>
      </c>
      <c r="BF426">
        <v>6</v>
      </c>
      <c r="CR426" s="1">
        <v>39254</v>
      </c>
      <c r="CS426">
        <v>752.68</v>
      </c>
      <c r="DD426" s="1">
        <v>36909</v>
      </c>
      <c r="DE426">
        <v>5.87</v>
      </c>
      <c r="DG426" s="1">
        <v>36909</v>
      </c>
      <c r="DH426">
        <v>5.12</v>
      </c>
      <c r="DJ426" s="1">
        <v>43362</v>
      </c>
      <c r="DK426">
        <v>13.77</v>
      </c>
      <c r="DM426" s="1">
        <v>40534</v>
      </c>
      <c r="DN426">
        <v>986545</v>
      </c>
      <c r="DP426" s="1">
        <v>36936</v>
      </c>
      <c r="DQ426">
        <v>29.71</v>
      </c>
      <c r="DS426" s="1">
        <v>36929</v>
      </c>
      <c r="DT426">
        <v>42.18</v>
      </c>
      <c r="DY426" s="1">
        <v>36935</v>
      </c>
      <c r="DZ426">
        <v>2.6095000000000002</v>
      </c>
      <c r="EB426" s="1">
        <v>36909</v>
      </c>
      <c r="EC426">
        <v>8.2764000000000006</v>
      </c>
      <c r="EE426" s="1">
        <v>39694</v>
      </c>
      <c r="EF426">
        <v>21.91</v>
      </c>
      <c r="EK426" s="1">
        <v>37075</v>
      </c>
      <c r="EL426">
        <v>62</v>
      </c>
      <c r="EN426" s="1">
        <v>39450</v>
      </c>
      <c r="EO426">
        <v>67.44</v>
      </c>
      <c r="EQ426" s="1">
        <v>36929</v>
      </c>
      <c r="ER426">
        <v>57.45</v>
      </c>
      <c r="ET426" s="1">
        <v>39709</v>
      </c>
      <c r="EU426">
        <v>31.66</v>
      </c>
      <c r="EW426" s="1">
        <v>36929</v>
      </c>
      <c r="EX426">
        <v>32.93</v>
      </c>
      <c r="EZ426" s="1">
        <v>36929</v>
      </c>
      <c r="FA426">
        <v>39.322000000000003</v>
      </c>
      <c r="FC426" s="1">
        <v>36929</v>
      </c>
      <c r="FD426">
        <v>36.130000000000003</v>
      </c>
      <c r="FG426" s="1">
        <v>36929</v>
      </c>
      <c r="FH426">
        <v>33.81</v>
      </c>
      <c r="FJ426" s="1">
        <v>36931</v>
      </c>
      <c r="FK426">
        <v>1.5625</v>
      </c>
      <c r="FV426" s="1">
        <v>38862</v>
      </c>
      <c r="FW426">
        <v>0.75</v>
      </c>
      <c r="FY426" s="1">
        <v>39454</v>
      </c>
      <c r="FZ426">
        <v>951.65</v>
      </c>
      <c r="GC426" s="1">
        <v>42977</v>
      </c>
      <c r="GD426">
        <v>100.33499999999999</v>
      </c>
      <c r="GF426" s="1">
        <v>43263</v>
      </c>
      <c r="GG426">
        <v>96.972999999999999</v>
      </c>
      <c r="GM426" s="1">
        <v>39254</v>
      </c>
      <c r="GN426">
        <v>741.04899999999998</v>
      </c>
    </row>
    <row r="427" spans="1:196" x14ac:dyDescent="0.25">
      <c r="A427" s="1"/>
      <c r="E427" s="1">
        <v>39262</v>
      </c>
      <c r="F427">
        <v>1503.35</v>
      </c>
      <c r="H427" s="1">
        <v>39262</v>
      </c>
      <c r="I427">
        <v>17.4343</v>
      </c>
      <c r="BE427" s="1">
        <v>36921</v>
      </c>
      <c r="BF427">
        <v>6</v>
      </c>
      <c r="CR427" s="1">
        <v>39261</v>
      </c>
      <c r="CS427">
        <v>1067.74</v>
      </c>
      <c r="DD427" s="1">
        <v>36910</v>
      </c>
      <c r="DE427">
        <v>5.9050000000000002</v>
      </c>
      <c r="DG427" s="1">
        <v>36910</v>
      </c>
      <c r="DH427">
        <v>5.14</v>
      </c>
      <c r="DJ427" s="1">
        <v>43363</v>
      </c>
      <c r="DK427">
        <v>13.99</v>
      </c>
      <c r="DM427" s="1">
        <v>40541</v>
      </c>
      <c r="DN427">
        <v>1010285</v>
      </c>
      <c r="DP427" s="1">
        <v>36937</v>
      </c>
      <c r="DQ427">
        <v>28.8</v>
      </c>
      <c r="DS427" s="1">
        <v>36930</v>
      </c>
      <c r="DT427">
        <v>42.25</v>
      </c>
      <c r="DY427" s="1">
        <v>36936</v>
      </c>
      <c r="DZ427">
        <v>2.5714000000000001</v>
      </c>
      <c r="EB427" s="1">
        <v>36910</v>
      </c>
      <c r="EC427">
        <v>8.2764000000000006</v>
      </c>
      <c r="EE427" s="1">
        <v>39695</v>
      </c>
      <c r="EF427">
        <v>21.98</v>
      </c>
      <c r="EK427" s="1">
        <v>37077</v>
      </c>
      <c r="EL427">
        <v>59.4</v>
      </c>
      <c r="EN427" s="1">
        <v>39451</v>
      </c>
      <c r="EO427">
        <v>65.930000000000007</v>
      </c>
      <c r="EQ427" s="1">
        <v>36930</v>
      </c>
      <c r="ER427">
        <v>57.51</v>
      </c>
      <c r="ET427" s="1">
        <v>39710</v>
      </c>
      <c r="EU427">
        <v>32.39</v>
      </c>
      <c r="EW427" s="1">
        <v>36930</v>
      </c>
      <c r="EX427">
        <v>33.74</v>
      </c>
      <c r="EZ427" s="1">
        <v>36930</v>
      </c>
      <c r="FA427">
        <v>39.543999999999997</v>
      </c>
      <c r="FC427" s="1">
        <v>36930</v>
      </c>
      <c r="FD427">
        <v>36.630000000000003</v>
      </c>
      <c r="FG427" s="1">
        <v>36930</v>
      </c>
      <c r="FH427">
        <v>33.75</v>
      </c>
      <c r="FJ427" s="1">
        <v>36934</v>
      </c>
      <c r="FK427">
        <v>1.5781000000000001</v>
      </c>
      <c r="FV427" s="1">
        <v>38863</v>
      </c>
      <c r="FW427">
        <v>0.81</v>
      </c>
      <c r="FY427" s="1">
        <v>39455</v>
      </c>
      <c r="FZ427">
        <v>961.84</v>
      </c>
      <c r="GC427" s="1">
        <v>42978</v>
      </c>
      <c r="GD427">
        <v>100.328</v>
      </c>
      <c r="GF427" s="1">
        <v>43264</v>
      </c>
      <c r="GG427">
        <v>96.861999999999995</v>
      </c>
      <c r="GM427" s="1">
        <v>39261</v>
      </c>
      <c r="GN427">
        <v>868.40899999999999</v>
      </c>
    </row>
    <row r="428" spans="1:196" x14ac:dyDescent="0.25">
      <c r="A428" s="1"/>
      <c r="E428" s="1">
        <v>39269</v>
      </c>
      <c r="F428">
        <v>1530.44</v>
      </c>
      <c r="H428" s="1">
        <v>39269</v>
      </c>
      <c r="I428">
        <v>18.899999999999999</v>
      </c>
      <c r="BE428" s="1">
        <v>36922</v>
      </c>
      <c r="BF428">
        <v>5.5</v>
      </c>
      <c r="CR428" s="1">
        <v>39268</v>
      </c>
      <c r="CS428">
        <v>1007.76</v>
      </c>
      <c r="DD428" s="1">
        <v>36913</v>
      </c>
      <c r="DE428">
        <v>5.9350000000000005</v>
      </c>
      <c r="DG428" s="1">
        <v>36913</v>
      </c>
      <c r="DH428">
        <v>5.19</v>
      </c>
      <c r="DJ428" s="1">
        <v>43364</v>
      </c>
      <c r="DK428">
        <v>12.95</v>
      </c>
      <c r="DM428" s="1">
        <v>40548</v>
      </c>
      <c r="DN428">
        <v>1023962</v>
      </c>
      <c r="DP428" s="1">
        <v>36938</v>
      </c>
      <c r="DQ428">
        <v>29.16</v>
      </c>
      <c r="DS428" s="1">
        <v>36931</v>
      </c>
      <c r="DT428">
        <v>42.93</v>
      </c>
      <c r="DY428" s="1">
        <v>36937</v>
      </c>
      <c r="DZ428">
        <v>2.3810000000000002</v>
      </c>
      <c r="EB428" s="1">
        <v>36913</v>
      </c>
      <c r="EC428">
        <v>8.2782</v>
      </c>
      <c r="EE428" s="1">
        <v>39696</v>
      </c>
      <c r="EF428">
        <v>21.29</v>
      </c>
      <c r="EK428" s="1">
        <v>37078</v>
      </c>
      <c r="EL428">
        <v>57</v>
      </c>
      <c r="EN428" s="1">
        <v>39454</v>
      </c>
      <c r="EO428">
        <v>64.819999999999993</v>
      </c>
      <c r="EQ428" s="1">
        <v>36931</v>
      </c>
      <c r="ER428">
        <v>57.34</v>
      </c>
      <c r="ET428" s="1">
        <v>39713</v>
      </c>
      <c r="EU428">
        <v>32.99</v>
      </c>
      <c r="EW428" s="1">
        <v>36931</v>
      </c>
      <c r="EX428">
        <v>33.375</v>
      </c>
      <c r="EZ428" s="1">
        <v>36931</v>
      </c>
      <c r="FA428">
        <v>39.213000000000001</v>
      </c>
      <c r="FC428" s="1">
        <v>36931</v>
      </c>
      <c r="FD428">
        <v>36.130000000000003</v>
      </c>
      <c r="FG428" s="1">
        <v>36931</v>
      </c>
      <c r="FH428">
        <v>33.409999999999997</v>
      </c>
      <c r="FJ428" s="1">
        <v>36935</v>
      </c>
      <c r="FK428">
        <v>1.5937999999999999</v>
      </c>
      <c r="FV428" s="1">
        <v>38866</v>
      </c>
      <c r="FW428">
        <v>0.8</v>
      </c>
      <c r="FY428" s="1">
        <v>39456</v>
      </c>
      <c r="FZ428">
        <v>967.14</v>
      </c>
      <c r="GC428" s="1">
        <v>42979</v>
      </c>
      <c r="GD428">
        <v>100.321</v>
      </c>
      <c r="GF428" s="1">
        <v>43265</v>
      </c>
      <c r="GG428">
        <v>96.97</v>
      </c>
      <c r="GM428" s="1">
        <v>39268</v>
      </c>
      <c r="GN428">
        <v>567.94100000000003</v>
      </c>
    </row>
    <row r="429" spans="1:196" x14ac:dyDescent="0.25">
      <c r="A429" s="1"/>
      <c r="E429" s="1">
        <v>39276</v>
      </c>
      <c r="F429">
        <v>1552.5</v>
      </c>
      <c r="H429" s="1">
        <v>39276</v>
      </c>
      <c r="I429">
        <v>19.675699999999999</v>
      </c>
      <c r="BE429" s="1">
        <v>36923</v>
      </c>
      <c r="BF429">
        <v>5.5</v>
      </c>
      <c r="CR429" s="1">
        <v>39275</v>
      </c>
      <c r="CS429">
        <v>669.68</v>
      </c>
      <c r="DD429" s="1">
        <v>36914</v>
      </c>
      <c r="DE429">
        <v>5.9450000000000003</v>
      </c>
      <c r="DG429" s="1">
        <v>36914</v>
      </c>
      <c r="DH429">
        <v>5.1950000000000003</v>
      </c>
      <c r="DJ429" s="1">
        <v>43367</v>
      </c>
      <c r="DK429">
        <v>13.03</v>
      </c>
      <c r="DM429" s="1">
        <v>40555</v>
      </c>
      <c r="DN429">
        <v>1044725</v>
      </c>
      <c r="DP429" s="1">
        <v>36942</v>
      </c>
      <c r="DQ429">
        <v>28.58</v>
      </c>
      <c r="DS429" s="1">
        <v>36934</v>
      </c>
      <c r="DT429">
        <v>42.88</v>
      </c>
      <c r="DY429" s="1">
        <v>36938</v>
      </c>
      <c r="DZ429">
        <v>2.3810000000000002</v>
      </c>
      <c r="EB429" s="1">
        <v>36914</v>
      </c>
      <c r="EC429">
        <v>8.2786000000000008</v>
      </c>
      <c r="EE429" s="1">
        <v>39699</v>
      </c>
      <c r="EF429">
        <v>21.09</v>
      </c>
      <c r="EK429" s="1">
        <v>37081</v>
      </c>
      <c r="EL429">
        <v>59.8</v>
      </c>
      <c r="EN429" s="1">
        <v>39455</v>
      </c>
      <c r="EO429">
        <v>62.67</v>
      </c>
      <c r="EQ429" s="1">
        <v>36934</v>
      </c>
      <c r="ER429">
        <v>59.07</v>
      </c>
      <c r="ET429" s="1">
        <v>39714</v>
      </c>
      <c r="EU429">
        <v>32.85</v>
      </c>
      <c r="EW429" s="1">
        <v>36934</v>
      </c>
      <c r="EX429">
        <v>33.204999999999998</v>
      </c>
      <c r="EZ429" s="1">
        <v>36934</v>
      </c>
      <c r="FA429">
        <v>39.009</v>
      </c>
      <c r="FC429" s="1">
        <v>36934</v>
      </c>
      <c r="FD429">
        <v>34.9</v>
      </c>
      <c r="FG429" s="1">
        <v>36934</v>
      </c>
      <c r="FH429">
        <v>33.299999999999997</v>
      </c>
      <c r="FJ429" s="1">
        <v>36936</v>
      </c>
      <c r="FK429">
        <v>1.5312999999999999</v>
      </c>
      <c r="FV429" s="1">
        <v>38867</v>
      </c>
      <c r="FW429">
        <v>0.78</v>
      </c>
      <c r="FY429" s="1">
        <v>39457</v>
      </c>
      <c r="FZ429">
        <v>962.84</v>
      </c>
      <c r="GC429" s="1">
        <v>42982</v>
      </c>
      <c r="GD429">
        <v>100.32</v>
      </c>
      <c r="GF429" s="1">
        <v>43266</v>
      </c>
      <c r="GG429">
        <v>97.03</v>
      </c>
      <c r="GM429" s="1">
        <v>39275</v>
      </c>
      <c r="GN429">
        <v>979.15800000000002</v>
      </c>
    </row>
    <row r="430" spans="1:196" x14ac:dyDescent="0.25">
      <c r="A430" s="1"/>
      <c r="E430" s="1">
        <v>39283</v>
      </c>
      <c r="F430">
        <v>1534.1</v>
      </c>
      <c r="H430" s="1">
        <v>39283</v>
      </c>
      <c r="I430">
        <v>20.535699999999999</v>
      </c>
      <c r="BE430" s="1">
        <v>36924</v>
      </c>
      <c r="BF430">
        <v>5.5</v>
      </c>
      <c r="CR430" s="1">
        <v>39282</v>
      </c>
      <c r="CS430">
        <v>412.08</v>
      </c>
      <c r="DD430" s="1">
        <v>36915</v>
      </c>
      <c r="DE430">
        <v>5.9850000000000003</v>
      </c>
      <c r="DG430" s="1">
        <v>36915</v>
      </c>
      <c r="DH430">
        <v>5.22</v>
      </c>
      <c r="DJ430" s="1">
        <v>43368</v>
      </c>
      <c r="DK430">
        <v>13.97</v>
      </c>
      <c r="DM430" s="1">
        <v>40562</v>
      </c>
      <c r="DN430">
        <v>1071619</v>
      </c>
      <c r="DP430" s="1">
        <v>36943</v>
      </c>
      <c r="DQ430">
        <v>28.53</v>
      </c>
      <c r="DS430" s="1">
        <v>36935</v>
      </c>
      <c r="DT430">
        <v>42.395000000000003</v>
      </c>
      <c r="DY430" s="1">
        <v>36941</v>
      </c>
      <c r="DZ430">
        <v>2.3810000000000002</v>
      </c>
      <c r="EB430" s="1">
        <v>36915</v>
      </c>
      <c r="EC430">
        <v>8.2786000000000008</v>
      </c>
      <c r="EE430" s="1">
        <v>39700</v>
      </c>
      <c r="EF430">
        <v>20.91</v>
      </c>
      <c r="EK430" s="1">
        <v>37082</v>
      </c>
      <c r="EL430">
        <v>56.2</v>
      </c>
      <c r="EN430" s="1">
        <v>39456</v>
      </c>
      <c r="EO430">
        <v>63.54</v>
      </c>
      <c r="EQ430" s="1">
        <v>36935</v>
      </c>
      <c r="ER430">
        <v>60.72</v>
      </c>
      <c r="ET430" s="1">
        <v>39715</v>
      </c>
      <c r="EU430">
        <v>31.57</v>
      </c>
      <c r="EW430" s="1">
        <v>36935</v>
      </c>
      <c r="EX430">
        <v>34.125</v>
      </c>
      <c r="EZ430" s="1">
        <v>36935</v>
      </c>
      <c r="FA430">
        <v>40.210999999999999</v>
      </c>
      <c r="FC430" s="1">
        <v>36935</v>
      </c>
      <c r="FD430">
        <v>36.909999999999997</v>
      </c>
      <c r="FG430" s="1">
        <v>36935</v>
      </c>
      <c r="FH430">
        <v>33.96</v>
      </c>
      <c r="FJ430" s="1">
        <v>36937</v>
      </c>
      <c r="FK430">
        <v>1.5</v>
      </c>
      <c r="FV430" s="1">
        <v>38868</v>
      </c>
      <c r="FW430">
        <v>0.79</v>
      </c>
      <c r="FY430" s="1">
        <v>39458</v>
      </c>
      <c r="FZ430">
        <v>957.09</v>
      </c>
      <c r="GC430" s="1">
        <v>42983</v>
      </c>
      <c r="GD430">
        <v>100.29</v>
      </c>
      <c r="GF430" s="1">
        <v>43269</v>
      </c>
      <c r="GG430">
        <v>97.046999999999997</v>
      </c>
      <c r="GM430" s="1">
        <v>39282</v>
      </c>
      <c r="GN430">
        <v>907.52700000000004</v>
      </c>
    </row>
    <row r="431" spans="1:196" x14ac:dyDescent="0.25">
      <c r="A431" s="1"/>
      <c r="E431" s="1">
        <v>39290</v>
      </c>
      <c r="F431">
        <v>1458.95</v>
      </c>
      <c r="H431" s="1">
        <v>39290</v>
      </c>
      <c r="I431">
        <v>20.55</v>
      </c>
      <c r="BE431" s="1">
        <v>36927</v>
      </c>
      <c r="BF431">
        <v>5.5</v>
      </c>
      <c r="CR431" s="1">
        <v>39289</v>
      </c>
      <c r="CS431">
        <v>776.02</v>
      </c>
      <c r="DD431" s="1">
        <v>36916</v>
      </c>
      <c r="DE431">
        <v>5.9249999999999998</v>
      </c>
      <c r="DG431" s="1">
        <v>36916</v>
      </c>
      <c r="DH431">
        <v>5.17</v>
      </c>
      <c r="DJ431" s="1">
        <v>43369</v>
      </c>
      <c r="DK431">
        <v>13.88</v>
      </c>
      <c r="DM431" s="1">
        <v>40569</v>
      </c>
      <c r="DN431">
        <v>1096402</v>
      </c>
      <c r="DP431" s="1">
        <v>36944</v>
      </c>
      <c r="DQ431">
        <v>28.82</v>
      </c>
      <c r="DS431" s="1">
        <v>36936</v>
      </c>
      <c r="DT431">
        <v>41.965000000000003</v>
      </c>
      <c r="DY431" s="1">
        <v>36942</v>
      </c>
      <c r="DZ431">
        <v>2.4762</v>
      </c>
      <c r="EB431" s="1">
        <v>36916</v>
      </c>
      <c r="EC431">
        <v>8.2786000000000008</v>
      </c>
      <c r="EE431" s="1">
        <v>39701</v>
      </c>
      <c r="EF431">
        <v>21.08</v>
      </c>
      <c r="EK431" s="1">
        <v>37083</v>
      </c>
      <c r="EL431">
        <v>57.4</v>
      </c>
      <c r="EN431" s="1">
        <v>39457</v>
      </c>
      <c r="EO431">
        <v>64.2</v>
      </c>
      <c r="EQ431" s="1">
        <v>36936</v>
      </c>
      <c r="ER431">
        <v>60.59</v>
      </c>
      <c r="ET431" s="1">
        <v>39716</v>
      </c>
      <c r="EU431">
        <v>32.74</v>
      </c>
      <c r="EW431" s="1">
        <v>36936</v>
      </c>
      <c r="EX431">
        <v>34.575000000000003</v>
      </c>
      <c r="EZ431" s="1">
        <v>36936</v>
      </c>
      <c r="FA431">
        <v>39.597999999999999</v>
      </c>
      <c r="FC431" s="1">
        <v>36936</v>
      </c>
      <c r="FD431">
        <v>35.82</v>
      </c>
      <c r="FG431" s="1">
        <v>36936</v>
      </c>
      <c r="FH431">
        <v>33.229999999999997</v>
      </c>
      <c r="FJ431" s="1">
        <v>36938</v>
      </c>
      <c r="FK431">
        <v>1.5049999999999999</v>
      </c>
      <c r="FV431" s="1">
        <v>38869</v>
      </c>
      <c r="FW431">
        <v>0.8</v>
      </c>
      <c r="FY431" s="1">
        <v>39461</v>
      </c>
      <c r="FZ431">
        <v>960.71</v>
      </c>
      <c r="GC431" s="1">
        <v>42984</v>
      </c>
      <c r="GD431">
        <v>100.32299999999999</v>
      </c>
      <c r="GF431" s="1">
        <v>43270</v>
      </c>
      <c r="GG431">
        <v>97.103999999999999</v>
      </c>
      <c r="GM431" s="1">
        <v>39289</v>
      </c>
      <c r="GN431">
        <v>932.72500000000002</v>
      </c>
    </row>
    <row r="432" spans="1:196" x14ac:dyDescent="0.25">
      <c r="A432" s="1"/>
      <c r="E432" s="1">
        <v>39297</v>
      </c>
      <c r="F432">
        <v>1433.06</v>
      </c>
      <c r="H432" s="1">
        <v>39297</v>
      </c>
      <c r="I432">
        <v>18.835699999999999</v>
      </c>
      <c r="BE432" s="1">
        <v>36928</v>
      </c>
      <c r="BF432">
        <v>5.5</v>
      </c>
      <c r="CR432" s="1">
        <v>39296</v>
      </c>
      <c r="CS432">
        <v>311.89999999999998</v>
      </c>
      <c r="DD432" s="1">
        <v>36917</v>
      </c>
      <c r="DE432">
        <v>5.9050000000000002</v>
      </c>
      <c r="DG432" s="1">
        <v>36917</v>
      </c>
      <c r="DH432">
        <v>5.15</v>
      </c>
      <c r="DJ432" s="1">
        <v>43370</v>
      </c>
      <c r="DK432">
        <v>13.95</v>
      </c>
      <c r="DM432" s="1">
        <v>40576</v>
      </c>
      <c r="DN432">
        <v>1125466</v>
      </c>
      <c r="DP432" s="1">
        <v>36945</v>
      </c>
      <c r="DQ432">
        <v>29.04</v>
      </c>
      <c r="DS432" s="1">
        <v>36937</v>
      </c>
      <c r="DT432">
        <v>41.25</v>
      </c>
      <c r="DY432" s="1">
        <v>36943</v>
      </c>
      <c r="DZ432">
        <v>2.5238</v>
      </c>
      <c r="EB432" s="1">
        <v>36917</v>
      </c>
      <c r="EC432">
        <v>8.2786000000000008</v>
      </c>
      <c r="EE432" s="1">
        <v>39702</v>
      </c>
      <c r="EF432">
        <v>21.21</v>
      </c>
      <c r="EK432" s="1">
        <v>37084</v>
      </c>
      <c r="EL432">
        <v>61</v>
      </c>
      <c r="EN432" s="1">
        <v>39458</v>
      </c>
      <c r="EO432">
        <v>63.09</v>
      </c>
      <c r="EQ432" s="1">
        <v>36937</v>
      </c>
      <c r="ER432">
        <v>60.15</v>
      </c>
      <c r="ET432" s="1">
        <v>39717</v>
      </c>
      <c r="EU432">
        <v>30.99</v>
      </c>
      <c r="EW432" s="1">
        <v>36937</v>
      </c>
      <c r="EX432">
        <v>34.454999999999998</v>
      </c>
      <c r="EZ432" s="1">
        <v>36937</v>
      </c>
      <c r="FA432">
        <v>40.651000000000003</v>
      </c>
      <c r="FC432" s="1">
        <v>36937</v>
      </c>
      <c r="FD432">
        <v>35.69</v>
      </c>
      <c r="FG432" s="1">
        <v>36937</v>
      </c>
      <c r="FH432">
        <v>33.1</v>
      </c>
      <c r="FJ432" s="1">
        <v>36942</v>
      </c>
      <c r="FK432">
        <v>1.5</v>
      </c>
      <c r="FV432" s="1">
        <v>38870</v>
      </c>
      <c r="FW432">
        <v>0.8</v>
      </c>
      <c r="FY432" s="1">
        <v>39462</v>
      </c>
      <c r="FZ432">
        <v>943.54</v>
      </c>
      <c r="GC432" s="1">
        <v>42985</v>
      </c>
      <c r="GD432">
        <v>100.373</v>
      </c>
      <c r="GF432" s="1">
        <v>43271</v>
      </c>
      <c r="GG432">
        <v>97.01</v>
      </c>
      <c r="GM432" s="1">
        <v>39296</v>
      </c>
      <c r="GN432">
        <v>622.75599999999997</v>
      </c>
    </row>
    <row r="433" spans="1:196" x14ac:dyDescent="0.25">
      <c r="A433" s="1"/>
      <c r="E433" s="1">
        <v>39304</v>
      </c>
      <c r="F433">
        <v>1453.64</v>
      </c>
      <c r="H433" s="1">
        <v>39304</v>
      </c>
      <c r="I433">
        <v>17.857099999999999</v>
      </c>
      <c r="BE433" s="1">
        <v>36929</v>
      </c>
      <c r="BF433">
        <v>5.5</v>
      </c>
      <c r="CR433" s="1">
        <v>39303</v>
      </c>
      <c r="CS433">
        <v>-211.99</v>
      </c>
      <c r="DD433" s="1">
        <v>36920</v>
      </c>
      <c r="DE433">
        <v>5.8949999999999996</v>
      </c>
      <c r="DG433" s="1">
        <v>36920</v>
      </c>
      <c r="DH433">
        <v>5.12</v>
      </c>
      <c r="DJ433" s="1">
        <v>43371</v>
      </c>
      <c r="DK433">
        <v>14.04</v>
      </c>
      <c r="DM433" s="1">
        <v>40583</v>
      </c>
      <c r="DN433">
        <v>1153807</v>
      </c>
      <c r="DP433" s="1">
        <v>36948</v>
      </c>
      <c r="DQ433">
        <v>28.42</v>
      </c>
      <c r="DS433" s="1">
        <v>36938</v>
      </c>
      <c r="DT433">
        <v>42.01</v>
      </c>
      <c r="DY433" s="1">
        <v>36944</v>
      </c>
      <c r="DZ433">
        <v>2.3810000000000002</v>
      </c>
      <c r="EB433" s="1">
        <v>36920</v>
      </c>
      <c r="EC433">
        <v>8.2786000000000008</v>
      </c>
      <c r="EE433" s="1">
        <v>39703</v>
      </c>
      <c r="EF433">
        <v>21.87</v>
      </c>
      <c r="EK433" s="1">
        <v>37085</v>
      </c>
      <c r="EL433">
        <v>63.1</v>
      </c>
      <c r="EN433" s="1">
        <v>39461</v>
      </c>
      <c r="EO433">
        <v>63.4</v>
      </c>
      <c r="EQ433" s="1">
        <v>36938</v>
      </c>
      <c r="ER433">
        <v>59.99</v>
      </c>
      <c r="ET433" s="1">
        <v>39720</v>
      </c>
      <c r="EU433">
        <v>30.17</v>
      </c>
      <c r="EW433" s="1">
        <v>36938</v>
      </c>
      <c r="EX433">
        <v>35.295000000000002</v>
      </c>
      <c r="EZ433" s="1">
        <v>36938</v>
      </c>
      <c r="FA433">
        <v>40.823</v>
      </c>
      <c r="FC433" s="1">
        <v>36938</v>
      </c>
      <c r="FD433">
        <v>36.25</v>
      </c>
      <c r="FG433" s="1">
        <v>36938</v>
      </c>
      <c r="FH433">
        <v>33.79</v>
      </c>
      <c r="FJ433" s="1">
        <v>36943</v>
      </c>
      <c r="FK433">
        <v>1.4950000000000001</v>
      </c>
      <c r="FV433" s="1">
        <v>38873</v>
      </c>
      <c r="FW433">
        <v>0.8</v>
      </c>
      <c r="FY433" s="1">
        <v>39463</v>
      </c>
      <c r="FZ433">
        <v>905.17</v>
      </c>
      <c r="GC433" s="1">
        <v>42986</v>
      </c>
      <c r="GD433">
        <v>100.459</v>
      </c>
      <c r="GF433" s="1">
        <v>43272</v>
      </c>
      <c r="GG433">
        <v>97.132999999999996</v>
      </c>
      <c r="GM433" s="1">
        <v>39303</v>
      </c>
      <c r="GN433">
        <v>1082.972</v>
      </c>
    </row>
    <row r="434" spans="1:196" x14ac:dyDescent="0.25">
      <c r="A434" s="1"/>
      <c r="E434" s="1">
        <v>39311</v>
      </c>
      <c r="F434">
        <v>1445.94</v>
      </c>
      <c r="H434" s="1">
        <v>39311</v>
      </c>
      <c r="I434">
        <v>17.437100000000001</v>
      </c>
      <c r="BE434" s="1">
        <v>36930</v>
      </c>
      <c r="BF434">
        <v>5.5</v>
      </c>
      <c r="CR434" s="1">
        <v>39310</v>
      </c>
      <c r="CS434">
        <v>138.88</v>
      </c>
      <c r="DD434" s="1">
        <v>36921</v>
      </c>
      <c r="DE434">
        <v>5.8849999999999998</v>
      </c>
      <c r="DG434" s="1">
        <v>36921</v>
      </c>
      <c r="DH434">
        <v>5.09</v>
      </c>
      <c r="DJ434" s="1">
        <v>43374</v>
      </c>
      <c r="DK434">
        <v>13.65</v>
      </c>
      <c r="DM434" s="1">
        <v>40590</v>
      </c>
      <c r="DN434">
        <v>1179202</v>
      </c>
      <c r="DP434" s="1">
        <v>36949</v>
      </c>
      <c r="DQ434">
        <v>28.13</v>
      </c>
      <c r="DS434" s="1">
        <v>36942</v>
      </c>
      <c r="DT434">
        <v>41.9</v>
      </c>
      <c r="DY434" s="1">
        <v>36945</v>
      </c>
      <c r="DZ434">
        <v>2.3810000000000002</v>
      </c>
      <c r="EB434" s="1">
        <v>36921</v>
      </c>
      <c r="EC434">
        <v>8.2786000000000008</v>
      </c>
      <c r="EE434" s="1">
        <v>39706</v>
      </c>
      <c r="EF434">
        <v>20.95</v>
      </c>
      <c r="EK434" s="1">
        <v>37088</v>
      </c>
      <c r="EL434">
        <v>59.6</v>
      </c>
      <c r="EN434" s="1">
        <v>39462</v>
      </c>
      <c r="EO434">
        <v>62.32</v>
      </c>
      <c r="EQ434" s="1">
        <v>36942</v>
      </c>
      <c r="ER434">
        <v>61.85</v>
      </c>
      <c r="ET434" s="1">
        <v>39721</v>
      </c>
      <c r="EU434">
        <v>31.95</v>
      </c>
      <c r="EW434" s="1">
        <v>36942</v>
      </c>
      <c r="EX434">
        <v>34.994999999999997</v>
      </c>
      <c r="EZ434" s="1">
        <v>36942</v>
      </c>
      <c r="FA434">
        <v>41.594000000000001</v>
      </c>
      <c r="FC434" s="1">
        <v>36942</v>
      </c>
      <c r="FD434">
        <v>37.479999999999997</v>
      </c>
      <c r="FG434" s="1">
        <v>36942</v>
      </c>
      <c r="FH434">
        <v>33.74</v>
      </c>
      <c r="FJ434" s="1">
        <v>36944</v>
      </c>
      <c r="FK434">
        <v>1.5</v>
      </c>
      <c r="FV434" s="1">
        <v>38874</v>
      </c>
      <c r="FW434">
        <v>0.79500000000000004</v>
      </c>
      <c r="FY434" s="1">
        <v>39464</v>
      </c>
      <c r="FZ434">
        <v>899.73</v>
      </c>
      <c r="GC434" s="1">
        <v>42989</v>
      </c>
      <c r="GD434">
        <v>100.38500000000001</v>
      </c>
      <c r="GF434" s="1">
        <v>43273</v>
      </c>
      <c r="GG434">
        <v>97.135999999999996</v>
      </c>
      <c r="GM434" s="1">
        <v>39310</v>
      </c>
      <c r="GN434">
        <v>1093.3610000000001</v>
      </c>
    </row>
    <row r="435" spans="1:196" x14ac:dyDescent="0.25">
      <c r="A435" s="1"/>
      <c r="E435" s="1">
        <v>39318</v>
      </c>
      <c r="F435">
        <v>1479.37</v>
      </c>
      <c r="H435" s="1">
        <v>39318</v>
      </c>
      <c r="I435">
        <v>19.328600000000002</v>
      </c>
      <c r="BE435" s="1">
        <v>36931</v>
      </c>
      <c r="BF435">
        <v>5.5</v>
      </c>
      <c r="CR435" s="1">
        <v>39317</v>
      </c>
      <c r="CS435">
        <v>172.97</v>
      </c>
      <c r="DD435" s="1">
        <v>36922</v>
      </c>
      <c r="DE435">
        <v>5.8149999999999995</v>
      </c>
      <c r="DG435" s="1">
        <v>36922</v>
      </c>
      <c r="DH435">
        <v>4.9950000000000001</v>
      </c>
      <c r="DJ435" s="1">
        <v>43375</v>
      </c>
      <c r="DK435">
        <v>13.94</v>
      </c>
      <c r="DM435" s="1">
        <v>40597</v>
      </c>
      <c r="DN435">
        <v>1201400</v>
      </c>
      <c r="DP435" s="1">
        <v>36950</v>
      </c>
      <c r="DQ435">
        <v>27.39</v>
      </c>
      <c r="DS435" s="1">
        <v>36943</v>
      </c>
      <c r="DT435">
        <v>41.76</v>
      </c>
      <c r="DY435" s="1">
        <v>36948</v>
      </c>
      <c r="DZ435">
        <v>2.2381000000000002</v>
      </c>
      <c r="EB435" s="1">
        <v>36922</v>
      </c>
      <c r="EC435">
        <v>8.2781000000000002</v>
      </c>
      <c r="EE435" s="1">
        <v>39707</v>
      </c>
      <c r="EF435">
        <v>20.5</v>
      </c>
      <c r="EK435" s="1">
        <v>37089</v>
      </c>
      <c r="EL435">
        <v>62.3</v>
      </c>
      <c r="EN435" s="1">
        <v>39463</v>
      </c>
      <c r="EO435">
        <v>62.1</v>
      </c>
      <c r="EQ435" s="1">
        <v>36943</v>
      </c>
      <c r="ER435">
        <v>60.2</v>
      </c>
      <c r="ET435" s="1">
        <v>39722</v>
      </c>
      <c r="EU435">
        <v>30.9</v>
      </c>
      <c r="EW435" s="1">
        <v>36943</v>
      </c>
      <c r="EX435">
        <v>34.905000000000001</v>
      </c>
      <c r="EZ435" s="1">
        <v>36943</v>
      </c>
      <c r="FA435">
        <v>42.978000000000002</v>
      </c>
      <c r="FC435" s="1">
        <v>36943</v>
      </c>
      <c r="FD435">
        <v>36.85</v>
      </c>
      <c r="FG435" s="1">
        <v>36943</v>
      </c>
      <c r="FH435">
        <v>33.520000000000003</v>
      </c>
      <c r="FJ435" s="1">
        <v>36945</v>
      </c>
      <c r="FK435">
        <v>1.51</v>
      </c>
      <c r="FV435" s="1">
        <v>38875</v>
      </c>
      <c r="FW435">
        <v>0.79500000000000004</v>
      </c>
      <c r="FY435" s="1">
        <v>39465</v>
      </c>
      <c r="FZ435">
        <v>896.17</v>
      </c>
      <c r="GC435" s="1">
        <v>42990</v>
      </c>
      <c r="GD435">
        <v>100.38</v>
      </c>
      <c r="GF435" s="1">
        <v>43276</v>
      </c>
      <c r="GG435">
        <v>97.171000000000006</v>
      </c>
      <c r="GM435" s="1">
        <v>39317</v>
      </c>
      <c r="GN435">
        <v>851.64499999999998</v>
      </c>
    </row>
    <row r="436" spans="1:196" x14ac:dyDescent="0.25">
      <c r="A436" s="1"/>
      <c r="E436" s="1">
        <v>39325</v>
      </c>
      <c r="F436">
        <v>1473.99</v>
      </c>
      <c r="H436" s="1">
        <v>39325</v>
      </c>
      <c r="I436">
        <v>19.782900000000001</v>
      </c>
      <c r="BE436" s="1">
        <v>36934</v>
      </c>
      <c r="BF436">
        <v>5.5</v>
      </c>
      <c r="CR436" s="1">
        <v>39324</v>
      </c>
      <c r="CS436">
        <v>260.33</v>
      </c>
      <c r="DD436" s="1">
        <v>36923</v>
      </c>
      <c r="DE436">
        <v>5.7949999999999999</v>
      </c>
      <c r="DG436" s="1">
        <v>36923</v>
      </c>
      <c r="DH436">
        <v>5</v>
      </c>
      <c r="DJ436" s="1">
        <v>43376</v>
      </c>
      <c r="DK436">
        <v>14.4</v>
      </c>
      <c r="DM436" s="1">
        <v>40604</v>
      </c>
      <c r="DN436">
        <v>1224988</v>
      </c>
      <c r="DP436" s="1">
        <v>36951</v>
      </c>
      <c r="DQ436">
        <v>27.62</v>
      </c>
      <c r="DS436" s="1">
        <v>36944</v>
      </c>
      <c r="DT436">
        <v>42.104999999999997</v>
      </c>
      <c r="DY436" s="1">
        <v>36949</v>
      </c>
      <c r="DZ436">
        <v>2.1429</v>
      </c>
      <c r="EB436" s="1">
        <v>36923</v>
      </c>
      <c r="EC436">
        <v>8.2772000000000006</v>
      </c>
      <c r="EE436" s="1">
        <v>39708</v>
      </c>
      <c r="EF436">
        <v>20.38</v>
      </c>
      <c r="EK436" s="1">
        <v>37090</v>
      </c>
      <c r="EL436">
        <v>61.2</v>
      </c>
      <c r="EN436" s="1">
        <v>39464</v>
      </c>
      <c r="EO436">
        <v>59.86</v>
      </c>
      <c r="EQ436" s="1">
        <v>36944</v>
      </c>
      <c r="ER436">
        <v>61.28</v>
      </c>
      <c r="ET436" s="1">
        <v>39723</v>
      </c>
      <c r="EU436">
        <v>30.47</v>
      </c>
      <c r="EW436" s="1">
        <v>36944</v>
      </c>
      <c r="EX436">
        <v>34.465000000000003</v>
      </c>
      <c r="EZ436" s="1">
        <v>36944</v>
      </c>
      <c r="FA436">
        <v>42.637</v>
      </c>
      <c r="FC436" s="1">
        <v>36944</v>
      </c>
      <c r="FD436">
        <v>37.75</v>
      </c>
      <c r="FG436" s="1">
        <v>36944</v>
      </c>
      <c r="FH436">
        <v>33.82</v>
      </c>
      <c r="FJ436" s="1">
        <v>36948</v>
      </c>
      <c r="FK436">
        <v>1.5</v>
      </c>
      <c r="FV436" s="1">
        <v>38876</v>
      </c>
      <c r="FW436">
        <v>0.81499999999999995</v>
      </c>
      <c r="FY436" s="1">
        <v>39468</v>
      </c>
      <c r="FZ436">
        <v>843.95</v>
      </c>
      <c r="GC436" s="1">
        <v>42991</v>
      </c>
      <c r="GD436">
        <v>100.34</v>
      </c>
      <c r="GF436" s="1">
        <v>43277</v>
      </c>
      <c r="GG436">
        <v>97.18</v>
      </c>
      <c r="GM436" s="1">
        <v>39324</v>
      </c>
      <c r="GN436">
        <v>905.13900000000001</v>
      </c>
    </row>
    <row r="437" spans="1:196" x14ac:dyDescent="0.25">
      <c r="A437" s="1"/>
      <c r="E437" s="1">
        <v>39332</v>
      </c>
      <c r="F437">
        <v>1453.55</v>
      </c>
      <c r="H437" s="1">
        <v>39332</v>
      </c>
      <c r="I437">
        <v>18.824300000000001</v>
      </c>
      <c r="BE437" s="1">
        <v>36935</v>
      </c>
      <c r="BF437">
        <v>5.5</v>
      </c>
      <c r="CR437" s="1">
        <v>39331</v>
      </c>
      <c r="CS437">
        <v>1018.94</v>
      </c>
      <c r="DD437" s="1">
        <v>36924</v>
      </c>
      <c r="DE437">
        <v>5.835</v>
      </c>
      <c r="DG437" s="1">
        <v>36924</v>
      </c>
      <c r="DH437">
        <v>5.08</v>
      </c>
      <c r="DJ437" s="1">
        <v>43377</v>
      </c>
      <c r="DK437">
        <v>14.01</v>
      </c>
      <c r="DM437" s="1">
        <v>40611</v>
      </c>
      <c r="DN437">
        <v>1252840</v>
      </c>
      <c r="DP437" s="1">
        <v>36952</v>
      </c>
      <c r="DQ437">
        <v>27.84</v>
      </c>
      <c r="DS437" s="1">
        <v>36945</v>
      </c>
      <c r="DT437">
        <v>41.75</v>
      </c>
      <c r="DY437" s="1">
        <v>36950</v>
      </c>
      <c r="DZ437">
        <v>2.2856999999999998</v>
      </c>
      <c r="EB437" s="1">
        <v>36924</v>
      </c>
      <c r="EC437">
        <v>8.2774000000000001</v>
      </c>
      <c r="EE437" s="1">
        <v>39709</v>
      </c>
      <c r="EF437">
        <v>20.61</v>
      </c>
      <c r="EK437" s="1">
        <v>37091</v>
      </c>
      <c r="EL437">
        <v>61</v>
      </c>
      <c r="EN437" s="1">
        <v>39465</v>
      </c>
      <c r="EO437">
        <v>59.73</v>
      </c>
      <c r="EQ437" s="1">
        <v>36945</v>
      </c>
      <c r="ER437">
        <v>61.61</v>
      </c>
      <c r="ET437" s="1">
        <v>39724</v>
      </c>
      <c r="EU437">
        <v>31.25</v>
      </c>
      <c r="EW437" s="1">
        <v>36945</v>
      </c>
      <c r="EX437">
        <v>34.685000000000002</v>
      </c>
      <c r="EZ437" s="1">
        <v>36945</v>
      </c>
      <c r="FA437">
        <v>42.750999999999998</v>
      </c>
      <c r="FC437" s="1">
        <v>36945</v>
      </c>
      <c r="FD437">
        <v>36.950000000000003</v>
      </c>
      <c r="FG437" s="1">
        <v>36945</v>
      </c>
      <c r="FH437">
        <v>33.15</v>
      </c>
      <c r="FJ437" s="1">
        <v>36949</v>
      </c>
      <c r="FK437">
        <v>1.4843999999999999</v>
      </c>
      <c r="FV437" s="1">
        <v>38877</v>
      </c>
      <c r="FW437">
        <v>0.79500000000000004</v>
      </c>
      <c r="FY437" s="1">
        <v>39469</v>
      </c>
      <c r="FZ437">
        <v>821.35</v>
      </c>
      <c r="GC437" s="1">
        <v>42992</v>
      </c>
      <c r="GD437">
        <v>100.395</v>
      </c>
      <c r="GF437" s="1">
        <v>43278</v>
      </c>
      <c r="GG437">
        <v>97.3</v>
      </c>
      <c r="GM437" s="1">
        <v>39331</v>
      </c>
      <c r="GN437">
        <v>1116.577</v>
      </c>
    </row>
    <row r="438" spans="1:196" x14ac:dyDescent="0.25">
      <c r="A438" s="1"/>
      <c r="E438" s="1">
        <v>39339</v>
      </c>
      <c r="F438">
        <v>1484.25</v>
      </c>
      <c r="H438" s="1">
        <v>39339</v>
      </c>
      <c r="I438">
        <v>19.829999999999998</v>
      </c>
      <c r="BE438" s="1">
        <v>36936</v>
      </c>
      <c r="BF438">
        <v>5.5</v>
      </c>
      <c r="CR438" s="1">
        <v>39338</v>
      </c>
      <c r="CS438">
        <v>2032.03</v>
      </c>
      <c r="DD438" s="1">
        <v>36927</v>
      </c>
      <c r="DE438">
        <v>5.8250000000000002</v>
      </c>
      <c r="DG438" s="1">
        <v>36927</v>
      </c>
      <c r="DH438">
        <v>5.0750000000000002</v>
      </c>
      <c r="DJ438" s="1">
        <v>43378</v>
      </c>
      <c r="DK438">
        <v>13.89</v>
      </c>
      <c r="DM438" s="1">
        <v>40618</v>
      </c>
      <c r="DN438">
        <v>1274961</v>
      </c>
      <c r="DP438" s="1">
        <v>36955</v>
      </c>
      <c r="DQ438">
        <v>28.6</v>
      </c>
      <c r="DS438" s="1">
        <v>36948</v>
      </c>
      <c r="DT438">
        <v>41.9</v>
      </c>
      <c r="DY438" s="1">
        <v>36951</v>
      </c>
      <c r="DZ438">
        <v>2.1429</v>
      </c>
      <c r="EB438" s="1">
        <v>36927</v>
      </c>
      <c r="EC438">
        <v>8.2769999999999992</v>
      </c>
      <c r="EE438" s="1">
        <v>39710</v>
      </c>
      <c r="EF438">
        <v>21.13</v>
      </c>
      <c r="EK438" s="1">
        <v>37092</v>
      </c>
      <c r="EL438">
        <v>60.8</v>
      </c>
      <c r="EN438" s="1">
        <v>39469</v>
      </c>
      <c r="EO438">
        <v>58.8</v>
      </c>
      <c r="EQ438" s="1">
        <v>36948</v>
      </c>
      <c r="ER438">
        <v>62.76</v>
      </c>
      <c r="ET438" s="1">
        <v>39727</v>
      </c>
      <c r="EU438">
        <v>31.83</v>
      </c>
      <c r="EW438" s="1">
        <v>36948</v>
      </c>
      <c r="EX438">
        <v>35.340000000000003</v>
      </c>
      <c r="EZ438" s="1">
        <v>36948</v>
      </c>
      <c r="FA438">
        <v>43.749000000000002</v>
      </c>
      <c r="FC438" s="1">
        <v>36948</v>
      </c>
      <c r="FD438">
        <v>37.979999999999997</v>
      </c>
      <c r="FG438" s="1">
        <v>36948</v>
      </c>
      <c r="FH438">
        <v>33.67</v>
      </c>
      <c r="FJ438" s="1">
        <v>36950</v>
      </c>
      <c r="FK438">
        <v>1.5</v>
      </c>
      <c r="FV438" s="1">
        <v>38881</v>
      </c>
      <c r="FW438">
        <v>0.78</v>
      </c>
      <c r="FY438" s="1">
        <v>39470</v>
      </c>
      <c r="FZ438">
        <v>832.46</v>
      </c>
      <c r="GC438" s="1">
        <v>42993</v>
      </c>
      <c r="GD438">
        <v>100.408</v>
      </c>
      <c r="GF438" s="1">
        <v>43279</v>
      </c>
      <c r="GG438">
        <v>97.29</v>
      </c>
      <c r="GM438" s="1">
        <v>39338</v>
      </c>
      <c r="GN438">
        <v>783.77300000000002</v>
      </c>
    </row>
    <row r="439" spans="1:196" x14ac:dyDescent="0.25">
      <c r="A439" s="1"/>
      <c r="E439" s="1">
        <v>39346</v>
      </c>
      <c r="F439">
        <v>1525.75</v>
      </c>
      <c r="H439" s="1">
        <v>39346</v>
      </c>
      <c r="I439">
        <v>20.5929</v>
      </c>
      <c r="BE439" s="1">
        <v>36937</v>
      </c>
      <c r="BF439">
        <v>5.5</v>
      </c>
      <c r="CR439" s="1">
        <v>39345</v>
      </c>
      <c r="CS439">
        <v>1697.74</v>
      </c>
      <c r="DD439" s="1">
        <v>36928</v>
      </c>
      <c r="DE439">
        <v>5.83</v>
      </c>
      <c r="DG439" s="1">
        <v>36928</v>
      </c>
      <c r="DH439">
        <v>5.07</v>
      </c>
      <c r="DJ439" s="1">
        <v>43381</v>
      </c>
      <c r="DK439">
        <v>14.01</v>
      </c>
      <c r="DM439" s="1">
        <v>40625</v>
      </c>
      <c r="DN439">
        <v>1295350</v>
      </c>
      <c r="DP439" s="1">
        <v>36956</v>
      </c>
      <c r="DQ439">
        <v>28.32</v>
      </c>
      <c r="DS439" s="1">
        <v>36949</v>
      </c>
      <c r="DT439">
        <v>41.15</v>
      </c>
      <c r="DY439" s="1">
        <v>36952</v>
      </c>
      <c r="DZ439">
        <v>2.3332999999999999</v>
      </c>
      <c r="EB439" s="1">
        <v>36928</v>
      </c>
      <c r="EC439">
        <v>8.2766000000000002</v>
      </c>
      <c r="EE439" s="1">
        <v>39713</v>
      </c>
      <c r="EF439">
        <v>21.689</v>
      </c>
      <c r="EK439" s="1">
        <v>37095</v>
      </c>
      <c r="EL439">
        <v>59.3</v>
      </c>
      <c r="EN439" s="1">
        <v>39470</v>
      </c>
      <c r="EO439">
        <v>59.164000000000001</v>
      </c>
      <c r="EQ439" s="1">
        <v>36949</v>
      </c>
      <c r="ER439">
        <v>63.7</v>
      </c>
      <c r="ET439" s="1">
        <v>39728</v>
      </c>
      <c r="EU439">
        <v>30.43</v>
      </c>
      <c r="EW439" s="1">
        <v>36949</v>
      </c>
      <c r="EX439">
        <v>34.86</v>
      </c>
      <c r="EZ439" s="1">
        <v>36949</v>
      </c>
      <c r="FA439">
        <v>43.226999999999997</v>
      </c>
      <c r="FC439" s="1">
        <v>36949</v>
      </c>
      <c r="FD439">
        <v>38</v>
      </c>
      <c r="FG439" s="1">
        <v>36949</v>
      </c>
      <c r="FH439">
        <v>33.75</v>
      </c>
      <c r="FJ439" s="1">
        <v>36951</v>
      </c>
      <c r="FK439">
        <v>1.5</v>
      </c>
      <c r="FV439" s="1">
        <v>38882</v>
      </c>
      <c r="FW439">
        <v>0.68</v>
      </c>
      <c r="FY439" s="1">
        <v>39471</v>
      </c>
      <c r="FZ439">
        <v>854.99</v>
      </c>
      <c r="GC439" s="1">
        <v>42996</v>
      </c>
      <c r="GD439">
        <v>100.404</v>
      </c>
      <c r="GF439" s="1">
        <v>43280</v>
      </c>
      <c r="GG439">
        <v>97.188000000000002</v>
      </c>
      <c r="GM439" s="1">
        <v>39345</v>
      </c>
      <c r="GN439">
        <v>1152.037</v>
      </c>
    </row>
    <row r="440" spans="1:196" x14ac:dyDescent="0.25">
      <c r="A440" s="1"/>
      <c r="E440" s="1">
        <v>39353</v>
      </c>
      <c r="F440">
        <v>1526.75</v>
      </c>
      <c r="H440" s="1">
        <v>39353</v>
      </c>
      <c r="I440">
        <v>21.924299999999999</v>
      </c>
      <c r="BE440" s="1">
        <v>36938</v>
      </c>
      <c r="BF440">
        <v>5.5</v>
      </c>
      <c r="CR440" s="1">
        <v>39352</v>
      </c>
      <c r="CS440">
        <v>1115.27</v>
      </c>
      <c r="DD440" s="1">
        <v>36929</v>
      </c>
      <c r="DE440">
        <v>5.8149999999999995</v>
      </c>
      <c r="DG440" s="1">
        <v>36929</v>
      </c>
      <c r="DH440">
        <v>5.0599999999999996</v>
      </c>
      <c r="DJ440" s="1">
        <v>43382</v>
      </c>
      <c r="DK440">
        <v>14.73</v>
      </c>
      <c r="DM440" s="1">
        <v>40632</v>
      </c>
      <c r="DN440">
        <v>1323233</v>
      </c>
      <c r="DP440" s="1">
        <v>36957</v>
      </c>
      <c r="DQ440">
        <v>29</v>
      </c>
      <c r="DS440" s="1">
        <v>36950</v>
      </c>
      <c r="DT440">
        <v>40.524999999999999</v>
      </c>
      <c r="DY440" s="1">
        <v>36955</v>
      </c>
      <c r="DZ440">
        <v>2.4571000000000001</v>
      </c>
      <c r="EB440" s="1">
        <v>36929</v>
      </c>
      <c r="EC440">
        <v>8.2765000000000004</v>
      </c>
      <c r="EE440" s="1">
        <v>39714</v>
      </c>
      <c r="EF440">
        <v>20.83</v>
      </c>
      <c r="EK440" s="1">
        <v>37096</v>
      </c>
      <c r="EL440">
        <v>59</v>
      </c>
      <c r="EN440" s="1">
        <v>39471</v>
      </c>
      <c r="EO440">
        <v>60.43</v>
      </c>
      <c r="EQ440" s="1">
        <v>36950</v>
      </c>
      <c r="ER440">
        <v>62.2</v>
      </c>
      <c r="ET440" s="1">
        <v>39729</v>
      </c>
      <c r="EU440">
        <v>30.58</v>
      </c>
      <c r="EW440" s="1">
        <v>36950</v>
      </c>
      <c r="EX440">
        <v>34.090000000000003</v>
      </c>
      <c r="EZ440" s="1">
        <v>36950</v>
      </c>
      <c r="FA440">
        <v>42.615000000000002</v>
      </c>
      <c r="FC440" s="1">
        <v>36950</v>
      </c>
      <c r="FD440">
        <v>37.46</v>
      </c>
      <c r="FG440" s="1">
        <v>36950</v>
      </c>
      <c r="FH440">
        <v>33.21</v>
      </c>
      <c r="FJ440" s="1">
        <v>36952</v>
      </c>
      <c r="FK440">
        <v>1.5312999999999999</v>
      </c>
      <c r="FV440" s="1">
        <v>38883</v>
      </c>
      <c r="FW440">
        <v>0.72499999999999998</v>
      </c>
      <c r="FY440" s="1">
        <v>39472</v>
      </c>
      <c r="FZ440">
        <v>876.76</v>
      </c>
      <c r="GC440" s="1">
        <v>42997</v>
      </c>
      <c r="GD440">
        <v>100.47799999999999</v>
      </c>
      <c r="GF440" s="1">
        <v>43283</v>
      </c>
      <c r="GG440">
        <v>97.102000000000004</v>
      </c>
      <c r="GM440" s="1">
        <v>39352</v>
      </c>
      <c r="GN440">
        <v>1092.0909999999999</v>
      </c>
    </row>
    <row r="441" spans="1:196" x14ac:dyDescent="0.25">
      <c r="A441" s="1"/>
      <c r="E441" s="1">
        <v>39360</v>
      </c>
      <c r="F441">
        <v>1557.59</v>
      </c>
      <c r="H441" s="1">
        <v>39360</v>
      </c>
      <c r="I441">
        <v>23.064299999999999</v>
      </c>
      <c r="BE441" s="1">
        <v>36941</v>
      </c>
      <c r="BF441">
        <v>5.5</v>
      </c>
      <c r="CR441" s="1">
        <v>39359</v>
      </c>
      <c r="CS441">
        <v>2294.52</v>
      </c>
      <c r="DD441" s="1">
        <v>36930</v>
      </c>
      <c r="DE441">
        <v>5.8</v>
      </c>
      <c r="DG441" s="1">
        <v>36930</v>
      </c>
      <c r="DH441">
        <v>5.0549999999999997</v>
      </c>
      <c r="DJ441" s="1">
        <v>43383</v>
      </c>
      <c r="DK441">
        <v>14.67</v>
      </c>
      <c r="DM441" s="1">
        <v>40639</v>
      </c>
      <c r="DN441">
        <v>1345658</v>
      </c>
      <c r="DP441" s="1">
        <v>36958</v>
      </c>
      <c r="DQ441">
        <v>28.39</v>
      </c>
      <c r="DS441" s="1">
        <v>36951</v>
      </c>
      <c r="DT441">
        <v>40.700000000000003</v>
      </c>
      <c r="DY441" s="1">
        <v>36956</v>
      </c>
      <c r="DZ441">
        <v>2.3618999999999999</v>
      </c>
      <c r="EB441" s="1">
        <v>36930</v>
      </c>
      <c r="EC441">
        <v>8.2762999999999991</v>
      </c>
      <c r="EE441" s="1">
        <v>39715</v>
      </c>
      <c r="EF441">
        <v>20.85</v>
      </c>
      <c r="EK441" s="1">
        <v>37097</v>
      </c>
      <c r="EL441">
        <v>57.6</v>
      </c>
      <c r="EN441" s="1">
        <v>39472</v>
      </c>
      <c r="EO441">
        <v>60.24</v>
      </c>
      <c r="EQ441" s="1">
        <v>36951</v>
      </c>
      <c r="ER441">
        <v>59.65</v>
      </c>
      <c r="ET441" s="1">
        <v>39730</v>
      </c>
      <c r="EU441">
        <v>28.44</v>
      </c>
      <c r="EW441" s="1">
        <v>36951</v>
      </c>
      <c r="EX441">
        <v>33.549999999999997</v>
      </c>
      <c r="EZ441" s="1">
        <v>36951</v>
      </c>
      <c r="FA441">
        <v>42.723999999999997</v>
      </c>
      <c r="FC441" s="1">
        <v>36951</v>
      </c>
      <c r="FD441">
        <v>36.729999999999997</v>
      </c>
      <c r="FG441" s="1">
        <v>36951</v>
      </c>
      <c r="FH441">
        <v>30.84</v>
      </c>
      <c r="FJ441" s="1">
        <v>36955</v>
      </c>
      <c r="FK441">
        <v>1.5</v>
      </c>
      <c r="FV441" s="1">
        <v>38884</v>
      </c>
      <c r="FW441">
        <v>0.75</v>
      </c>
      <c r="FY441" s="1">
        <v>39475</v>
      </c>
      <c r="FZ441">
        <v>858.75</v>
      </c>
      <c r="GC441" s="1">
        <v>42998</v>
      </c>
      <c r="GD441">
        <v>100.69</v>
      </c>
      <c r="GF441" s="1">
        <v>43284</v>
      </c>
      <c r="GG441">
        <v>97.222999999999999</v>
      </c>
      <c r="GM441" s="1">
        <v>39359</v>
      </c>
      <c r="GN441">
        <v>1071.5920000000001</v>
      </c>
    </row>
    <row r="442" spans="1:196" x14ac:dyDescent="0.25">
      <c r="A442" s="1"/>
      <c r="E442" s="1">
        <v>39367</v>
      </c>
      <c r="F442">
        <v>1561.8</v>
      </c>
      <c r="H442" s="1">
        <v>39367</v>
      </c>
      <c r="I442">
        <v>23.8934</v>
      </c>
      <c r="BE442" s="1">
        <v>36942</v>
      </c>
      <c r="BF442">
        <v>5.5</v>
      </c>
      <c r="CR442" s="1">
        <v>39366</v>
      </c>
      <c r="CS442">
        <v>1851.39</v>
      </c>
      <c r="DD442" s="1">
        <v>36931</v>
      </c>
      <c r="DE442">
        <v>5.77</v>
      </c>
      <c r="DG442" s="1">
        <v>36931</v>
      </c>
      <c r="DH442">
        <v>5.03</v>
      </c>
      <c r="DJ442" s="1">
        <v>43384</v>
      </c>
      <c r="DK442">
        <v>13.95</v>
      </c>
      <c r="DM442" s="1">
        <v>40646</v>
      </c>
      <c r="DN442">
        <v>1368112</v>
      </c>
      <c r="DP442" s="1">
        <v>36959</v>
      </c>
      <c r="DQ442">
        <v>28.01</v>
      </c>
      <c r="DS442" s="1">
        <v>36952</v>
      </c>
      <c r="DT442">
        <v>41.604999999999997</v>
      </c>
      <c r="DY442" s="1">
        <v>36957</v>
      </c>
      <c r="DZ442">
        <v>2.5143</v>
      </c>
      <c r="EB442" s="1">
        <v>36931</v>
      </c>
      <c r="EC442">
        <v>8.2764000000000006</v>
      </c>
      <c r="EE442" s="1">
        <v>39716</v>
      </c>
      <c r="EF442">
        <v>21.02</v>
      </c>
      <c r="EK442" s="1">
        <v>37098</v>
      </c>
      <c r="EL442">
        <v>59.5</v>
      </c>
      <c r="EN442" s="1">
        <v>39475</v>
      </c>
      <c r="EO442">
        <v>60.54</v>
      </c>
      <c r="EQ442" s="1">
        <v>36952</v>
      </c>
      <c r="ER442">
        <v>60.1</v>
      </c>
      <c r="ET442" s="1">
        <v>39731</v>
      </c>
      <c r="EU442">
        <v>30.24</v>
      </c>
      <c r="EW442" s="1">
        <v>36952</v>
      </c>
      <c r="EX442">
        <v>33.299999999999997</v>
      </c>
      <c r="EZ442" s="1">
        <v>36952</v>
      </c>
      <c r="FA442">
        <v>43.997999999999998</v>
      </c>
      <c r="FC442" s="1">
        <v>36952</v>
      </c>
      <c r="FD442">
        <v>38.299999999999997</v>
      </c>
      <c r="FG442" s="1">
        <v>36952</v>
      </c>
      <c r="FH442">
        <v>30.67</v>
      </c>
      <c r="FJ442" s="1">
        <v>36956</v>
      </c>
      <c r="FK442">
        <v>1.5</v>
      </c>
      <c r="FV442" s="1">
        <v>38887</v>
      </c>
      <c r="FW442">
        <v>0.73</v>
      </c>
      <c r="FY442" s="1">
        <v>39476</v>
      </c>
      <c r="FZ442">
        <v>870.84</v>
      </c>
      <c r="GC442" s="1">
        <v>42999</v>
      </c>
      <c r="GD442">
        <v>100.64700000000001</v>
      </c>
      <c r="GF442" s="1">
        <v>43286</v>
      </c>
      <c r="GG442">
        <v>97.188000000000002</v>
      </c>
      <c r="GM442" s="1">
        <v>39366</v>
      </c>
      <c r="GN442">
        <v>1029.4259999999999</v>
      </c>
    </row>
    <row r="443" spans="1:196" x14ac:dyDescent="0.25">
      <c r="A443" s="1"/>
      <c r="E443" s="1">
        <v>39374</v>
      </c>
      <c r="F443">
        <v>1500.63</v>
      </c>
      <c r="H443" s="1">
        <v>39374</v>
      </c>
      <c r="I443">
        <v>24.345700000000001</v>
      </c>
      <c r="BE443" s="1">
        <v>36943</v>
      </c>
      <c r="BF443">
        <v>5.5</v>
      </c>
      <c r="CR443" s="1">
        <v>39373</v>
      </c>
      <c r="CS443">
        <v>1545.52</v>
      </c>
      <c r="DD443" s="1">
        <v>36934</v>
      </c>
      <c r="DE443">
        <v>5.78</v>
      </c>
      <c r="DG443" s="1">
        <v>36934</v>
      </c>
      <c r="DH443">
        <v>5.05</v>
      </c>
      <c r="DJ443" s="1">
        <v>43385</v>
      </c>
      <c r="DK443">
        <v>14.4</v>
      </c>
      <c r="DM443" s="1">
        <v>40653</v>
      </c>
      <c r="DN443">
        <v>1390584</v>
      </c>
      <c r="DP443" s="1">
        <v>36962</v>
      </c>
      <c r="DQ443">
        <v>28</v>
      </c>
      <c r="DS443" s="1">
        <v>36955</v>
      </c>
      <c r="DT443">
        <v>41.924999999999997</v>
      </c>
      <c r="DY443" s="1">
        <v>36958</v>
      </c>
      <c r="DZ443">
        <v>2.2856999999999998</v>
      </c>
      <c r="EB443" s="1">
        <v>36934</v>
      </c>
      <c r="EC443">
        <v>8.2774000000000001</v>
      </c>
      <c r="EE443" s="1">
        <v>39717</v>
      </c>
      <c r="EF443">
        <v>20.7</v>
      </c>
      <c r="EK443" s="1">
        <v>37099</v>
      </c>
      <c r="EL443">
        <v>65</v>
      </c>
      <c r="EN443" s="1">
        <v>39476</v>
      </c>
      <c r="EO443">
        <v>61.39</v>
      </c>
      <c r="EQ443" s="1">
        <v>36955</v>
      </c>
      <c r="ER443">
        <v>61.91</v>
      </c>
      <c r="ET443" s="1">
        <v>39734</v>
      </c>
      <c r="EU443">
        <v>34.020000000000003</v>
      </c>
      <c r="EW443" s="1">
        <v>36955</v>
      </c>
      <c r="EX443">
        <v>34.549999999999997</v>
      </c>
      <c r="EZ443" s="1">
        <v>36955</v>
      </c>
      <c r="FA443">
        <v>43.906999999999996</v>
      </c>
      <c r="FC443" s="1">
        <v>36955</v>
      </c>
      <c r="FD443">
        <v>38.44</v>
      </c>
      <c r="FG443" s="1">
        <v>36955</v>
      </c>
      <c r="FH443">
        <v>31.45</v>
      </c>
      <c r="FJ443" s="1">
        <v>36957</v>
      </c>
      <c r="FK443">
        <v>1.65</v>
      </c>
      <c r="FV443" s="1">
        <v>38888</v>
      </c>
      <c r="FW443">
        <v>0.73</v>
      </c>
      <c r="FY443" s="1">
        <v>39477</v>
      </c>
      <c r="FZ443">
        <v>861.86</v>
      </c>
      <c r="GC443" s="1">
        <v>43000</v>
      </c>
      <c r="GD443">
        <v>100.926</v>
      </c>
      <c r="GF443" s="1">
        <v>43287</v>
      </c>
      <c r="GG443">
        <v>97.256</v>
      </c>
      <c r="GM443" s="1">
        <v>39373</v>
      </c>
      <c r="GN443">
        <v>999.40200000000004</v>
      </c>
    </row>
    <row r="444" spans="1:196" x14ac:dyDescent="0.25">
      <c r="A444" s="1"/>
      <c r="E444" s="1">
        <v>39381</v>
      </c>
      <c r="F444">
        <v>1535.28</v>
      </c>
      <c r="H444" s="1">
        <v>39381</v>
      </c>
      <c r="I444">
        <v>26.3857</v>
      </c>
      <c r="BE444" s="1">
        <v>36944</v>
      </c>
      <c r="BF444">
        <v>5.5</v>
      </c>
      <c r="CR444" s="1">
        <v>39380</v>
      </c>
      <c r="CS444">
        <v>635.29999999999995</v>
      </c>
      <c r="DD444" s="1">
        <v>36935</v>
      </c>
      <c r="DE444">
        <v>5.76</v>
      </c>
      <c r="DG444" s="1">
        <v>36935</v>
      </c>
      <c r="DH444">
        <v>5.1050000000000004</v>
      </c>
      <c r="DJ444" s="1">
        <v>43388</v>
      </c>
      <c r="DK444">
        <v>14.68</v>
      </c>
      <c r="DM444" s="1">
        <v>40660</v>
      </c>
      <c r="DN444">
        <v>1406554</v>
      </c>
      <c r="DP444" s="1">
        <v>36963</v>
      </c>
      <c r="DQ444">
        <v>27.59</v>
      </c>
      <c r="DS444" s="1">
        <v>36956</v>
      </c>
      <c r="DT444">
        <v>41.8</v>
      </c>
      <c r="DY444" s="1">
        <v>36959</v>
      </c>
      <c r="DZ444">
        <v>2.4952000000000001</v>
      </c>
      <c r="EB444" s="1">
        <v>36935</v>
      </c>
      <c r="EC444">
        <v>8.2765000000000004</v>
      </c>
      <c r="EE444" s="1">
        <v>39720</v>
      </c>
      <c r="EF444">
        <v>19.55</v>
      </c>
      <c r="EK444" s="1">
        <v>37102</v>
      </c>
      <c r="EL444">
        <v>76</v>
      </c>
      <c r="EN444" s="1">
        <v>39477</v>
      </c>
      <c r="EO444">
        <v>61.34</v>
      </c>
      <c r="EQ444" s="1">
        <v>36956</v>
      </c>
      <c r="ER444">
        <v>62.13</v>
      </c>
      <c r="ET444" s="1">
        <v>39735</v>
      </c>
      <c r="EU444">
        <v>33.33</v>
      </c>
      <c r="EW444" s="1">
        <v>36956</v>
      </c>
      <c r="EX444">
        <v>34.865000000000002</v>
      </c>
      <c r="EZ444" s="1">
        <v>36956</v>
      </c>
      <c r="FA444">
        <v>43.953000000000003</v>
      </c>
      <c r="FC444" s="1">
        <v>36956</v>
      </c>
      <c r="FD444">
        <v>37.380000000000003</v>
      </c>
      <c r="FG444" s="1">
        <v>36956</v>
      </c>
      <c r="FH444">
        <v>29.85</v>
      </c>
      <c r="FJ444" s="1">
        <v>36958</v>
      </c>
      <c r="FK444">
        <v>1.65</v>
      </c>
      <c r="FV444" s="1">
        <v>38889</v>
      </c>
      <c r="FW444">
        <v>0.72499999999999998</v>
      </c>
      <c r="FY444" s="1">
        <v>39478</v>
      </c>
      <c r="FZ444">
        <v>859.73</v>
      </c>
      <c r="GC444" s="1">
        <v>43003</v>
      </c>
      <c r="GD444">
        <v>100.78100000000001</v>
      </c>
      <c r="GF444" s="1">
        <v>43290</v>
      </c>
      <c r="GG444">
        <v>97.138999999999996</v>
      </c>
      <c r="GM444" s="1">
        <v>39380</v>
      </c>
      <c r="GN444">
        <v>1113.58</v>
      </c>
    </row>
    <row r="445" spans="1:196" x14ac:dyDescent="0.25">
      <c r="A445" s="1"/>
      <c r="E445" s="1">
        <v>39388</v>
      </c>
      <c r="F445">
        <v>1509.65</v>
      </c>
      <c r="H445" s="1">
        <v>39388</v>
      </c>
      <c r="I445">
        <v>26.8386</v>
      </c>
      <c r="BE445" s="1">
        <v>36945</v>
      </c>
      <c r="BF445">
        <v>5.5</v>
      </c>
      <c r="CR445" s="1">
        <v>39387</v>
      </c>
      <c r="CS445">
        <v>1505.15</v>
      </c>
      <c r="DD445" s="1">
        <v>36936</v>
      </c>
      <c r="DE445">
        <v>5.83</v>
      </c>
      <c r="DG445" s="1">
        <v>36936</v>
      </c>
      <c r="DH445">
        <v>5.1849999999999996</v>
      </c>
      <c r="DJ445" s="1">
        <v>43389</v>
      </c>
      <c r="DK445">
        <v>15.37</v>
      </c>
      <c r="DM445" s="1">
        <v>40667</v>
      </c>
      <c r="DN445">
        <v>1425274</v>
      </c>
      <c r="DP445" s="1">
        <v>36964</v>
      </c>
      <c r="DQ445">
        <v>26.41</v>
      </c>
      <c r="DS445" s="1">
        <v>36957</v>
      </c>
      <c r="DT445">
        <v>42.104999999999997</v>
      </c>
      <c r="DY445" s="1">
        <v>36962</v>
      </c>
      <c r="DZ445">
        <v>2.4762</v>
      </c>
      <c r="EB445" s="1">
        <v>36936</v>
      </c>
      <c r="EC445">
        <v>8.2764000000000006</v>
      </c>
      <c r="EE445" s="1">
        <v>39721</v>
      </c>
      <c r="EF445">
        <v>19.670000000000002</v>
      </c>
      <c r="EK445" s="1">
        <v>37103</v>
      </c>
      <c r="EL445">
        <v>80.693100000000001</v>
      </c>
      <c r="EN445" s="1">
        <v>39478</v>
      </c>
      <c r="EO445">
        <v>62.21</v>
      </c>
      <c r="EQ445" s="1">
        <v>36957</v>
      </c>
      <c r="ER445">
        <v>64.099999999999994</v>
      </c>
      <c r="ET445" s="1">
        <v>39736</v>
      </c>
      <c r="EU445">
        <v>31.99</v>
      </c>
      <c r="EW445" s="1">
        <v>36957</v>
      </c>
      <c r="EX445">
        <v>36.034999999999997</v>
      </c>
      <c r="EZ445" s="1">
        <v>36957</v>
      </c>
      <c r="FA445">
        <v>43.69</v>
      </c>
      <c r="FC445" s="1">
        <v>36957</v>
      </c>
      <c r="FD445">
        <v>39.049999999999997</v>
      </c>
      <c r="FG445" s="1">
        <v>36957</v>
      </c>
      <c r="FH445">
        <v>29.08</v>
      </c>
      <c r="FJ445" s="1">
        <v>36959</v>
      </c>
      <c r="FK445">
        <v>1.65</v>
      </c>
      <c r="FV445" s="1">
        <v>38890</v>
      </c>
      <c r="FW445">
        <v>0.73</v>
      </c>
      <c r="FY445" s="1">
        <v>39479</v>
      </c>
      <c r="FZ445">
        <v>884.56</v>
      </c>
      <c r="GC445" s="1">
        <v>43004</v>
      </c>
      <c r="GD445">
        <v>100.82899999999999</v>
      </c>
      <c r="GF445" s="1">
        <v>43291</v>
      </c>
      <c r="GG445">
        <v>97.087999999999994</v>
      </c>
      <c r="GM445" s="1">
        <v>39387</v>
      </c>
      <c r="GN445">
        <v>1440.846</v>
      </c>
    </row>
    <row r="446" spans="1:196" x14ac:dyDescent="0.25">
      <c r="A446" s="1"/>
      <c r="E446" s="1">
        <v>39395</v>
      </c>
      <c r="F446">
        <v>1453.7</v>
      </c>
      <c r="H446" s="1">
        <v>39395</v>
      </c>
      <c r="I446">
        <v>23.624300000000002</v>
      </c>
      <c r="BE446" s="1">
        <v>36948</v>
      </c>
      <c r="BF446">
        <v>5.5</v>
      </c>
      <c r="CR446" s="1">
        <v>39394</v>
      </c>
      <c r="CS446">
        <v>1363.87</v>
      </c>
      <c r="DD446" s="1">
        <v>36937</v>
      </c>
      <c r="DE446">
        <v>5.87</v>
      </c>
      <c r="DG446" s="1">
        <v>36937</v>
      </c>
      <c r="DH446">
        <v>5.17</v>
      </c>
      <c r="DJ446" s="1">
        <v>43390</v>
      </c>
      <c r="DK446">
        <v>14.65</v>
      </c>
      <c r="DM446" s="1">
        <v>40674</v>
      </c>
      <c r="DN446">
        <v>1451169</v>
      </c>
      <c r="DP446" s="1">
        <v>36965</v>
      </c>
      <c r="DQ446">
        <v>26.55</v>
      </c>
      <c r="DS446" s="1">
        <v>36958</v>
      </c>
      <c r="DT446">
        <v>42.924999999999997</v>
      </c>
      <c r="DY446" s="1">
        <v>36963</v>
      </c>
      <c r="DZ446">
        <v>2.4762</v>
      </c>
      <c r="EB446" s="1">
        <v>36937</v>
      </c>
      <c r="EC446">
        <v>8.2772000000000006</v>
      </c>
      <c r="EE446" s="1">
        <v>39722</v>
      </c>
      <c r="EF446">
        <v>19.399999999999999</v>
      </c>
      <c r="EK446" s="1">
        <v>37104</v>
      </c>
      <c r="EL446">
        <v>93.9</v>
      </c>
      <c r="EN446" s="1">
        <v>39479</v>
      </c>
      <c r="EO446">
        <v>63.42</v>
      </c>
      <c r="EQ446" s="1">
        <v>36958</v>
      </c>
      <c r="ER446">
        <v>64.75</v>
      </c>
      <c r="ET446" s="1">
        <v>39737</v>
      </c>
      <c r="EU446">
        <v>31.2</v>
      </c>
      <c r="EW446" s="1">
        <v>36958</v>
      </c>
      <c r="EX446">
        <v>36.07</v>
      </c>
      <c r="EZ446" s="1">
        <v>36958</v>
      </c>
      <c r="FA446">
        <v>44.243000000000002</v>
      </c>
      <c r="FC446" s="1">
        <v>36958</v>
      </c>
      <c r="FD446">
        <v>38.6</v>
      </c>
      <c r="FG446" s="1">
        <v>36958</v>
      </c>
      <c r="FH446">
        <v>29.01</v>
      </c>
      <c r="FJ446" s="1">
        <v>36962</v>
      </c>
      <c r="FK446">
        <v>1.625</v>
      </c>
      <c r="FV446" s="1">
        <v>38891</v>
      </c>
      <c r="FW446">
        <v>0.70499999999999996</v>
      </c>
      <c r="FY446" s="1">
        <v>39482</v>
      </c>
      <c r="FZ446">
        <v>902.36</v>
      </c>
      <c r="GC446" s="1">
        <v>43005</v>
      </c>
      <c r="GD446">
        <v>100.599</v>
      </c>
      <c r="GF446" s="1">
        <v>43292</v>
      </c>
      <c r="GG446">
        <v>96.488</v>
      </c>
      <c r="GM446" s="1">
        <v>39394</v>
      </c>
      <c r="GN446">
        <v>1352.578</v>
      </c>
    </row>
    <row r="447" spans="1:196" x14ac:dyDescent="0.25">
      <c r="A447" s="1"/>
      <c r="E447" s="1">
        <v>39402</v>
      </c>
      <c r="F447">
        <v>1458.74</v>
      </c>
      <c r="H447" s="1">
        <v>39402</v>
      </c>
      <c r="I447">
        <v>23.77</v>
      </c>
      <c r="BE447" s="1">
        <v>36949</v>
      </c>
      <c r="BF447">
        <v>5.5</v>
      </c>
      <c r="CR447" s="1">
        <v>39401</v>
      </c>
      <c r="CS447">
        <v>1845.47</v>
      </c>
      <c r="DD447" s="1">
        <v>36938</v>
      </c>
      <c r="DE447">
        <v>5.8149999999999995</v>
      </c>
      <c r="DG447" s="1">
        <v>36938</v>
      </c>
      <c r="DH447">
        <v>5.0949999999999998</v>
      </c>
      <c r="DJ447" s="1">
        <v>43391</v>
      </c>
      <c r="DK447">
        <v>15.04</v>
      </c>
      <c r="DM447" s="1">
        <v>40681</v>
      </c>
      <c r="DN447">
        <v>1483595</v>
      </c>
      <c r="DP447" s="1">
        <v>36966</v>
      </c>
      <c r="DQ447">
        <v>26.74</v>
      </c>
      <c r="DS447" s="1">
        <v>36959</v>
      </c>
      <c r="DT447">
        <v>42.994999999999997</v>
      </c>
      <c r="DY447" s="1">
        <v>36964</v>
      </c>
      <c r="DZ447">
        <v>2.2381000000000002</v>
      </c>
      <c r="EB447" s="1">
        <v>36938</v>
      </c>
      <c r="EC447">
        <v>8.2769999999999992</v>
      </c>
      <c r="EE447" s="1">
        <v>39723</v>
      </c>
      <c r="EF447">
        <v>18.37</v>
      </c>
      <c r="EK447" s="1">
        <v>37105</v>
      </c>
      <c r="EL447">
        <v>95.8</v>
      </c>
      <c r="EN447" s="1">
        <v>39482</v>
      </c>
      <c r="EO447">
        <v>63.358800000000002</v>
      </c>
      <c r="EQ447" s="1">
        <v>36959</v>
      </c>
      <c r="ER447">
        <v>65.5</v>
      </c>
      <c r="ET447" s="1">
        <v>39738</v>
      </c>
      <c r="EU447">
        <v>30.92</v>
      </c>
      <c r="EW447" s="1">
        <v>36959</v>
      </c>
      <c r="EX447">
        <v>35.975000000000001</v>
      </c>
      <c r="EZ447" s="1">
        <v>36959</v>
      </c>
      <c r="FA447">
        <v>44.216000000000001</v>
      </c>
      <c r="FC447" s="1">
        <v>36959</v>
      </c>
      <c r="FD447">
        <v>38.56</v>
      </c>
      <c r="FG447" s="1">
        <v>36959</v>
      </c>
      <c r="FH447">
        <v>29.77</v>
      </c>
      <c r="FJ447" s="1">
        <v>36963</v>
      </c>
      <c r="FK447">
        <v>1.55</v>
      </c>
      <c r="FV447" s="1">
        <v>38894</v>
      </c>
      <c r="FW447">
        <v>0.73</v>
      </c>
      <c r="FY447" s="1">
        <v>39483</v>
      </c>
      <c r="FZ447">
        <v>890.78</v>
      </c>
      <c r="GC447" s="1">
        <v>43006</v>
      </c>
      <c r="GD447">
        <v>100.381</v>
      </c>
      <c r="GF447" s="1">
        <v>43293</v>
      </c>
      <c r="GG447">
        <v>96.406000000000006</v>
      </c>
      <c r="GM447" s="1">
        <v>39401</v>
      </c>
      <c r="GN447">
        <v>1328.1420000000001</v>
      </c>
    </row>
    <row r="448" spans="1:196" x14ac:dyDescent="0.25">
      <c r="A448" s="1"/>
      <c r="E448" s="1">
        <v>39409</v>
      </c>
      <c r="F448">
        <v>1440.7</v>
      </c>
      <c r="H448" s="1">
        <v>39409</v>
      </c>
      <c r="I448">
        <v>24.505700000000001</v>
      </c>
      <c r="BE448" s="1">
        <v>36950</v>
      </c>
      <c r="BF448">
        <v>5.5</v>
      </c>
      <c r="CR448" s="1">
        <v>39408</v>
      </c>
      <c r="CS448">
        <v>1829.61</v>
      </c>
      <c r="DD448" s="1">
        <v>36941</v>
      </c>
      <c r="DE448">
        <v>5.8049999999999997</v>
      </c>
      <c r="DG448" s="1">
        <v>36941</v>
      </c>
      <c r="DH448">
        <v>5.07</v>
      </c>
      <c r="DJ448" s="1">
        <v>43392</v>
      </c>
      <c r="DK448">
        <v>14.8</v>
      </c>
      <c r="DM448" s="1">
        <v>40688</v>
      </c>
      <c r="DN448">
        <v>1504588</v>
      </c>
      <c r="DP448" s="1">
        <v>36969</v>
      </c>
      <c r="DQ448">
        <v>26.15</v>
      </c>
      <c r="DS448" s="1">
        <v>36962</v>
      </c>
      <c r="DT448">
        <v>41.88</v>
      </c>
      <c r="DY448" s="1">
        <v>36965</v>
      </c>
      <c r="DZ448">
        <v>2.4285999999999999</v>
      </c>
      <c r="EB448" s="1">
        <v>36941</v>
      </c>
      <c r="EC448">
        <v>8.2766000000000002</v>
      </c>
      <c r="EE448" s="1">
        <v>39724</v>
      </c>
      <c r="EF448">
        <v>18.7</v>
      </c>
      <c r="EK448" s="1">
        <v>37106</v>
      </c>
      <c r="EL448">
        <v>93</v>
      </c>
      <c r="EN448" s="1">
        <v>39483</v>
      </c>
      <c r="EO448">
        <v>61.82</v>
      </c>
      <c r="EQ448" s="1">
        <v>36962</v>
      </c>
      <c r="ER448">
        <v>61</v>
      </c>
      <c r="ET448" s="1">
        <v>39741</v>
      </c>
      <c r="EU448">
        <v>30.3</v>
      </c>
      <c r="EW448" s="1">
        <v>36962</v>
      </c>
      <c r="EX448">
        <v>34.56</v>
      </c>
      <c r="EZ448" s="1">
        <v>36962</v>
      </c>
      <c r="FA448">
        <v>43.680999999999997</v>
      </c>
      <c r="FC448" s="1">
        <v>36962</v>
      </c>
      <c r="FD448">
        <v>38.99</v>
      </c>
      <c r="FG448" s="1">
        <v>36962</v>
      </c>
      <c r="FH448">
        <v>30.01</v>
      </c>
      <c r="FJ448" s="1">
        <v>36964</v>
      </c>
      <c r="FK448">
        <v>1.395</v>
      </c>
      <c r="FV448" s="1">
        <v>38895</v>
      </c>
      <c r="FW448">
        <v>0.73</v>
      </c>
      <c r="FY448" s="1">
        <v>39484</v>
      </c>
      <c r="FZ448">
        <v>872.65</v>
      </c>
      <c r="GC448" s="1">
        <v>43007</v>
      </c>
      <c r="GD448">
        <v>100.593</v>
      </c>
      <c r="GF448" s="1">
        <v>43294</v>
      </c>
      <c r="GG448">
        <v>97.179000000000002</v>
      </c>
      <c r="GM448" s="1">
        <v>39408</v>
      </c>
      <c r="GN448">
        <v>1209.9000000000001</v>
      </c>
    </row>
    <row r="449" spans="1:196" x14ac:dyDescent="0.25">
      <c r="A449" s="1"/>
      <c r="E449" s="1">
        <v>39416</v>
      </c>
      <c r="F449">
        <v>1481.14</v>
      </c>
      <c r="H449" s="1">
        <v>39416</v>
      </c>
      <c r="I449">
        <v>26.031400000000001</v>
      </c>
      <c r="BE449" s="1">
        <v>36951</v>
      </c>
      <c r="BF449">
        <v>5.5</v>
      </c>
      <c r="CR449" s="1">
        <v>39415</v>
      </c>
      <c r="CS449">
        <v>1053.6099999999999</v>
      </c>
      <c r="DD449" s="1">
        <v>36942</v>
      </c>
      <c r="DE449">
        <v>5.8049999999999997</v>
      </c>
      <c r="DG449" s="1">
        <v>36942</v>
      </c>
      <c r="DH449">
        <v>5.0599999999999996</v>
      </c>
      <c r="DJ449" s="1">
        <v>43395</v>
      </c>
      <c r="DK449">
        <v>15.08</v>
      </c>
      <c r="DM449" s="1">
        <v>40695</v>
      </c>
      <c r="DN449">
        <v>1529675</v>
      </c>
      <c r="DP449" s="1">
        <v>36970</v>
      </c>
      <c r="DQ449">
        <v>25.96</v>
      </c>
      <c r="DS449" s="1">
        <v>36963</v>
      </c>
      <c r="DT449">
        <v>41.65</v>
      </c>
      <c r="DY449" s="1">
        <v>36966</v>
      </c>
      <c r="DZ449">
        <v>2.2381000000000002</v>
      </c>
      <c r="EB449" s="1">
        <v>36942</v>
      </c>
      <c r="EC449">
        <v>8.2766999999999999</v>
      </c>
      <c r="EE449" s="1">
        <v>39727</v>
      </c>
      <c r="EF449">
        <v>17.57</v>
      </c>
      <c r="EK449" s="1">
        <v>37109</v>
      </c>
      <c r="EL449">
        <v>86.9</v>
      </c>
      <c r="EN449" s="1">
        <v>39484</v>
      </c>
      <c r="EO449">
        <v>61</v>
      </c>
      <c r="EQ449" s="1">
        <v>36963</v>
      </c>
      <c r="ER449">
        <v>60.57</v>
      </c>
      <c r="ET449" s="1">
        <v>39742</v>
      </c>
      <c r="EU449">
        <v>29.83</v>
      </c>
      <c r="EW449" s="1">
        <v>36963</v>
      </c>
      <c r="EX449">
        <v>34.895000000000003</v>
      </c>
      <c r="EZ449" s="1">
        <v>36963</v>
      </c>
      <c r="FA449">
        <v>42.252000000000002</v>
      </c>
      <c r="FC449" s="1">
        <v>36963</v>
      </c>
      <c r="FD449">
        <v>38.340000000000003</v>
      </c>
      <c r="FG449" s="1">
        <v>36963</v>
      </c>
      <c r="FH449">
        <v>29.75</v>
      </c>
      <c r="FJ449" s="1">
        <v>36965</v>
      </c>
      <c r="FK449">
        <v>1.425</v>
      </c>
      <c r="FV449" s="1">
        <v>38896</v>
      </c>
      <c r="FW449">
        <v>0.7</v>
      </c>
      <c r="FY449" s="1">
        <v>39485</v>
      </c>
      <c r="FZ449">
        <v>865.35</v>
      </c>
      <c r="GC449" s="1">
        <v>43017</v>
      </c>
      <c r="GD449">
        <v>100.32299999999999</v>
      </c>
      <c r="GF449" s="1">
        <v>43297</v>
      </c>
      <c r="GG449">
        <v>97.037999999999997</v>
      </c>
      <c r="GM449" s="1">
        <v>39415</v>
      </c>
      <c r="GN449">
        <v>1412.7529999999999</v>
      </c>
    </row>
    <row r="450" spans="1:196" x14ac:dyDescent="0.25">
      <c r="A450" s="1"/>
      <c r="E450" s="1">
        <v>39423</v>
      </c>
      <c r="F450">
        <v>1504.66</v>
      </c>
      <c r="H450" s="1">
        <v>39423</v>
      </c>
      <c r="I450">
        <v>27.757100000000001</v>
      </c>
      <c r="BE450" s="1">
        <v>36952</v>
      </c>
      <c r="BF450">
        <v>5.5</v>
      </c>
      <c r="CR450" s="1">
        <v>39422</v>
      </c>
      <c r="CS450">
        <v>1155.95</v>
      </c>
      <c r="DD450" s="1">
        <v>36943</v>
      </c>
      <c r="DE450">
        <v>5.8149999999999995</v>
      </c>
      <c r="DG450" s="1">
        <v>36943</v>
      </c>
      <c r="DH450">
        <v>5.05</v>
      </c>
      <c r="DJ450" s="1">
        <v>43396</v>
      </c>
      <c r="DK450">
        <v>14.66</v>
      </c>
      <c r="DM450" s="1">
        <v>40702</v>
      </c>
      <c r="DN450">
        <v>1544705</v>
      </c>
      <c r="DP450" s="1">
        <v>36971</v>
      </c>
      <c r="DQ450">
        <v>26.8</v>
      </c>
      <c r="DS450" s="1">
        <v>36964</v>
      </c>
      <c r="DT450">
        <v>41.32</v>
      </c>
      <c r="DY450" s="1">
        <v>36969</v>
      </c>
      <c r="DZ450">
        <v>2.2381000000000002</v>
      </c>
      <c r="EB450" s="1">
        <v>36943</v>
      </c>
      <c r="EC450">
        <v>8.2772000000000006</v>
      </c>
      <c r="EE450" s="1">
        <v>39728</v>
      </c>
      <c r="EF450">
        <v>17.97</v>
      </c>
      <c r="EK450" s="1">
        <v>37110</v>
      </c>
      <c r="EL450">
        <v>83.7</v>
      </c>
      <c r="EN450" s="1">
        <v>39485</v>
      </c>
      <c r="EO450">
        <v>61.19</v>
      </c>
      <c r="EQ450" s="1">
        <v>36964</v>
      </c>
      <c r="ER450">
        <v>58.02</v>
      </c>
      <c r="ET450" s="1">
        <v>39743</v>
      </c>
      <c r="EU450">
        <v>28.25</v>
      </c>
      <c r="EW450" s="1">
        <v>36964</v>
      </c>
      <c r="EX450">
        <v>34.700000000000003</v>
      </c>
      <c r="EZ450" s="1">
        <v>36964</v>
      </c>
      <c r="FA450">
        <v>41.186</v>
      </c>
      <c r="FC450" s="1">
        <v>36964</v>
      </c>
      <c r="FD450">
        <v>37.64</v>
      </c>
      <c r="FG450" s="1">
        <v>36964</v>
      </c>
      <c r="FH450">
        <v>28.61</v>
      </c>
      <c r="FJ450" s="1">
        <v>36966</v>
      </c>
      <c r="FK450">
        <v>1.375</v>
      </c>
      <c r="FV450" s="1">
        <v>38897</v>
      </c>
      <c r="FW450">
        <v>0.80500000000000005</v>
      </c>
      <c r="FY450" s="1">
        <v>39486</v>
      </c>
      <c r="FZ450">
        <v>865.41</v>
      </c>
      <c r="GC450" s="1">
        <v>43018</v>
      </c>
      <c r="GD450">
        <v>100.294</v>
      </c>
      <c r="GF450" s="1">
        <v>43298</v>
      </c>
      <c r="GG450">
        <v>96.991</v>
      </c>
      <c r="GM450" s="1">
        <v>39422</v>
      </c>
      <c r="GN450">
        <v>976.05899999999997</v>
      </c>
    </row>
    <row r="451" spans="1:196" x14ac:dyDescent="0.25">
      <c r="A451" s="1"/>
      <c r="E451" s="1">
        <v>39430</v>
      </c>
      <c r="F451">
        <v>1467.95</v>
      </c>
      <c r="H451" s="1">
        <v>39430</v>
      </c>
      <c r="I451">
        <v>27.198599999999999</v>
      </c>
      <c r="BE451" s="1">
        <v>36955</v>
      </c>
      <c r="BF451">
        <v>5.5</v>
      </c>
      <c r="CR451" s="1">
        <v>39429</v>
      </c>
      <c r="CS451">
        <v>1168.46</v>
      </c>
      <c r="DD451" s="1">
        <v>36944</v>
      </c>
      <c r="DE451">
        <v>5.8</v>
      </c>
      <c r="DG451" s="1">
        <v>36944</v>
      </c>
      <c r="DH451">
        <v>5.04</v>
      </c>
      <c r="DJ451" s="1">
        <v>43397</v>
      </c>
      <c r="DK451">
        <v>13.93</v>
      </c>
      <c r="DM451" s="1">
        <v>40709</v>
      </c>
      <c r="DN451">
        <v>1568863</v>
      </c>
      <c r="DP451" s="1">
        <v>36972</v>
      </c>
      <c r="DQ451">
        <v>26.54</v>
      </c>
      <c r="DS451" s="1">
        <v>36965</v>
      </c>
      <c r="DT451">
        <v>41.475000000000001</v>
      </c>
      <c r="DY451" s="1">
        <v>36970</v>
      </c>
      <c r="DZ451">
        <v>2.3810000000000002</v>
      </c>
      <c r="EB451" s="1">
        <v>36944</v>
      </c>
      <c r="EC451">
        <v>8.2768999999999995</v>
      </c>
      <c r="EE451" s="1">
        <v>39729</v>
      </c>
      <c r="EF451">
        <v>17.32</v>
      </c>
      <c r="EK451" s="1">
        <v>37111</v>
      </c>
      <c r="EL451">
        <v>79.7</v>
      </c>
      <c r="EN451" s="1">
        <v>39486</v>
      </c>
      <c r="EO451">
        <v>60.99</v>
      </c>
      <c r="EQ451" s="1">
        <v>36965</v>
      </c>
      <c r="ER451">
        <v>56.1</v>
      </c>
      <c r="ET451" s="1">
        <v>39744</v>
      </c>
      <c r="EU451">
        <v>29.09</v>
      </c>
      <c r="EW451" s="1">
        <v>36965</v>
      </c>
      <c r="EX451">
        <v>34.305</v>
      </c>
      <c r="EZ451" s="1">
        <v>36965</v>
      </c>
      <c r="FA451">
        <v>40.256</v>
      </c>
      <c r="FC451" s="1">
        <v>36965</v>
      </c>
      <c r="FD451">
        <v>37.5</v>
      </c>
      <c r="FG451" s="1">
        <v>36965</v>
      </c>
      <c r="FH451">
        <v>28.05</v>
      </c>
      <c r="FJ451" s="1">
        <v>36969</v>
      </c>
      <c r="FK451">
        <v>1.38</v>
      </c>
      <c r="FV451" s="1">
        <v>38898</v>
      </c>
      <c r="FW451">
        <v>0.80500000000000005</v>
      </c>
      <c r="FY451" s="1">
        <v>39489</v>
      </c>
      <c r="FZ451">
        <v>856.78</v>
      </c>
      <c r="GC451" s="1">
        <v>43019</v>
      </c>
      <c r="GD451">
        <v>100.306</v>
      </c>
      <c r="GF451" s="1">
        <v>43299</v>
      </c>
      <c r="GG451">
        <v>96.41</v>
      </c>
      <c r="GM451" s="1">
        <v>39429</v>
      </c>
      <c r="GN451">
        <v>1183.4069999999999</v>
      </c>
    </row>
    <row r="452" spans="1:196" x14ac:dyDescent="0.25">
      <c r="A452" s="1"/>
      <c r="E452" s="1">
        <v>39437</v>
      </c>
      <c r="F452">
        <v>1484.46</v>
      </c>
      <c r="H452" s="1">
        <v>39437</v>
      </c>
      <c r="I452">
        <v>27.7014</v>
      </c>
      <c r="BE452" s="1">
        <v>36956</v>
      </c>
      <c r="BF452">
        <v>5.5</v>
      </c>
      <c r="CR452" s="1">
        <v>39436</v>
      </c>
      <c r="CS452">
        <v>1420.87</v>
      </c>
      <c r="DD452" s="1">
        <v>36945</v>
      </c>
      <c r="DE452">
        <v>5.79</v>
      </c>
      <c r="DG452" s="1">
        <v>36945</v>
      </c>
      <c r="DH452">
        <v>4.9850000000000003</v>
      </c>
      <c r="DJ452" s="1">
        <v>43398</v>
      </c>
      <c r="DK452">
        <v>14.31</v>
      </c>
      <c r="DM452" s="1">
        <v>40716</v>
      </c>
      <c r="DN452">
        <v>1589165</v>
      </c>
      <c r="DP452" s="1">
        <v>36973</v>
      </c>
      <c r="DQ452">
        <v>27.3</v>
      </c>
      <c r="DS452" s="1">
        <v>36966</v>
      </c>
      <c r="DT452">
        <v>40.85</v>
      </c>
      <c r="DY452" s="1">
        <v>36972</v>
      </c>
      <c r="DZ452">
        <v>2.2381000000000002</v>
      </c>
      <c r="EB452" s="1">
        <v>36945</v>
      </c>
      <c r="EC452">
        <v>8.2774000000000001</v>
      </c>
      <c r="EE452" s="1">
        <v>39730</v>
      </c>
      <c r="EF452">
        <v>16.93</v>
      </c>
      <c r="EK452" s="1">
        <v>37112</v>
      </c>
      <c r="EL452">
        <v>96.9</v>
      </c>
      <c r="EN452" s="1">
        <v>39489</v>
      </c>
      <c r="EO452">
        <v>61.629899999999999</v>
      </c>
      <c r="EQ452" s="1">
        <v>36966</v>
      </c>
      <c r="ER452">
        <v>53.75</v>
      </c>
      <c r="ET452" s="1">
        <v>39745</v>
      </c>
      <c r="EU452">
        <v>27.98</v>
      </c>
      <c r="EW452" s="1">
        <v>36966</v>
      </c>
      <c r="EX452">
        <v>33.950000000000003</v>
      </c>
      <c r="EZ452" s="1">
        <v>36966</v>
      </c>
      <c r="FA452">
        <v>39.466999999999999</v>
      </c>
      <c r="FC452" s="1">
        <v>36966</v>
      </c>
      <c r="FD452">
        <v>37</v>
      </c>
      <c r="FG452" s="1">
        <v>36966</v>
      </c>
      <c r="FH452">
        <v>27.35</v>
      </c>
      <c r="FJ452" s="1">
        <v>36970</v>
      </c>
      <c r="FK452">
        <v>1.3</v>
      </c>
      <c r="FV452" s="1">
        <v>38901</v>
      </c>
      <c r="FW452">
        <v>0.8</v>
      </c>
      <c r="FY452" s="1">
        <v>39490</v>
      </c>
      <c r="FZ452">
        <v>870.41</v>
      </c>
      <c r="GC452" s="1">
        <v>43020</v>
      </c>
      <c r="GD452">
        <v>100.227</v>
      </c>
      <c r="GF452" s="1">
        <v>43300</v>
      </c>
      <c r="GG452">
        <v>97.052000000000007</v>
      </c>
      <c r="GM452" s="1">
        <v>39436</v>
      </c>
      <c r="GN452">
        <v>1190.799</v>
      </c>
    </row>
    <row r="453" spans="1:196" x14ac:dyDescent="0.25">
      <c r="A453" s="1"/>
      <c r="E453" s="1">
        <v>39444</v>
      </c>
      <c r="F453">
        <v>1478.49</v>
      </c>
      <c r="H453" s="1">
        <v>39444</v>
      </c>
      <c r="I453">
        <v>28.5471</v>
      </c>
      <c r="BE453" s="1">
        <v>36957</v>
      </c>
      <c r="BF453">
        <v>5.5</v>
      </c>
      <c r="CR453" s="1">
        <v>39443</v>
      </c>
      <c r="CS453">
        <v>700.69</v>
      </c>
      <c r="DD453" s="1">
        <v>36948</v>
      </c>
      <c r="DE453">
        <v>5.75</v>
      </c>
      <c r="DG453" s="1">
        <v>36948</v>
      </c>
      <c r="DH453">
        <v>4.9249999999999998</v>
      </c>
      <c r="DJ453" s="1">
        <v>43399</v>
      </c>
      <c r="DK453">
        <v>14</v>
      </c>
      <c r="DM453" s="1">
        <v>40723</v>
      </c>
      <c r="DN453">
        <v>1607000</v>
      </c>
      <c r="DP453" s="1">
        <v>36976</v>
      </c>
      <c r="DQ453">
        <v>27.48</v>
      </c>
      <c r="DS453" s="1">
        <v>36969</v>
      </c>
      <c r="DT453">
        <v>40.630000000000003</v>
      </c>
      <c r="DY453" s="1">
        <v>36973</v>
      </c>
      <c r="DZ453">
        <v>2.2381000000000002</v>
      </c>
      <c r="EB453" s="1">
        <v>36948</v>
      </c>
      <c r="EC453">
        <v>8.2775999999999996</v>
      </c>
      <c r="EE453" s="1">
        <v>39731</v>
      </c>
      <c r="EF453">
        <v>15.96</v>
      </c>
      <c r="EK453" s="1">
        <v>37113</v>
      </c>
      <c r="EL453">
        <v>96.3</v>
      </c>
      <c r="EN453" s="1">
        <v>39490</v>
      </c>
      <c r="EO453">
        <v>62.04</v>
      </c>
      <c r="EQ453" s="1">
        <v>36969</v>
      </c>
      <c r="ER453">
        <v>56.02</v>
      </c>
      <c r="ET453" s="1">
        <v>39748</v>
      </c>
      <c r="EU453">
        <v>27.88</v>
      </c>
      <c r="EW453" s="1">
        <v>36969</v>
      </c>
      <c r="EX453">
        <v>34.17</v>
      </c>
      <c r="EZ453" s="1">
        <v>36969</v>
      </c>
      <c r="FA453">
        <v>40.719000000000001</v>
      </c>
      <c r="FC453" s="1">
        <v>36969</v>
      </c>
      <c r="FD453">
        <v>36.200000000000003</v>
      </c>
      <c r="FG453" s="1">
        <v>36969</v>
      </c>
      <c r="FH453">
        <v>26.95</v>
      </c>
      <c r="FJ453" s="1">
        <v>36971</v>
      </c>
      <c r="FK453">
        <v>1.2250000000000001</v>
      </c>
      <c r="FV453" s="1">
        <v>38902</v>
      </c>
      <c r="FW453">
        <v>0.80500000000000005</v>
      </c>
      <c r="FY453" s="1">
        <v>39491</v>
      </c>
      <c r="FZ453">
        <v>878.62</v>
      </c>
      <c r="GC453" s="1">
        <v>43021</v>
      </c>
      <c r="GD453">
        <v>100.229</v>
      </c>
      <c r="GF453" s="1">
        <v>43301</v>
      </c>
      <c r="GG453">
        <v>96.998000000000005</v>
      </c>
      <c r="GM453" s="1">
        <v>39443</v>
      </c>
      <c r="GN453">
        <v>984.03499999999997</v>
      </c>
    </row>
    <row r="454" spans="1:196" x14ac:dyDescent="0.25">
      <c r="A454" s="1"/>
      <c r="E454" s="1">
        <v>39451</v>
      </c>
      <c r="F454">
        <v>1411.63</v>
      </c>
      <c r="H454" s="1">
        <v>39451</v>
      </c>
      <c r="I454">
        <v>25.721399999999999</v>
      </c>
      <c r="BE454" s="1">
        <v>36958</v>
      </c>
      <c r="BF454">
        <v>5.5</v>
      </c>
      <c r="CR454" s="1">
        <v>39450</v>
      </c>
      <c r="CS454">
        <v>606.9</v>
      </c>
      <c r="DD454" s="1">
        <v>36949</v>
      </c>
      <c r="DE454">
        <v>5.6749999999999998</v>
      </c>
      <c r="DG454" s="1">
        <v>36949</v>
      </c>
      <c r="DH454">
        <v>4.915</v>
      </c>
      <c r="DJ454" s="1">
        <v>43402</v>
      </c>
      <c r="DK454">
        <v>14.12</v>
      </c>
      <c r="DM454" s="1">
        <v>40730</v>
      </c>
      <c r="DN454">
        <v>1623789</v>
      </c>
      <c r="DP454" s="1">
        <v>36977</v>
      </c>
      <c r="DQ454">
        <v>27.75</v>
      </c>
      <c r="DS454" s="1">
        <v>36970</v>
      </c>
      <c r="DT454">
        <v>40.33</v>
      </c>
      <c r="DY454" s="1">
        <v>36976</v>
      </c>
      <c r="DZ454">
        <v>2.2381000000000002</v>
      </c>
      <c r="EB454" s="1">
        <v>36949</v>
      </c>
      <c r="EC454">
        <v>8.2781000000000002</v>
      </c>
      <c r="EE454" s="1">
        <v>39734</v>
      </c>
      <c r="EF454">
        <v>17.14</v>
      </c>
      <c r="EK454" s="1">
        <v>37116</v>
      </c>
      <c r="EL454">
        <v>85.2</v>
      </c>
      <c r="EN454" s="1">
        <v>39491</v>
      </c>
      <c r="EO454">
        <v>63.46</v>
      </c>
      <c r="EQ454" s="1">
        <v>36970</v>
      </c>
      <c r="ER454">
        <v>55</v>
      </c>
      <c r="ET454" s="1">
        <v>39749</v>
      </c>
      <c r="EU454">
        <v>30.56</v>
      </c>
      <c r="EW454" s="1">
        <v>36970</v>
      </c>
      <c r="EX454">
        <v>33.625</v>
      </c>
      <c r="EZ454" s="1">
        <v>36970</v>
      </c>
      <c r="FA454">
        <v>40.164999999999999</v>
      </c>
      <c r="FC454" s="1">
        <v>36970</v>
      </c>
      <c r="FD454">
        <v>34.97</v>
      </c>
      <c r="FG454" s="1">
        <v>36970</v>
      </c>
      <c r="FH454">
        <v>26.75</v>
      </c>
      <c r="FJ454" s="1">
        <v>36972</v>
      </c>
      <c r="FK454">
        <v>1.2</v>
      </c>
      <c r="FV454" s="1">
        <v>38903</v>
      </c>
      <c r="FW454">
        <v>0.77</v>
      </c>
      <c r="FY454" s="1">
        <v>39492</v>
      </c>
      <c r="FZ454">
        <v>897.7</v>
      </c>
      <c r="GC454" s="1">
        <v>43024</v>
      </c>
      <c r="GD454">
        <v>100.191</v>
      </c>
      <c r="GF454" s="1">
        <v>43304</v>
      </c>
      <c r="GG454">
        <v>96.784999999999997</v>
      </c>
      <c r="GM454" s="1">
        <v>39450</v>
      </c>
      <c r="GN454">
        <v>796.16899999999998</v>
      </c>
    </row>
    <row r="455" spans="1:196" x14ac:dyDescent="0.25">
      <c r="A455" s="1"/>
      <c r="E455" s="1">
        <v>39458</v>
      </c>
      <c r="F455">
        <v>1401.02</v>
      </c>
      <c r="H455" s="1">
        <v>39458</v>
      </c>
      <c r="I455">
        <v>24.67</v>
      </c>
      <c r="BE455" s="1">
        <v>36959</v>
      </c>
      <c r="BF455">
        <v>5.5</v>
      </c>
      <c r="CR455" s="1">
        <v>39457</v>
      </c>
      <c r="CS455">
        <v>2369.21</v>
      </c>
      <c r="DD455" s="1">
        <v>36950</v>
      </c>
      <c r="DE455">
        <v>5.6749999999999998</v>
      </c>
      <c r="DG455" s="1">
        <v>36950</v>
      </c>
      <c r="DH455">
        <v>4.93</v>
      </c>
      <c r="DJ455" s="1">
        <v>43403</v>
      </c>
      <c r="DK455">
        <v>14.14</v>
      </c>
      <c r="DM455" s="1">
        <v>40737</v>
      </c>
      <c r="DN455">
        <v>1628306</v>
      </c>
      <c r="DP455" s="1">
        <v>36978</v>
      </c>
      <c r="DQ455">
        <v>26.31</v>
      </c>
      <c r="DS455" s="1">
        <v>36971</v>
      </c>
      <c r="DT455">
        <v>39.905000000000001</v>
      </c>
      <c r="DY455" s="1">
        <v>36977</v>
      </c>
      <c r="DZ455">
        <v>2.3810000000000002</v>
      </c>
      <c r="EB455" s="1">
        <v>36950</v>
      </c>
      <c r="EC455">
        <v>8.2782999999999998</v>
      </c>
      <c r="EE455" s="1">
        <v>39735</v>
      </c>
      <c r="EF455">
        <v>16.98</v>
      </c>
      <c r="EK455" s="1">
        <v>37117</v>
      </c>
      <c r="EL455">
        <v>82.1</v>
      </c>
      <c r="EN455" s="1">
        <v>39492</v>
      </c>
      <c r="EO455">
        <v>62.52</v>
      </c>
      <c r="EQ455" s="1">
        <v>36971</v>
      </c>
      <c r="ER455">
        <v>53.85</v>
      </c>
      <c r="ET455" s="1">
        <v>39750</v>
      </c>
      <c r="EU455">
        <v>33.71</v>
      </c>
      <c r="EW455" s="1">
        <v>36971</v>
      </c>
      <c r="EX455">
        <v>32.75</v>
      </c>
      <c r="EZ455" s="1">
        <v>36971</v>
      </c>
      <c r="FA455">
        <v>38.941000000000003</v>
      </c>
      <c r="FC455" s="1">
        <v>36971</v>
      </c>
      <c r="FD455">
        <v>34.46</v>
      </c>
      <c r="FG455" s="1">
        <v>36971</v>
      </c>
      <c r="FH455">
        <v>26.99</v>
      </c>
      <c r="FJ455" s="1">
        <v>36973</v>
      </c>
      <c r="FK455">
        <v>1.2250000000000001</v>
      </c>
      <c r="FV455" s="1">
        <v>38904</v>
      </c>
      <c r="FW455">
        <v>0.8</v>
      </c>
      <c r="FY455" s="1">
        <v>39493</v>
      </c>
      <c r="FZ455">
        <v>896.07</v>
      </c>
      <c r="GC455" s="1">
        <v>43025</v>
      </c>
      <c r="GD455">
        <v>100.17</v>
      </c>
      <c r="GF455" s="1">
        <v>43305</v>
      </c>
      <c r="GG455">
        <v>96.78</v>
      </c>
      <c r="GM455" s="1">
        <v>39457</v>
      </c>
      <c r="GN455">
        <v>1283.0050000000001</v>
      </c>
    </row>
    <row r="456" spans="1:196" x14ac:dyDescent="0.25">
      <c r="A456" s="1"/>
      <c r="E456" s="1">
        <v>39465</v>
      </c>
      <c r="F456">
        <v>1325.19</v>
      </c>
      <c r="H456" s="1">
        <v>39465</v>
      </c>
      <c r="I456">
        <v>23.051400000000001</v>
      </c>
      <c r="BE456" s="1">
        <v>36962</v>
      </c>
      <c r="BF456">
        <v>5.5</v>
      </c>
      <c r="CR456" s="1">
        <v>39464</v>
      </c>
      <c r="CS456">
        <v>1225.2</v>
      </c>
      <c r="DD456" s="1">
        <v>36951</v>
      </c>
      <c r="DE456">
        <v>5.665</v>
      </c>
      <c r="DG456" s="1">
        <v>36951</v>
      </c>
      <c r="DH456">
        <v>4.9399999999999995</v>
      </c>
      <c r="DJ456" s="1">
        <v>43404</v>
      </c>
      <c r="DK456">
        <v>15.07</v>
      </c>
      <c r="DM456" s="1">
        <v>40744</v>
      </c>
      <c r="DN456">
        <v>1631801</v>
      </c>
      <c r="DP456" s="1">
        <v>36979</v>
      </c>
      <c r="DQ456">
        <v>26.32</v>
      </c>
      <c r="DS456" s="1">
        <v>36972</v>
      </c>
      <c r="DT456">
        <v>38.85</v>
      </c>
      <c r="DY456" s="1">
        <v>36978</v>
      </c>
      <c r="DZ456">
        <v>2.3810000000000002</v>
      </c>
      <c r="EB456" s="1">
        <v>36951</v>
      </c>
      <c r="EC456">
        <v>8.2777999999999992</v>
      </c>
      <c r="EE456" s="1">
        <v>39736</v>
      </c>
      <c r="EF456">
        <v>16.07</v>
      </c>
      <c r="EK456" s="1">
        <v>37118</v>
      </c>
      <c r="EL456">
        <v>82.204999999999998</v>
      </c>
      <c r="EN456" s="1">
        <v>39493</v>
      </c>
      <c r="EO456">
        <v>61.87</v>
      </c>
      <c r="EQ456" s="1">
        <v>36972</v>
      </c>
      <c r="ER456">
        <v>52</v>
      </c>
      <c r="ET456" s="1">
        <v>39751</v>
      </c>
      <c r="EU456">
        <v>36.19</v>
      </c>
      <c r="EW456" s="1">
        <v>36972</v>
      </c>
      <c r="EX456">
        <v>32.18</v>
      </c>
      <c r="EZ456" s="1">
        <v>36972</v>
      </c>
      <c r="FA456">
        <v>39.136000000000003</v>
      </c>
      <c r="FC456" s="1">
        <v>36972</v>
      </c>
      <c r="FD456">
        <v>34</v>
      </c>
      <c r="FG456" s="1">
        <v>36972</v>
      </c>
      <c r="FH456">
        <v>26</v>
      </c>
      <c r="FJ456" s="1">
        <v>36976</v>
      </c>
      <c r="FK456">
        <v>1.25</v>
      </c>
      <c r="FV456" s="1">
        <v>38905</v>
      </c>
      <c r="FW456">
        <v>0.8</v>
      </c>
      <c r="FY456" s="1">
        <v>39496</v>
      </c>
      <c r="FZ456">
        <v>902.39</v>
      </c>
      <c r="GC456" s="1">
        <v>43026</v>
      </c>
      <c r="GD456">
        <v>100.224</v>
      </c>
      <c r="GF456" s="1">
        <v>43306</v>
      </c>
      <c r="GG456">
        <v>96.712999999999994</v>
      </c>
      <c r="GM456" s="1">
        <v>39464</v>
      </c>
      <c r="GN456">
        <v>1288.6690000000001</v>
      </c>
    </row>
    <row r="457" spans="1:196" x14ac:dyDescent="0.25">
      <c r="A457" s="1"/>
      <c r="E457" s="1">
        <v>39472</v>
      </c>
      <c r="F457">
        <v>1330.61</v>
      </c>
      <c r="H457" s="1">
        <v>39472</v>
      </c>
      <c r="I457">
        <v>18.572900000000001</v>
      </c>
      <c r="BE457" s="1">
        <v>36963</v>
      </c>
      <c r="BF457">
        <v>5.5</v>
      </c>
      <c r="CR457" s="1">
        <v>39471</v>
      </c>
      <c r="CS457">
        <v>1887.64</v>
      </c>
      <c r="DD457" s="1">
        <v>36952</v>
      </c>
      <c r="DE457">
        <v>5.66</v>
      </c>
      <c r="DG457" s="1">
        <v>36952</v>
      </c>
      <c r="DH457">
        <v>4.9649999999999999</v>
      </c>
      <c r="DJ457" s="1">
        <v>43405</v>
      </c>
      <c r="DK457">
        <v>14.86</v>
      </c>
      <c r="DM457" s="1">
        <v>40751</v>
      </c>
      <c r="DN457">
        <v>1634961</v>
      </c>
      <c r="DP457" s="1">
        <v>36980</v>
      </c>
      <c r="DQ457">
        <v>26.29</v>
      </c>
      <c r="DS457" s="1">
        <v>36973</v>
      </c>
      <c r="DT457">
        <v>38.450000000000003</v>
      </c>
      <c r="DY457" s="1">
        <v>36979</v>
      </c>
      <c r="DZ457">
        <v>2.3714</v>
      </c>
      <c r="EB457" s="1">
        <v>36952</v>
      </c>
      <c r="EC457">
        <v>8.2782</v>
      </c>
      <c r="EE457" s="1">
        <v>39737</v>
      </c>
      <c r="EF457">
        <v>15.45</v>
      </c>
      <c r="EK457" s="1">
        <v>37119</v>
      </c>
      <c r="EL457">
        <v>82</v>
      </c>
      <c r="EN457" s="1">
        <v>39497</v>
      </c>
      <c r="EO457">
        <v>62.27</v>
      </c>
      <c r="EQ457" s="1">
        <v>36973</v>
      </c>
      <c r="ER457">
        <v>53</v>
      </c>
      <c r="ET457" s="1">
        <v>39752</v>
      </c>
      <c r="EU457">
        <v>35.92</v>
      </c>
      <c r="EW457" s="1">
        <v>36973</v>
      </c>
      <c r="EX457">
        <v>32.4</v>
      </c>
      <c r="EZ457" s="1">
        <v>36973</v>
      </c>
      <c r="FA457">
        <v>38.817999999999998</v>
      </c>
      <c r="FC457" s="1">
        <v>36973</v>
      </c>
      <c r="FD457">
        <v>34.9</v>
      </c>
      <c r="FG457" s="1">
        <v>36973</v>
      </c>
      <c r="FH457">
        <v>26.6</v>
      </c>
      <c r="FJ457" s="1">
        <v>36977</v>
      </c>
      <c r="FK457">
        <v>1.25</v>
      </c>
      <c r="FV457" s="1">
        <v>38908</v>
      </c>
      <c r="FW457">
        <v>0.8</v>
      </c>
      <c r="FY457" s="1">
        <v>39497</v>
      </c>
      <c r="FZ457">
        <v>911.95</v>
      </c>
      <c r="GC457" s="1">
        <v>43027</v>
      </c>
      <c r="GD457">
        <v>100.045</v>
      </c>
      <c r="GF457" s="1">
        <v>43307</v>
      </c>
      <c r="GG457">
        <v>96.784000000000006</v>
      </c>
      <c r="GM457" s="1">
        <v>39471</v>
      </c>
      <c r="GN457">
        <v>1551.8489999999999</v>
      </c>
    </row>
    <row r="458" spans="1:196" x14ac:dyDescent="0.25">
      <c r="A458" s="1"/>
      <c r="E458" s="1">
        <v>39479</v>
      </c>
      <c r="F458">
        <v>1395.41</v>
      </c>
      <c r="H458" s="1">
        <v>39479</v>
      </c>
      <c r="I458">
        <v>19.107099999999999</v>
      </c>
      <c r="BE458" s="1">
        <v>36964</v>
      </c>
      <c r="BF458">
        <v>5.5</v>
      </c>
      <c r="CR458" s="1">
        <v>39478</v>
      </c>
      <c r="CS458">
        <v>1029.6199999999999</v>
      </c>
      <c r="DD458" s="1">
        <v>36955</v>
      </c>
      <c r="DE458">
        <v>5.67</v>
      </c>
      <c r="DG458" s="1">
        <v>36955</v>
      </c>
      <c r="DH458">
        <v>4.9800000000000004</v>
      </c>
      <c r="DJ458" s="1">
        <v>43406</v>
      </c>
      <c r="DK458">
        <v>14.37</v>
      </c>
      <c r="DM458" s="1">
        <v>40758</v>
      </c>
      <c r="DN458">
        <v>1639365</v>
      </c>
      <c r="DP458" s="1">
        <v>36983</v>
      </c>
      <c r="DQ458">
        <v>25.59</v>
      </c>
      <c r="DS458" s="1">
        <v>36976</v>
      </c>
      <c r="DT458">
        <v>39.125</v>
      </c>
      <c r="DY458" s="1">
        <v>36980</v>
      </c>
      <c r="DZ458">
        <v>2.2856999999999998</v>
      </c>
      <c r="EB458" s="1">
        <v>36955</v>
      </c>
      <c r="EC458">
        <v>8.2776999999999994</v>
      </c>
      <c r="EE458" s="1">
        <v>39738</v>
      </c>
      <c r="EF458">
        <v>15.9701</v>
      </c>
      <c r="EK458" s="1">
        <v>37120</v>
      </c>
      <c r="EL458">
        <v>77.599999999999994</v>
      </c>
      <c r="EN458" s="1">
        <v>39498</v>
      </c>
      <c r="EO458">
        <v>62.21</v>
      </c>
      <c r="EQ458" s="1">
        <v>36976</v>
      </c>
      <c r="ER458">
        <v>55.44</v>
      </c>
      <c r="ET458" s="1">
        <v>39755</v>
      </c>
      <c r="EU458">
        <v>37.380000000000003</v>
      </c>
      <c r="EW458" s="1">
        <v>36976</v>
      </c>
      <c r="EX458">
        <v>32</v>
      </c>
      <c r="EZ458" s="1">
        <v>36976</v>
      </c>
      <c r="FA458">
        <v>39.234999999999999</v>
      </c>
      <c r="FC458" s="1">
        <v>36976</v>
      </c>
      <c r="FD458">
        <v>36.11</v>
      </c>
      <c r="FG458" s="1">
        <v>36976</v>
      </c>
      <c r="FH458">
        <v>27.28</v>
      </c>
      <c r="FJ458" s="1">
        <v>36978</v>
      </c>
      <c r="FK458">
        <v>1.2250000000000001</v>
      </c>
      <c r="FV458" s="1">
        <v>38910</v>
      </c>
      <c r="FW458">
        <v>0.85</v>
      </c>
      <c r="FY458" s="1">
        <v>39498</v>
      </c>
      <c r="FZ458">
        <v>900.65</v>
      </c>
      <c r="GC458" s="1">
        <v>43028</v>
      </c>
      <c r="GD458">
        <v>100.152</v>
      </c>
      <c r="GF458" s="1">
        <v>43308</v>
      </c>
      <c r="GG458">
        <v>96.909000000000006</v>
      </c>
      <c r="GM458" s="1">
        <v>39478</v>
      </c>
      <c r="GN458">
        <v>1339.979</v>
      </c>
    </row>
    <row r="459" spans="1:196" x14ac:dyDescent="0.25">
      <c r="A459" s="1"/>
      <c r="E459" s="1">
        <v>39486</v>
      </c>
      <c r="F459">
        <v>1331.29</v>
      </c>
      <c r="H459" s="1">
        <v>39486</v>
      </c>
      <c r="I459">
        <v>17.925699999999999</v>
      </c>
      <c r="BE459" s="1">
        <v>36965</v>
      </c>
      <c r="BF459">
        <v>5.5</v>
      </c>
      <c r="CR459" s="1">
        <v>39485</v>
      </c>
      <c r="CS459">
        <v>932.37</v>
      </c>
      <c r="DD459" s="1">
        <v>36956</v>
      </c>
      <c r="DE459">
        <v>5.65</v>
      </c>
      <c r="DG459" s="1">
        <v>36956</v>
      </c>
      <c r="DH459">
        <v>4.875</v>
      </c>
      <c r="DJ459" s="1">
        <v>43409</v>
      </c>
      <c r="DK459">
        <v>14.62</v>
      </c>
      <c r="DM459" s="1">
        <v>40765</v>
      </c>
      <c r="DN459">
        <v>1643900</v>
      </c>
      <c r="DP459" s="1">
        <v>36984</v>
      </c>
      <c r="DQ459">
        <v>26.19</v>
      </c>
      <c r="DS459" s="1">
        <v>36977</v>
      </c>
      <c r="DT459">
        <v>40.32</v>
      </c>
      <c r="DY459" s="1">
        <v>36984</v>
      </c>
      <c r="DZ459">
        <v>2.1429</v>
      </c>
      <c r="EB459" s="1">
        <v>36956</v>
      </c>
      <c r="EC459">
        <v>8.2777999999999992</v>
      </c>
      <c r="EE459" s="1">
        <v>39741</v>
      </c>
      <c r="EF459">
        <v>15.59</v>
      </c>
      <c r="EK459" s="1">
        <v>37123</v>
      </c>
      <c r="EL459">
        <v>75.7</v>
      </c>
      <c r="EN459" s="1">
        <v>39499</v>
      </c>
      <c r="EO459">
        <v>61.11</v>
      </c>
      <c r="EQ459" s="1">
        <v>36977</v>
      </c>
      <c r="ER459">
        <v>55.2</v>
      </c>
      <c r="ET459" s="1">
        <v>39756</v>
      </c>
      <c r="EU459">
        <v>35</v>
      </c>
      <c r="EW459" s="1">
        <v>36977</v>
      </c>
      <c r="EX459">
        <v>31.27</v>
      </c>
      <c r="EZ459" s="1">
        <v>36977</v>
      </c>
      <c r="FA459">
        <v>39.375999999999998</v>
      </c>
      <c r="FC459" s="1">
        <v>36977</v>
      </c>
      <c r="FD459">
        <v>36.409999999999997</v>
      </c>
      <c r="FG459" s="1">
        <v>36977</v>
      </c>
      <c r="FH459">
        <v>28.44</v>
      </c>
      <c r="FJ459" s="1">
        <v>36979</v>
      </c>
      <c r="FK459">
        <v>1.25</v>
      </c>
      <c r="FV459" s="1">
        <v>38911</v>
      </c>
      <c r="FW459">
        <v>0.9</v>
      </c>
      <c r="FY459" s="1">
        <v>39499</v>
      </c>
      <c r="FZ459">
        <v>912.66</v>
      </c>
      <c r="GC459" s="1">
        <v>43031</v>
      </c>
      <c r="GD459">
        <v>100.172</v>
      </c>
      <c r="GF459" s="1">
        <v>43311</v>
      </c>
      <c r="GG459">
        <v>96.852999999999994</v>
      </c>
      <c r="GM459" s="1">
        <v>39485</v>
      </c>
      <c r="GN459">
        <v>1032.855</v>
      </c>
    </row>
    <row r="460" spans="1:196" x14ac:dyDescent="0.25">
      <c r="A460" s="1"/>
      <c r="E460" s="1">
        <v>39493</v>
      </c>
      <c r="F460">
        <v>1350</v>
      </c>
      <c r="H460" s="1">
        <v>39493</v>
      </c>
      <c r="I460">
        <v>17.804300000000001</v>
      </c>
      <c r="BE460" s="1">
        <v>36966</v>
      </c>
      <c r="BF460">
        <v>5.5</v>
      </c>
      <c r="CR460" s="1">
        <v>39492</v>
      </c>
      <c r="CS460">
        <v>1141.43</v>
      </c>
      <c r="DD460" s="1">
        <v>36957</v>
      </c>
      <c r="DE460">
        <v>5.6050000000000004</v>
      </c>
      <c r="DG460" s="1">
        <v>36957</v>
      </c>
      <c r="DH460">
        <v>4.8250000000000002</v>
      </c>
      <c r="DJ460" s="1">
        <v>43410</v>
      </c>
      <c r="DK460">
        <v>14.22</v>
      </c>
      <c r="DM460" s="1">
        <v>40772</v>
      </c>
      <c r="DN460">
        <v>1645147</v>
      </c>
      <c r="DP460" s="1">
        <v>36985</v>
      </c>
      <c r="DQ460">
        <v>27.12</v>
      </c>
      <c r="DS460" s="1">
        <v>36978</v>
      </c>
      <c r="DT460">
        <v>39.325000000000003</v>
      </c>
      <c r="DY460" s="1">
        <v>36985</v>
      </c>
      <c r="DZ460">
        <v>2.1905000000000001</v>
      </c>
      <c r="EB460" s="1">
        <v>36957</v>
      </c>
      <c r="EC460">
        <v>8.2773000000000003</v>
      </c>
      <c r="EE460" s="1">
        <v>39742</v>
      </c>
      <c r="EF460">
        <v>14.960100000000001</v>
      </c>
      <c r="EK460" s="1">
        <v>37124</v>
      </c>
      <c r="EL460">
        <v>71.7</v>
      </c>
      <c r="EN460" s="1">
        <v>39500</v>
      </c>
      <c r="EO460">
        <v>61.5</v>
      </c>
      <c r="EQ460" s="1">
        <v>36978</v>
      </c>
      <c r="ER460">
        <v>55</v>
      </c>
      <c r="ET460" s="1">
        <v>39757</v>
      </c>
      <c r="EU460">
        <v>33.57</v>
      </c>
      <c r="EW460" s="1">
        <v>36978</v>
      </c>
      <c r="EX460">
        <v>30.5</v>
      </c>
      <c r="EZ460" s="1">
        <v>36978</v>
      </c>
      <c r="FA460">
        <v>39.098999999999997</v>
      </c>
      <c r="FC460" s="1">
        <v>36978</v>
      </c>
      <c r="FD460">
        <v>35.07</v>
      </c>
      <c r="FG460" s="1">
        <v>36978</v>
      </c>
      <c r="FH460">
        <v>28.27</v>
      </c>
      <c r="FJ460" s="1">
        <v>36980</v>
      </c>
      <c r="FK460">
        <v>1.25</v>
      </c>
      <c r="FV460" s="1">
        <v>38912</v>
      </c>
      <c r="FW460">
        <v>0.88</v>
      </c>
      <c r="FY460" s="1">
        <v>39500</v>
      </c>
      <c r="FZ460">
        <v>909.33</v>
      </c>
      <c r="GC460" s="1">
        <v>43032</v>
      </c>
      <c r="GD460">
        <v>100.155</v>
      </c>
      <c r="GF460" s="1">
        <v>43312</v>
      </c>
      <c r="GG460">
        <v>96.843999999999994</v>
      </c>
      <c r="GM460" s="1">
        <v>39492</v>
      </c>
      <c r="GN460">
        <v>1356.972</v>
      </c>
    </row>
    <row r="461" spans="1:196" x14ac:dyDescent="0.25">
      <c r="A461" s="1"/>
      <c r="E461" s="1">
        <v>39500</v>
      </c>
      <c r="F461">
        <v>1353.11</v>
      </c>
      <c r="H461" s="1">
        <v>39500</v>
      </c>
      <c r="I461">
        <v>17.0657</v>
      </c>
      <c r="BE461" s="1">
        <v>36969</v>
      </c>
      <c r="BF461">
        <v>5.5</v>
      </c>
      <c r="CR461" s="1">
        <v>39499</v>
      </c>
      <c r="CS461">
        <v>601.27</v>
      </c>
      <c r="DD461" s="1">
        <v>36958</v>
      </c>
      <c r="DE461">
        <v>5.62</v>
      </c>
      <c r="DG461" s="1">
        <v>36958</v>
      </c>
      <c r="DH461">
        <v>4.835</v>
      </c>
      <c r="DJ461" s="1">
        <v>43411</v>
      </c>
      <c r="DK461">
        <v>14.47</v>
      </c>
      <c r="DM461" s="1">
        <v>40779</v>
      </c>
      <c r="DN461">
        <v>1647856</v>
      </c>
      <c r="DP461" s="1">
        <v>36986</v>
      </c>
      <c r="DQ461">
        <v>27.26</v>
      </c>
      <c r="DS461" s="1">
        <v>36979</v>
      </c>
      <c r="DT461">
        <v>39.145000000000003</v>
      </c>
      <c r="DY461" s="1">
        <v>36986</v>
      </c>
      <c r="DZ461">
        <v>2.1905000000000001</v>
      </c>
      <c r="EB461" s="1">
        <v>36958</v>
      </c>
      <c r="EC461">
        <v>8.2769999999999992</v>
      </c>
      <c r="EE461" s="1">
        <v>39743</v>
      </c>
      <c r="EF461">
        <v>14.01</v>
      </c>
      <c r="EK461" s="1">
        <v>37125</v>
      </c>
      <c r="EL461">
        <v>72</v>
      </c>
      <c r="EN461" s="1">
        <v>39503</v>
      </c>
      <c r="EO461">
        <v>62.460099999999997</v>
      </c>
      <c r="EQ461" s="1">
        <v>36979</v>
      </c>
      <c r="ER461">
        <v>55.95</v>
      </c>
      <c r="ET461" s="1">
        <v>39758</v>
      </c>
      <c r="EU461">
        <v>32.15</v>
      </c>
      <c r="EW461" s="1">
        <v>36979</v>
      </c>
      <c r="EX461">
        <v>30.975000000000001</v>
      </c>
      <c r="EZ461" s="1">
        <v>36979</v>
      </c>
      <c r="FA461">
        <v>39.462000000000003</v>
      </c>
      <c r="FC461" s="1">
        <v>36979</v>
      </c>
      <c r="FD461">
        <v>35.99</v>
      </c>
      <c r="FG461" s="1">
        <v>36979</v>
      </c>
      <c r="FH461">
        <v>30.13</v>
      </c>
      <c r="FJ461" s="1">
        <v>36983</v>
      </c>
      <c r="FK461">
        <v>1.25</v>
      </c>
      <c r="FV461" s="1">
        <v>38915</v>
      </c>
      <c r="FW461">
        <v>0.86</v>
      </c>
      <c r="FY461" s="1">
        <v>39503</v>
      </c>
      <c r="FZ461">
        <v>918.37</v>
      </c>
      <c r="GC461" s="1">
        <v>43033</v>
      </c>
      <c r="GD461">
        <v>100.1</v>
      </c>
      <c r="GF461" s="1">
        <v>43313</v>
      </c>
      <c r="GG461">
        <v>96.787000000000006</v>
      </c>
      <c r="GM461" s="1">
        <v>39499</v>
      </c>
      <c r="GN461">
        <v>1315.8989999999999</v>
      </c>
    </row>
    <row r="462" spans="1:196" x14ac:dyDescent="0.25">
      <c r="A462" s="1"/>
      <c r="E462" s="1">
        <v>39507</v>
      </c>
      <c r="F462">
        <v>1330.63</v>
      </c>
      <c r="H462" s="1">
        <v>39507</v>
      </c>
      <c r="I462">
        <v>17.86</v>
      </c>
      <c r="BE462" s="1">
        <v>36970</v>
      </c>
      <c r="BF462">
        <v>5</v>
      </c>
      <c r="CR462" s="1">
        <v>39506</v>
      </c>
      <c r="CS462">
        <v>648.08000000000004</v>
      </c>
      <c r="DD462" s="1">
        <v>36959</v>
      </c>
      <c r="DE462">
        <v>5.6349999999999998</v>
      </c>
      <c r="DG462" s="1">
        <v>36959</v>
      </c>
      <c r="DH462">
        <v>4.8449999999999998</v>
      </c>
      <c r="DJ462" s="1">
        <v>43412</v>
      </c>
      <c r="DK462">
        <v>14.35</v>
      </c>
      <c r="DM462" s="1">
        <v>40786</v>
      </c>
      <c r="DN462">
        <v>1649786</v>
      </c>
      <c r="DP462" s="1">
        <v>36987</v>
      </c>
      <c r="DQ462">
        <v>27.06</v>
      </c>
      <c r="DS462" s="1">
        <v>36980</v>
      </c>
      <c r="DT462">
        <v>40.5</v>
      </c>
      <c r="DY462" s="1">
        <v>36987</v>
      </c>
      <c r="DZ462">
        <v>2.0952000000000002</v>
      </c>
      <c r="EB462" s="1">
        <v>36959</v>
      </c>
      <c r="EC462">
        <v>8.2774000000000001</v>
      </c>
      <c r="EE462" s="1">
        <v>39744</v>
      </c>
      <c r="EF462">
        <v>14.3</v>
      </c>
      <c r="EK462" s="1">
        <v>37126</v>
      </c>
      <c r="EL462">
        <v>73</v>
      </c>
      <c r="EN462" s="1">
        <v>39504</v>
      </c>
      <c r="EO462">
        <v>62.48</v>
      </c>
      <c r="EQ462" s="1">
        <v>36980</v>
      </c>
      <c r="ER462">
        <v>55.71</v>
      </c>
      <c r="ET462" s="1">
        <v>39759</v>
      </c>
      <c r="EU462">
        <v>32.32</v>
      </c>
      <c r="EW462" s="1">
        <v>36980</v>
      </c>
      <c r="EX462">
        <v>31.37</v>
      </c>
      <c r="EZ462" s="1">
        <v>36980</v>
      </c>
      <c r="FA462">
        <v>39.462000000000003</v>
      </c>
      <c r="FC462" s="1">
        <v>36980</v>
      </c>
      <c r="FD462">
        <v>35.65</v>
      </c>
      <c r="FG462" s="1">
        <v>36980</v>
      </c>
      <c r="FH462">
        <v>29.38</v>
      </c>
      <c r="FJ462" s="1">
        <v>36984</v>
      </c>
      <c r="FK462">
        <v>1.1499999999999999</v>
      </c>
      <c r="FV462" s="1">
        <v>38916</v>
      </c>
      <c r="FW462">
        <v>0.85499999999999998</v>
      </c>
      <c r="FY462" s="1">
        <v>39504</v>
      </c>
      <c r="FZ462">
        <v>926.97</v>
      </c>
      <c r="GC462" s="1">
        <v>43034</v>
      </c>
      <c r="GD462">
        <v>100.114</v>
      </c>
      <c r="GF462" s="1">
        <v>43314</v>
      </c>
      <c r="GG462">
        <v>96.834000000000003</v>
      </c>
      <c r="GM462" s="1">
        <v>39506</v>
      </c>
      <c r="GN462">
        <v>1273.7080000000001</v>
      </c>
    </row>
    <row r="463" spans="1:196" x14ac:dyDescent="0.25">
      <c r="A463" s="1"/>
      <c r="E463" s="1">
        <v>39514</v>
      </c>
      <c r="F463">
        <v>1293.3699999999999</v>
      </c>
      <c r="H463" s="1">
        <v>39514</v>
      </c>
      <c r="I463">
        <v>17.464300000000001</v>
      </c>
      <c r="BE463" s="1">
        <v>36971</v>
      </c>
      <c r="BF463">
        <v>5</v>
      </c>
      <c r="CR463" s="1">
        <v>39513</v>
      </c>
      <c r="CS463">
        <v>768.82</v>
      </c>
      <c r="DD463" s="1">
        <v>36962</v>
      </c>
      <c r="DE463">
        <v>5.59</v>
      </c>
      <c r="DG463" s="1">
        <v>36962</v>
      </c>
      <c r="DH463">
        <v>4.7725</v>
      </c>
      <c r="DJ463" s="1">
        <v>43413</v>
      </c>
      <c r="DK463">
        <v>13.7</v>
      </c>
      <c r="DM463" s="1">
        <v>40793</v>
      </c>
      <c r="DN463">
        <v>1654577</v>
      </c>
      <c r="DP463" s="1">
        <v>36990</v>
      </c>
      <c r="DQ463">
        <v>27.28</v>
      </c>
      <c r="DS463" s="1">
        <v>36983</v>
      </c>
      <c r="DT463">
        <v>39.799999999999997</v>
      </c>
      <c r="DY463" s="1">
        <v>36990</v>
      </c>
      <c r="DZ463">
        <v>2.0952000000000002</v>
      </c>
      <c r="EB463" s="1">
        <v>36962</v>
      </c>
      <c r="EC463">
        <v>8.2783999999999995</v>
      </c>
      <c r="EE463" s="1">
        <v>39745</v>
      </c>
      <c r="EF463">
        <v>13.58</v>
      </c>
      <c r="EK463" s="1">
        <v>37127</v>
      </c>
      <c r="EL463">
        <v>81.400000000000006</v>
      </c>
      <c r="EN463" s="1">
        <v>39505</v>
      </c>
      <c r="EO463">
        <v>62.3</v>
      </c>
      <c r="EQ463" s="1">
        <v>36983</v>
      </c>
      <c r="ER463">
        <v>55.02</v>
      </c>
      <c r="ET463" s="1">
        <v>39762</v>
      </c>
      <c r="EU463">
        <v>32.950000000000003</v>
      </c>
      <c r="EW463" s="1">
        <v>36983</v>
      </c>
      <c r="EX463">
        <v>32.265000000000001</v>
      </c>
      <c r="EZ463" s="1">
        <v>36983</v>
      </c>
      <c r="FA463">
        <v>39.145000000000003</v>
      </c>
      <c r="FC463" s="1">
        <v>36983</v>
      </c>
      <c r="FD463">
        <v>35.950000000000003</v>
      </c>
      <c r="FG463" s="1">
        <v>36983</v>
      </c>
      <c r="FH463">
        <v>30.2</v>
      </c>
      <c r="FJ463" s="1">
        <v>36985</v>
      </c>
      <c r="FK463">
        <v>1.1400000000000001</v>
      </c>
      <c r="FV463" s="1">
        <v>38917</v>
      </c>
      <c r="FW463">
        <v>0.85499999999999998</v>
      </c>
      <c r="FY463" s="1">
        <v>39505</v>
      </c>
      <c r="FZ463">
        <v>941.68</v>
      </c>
      <c r="GC463" s="1">
        <v>43035</v>
      </c>
      <c r="GD463">
        <v>100.117</v>
      </c>
      <c r="GF463" s="1">
        <v>43315</v>
      </c>
      <c r="GG463">
        <v>97.099000000000004</v>
      </c>
      <c r="GM463" s="1">
        <v>39513</v>
      </c>
      <c r="GN463">
        <v>1137.7360000000001</v>
      </c>
    </row>
    <row r="464" spans="1:196" x14ac:dyDescent="0.25">
      <c r="A464" s="1"/>
      <c r="E464" s="1">
        <v>39521</v>
      </c>
      <c r="F464">
        <v>1288.1400000000001</v>
      </c>
      <c r="H464" s="1">
        <v>39521</v>
      </c>
      <c r="I464">
        <v>18.0871</v>
      </c>
      <c r="BE464" s="1">
        <v>36972</v>
      </c>
      <c r="BF464">
        <v>5</v>
      </c>
      <c r="CR464" s="1">
        <v>39520</v>
      </c>
      <c r="CS464">
        <v>749.51</v>
      </c>
      <c r="DD464" s="1">
        <v>36963</v>
      </c>
      <c r="DE464">
        <v>5.64</v>
      </c>
      <c r="DG464" s="1">
        <v>36963</v>
      </c>
      <c r="DH464">
        <v>4.84</v>
      </c>
      <c r="DJ464" s="1">
        <v>43416</v>
      </c>
      <c r="DK464">
        <v>13.89</v>
      </c>
      <c r="DM464" s="1">
        <v>40800</v>
      </c>
      <c r="DN464">
        <v>1657043</v>
      </c>
      <c r="DP464" s="1">
        <v>36991</v>
      </c>
      <c r="DQ464">
        <v>28.48</v>
      </c>
      <c r="DS464" s="1">
        <v>36984</v>
      </c>
      <c r="DT464">
        <v>38.950000000000003</v>
      </c>
      <c r="DY464" s="1">
        <v>36991</v>
      </c>
      <c r="DZ464">
        <v>2.1429</v>
      </c>
      <c r="EB464" s="1">
        <v>36963</v>
      </c>
      <c r="EC464">
        <v>8.2782999999999998</v>
      </c>
      <c r="EE464" s="1">
        <v>39748</v>
      </c>
      <c r="EF464">
        <v>14.34</v>
      </c>
      <c r="EK464" s="1">
        <v>37130</v>
      </c>
      <c r="EL464">
        <v>79.989999999999995</v>
      </c>
      <c r="EN464" s="1">
        <v>39506</v>
      </c>
      <c r="EO464">
        <v>61.79</v>
      </c>
      <c r="EQ464" s="1">
        <v>36984</v>
      </c>
      <c r="ER464">
        <v>54.61</v>
      </c>
      <c r="ET464" s="1">
        <v>39763</v>
      </c>
      <c r="EU464">
        <v>33.07</v>
      </c>
      <c r="EW464" s="1">
        <v>36984</v>
      </c>
      <c r="EX464">
        <v>31.824999999999999</v>
      </c>
      <c r="EZ464" s="1">
        <v>36984</v>
      </c>
      <c r="FA464">
        <v>39.204000000000001</v>
      </c>
      <c r="FC464" s="1">
        <v>36984</v>
      </c>
      <c r="FD464">
        <v>35.9</v>
      </c>
      <c r="FG464" s="1">
        <v>36984</v>
      </c>
      <c r="FH464">
        <v>30.1</v>
      </c>
      <c r="FJ464" s="1">
        <v>36986</v>
      </c>
      <c r="FK464">
        <v>1.19</v>
      </c>
      <c r="FV464" s="1">
        <v>38918</v>
      </c>
      <c r="FW464">
        <v>0.83</v>
      </c>
      <c r="FY464" s="1">
        <v>39506</v>
      </c>
      <c r="FZ464">
        <v>942.56</v>
      </c>
      <c r="GC464" s="1">
        <v>43038</v>
      </c>
      <c r="GD464">
        <v>100.114</v>
      </c>
      <c r="GF464" s="1">
        <v>43318</v>
      </c>
      <c r="GG464">
        <v>97.113</v>
      </c>
      <c r="GM464" s="1">
        <v>39520</v>
      </c>
      <c r="GN464">
        <v>1240.1020000000001</v>
      </c>
    </row>
    <row r="465" spans="1:196" x14ac:dyDescent="0.25">
      <c r="A465" s="1"/>
      <c r="E465" s="1">
        <v>39528</v>
      </c>
      <c r="F465">
        <v>1329.51</v>
      </c>
      <c r="H465" s="1">
        <v>39528</v>
      </c>
      <c r="I465">
        <v>19.038599999999999</v>
      </c>
      <c r="BE465" s="1">
        <v>36973</v>
      </c>
      <c r="BF465">
        <v>5</v>
      </c>
      <c r="CR465" s="1">
        <v>39527</v>
      </c>
      <c r="CS465">
        <v>632.51</v>
      </c>
      <c r="DD465" s="1">
        <v>36964</v>
      </c>
      <c r="DE465">
        <v>5.6050000000000004</v>
      </c>
      <c r="DG465" s="1">
        <v>36964</v>
      </c>
      <c r="DH465">
        <v>4.74</v>
      </c>
      <c r="DJ465" s="1">
        <v>43417</v>
      </c>
      <c r="DK465">
        <v>13.5</v>
      </c>
      <c r="DM465" s="1">
        <v>40807</v>
      </c>
      <c r="DN465">
        <v>1662035</v>
      </c>
      <c r="DP465" s="1">
        <v>36992</v>
      </c>
      <c r="DQ465">
        <v>28.18</v>
      </c>
      <c r="DS465" s="1">
        <v>36985</v>
      </c>
      <c r="DT465">
        <v>39.35</v>
      </c>
      <c r="DY465" s="1">
        <v>36992</v>
      </c>
      <c r="DZ465">
        <v>2.0952000000000002</v>
      </c>
      <c r="EB465" s="1">
        <v>36964</v>
      </c>
      <c r="EC465">
        <v>8.2777999999999992</v>
      </c>
      <c r="EE465" s="1">
        <v>39749</v>
      </c>
      <c r="EF465">
        <v>14.76</v>
      </c>
      <c r="EK465" s="1">
        <v>37131</v>
      </c>
      <c r="EL465">
        <v>79.5</v>
      </c>
      <c r="EN465" s="1">
        <v>39507</v>
      </c>
      <c r="EO465">
        <v>60.3</v>
      </c>
      <c r="EQ465" s="1">
        <v>36985</v>
      </c>
      <c r="ER465">
        <v>54.63</v>
      </c>
      <c r="ET465" s="1">
        <v>39764</v>
      </c>
      <c r="EU465">
        <v>31.6</v>
      </c>
      <c r="EW465" s="1">
        <v>36985</v>
      </c>
      <c r="EX465">
        <v>31.864999999999998</v>
      </c>
      <c r="EZ465" s="1">
        <v>36985</v>
      </c>
      <c r="FA465">
        <v>40.595999999999997</v>
      </c>
      <c r="FC465" s="1">
        <v>36985</v>
      </c>
      <c r="FD465">
        <v>35.5</v>
      </c>
      <c r="FG465" s="1">
        <v>36985</v>
      </c>
      <c r="FH465">
        <v>30.24</v>
      </c>
      <c r="FJ465" s="1">
        <v>36987</v>
      </c>
      <c r="FK465">
        <v>1.2</v>
      </c>
      <c r="FV465" s="1">
        <v>38919</v>
      </c>
      <c r="FW465">
        <v>0.85</v>
      </c>
      <c r="FY465" s="1">
        <v>39507</v>
      </c>
      <c r="FZ465">
        <v>923.29</v>
      </c>
      <c r="GC465" s="1">
        <v>43039</v>
      </c>
      <c r="GD465">
        <v>100.03</v>
      </c>
      <c r="GF465" s="1">
        <v>43319</v>
      </c>
      <c r="GG465">
        <v>97.010999999999996</v>
      </c>
      <c r="GM465" s="1">
        <v>39527</v>
      </c>
      <c r="GN465">
        <v>1212.3140000000001</v>
      </c>
    </row>
    <row r="466" spans="1:196" x14ac:dyDescent="0.25">
      <c r="A466" s="1"/>
      <c r="E466" s="1">
        <v>39535</v>
      </c>
      <c r="F466">
        <v>1315.22</v>
      </c>
      <c r="H466" s="1">
        <v>39535</v>
      </c>
      <c r="I466">
        <v>20.43</v>
      </c>
      <c r="BE466" s="1">
        <v>36976</v>
      </c>
      <c r="BF466">
        <v>5</v>
      </c>
      <c r="CR466" s="1">
        <v>39534</v>
      </c>
      <c r="CS466">
        <v>698.89</v>
      </c>
      <c r="DD466" s="1">
        <v>36965</v>
      </c>
      <c r="DE466">
        <v>5.5649999999999995</v>
      </c>
      <c r="DG466" s="1">
        <v>36965</v>
      </c>
      <c r="DH466">
        <v>4.6500000000000004</v>
      </c>
      <c r="DJ466" s="1">
        <v>43418</v>
      </c>
      <c r="DK466">
        <v>13.49</v>
      </c>
      <c r="DM466" s="1">
        <v>40814</v>
      </c>
      <c r="DN466">
        <v>1663600</v>
      </c>
      <c r="DP466" s="1">
        <v>36993</v>
      </c>
      <c r="DQ466">
        <v>28.25</v>
      </c>
      <c r="DS466" s="1">
        <v>36986</v>
      </c>
      <c r="DT466">
        <v>40.465000000000003</v>
      </c>
      <c r="DY466" s="1">
        <v>36993</v>
      </c>
      <c r="DZ466">
        <v>2.2189999999999999</v>
      </c>
      <c r="EB466" s="1">
        <v>36965</v>
      </c>
      <c r="EC466">
        <v>8.2775999999999996</v>
      </c>
      <c r="EE466" s="1">
        <v>39750</v>
      </c>
      <c r="EF466">
        <v>15.78</v>
      </c>
      <c r="EK466" s="1">
        <v>37132</v>
      </c>
      <c r="EL466">
        <v>79.5</v>
      </c>
      <c r="EN466" s="1">
        <v>39510</v>
      </c>
      <c r="EO466">
        <v>60.46</v>
      </c>
      <c r="EQ466" s="1">
        <v>36986</v>
      </c>
      <c r="ER466">
        <v>56.81</v>
      </c>
      <c r="ET466" s="1">
        <v>39765</v>
      </c>
      <c r="EU466">
        <v>31.88</v>
      </c>
      <c r="EW466" s="1">
        <v>36986</v>
      </c>
      <c r="EX466">
        <v>32.35</v>
      </c>
      <c r="EZ466" s="1">
        <v>36986</v>
      </c>
      <c r="FA466">
        <v>42.228999999999999</v>
      </c>
      <c r="FC466" s="1">
        <v>36986</v>
      </c>
      <c r="FD466">
        <v>35.950000000000003</v>
      </c>
      <c r="FG466" s="1">
        <v>36986</v>
      </c>
      <c r="FH466">
        <v>31.03</v>
      </c>
      <c r="FJ466" s="1">
        <v>36990</v>
      </c>
      <c r="FK466">
        <v>1.1499999999999999</v>
      </c>
      <c r="FV466" s="1">
        <v>38922</v>
      </c>
      <c r="FW466">
        <v>0.84</v>
      </c>
      <c r="FY466" s="1">
        <v>39510</v>
      </c>
      <c r="FZ466">
        <v>905.46</v>
      </c>
      <c r="GC466" s="1">
        <v>43040</v>
      </c>
      <c r="GD466">
        <v>99.650999999999996</v>
      </c>
      <c r="GF466" s="1">
        <v>43320</v>
      </c>
      <c r="GG466">
        <v>97.063999999999993</v>
      </c>
      <c r="GM466" s="1">
        <v>39534</v>
      </c>
      <c r="GN466">
        <v>1080.508</v>
      </c>
    </row>
    <row r="467" spans="1:196" x14ac:dyDescent="0.25">
      <c r="A467" s="1"/>
      <c r="E467" s="1">
        <v>39542</v>
      </c>
      <c r="F467">
        <v>1370.4</v>
      </c>
      <c r="H467" s="1">
        <v>39542</v>
      </c>
      <c r="I467">
        <v>21.868600000000001</v>
      </c>
      <c r="BE467" s="1">
        <v>36977</v>
      </c>
      <c r="BF467">
        <v>5</v>
      </c>
      <c r="CR467" s="1">
        <v>39541</v>
      </c>
      <c r="CS467">
        <v>473.94</v>
      </c>
      <c r="DD467" s="1">
        <v>36966</v>
      </c>
      <c r="DE467">
        <v>5.5549999999999997</v>
      </c>
      <c r="DG467" s="1">
        <v>36966</v>
      </c>
      <c r="DH467">
        <v>4.6500000000000004</v>
      </c>
      <c r="DJ467" s="1">
        <v>43419</v>
      </c>
      <c r="DK467">
        <v>13.94</v>
      </c>
      <c r="DM467" s="1">
        <v>40821</v>
      </c>
      <c r="DN467">
        <v>1666041</v>
      </c>
      <c r="DP467" s="1">
        <v>36997</v>
      </c>
      <c r="DQ467">
        <v>28.79</v>
      </c>
      <c r="DS467" s="1">
        <v>36987</v>
      </c>
      <c r="DT467">
        <v>41.05</v>
      </c>
      <c r="DY467" s="1">
        <v>36997</v>
      </c>
      <c r="DZ467">
        <v>2.1429</v>
      </c>
      <c r="EB467" s="1">
        <v>36966</v>
      </c>
      <c r="EC467">
        <v>8.2771000000000008</v>
      </c>
      <c r="EE467" s="1">
        <v>39751</v>
      </c>
      <c r="EF467">
        <v>14.62</v>
      </c>
      <c r="EK467" s="1">
        <v>37133</v>
      </c>
      <c r="EL467">
        <v>82</v>
      </c>
      <c r="EN467" s="1">
        <v>39511</v>
      </c>
      <c r="EO467">
        <v>59.93</v>
      </c>
      <c r="EQ467" s="1">
        <v>36987</v>
      </c>
      <c r="ER467">
        <v>55.98</v>
      </c>
      <c r="ET467" s="1">
        <v>39766</v>
      </c>
      <c r="EU467">
        <v>29.84</v>
      </c>
      <c r="EW467" s="1">
        <v>36987</v>
      </c>
      <c r="EX467">
        <v>32.424999999999997</v>
      </c>
      <c r="EZ467" s="1">
        <v>36987</v>
      </c>
      <c r="FA467">
        <v>41.707999999999998</v>
      </c>
      <c r="FC467" s="1">
        <v>36987</v>
      </c>
      <c r="FD467">
        <v>36</v>
      </c>
      <c r="FG467" s="1">
        <v>36987</v>
      </c>
      <c r="FH467">
        <v>30.97</v>
      </c>
      <c r="FJ467" s="1">
        <v>36991</v>
      </c>
      <c r="FK467">
        <v>1.1499999999999999</v>
      </c>
      <c r="FV467" s="1">
        <v>38923</v>
      </c>
      <c r="FW467">
        <v>0.81</v>
      </c>
      <c r="FY467" s="1">
        <v>39511</v>
      </c>
      <c r="FZ467">
        <v>898.73</v>
      </c>
      <c r="GC467" s="1">
        <v>43041</v>
      </c>
      <c r="GD467">
        <v>99.713999999999999</v>
      </c>
      <c r="GF467" s="1">
        <v>43321</v>
      </c>
      <c r="GG467">
        <v>97.146000000000001</v>
      </c>
      <c r="GM467" s="1">
        <v>39541</v>
      </c>
      <c r="GN467">
        <v>1232.761</v>
      </c>
    </row>
    <row r="468" spans="1:196" x14ac:dyDescent="0.25">
      <c r="A468" s="1"/>
      <c r="E468" s="1">
        <v>39549</v>
      </c>
      <c r="F468">
        <v>1332.83</v>
      </c>
      <c r="H468" s="1">
        <v>39549</v>
      </c>
      <c r="I468">
        <v>21.02</v>
      </c>
      <c r="BE468" s="1">
        <v>36978</v>
      </c>
      <c r="BF468">
        <v>5</v>
      </c>
      <c r="CR468" s="1">
        <v>39548</v>
      </c>
      <c r="CS468">
        <v>868.92</v>
      </c>
      <c r="DD468" s="1">
        <v>36969</v>
      </c>
      <c r="DE468">
        <v>5.585</v>
      </c>
      <c r="DG468" s="1">
        <v>36969</v>
      </c>
      <c r="DH468">
        <v>4.68</v>
      </c>
      <c r="DJ468" s="1">
        <v>43420</v>
      </c>
      <c r="DK468">
        <v>14.49</v>
      </c>
      <c r="DM468" s="1">
        <v>40828</v>
      </c>
      <c r="DN468">
        <v>1666645</v>
      </c>
      <c r="DP468" s="1">
        <v>36998</v>
      </c>
      <c r="DQ468">
        <v>28.24</v>
      </c>
      <c r="DS468" s="1">
        <v>36990</v>
      </c>
      <c r="DT468">
        <v>41.255000000000003</v>
      </c>
      <c r="DY468" s="1">
        <v>36998</v>
      </c>
      <c r="DZ468">
        <v>2.0952000000000002</v>
      </c>
      <c r="EB468" s="1">
        <v>36969</v>
      </c>
      <c r="EC468">
        <v>8.2772000000000006</v>
      </c>
      <c r="EE468" s="1">
        <v>39752</v>
      </c>
      <c r="EF468">
        <v>14.5</v>
      </c>
      <c r="EK468" s="1">
        <v>37134</v>
      </c>
      <c r="EL468">
        <v>82.998800000000003</v>
      </c>
      <c r="EN468" s="1">
        <v>39512</v>
      </c>
      <c r="EO468">
        <v>60.54</v>
      </c>
      <c r="EQ468" s="1">
        <v>36990</v>
      </c>
      <c r="ER468">
        <v>56.87</v>
      </c>
      <c r="ET468" s="1">
        <v>39769</v>
      </c>
      <c r="EU468">
        <v>29.61</v>
      </c>
      <c r="EW468" s="1">
        <v>36990</v>
      </c>
      <c r="EX468">
        <v>32.854999999999997</v>
      </c>
      <c r="EZ468" s="1">
        <v>36990</v>
      </c>
      <c r="FA468">
        <v>40.799999999999997</v>
      </c>
      <c r="FC468" s="1">
        <v>36990</v>
      </c>
      <c r="FD468">
        <v>35.799999999999997</v>
      </c>
      <c r="FG468" s="1">
        <v>36990</v>
      </c>
      <c r="FH468">
        <v>31.19</v>
      </c>
      <c r="FJ468" s="1">
        <v>36992</v>
      </c>
      <c r="FK468">
        <v>1.1499999999999999</v>
      </c>
      <c r="FV468" s="1">
        <v>38924</v>
      </c>
      <c r="FW468">
        <v>0.84</v>
      </c>
      <c r="FY468" s="1">
        <v>39512</v>
      </c>
      <c r="FZ468">
        <v>903.5</v>
      </c>
      <c r="GC468" s="1">
        <v>43042</v>
      </c>
      <c r="GD468">
        <v>99.716999999999999</v>
      </c>
      <c r="GF468" s="1">
        <v>43322</v>
      </c>
      <c r="GG468">
        <v>97.438000000000002</v>
      </c>
      <c r="GM468" s="1">
        <v>39548</v>
      </c>
      <c r="GN468">
        <v>1209.6969999999999</v>
      </c>
    </row>
    <row r="469" spans="1:196" x14ac:dyDescent="0.25">
      <c r="A469" s="1"/>
      <c r="E469" s="1">
        <v>39556</v>
      </c>
      <c r="F469">
        <v>1390.33</v>
      </c>
      <c r="H469" s="1">
        <v>39556</v>
      </c>
      <c r="I469">
        <v>23.005700000000001</v>
      </c>
      <c r="BE469" s="1">
        <v>36979</v>
      </c>
      <c r="BF469">
        <v>5</v>
      </c>
      <c r="CR469" s="1">
        <v>39555</v>
      </c>
      <c r="CS469">
        <v>775.3</v>
      </c>
      <c r="DD469" s="1">
        <v>36970</v>
      </c>
      <c r="DE469">
        <v>5.5449999999999999</v>
      </c>
      <c r="DG469" s="1">
        <v>36970</v>
      </c>
      <c r="DH469">
        <v>4.6050000000000004</v>
      </c>
      <c r="DJ469" s="1">
        <v>43423</v>
      </c>
      <c r="DK469">
        <v>14.49</v>
      </c>
      <c r="DM469" s="1">
        <v>40835</v>
      </c>
      <c r="DN469">
        <v>1665962</v>
      </c>
      <c r="DP469" s="1">
        <v>36999</v>
      </c>
      <c r="DQ469">
        <v>27.95</v>
      </c>
      <c r="DS469" s="1">
        <v>36991</v>
      </c>
      <c r="DT469">
        <v>42</v>
      </c>
      <c r="DY469" s="1">
        <v>36999</v>
      </c>
      <c r="DZ469">
        <v>2.1429</v>
      </c>
      <c r="EB469" s="1">
        <v>36970</v>
      </c>
      <c r="EC469">
        <v>8.2772000000000006</v>
      </c>
      <c r="EE469" s="1">
        <v>39755</v>
      </c>
      <c r="EF469">
        <v>14.79</v>
      </c>
      <c r="EK469" s="1">
        <v>37138</v>
      </c>
      <c r="EL469">
        <v>79.2012</v>
      </c>
      <c r="EN469" s="1">
        <v>39513</v>
      </c>
      <c r="EO469">
        <v>59.69</v>
      </c>
      <c r="EQ469" s="1">
        <v>36991</v>
      </c>
      <c r="ER469">
        <v>59.82</v>
      </c>
      <c r="ET469" s="1">
        <v>39770</v>
      </c>
      <c r="EU469">
        <v>31.27</v>
      </c>
      <c r="EW469" s="1">
        <v>36991</v>
      </c>
      <c r="EX469">
        <v>34.01</v>
      </c>
      <c r="EZ469" s="1">
        <v>36991</v>
      </c>
      <c r="FA469">
        <v>41.866</v>
      </c>
      <c r="FC469" s="1">
        <v>36991</v>
      </c>
      <c r="FD469">
        <v>36.409999999999997</v>
      </c>
      <c r="FG469" s="1">
        <v>36991</v>
      </c>
      <c r="FH469">
        <v>30.85</v>
      </c>
      <c r="FJ469" s="1">
        <v>36993</v>
      </c>
      <c r="FK469">
        <v>1.1499999999999999</v>
      </c>
      <c r="FV469" s="1">
        <v>38925</v>
      </c>
      <c r="FW469">
        <v>0.80500000000000005</v>
      </c>
      <c r="FY469" s="1">
        <v>39513</v>
      </c>
      <c r="FZ469">
        <v>905.19</v>
      </c>
      <c r="GC469" s="1">
        <v>43045</v>
      </c>
      <c r="GD469">
        <v>99.718999999999994</v>
      </c>
      <c r="GF469" s="1">
        <v>43325</v>
      </c>
      <c r="GG469">
        <v>97.397000000000006</v>
      </c>
      <c r="GM469" s="1">
        <v>39555</v>
      </c>
      <c r="GN469">
        <v>1038.5709999999999</v>
      </c>
    </row>
    <row r="470" spans="1:196" x14ac:dyDescent="0.25">
      <c r="A470" s="1"/>
      <c r="E470" s="1">
        <v>39563</v>
      </c>
      <c r="F470">
        <v>1397.84</v>
      </c>
      <c r="H470" s="1">
        <v>39563</v>
      </c>
      <c r="I470">
        <v>24.2471</v>
      </c>
      <c r="BE470" s="1">
        <v>36980</v>
      </c>
      <c r="BF470">
        <v>5</v>
      </c>
      <c r="CR470" s="1">
        <v>39562</v>
      </c>
      <c r="CS470">
        <v>551.15</v>
      </c>
      <c r="DD470" s="1">
        <v>36971</v>
      </c>
      <c r="DE470">
        <v>5.58</v>
      </c>
      <c r="DG470" s="1">
        <v>36971</v>
      </c>
      <c r="DH470">
        <v>4.5999999999999996</v>
      </c>
      <c r="DJ470" s="1">
        <v>43424</v>
      </c>
      <c r="DK470">
        <v>14.04</v>
      </c>
      <c r="DM470" s="1">
        <v>40842</v>
      </c>
      <c r="DN470">
        <v>1670907</v>
      </c>
      <c r="DP470" s="1">
        <v>37000</v>
      </c>
      <c r="DQ470">
        <v>27.82</v>
      </c>
      <c r="DS470" s="1">
        <v>36992</v>
      </c>
      <c r="DT470">
        <v>40.97</v>
      </c>
      <c r="DY470" s="1">
        <v>37000</v>
      </c>
      <c r="DZ470">
        <v>2.1429</v>
      </c>
      <c r="EB470" s="1">
        <v>36971</v>
      </c>
      <c r="EC470">
        <v>8.2771000000000008</v>
      </c>
      <c r="EE470" s="1">
        <v>39756</v>
      </c>
      <c r="EF470">
        <v>15.22</v>
      </c>
      <c r="EK470" s="1">
        <v>37139</v>
      </c>
      <c r="EL470">
        <v>79</v>
      </c>
      <c r="EN470" s="1">
        <v>39514</v>
      </c>
      <c r="EO470">
        <v>58.87</v>
      </c>
      <c r="EQ470" s="1">
        <v>36992</v>
      </c>
      <c r="ER470">
        <v>59.12</v>
      </c>
      <c r="ET470" s="1">
        <v>39771</v>
      </c>
      <c r="EU470">
        <v>29.59</v>
      </c>
      <c r="EW470" s="1">
        <v>36992</v>
      </c>
      <c r="EX470">
        <v>33.835000000000001</v>
      </c>
      <c r="EZ470" s="1">
        <v>36992</v>
      </c>
      <c r="FA470">
        <v>42.401000000000003</v>
      </c>
      <c r="FC470" s="1">
        <v>36992</v>
      </c>
      <c r="FD470">
        <v>36.4</v>
      </c>
      <c r="FG470" s="1">
        <v>36992</v>
      </c>
      <c r="FH470">
        <v>30.42</v>
      </c>
      <c r="FJ470" s="1">
        <v>36997</v>
      </c>
      <c r="FK470">
        <v>1.1499999999999999</v>
      </c>
      <c r="FV470" s="1">
        <v>38926</v>
      </c>
      <c r="FW470">
        <v>0.79</v>
      </c>
      <c r="FY470" s="1">
        <v>39514</v>
      </c>
      <c r="FZ470">
        <v>884.2</v>
      </c>
      <c r="GC470" s="1">
        <v>43046</v>
      </c>
      <c r="GD470">
        <v>99.718999999999994</v>
      </c>
      <c r="GF470" s="1">
        <v>43326</v>
      </c>
      <c r="GG470">
        <v>97.328999999999994</v>
      </c>
      <c r="GM470" s="1">
        <v>39562</v>
      </c>
      <c r="GN470">
        <v>887.48599999999999</v>
      </c>
    </row>
    <row r="471" spans="1:196" x14ac:dyDescent="0.25">
      <c r="A471" s="1"/>
      <c r="E471" s="1">
        <v>39570</v>
      </c>
      <c r="F471">
        <v>1413.9</v>
      </c>
      <c r="H471" s="1">
        <v>39570</v>
      </c>
      <c r="I471">
        <v>25.848600000000001</v>
      </c>
      <c r="BE471" s="1">
        <v>36983</v>
      </c>
      <c r="BF471">
        <v>5</v>
      </c>
      <c r="CR471" s="1">
        <v>39569</v>
      </c>
      <c r="CS471">
        <v>337.21</v>
      </c>
      <c r="DD471" s="1">
        <v>36972</v>
      </c>
      <c r="DE471">
        <v>5.5600000000000005</v>
      </c>
      <c r="DG471" s="1">
        <v>36972</v>
      </c>
      <c r="DH471">
        <v>4.5999999999999996</v>
      </c>
      <c r="DJ471" s="1">
        <v>43425</v>
      </c>
      <c r="DK471">
        <v>14.57</v>
      </c>
      <c r="DM471" s="1">
        <v>40849</v>
      </c>
      <c r="DN471">
        <v>1666285</v>
      </c>
      <c r="DP471" s="1">
        <v>37001</v>
      </c>
      <c r="DQ471">
        <v>27.28</v>
      </c>
      <c r="DS471" s="1">
        <v>36993</v>
      </c>
      <c r="DT471">
        <v>41</v>
      </c>
      <c r="DY471" s="1">
        <v>37001</v>
      </c>
      <c r="DZ471">
        <v>2.3618999999999999</v>
      </c>
      <c r="EB471" s="1">
        <v>36972</v>
      </c>
      <c r="EC471">
        <v>8.2767999999999997</v>
      </c>
      <c r="EE471" s="1">
        <v>39757</v>
      </c>
      <c r="EF471">
        <v>14.58</v>
      </c>
      <c r="EK471" s="1">
        <v>37140</v>
      </c>
      <c r="EL471">
        <v>74.5</v>
      </c>
      <c r="EN471" s="1">
        <v>39517</v>
      </c>
      <c r="EO471">
        <v>57.43</v>
      </c>
      <c r="EQ471" s="1">
        <v>36993</v>
      </c>
      <c r="ER471">
        <v>60.5</v>
      </c>
      <c r="ET471" s="1">
        <v>39772</v>
      </c>
      <c r="EU471">
        <v>29.08</v>
      </c>
      <c r="EW471" s="1">
        <v>36993</v>
      </c>
      <c r="EX471">
        <v>34.674999999999997</v>
      </c>
      <c r="EZ471" s="1">
        <v>36993</v>
      </c>
      <c r="FA471">
        <v>42.837000000000003</v>
      </c>
      <c r="FC471" s="1">
        <v>36993</v>
      </c>
      <c r="FD471">
        <v>36.65</v>
      </c>
      <c r="FG471" s="1">
        <v>36993</v>
      </c>
      <c r="FH471">
        <v>30.84</v>
      </c>
      <c r="FJ471" s="1">
        <v>36998</v>
      </c>
      <c r="FK471">
        <v>1.2</v>
      </c>
      <c r="FV471" s="1">
        <v>38929</v>
      </c>
      <c r="FW471">
        <v>0.79500000000000004</v>
      </c>
      <c r="FY471" s="1">
        <v>39517</v>
      </c>
      <c r="FZ471">
        <v>865.89</v>
      </c>
      <c r="GC471" s="1">
        <v>43047</v>
      </c>
      <c r="GD471">
        <v>99.72</v>
      </c>
      <c r="GF471" s="1">
        <v>43327</v>
      </c>
      <c r="GG471">
        <v>97.462000000000003</v>
      </c>
      <c r="GM471" s="1">
        <v>39569</v>
      </c>
      <c r="GN471">
        <v>897.39200000000005</v>
      </c>
    </row>
    <row r="472" spans="1:196" x14ac:dyDescent="0.25">
      <c r="A472" s="1"/>
      <c r="E472" s="1">
        <v>39577</v>
      </c>
      <c r="F472">
        <v>1388.28</v>
      </c>
      <c r="H472" s="1">
        <v>39577</v>
      </c>
      <c r="I472">
        <v>26.207100000000001</v>
      </c>
      <c r="BE472" s="1">
        <v>36984</v>
      </c>
      <c r="BF472">
        <v>5</v>
      </c>
      <c r="CR472" s="1">
        <v>39576</v>
      </c>
      <c r="CS472">
        <v>547.21</v>
      </c>
      <c r="DD472" s="1">
        <v>36973</v>
      </c>
      <c r="DE472">
        <v>5.6349999999999998</v>
      </c>
      <c r="DG472" s="1">
        <v>36973</v>
      </c>
      <c r="DH472">
        <v>4.59</v>
      </c>
      <c r="DJ472" s="1">
        <v>43427</v>
      </c>
      <c r="DK472">
        <v>14.6</v>
      </c>
      <c r="DM472" s="1">
        <v>40856</v>
      </c>
      <c r="DN472">
        <v>1659111</v>
      </c>
      <c r="DP472" s="1">
        <v>37004</v>
      </c>
      <c r="DQ472">
        <v>27.61</v>
      </c>
      <c r="DS472" s="1">
        <v>36997</v>
      </c>
      <c r="DT472">
        <v>42.274999999999999</v>
      </c>
      <c r="DY472" s="1">
        <v>37004</v>
      </c>
      <c r="DZ472">
        <v>2.4</v>
      </c>
      <c r="EB472" s="1">
        <v>36973</v>
      </c>
      <c r="EC472">
        <v>8.2773000000000003</v>
      </c>
      <c r="EE472" s="1">
        <v>39758</v>
      </c>
      <c r="EF472">
        <v>14</v>
      </c>
      <c r="EK472" s="1">
        <v>37141</v>
      </c>
      <c r="EL472">
        <v>75.8</v>
      </c>
      <c r="EN472" s="1">
        <v>39518</v>
      </c>
      <c r="EO472">
        <v>58.61</v>
      </c>
      <c r="EQ472" s="1">
        <v>36997</v>
      </c>
      <c r="ER472">
        <v>59.75</v>
      </c>
      <c r="ET472" s="1">
        <v>39773</v>
      </c>
      <c r="EU472">
        <v>32.409999999999997</v>
      </c>
      <c r="EW472" s="1">
        <v>36997</v>
      </c>
      <c r="EX472">
        <v>34.244999999999997</v>
      </c>
      <c r="EZ472" s="1">
        <v>36997</v>
      </c>
      <c r="FA472">
        <v>42.569000000000003</v>
      </c>
      <c r="FC472" s="1">
        <v>36997</v>
      </c>
      <c r="FD472">
        <v>36.25</v>
      </c>
      <c r="FG472" s="1">
        <v>36997</v>
      </c>
      <c r="FH472">
        <v>30.85</v>
      </c>
      <c r="FJ472" s="1">
        <v>36999</v>
      </c>
      <c r="FK472">
        <v>1.22</v>
      </c>
      <c r="FV472" s="1">
        <v>38930</v>
      </c>
      <c r="FW472">
        <v>0.72499999999999998</v>
      </c>
      <c r="FY472" s="1">
        <v>39518</v>
      </c>
      <c r="FZ472">
        <v>885.15</v>
      </c>
      <c r="GC472" s="1">
        <v>43048</v>
      </c>
      <c r="GD472">
        <v>99.72</v>
      </c>
      <c r="GF472" s="1">
        <v>43328</v>
      </c>
      <c r="GG472">
        <v>97.405000000000001</v>
      </c>
      <c r="GM472" s="1">
        <v>39576</v>
      </c>
      <c r="GN472">
        <v>1026.0730000000001</v>
      </c>
    </row>
    <row r="473" spans="1:196" x14ac:dyDescent="0.25">
      <c r="A473" s="1"/>
      <c r="E473" s="1">
        <v>39584</v>
      </c>
      <c r="F473">
        <v>1425.35</v>
      </c>
      <c r="H473" s="1">
        <v>39584</v>
      </c>
      <c r="I473">
        <v>26.802900000000001</v>
      </c>
      <c r="BE473" s="1">
        <v>36985</v>
      </c>
      <c r="BF473">
        <v>5</v>
      </c>
      <c r="CR473" s="1">
        <v>39583</v>
      </c>
      <c r="CS473">
        <v>507.24</v>
      </c>
      <c r="DD473" s="1">
        <v>36976</v>
      </c>
      <c r="DE473">
        <v>5.7050000000000001</v>
      </c>
      <c r="DG473" s="1">
        <v>36976</v>
      </c>
      <c r="DH473">
        <v>4.59</v>
      </c>
      <c r="DJ473" s="1">
        <v>43430</v>
      </c>
      <c r="DK473">
        <v>14.26</v>
      </c>
      <c r="DM473" s="1">
        <v>40863</v>
      </c>
      <c r="DN473">
        <v>1668748</v>
      </c>
      <c r="DP473" s="1">
        <v>37005</v>
      </c>
      <c r="DQ473">
        <v>26.86</v>
      </c>
      <c r="DS473" s="1">
        <v>36998</v>
      </c>
      <c r="DT473">
        <v>42.354999999999997</v>
      </c>
      <c r="DY473" s="1">
        <v>37005</v>
      </c>
      <c r="DZ473">
        <v>2.2856999999999998</v>
      </c>
      <c r="EB473" s="1">
        <v>36976</v>
      </c>
      <c r="EC473">
        <v>8.2771000000000008</v>
      </c>
      <c r="EE473" s="1">
        <v>39759</v>
      </c>
      <c r="EF473">
        <v>13.72</v>
      </c>
      <c r="EK473" s="1">
        <v>37144</v>
      </c>
      <c r="EL473">
        <v>72.900000000000006</v>
      </c>
      <c r="EN473" s="1">
        <v>39519</v>
      </c>
      <c r="EO473">
        <v>58.35</v>
      </c>
      <c r="EQ473" s="1">
        <v>36998</v>
      </c>
      <c r="ER473">
        <v>60.6</v>
      </c>
      <c r="ET473" s="1">
        <v>39776</v>
      </c>
      <c r="EU473">
        <v>31.42</v>
      </c>
      <c r="EW473" s="1">
        <v>36998</v>
      </c>
      <c r="EX473">
        <v>33.9</v>
      </c>
      <c r="EZ473" s="1">
        <v>36998</v>
      </c>
      <c r="FA473">
        <v>42.637</v>
      </c>
      <c r="FC473" s="1">
        <v>36998</v>
      </c>
      <c r="FD473">
        <v>36.25</v>
      </c>
      <c r="FG473" s="1">
        <v>36998</v>
      </c>
      <c r="FH473">
        <v>31.9</v>
      </c>
      <c r="FJ473" s="1">
        <v>37000</v>
      </c>
      <c r="FK473">
        <v>1.25</v>
      </c>
      <c r="FV473" s="1">
        <v>38931</v>
      </c>
      <c r="FW473">
        <v>0.74</v>
      </c>
      <c r="FY473" s="1">
        <v>39519</v>
      </c>
      <c r="FZ473">
        <v>895.27</v>
      </c>
      <c r="GC473" s="1">
        <v>43049</v>
      </c>
      <c r="GD473">
        <v>99.72</v>
      </c>
      <c r="GF473" s="1">
        <v>43329</v>
      </c>
      <c r="GG473">
        <v>97.466999999999999</v>
      </c>
      <c r="GM473" s="1">
        <v>39583</v>
      </c>
      <c r="GN473">
        <v>715.34299999999996</v>
      </c>
    </row>
    <row r="474" spans="1:196" x14ac:dyDescent="0.25">
      <c r="A474" s="1"/>
      <c r="E474" s="1">
        <v>39591</v>
      </c>
      <c r="F474">
        <v>1375.93</v>
      </c>
      <c r="H474" s="1">
        <v>39591</v>
      </c>
      <c r="I474">
        <v>25.881399999999999</v>
      </c>
      <c r="BE474" s="1">
        <v>36986</v>
      </c>
      <c r="BF474">
        <v>5</v>
      </c>
      <c r="CR474" s="1">
        <v>39590</v>
      </c>
      <c r="CS474">
        <v>477.43</v>
      </c>
      <c r="DD474" s="1">
        <v>36977</v>
      </c>
      <c r="DE474">
        <v>5.83</v>
      </c>
      <c r="DG474" s="1">
        <v>36977</v>
      </c>
      <c r="DH474">
        <v>4.7549999999999999</v>
      </c>
      <c r="DJ474" s="1">
        <v>43431</v>
      </c>
      <c r="DK474">
        <v>14.2</v>
      </c>
      <c r="DM474" s="1">
        <v>40870</v>
      </c>
      <c r="DN474">
        <v>1668489</v>
      </c>
      <c r="DP474" s="1">
        <v>37006</v>
      </c>
      <c r="DQ474">
        <v>27.29</v>
      </c>
      <c r="DS474" s="1">
        <v>36999</v>
      </c>
      <c r="DT474">
        <v>42.564999999999998</v>
      </c>
      <c r="DY474" s="1">
        <v>37006</v>
      </c>
      <c r="DZ474">
        <v>2.3810000000000002</v>
      </c>
      <c r="EB474" s="1">
        <v>36977</v>
      </c>
      <c r="EC474">
        <v>8.2773000000000003</v>
      </c>
      <c r="EE474" s="1">
        <v>39762</v>
      </c>
      <c r="EF474">
        <v>14.03</v>
      </c>
      <c r="EK474" s="1">
        <v>37151</v>
      </c>
      <c r="EL474">
        <v>63</v>
      </c>
      <c r="EN474" s="1">
        <v>39520</v>
      </c>
      <c r="EO474">
        <v>58.94</v>
      </c>
      <c r="EQ474" s="1">
        <v>36999</v>
      </c>
      <c r="ER474">
        <v>61.3</v>
      </c>
      <c r="ET474" s="1">
        <v>39777</v>
      </c>
      <c r="EU474">
        <v>30.25</v>
      </c>
      <c r="EW474" s="1">
        <v>36999</v>
      </c>
      <c r="EX474">
        <v>35.244999999999997</v>
      </c>
      <c r="EZ474" s="1">
        <v>36999</v>
      </c>
      <c r="FA474">
        <v>43.259</v>
      </c>
      <c r="FC474" s="1">
        <v>36999</v>
      </c>
      <c r="FD474">
        <v>36.15</v>
      </c>
      <c r="FG474" s="1">
        <v>36999</v>
      </c>
      <c r="FH474">
        <v>32.85</v>
      </c>
      <c r="FJ474" s="1">
        <v>37001</v>
      </c>
      <c r="FK474">
        <v>1.35</v>
      </c>
      <c r="FV474" s="1">
        <v>38932</v>
      </c>
      <c r="FW474">
        <v>0.74</v>
      </c>
      <c r="FY474" s="1">
        <v>39520</v>
      </c>
      <c r="FZ474">
        <v>870.58</v>
      </c>
      <c r="GC474" s="1">
        <v>43052</v>
      </c>
      <c r="GD474">
        <v>99.72</v>
      </c>
      <c r="GF474" s="1">
        <v>43332</v>
      </c>
      <c r="GG474">
        <v>97.617000000000004</v>
      </c>
      <c r="GM474" s="1">
        <v>39590</v>
      </c>
      <c r="GN474">
        <v>998.41200000000003</v>
      </c>
    </row>
    <row r="475" spans="1:196" x14ac:dyDescent="0.25">
      <c r="A475" s="1"/>
      <c r="E475" s="1">
        <v>39598</v>
      </c>
      <c r="F475">
        <v>1400.38</v>
      </c>
      <c r="H475" s="1">
        <v>39598</v>
      </c>
      <c r="I475">
        <v>26.964300000000001</v>
      </c>
      <c r="BE475" s="1">
        <v>36987</v>
      </c>
      <c r="BF475">
        <v>5</v>
      </c>
      <c r="CR475" s="1">
        <v>39597</v>
      </c>
      <c r="CS475">
        <v>530.16999999999996</v>
      </c>
      <c r="DD475" s="1">
        <v>36978</v>
      </c>
      <c r="DE475">
        <v>5.78</v>
      </c>
      <c r="DG475" s="1">
        <v>36978</v>
      </c>
      <c r="DH475">
        <v>4.6850000000000005</v>
      </c>
      <c r="DJ475" s="1">
        <v>43432</v>
      </c>
      <c r="DK475">
        <v>14.3</v>
      </c>
      <c r="DM475" s="1">
        <v>40877</v>
      </c>
      <c r="DN475">
        <v>1666508</v>
      </c>
      <c r="DP475" s="1">
        <v>37007</v>
      </c>
      <c r="DQ475">
        <v>28.44</v>
      </c>
      <c r="DS475" s="1">
        <v>37000</v>
      </c>
      <c r="DT475">
        <v>42.225000000000001</v>
      </c>
      <c r="DY475" s="1">
        <v>37007</v>
      </c>
      <c r="DZ475">
        <v>2.2286000000000001</v>
      </c>
      <c r="EB475" s="1">
        <v>36978</v>
      </c>
      <c r="EC475">
        <v>8.2776999999999994</v>
      </c>
      <c r="EE475" s="1">
        <v>39763</v>
      </c>
      <c r="EF475">
        <v>13.540100000000001</v>
      </c>
      <c r="EK475" s="1">
        <v>37152</v>
      </c>
      <c r="EL475">
        <v>53.3</v>
      </c>
      <c r="EN475" s="1">
        <v>39521</v>
      </c>
      <c r="EO475">
        <v>58.23</v>
      </c>
      <c r="EQ475" s="1">
        <v>37000</v>
      </c>
      <c r="ER475">
        <v>60.63</v>
      </c>
      <c r="ET475" s="1">
        <v>39778</v>
      </c>
      <c r="EU475">
        <v>31.53</v>
      </c>
      <c r="EW475" s="1">
        <v>37000</v>
      </c>
      <c r="EX475">
        <v>36.75</v>
      </c>
      <c r="EZ475" s="1">
        <v>37000</v>
      </c>
      <c r="FA475">
        <v>43.091000000000001</v>
      </c>
      <c r="FC475" s="1">
        <v>37000</v>
      </c>
      <c r="FD475">
        <v>35.200000000000003</v>
      </c>
      <c r="FG475" s="1">
        <v>37000</v>
      </c>
      <c r="FH475">
        <v>30.65</v>
      </c>
      <c r="FJ475" s="1">
        <v>37004</v>
      </c>
      <c r="FK475">
        <v>1.35</v>
      </c>
      <c r="FV475" s="1">
        <v>38933</v>
      </c>
      <c r="FW475">
        <v>0.76</v>
      </c>
      <c r="FY475" s="1">
        <v>39521</v>
      </c>
      <c r="FZ475">
        <v>864.9</v>
      </c>
      <c r="GC475" s="1">
        <v>43053</v>
      </c>
      <c r="GD475">
        <v>99.72</v>
      </c>
      <c r="GF475" s="1">
        <v>43333</v>
      </c>
      <c r="GG475">
        <v>97.558999999999997</v>
      </c>
      <c r="GM475" s="1">
        <v>39597</v>
      </c>
      <c r="GN475">
        <v>1070.22</v>
      </c>
    </row>
    <row r="476" spans="1:196" x14ac:dyDescent="0.25">
      <c r="A476" s="1"/>
      <c r="E476" s="1">
        <v>39605</v>
      </c>
      <c r="F476">
        <v>1360.68</v>
      </c>
      <c r="H476" s="1">
        <v>39605</v>
      </c>
      <c r="I476">
        <v>26.52</v>
      </c>
      <c r="BE476" s="1">
        <v>36990</v>
      </c>
      <c r="BF476">
        <v>5</v>
      </c>
      <c r="CR476" s="1">
        <v>39604</v>
      </c>
      <c r="CS476">
        <v>524.55999999999995</v>
      </c>
      <c r="DD476" s="1">
        <v>36979</v>
      </c>
      <c r="DE476">
        <v>5.83</v>
      </c>
      <c r="DG476" s="1">
        <v>36979</v>
      </c>
      <c r="DH476">
        <v>4.7350000000000003</v>
      </c>
      <c r="DJ476" s="1">
        <v>43433</v>
      </c>
      <c r="DK476">
        <v>14.51</v>
      </c>
      <c r="DM476" s="1">
        <v>40884</v>
      </c>
      <c r="DN476">
        <v>1671649</v>
      </c>
      <c r="DP476" s="1">
        <v>37008</v>
      </c>
      <c r="DQ476">
        <v>28.27</v>
      </c>
      <c r="DS476" s="1">
        <v>37001</v>
      </c>
      <c r="DT476">
        <v>42.585000000000001</v>
      </c>
      <c r="DY476" s="1">
        <v>37008</v>
      </c>
      <c r="DZ476">
        <v>2.2856999999999998</v>
      </c>
      <c r="EB476" s="1">
        <v>36979</v>
      </c>
      <c r="EC476">
        <v>8.2779000000000007</v>
      </c>
      <c r="EE476" s="1">
        <v>39764</v>
      </c>
      <c r="EF476">
        <v>13.57</v>
      </c>
      <c r="EK476" s="1">
        <v>37153</v>
      </c>
      <c r="EL476">
        <v>50.5</v>
      </c>
      <c r="EN476" s="1">
        <v>39524</v>
      </c>
      <c r="EO476">
        <v>57.72</v>
      </c>
      <c r="EQ476" s="1">
        <v>37001</v>
      </c>
      <c r="ER476">
        <v>61.7</v>
      </c>
      <c r="ET476" s="1">
        <v>39780</v>
      </c>
      <c r="EU476">
        <v>32.229999999999997</v>
      </c>
      <c r="EW476" s="1">
        <v>37001</v>
      </c>
      <c r="EX476">
        <v>35.950000000000003</v>
      </c>
      <c r="EZ476" s="1">
        <v>37001</v>
      </c>
      <c r="FA476">
        <v>42.274000000000001</v>
      </c>
      <c r="FC476" s="1">
        <v>37001</v>
      </c>
      <c r="FD476">
        <v>34.97</v>
      </c>
      <c r="FG476" s="1">
        <v>37001</v>
      </c>
      <c r="FH476">
        <v>30.19</v>
      </c>
      <c r="FJ476" s="1">
        <v>37005</v>
      </c>
      <c r="FK476">
        <v>1.44</v>
      </c>
      <c r="FV476" s="1">
        <v>38936</v>
      </c>
      <c r="FW476">
        <v>0.75</v>
      </c>
      <c r="FY476" s="1">
        <v>39524</v>
      </c>
      <c r="FZ476">
        <v>827.08</v>
      </c>
      <c r="GC476" s="1">
        <v>43054</v>
      </c>
      <c r="GD476">
        <v>99.72</v>
      </c>
      <c r="GF476" s="1">
        <v>43334</v>
      </c>
      <c r="GG476">
        <v>97.611999999999995</v>
      </c>
      <c r="GM476" s="1">
        <v>39604</v>
      </c>
      <c r="GN476">
        <v>1004.66</v>
      </c>
    </row>
    <row r="477" spans="1:196" x14ac:dyDescent="0.25">
      <c r="A477" s="1"/>
      <c r="E477" s="1">
        <v>39612</v>
      </c>
      <c r="F477">
        <v>1360.03</v>
      </c>
      <c r="H477" s="1">
        <v>39612</v>
      </c>
      <c r="I477">
        <v>24.624300000000002</v>
      </c>
      <c r="BE477" s="1">
        <v>36991</v>
      </c>
      <c r="BF477">
        <v>5</v>
      </c>
      <c r="CR477" s="1">
        <v>39611</v>
      </c>
      <c r="CS477">
        <v>337.97</v>
      </c>
      <c r="DD477" s="1">
        <v>36980</v>
      </c>
      <c r="DE477">
        <v>5.7850000000000001</v>
      </c>
      <c r="DG477" s="1">
        <v>36980</v>
      </c>
      <c r="DH477">
        <v>4.76</v>
      </c>
      <c r="DJ477" s="1">
        <v>43434</v>
      </c>
      <c r="DK477">
        <v>14.42</v>
      </c>
      <c r="DM477" s="1">
        <v>40891</v>
      </c>
      <c r="DN477">
        <v>1671531</v>
      </c>
      <c r="DP477" s="1">
        <v>37011</v>
      </c>
      <c r="DQ477">
        <v>28.46</v>
      </c>
      <c r="DS477" s="1">
        <v>37004</v>
      </c>
      <c r="DT477">
        <v>44</v>
      </c>
      <c r="DY477" s="1">
        <v>37011</v>
      </c>
      <c r="DZ477">
        <v>2.4285999999999999</v>
      </c>
      <c r="EB477" s="1">
        <v>36980</v>
      </c>
      <c r="EC477">
        <v>8.2776999999999994</v>
      </c>
      <c r="EE477" s="1">
        <v>39765</v>
      </c>
      <c r="EF477">
        <v>13.88</v>
      </c>
      <c r="EK477" s="1">
        <v>37154</v>
      </c>
      <c r="EL477">
        <v>50.2</v>
      </c>
      <c r="EN477" s="1">
        <v>39525</v>
      </c>
      <c r="EO477">
        <v>59.36</v>
      </c>
      <c r="EQ477" s="1">
        <v>37004</v>
      </c>
      <c r="ER477">
        <v>60.14</v>
      </c>
      <c r="ET477" s="1">
        <v>39783</v>
      </c>
      <c r="EU477">
        <v>30.88</v>
      </c>
      <c r="EW477" s="1">
        <v>37004</v>
      </c>
      <c r="EX477">
        <v>35.950000000000003</v>
      </c>
      <c r="EZ477" s="1">
        <v>37004</v>
      </c>
      <c r="FA477">
        <v>40.314999999999998</v>
      </c>
      <c r="FC477" s="1">
        <v>37004</v>
      </c>
      <c r="FD477">
        <v>34.5</v>
      </c>
      <c r="FG477" s="1">
        <v>37004</v>
      </c>
      <c r="FH477">
        <v>29.6</v>
      </c>
      <c r="FJ477" s="1">
        <v>37006</v>
      </c>
      <c r="FK477">
        <v>1.4</v>
      </c>
      <c r="FV477" s="1">
        <v>38937</v>
      </c>
      <c r="FW477">
        <v>0.76</v>
      </c>
      <c r="FY477" s="1">
        <v>39525</v>
      </c>
      <c r="FZ477">
        <v>843.43</v>
      </c>
      <c r="GC477" s="1">
        <v>43055</v>
      </c>
      <c r="GD477">
        <v>99.718999999999994</v>
      </c>
      <c r="GF477" s="1">
        <v>43335</v>
      </c>
      <c r="GG477">
        <v>97.573999999999998</v>
      </c>
      <c r="GM477" s="1">
        <v>39611</v>
      </c>
      <c r="GN477">
        <v>1028.5630000000001</v>
      </c>
    </row>
    <row r="478" spans="1:196" x14ac:dyDescent="0.25">
      <c r="A478" s="1"/>
      <c r="E478" s="1">
        <v>39619</v>
      </c>
      <c r="F478">
        <v>1317.93</v>
      </c>
      <c r="H478" s="1">
        <v>39619</v>
      </c>
      <c r="I478">
        <v>25.038599999999999</v>
      </c>
      <c r="BE478" s="1">
        <v>36992</v>
      </c>
      <c r="BF478">
        <v>5</v>
      </c>
      <c r="CR478" s="1">
        <v>39618</v>
      </c>
      <c r="CS478">
        <v>231.31</v>
      </c>
      <c r="DD478" s="1">
        <v>36983</v>
      </c>
      <c r="DE478">
        <v>5.8949999999999996</v>
      </c>
      <c r="DG478" s="1">
        <v>36983</v>
      </c>
      <c r="DH478">
        <v>4.88</v>
      </c>
      <c r="DJ478" s="1">
        <v>43437</v>
      </c>
      <c r="DK478">
        <v>14.34</v>
      </c>
      <c r="DM478" s="1">
        <v>40898</v>
      </c>
      <c r="DN478">
        <v>1673837</v>
      </c>
      <c r="DP478" s="1">
        <v>37012</v>
      </c>
      <c r="DQ478">
        <v>28.94</v>
      </c>
      <c r="DS478" s="1">
        <v>37005</v>
      </c>
      <c r="DT478">
        <v>43.744999999999997</v>
      </c>
      <c r="DY478" s="1">
        <v>37012</v>
      </c>
      <c r="DZ478">
        <v>2.3332999999999999</v>
      </c>
      <c r="EB478" s="1">
        <v>36983</v>
      </c>
      <c r="EC478">
        <v>8.2775999999999996</v>
      </c>
      <c r="EE478" s="1">
        <v>39766</v>
      </c>
      <c r="EF478">
        <v>14.1</v>
      </c>
      <c r="EK478" s="1">
        <v>37155</v>
      </c>
      <c r="EL478">
        <v>42.9</v>
      </c>
      <c r="EN478" s="1">
        <v>39526</v>
      </c>
      <c r="EO478">
        <v>58.19</v>
      </c>
      <c r="EQ478" s="1">
        <v>37005</v>
      </c>
      <c r="ER478">
        <v>60.8</v>
      </c>
      <c r="ET478" s="1">
        <v>39784</v>
      </c>
      <c r="EU478">
        <v>31.24</v>
      </c>
      <c r="EW478" s="1">
        <v>37005</v>
      </c>
      <c r="EX478">
        <v>37.055</v>
      </c>
      <c r="EZ478" s="1">
        <v>37005</v>
      </c>
      <c r="FA478">
        <v>40.582999999999998</v>
      </c>
      <c r="FC478" s="1">
        <v>37005</v>
      </c>
      <c r="FD478">
        <v>35.89</v>
      </c>
      <c r="FG478" s="1">
        <v>37005</v>
      </c>
      <c r="FH478">
        <v>29.56</v>
      </c>
      <c r="FJ478" s="1">
        <v>37007</v>
      </c>
      <c r="FK478">
        <v>1.375</v>
      </c>
      <c r="FV478" s="1">
        <v>38938</v>
      </c>
      <c r="FW478">
        <v>0.75</v>
      </c>
      <c r="FY478" s="1">
        <v>39526</v>
      </c>
      <c r="FZ478">
        <v>844.05</v>
      </c>
      <c r="GC478" s="1">
        <v>43056</v>
      </c>
      <c r="GD478">
        <v>99.703999999999994</v>
      </c>
      <c r="GF478" s="1">
        <v>43336</v>
      </c>
      <c r="GG478">
        <v>97.600999999999999</v>
      </c>
      <c r="GM478" s="1">
        <v>39618</v>
      </c>
      <c r="GN478">
        <v>1009.385</v>
      </c>
    </row>
    <row r="479" spans="1:196" x14ac:dyDescent="0.25">
      <c r="A479" s="1"/>
      <c r="E479" s="1">
        <v>39626</v>
      </c>
      <c r="F479">
        <v>1278.3800000000001</v>
      </c>
      <c r="H479" s="1">
        <v>39626</v>
      </c>
      <c r="I479">
        <v>24.2986</v>
      </c>
      <c r="BE479" s="1">
        <v>36993</v>
      </c>
      <c r="BF479">
        <v>5</v>
      </c>
      <c r="CR479" s="1">
        <v>39625</v>
      </c>
      <c r="CS479">
        <v>325.89</v>
      </c>
      <c r="DD479" s="1">
        <v>36984</v>
      </c>
      <c r="DE479">
        <v>5.82</v>
      </c>
      <c r="DG479" s="1">
        <v>36984</v>
      </c>
      <c r="DH479">
        <v>4.8049999999999997</v>
      </c>
      <c r="DJ479" s="1">
        <v>43438</v>
      </c>
      <c r="DK479">
        <v>13.7</v>
      </c>
      <c r="DM479" s="1">
        <v>40905</v>
      </c>
      <c r="DN479">
        <v>1671444</v>
      </c>
      <c r="DP479" s="1">
        <v>37013</v>
      </c>
      <c r="DQ479">
        <v>27.8</v>
      </c>
      <c r="DS479" s="1">
        <v>37006</v>
      </c>
      <c r="DT479">
        <v>44.545000000000002</v>
      </c>
      <c r="DY479" s="1">
        <v>37013</v>
      </c>
      <c r="DZ479">
        <v>2.4762</v>
      </c>
      <c r="EB479" s="1">
        <v>36984</v>
      </c>
      <c r="EC479">
        <v>8.2772000000000006</v>
      </c>
      <c r="EE479" s="1">
        <v>39769</v>
      </c>
      <c r="EF479">
        <v>13.66</v>
      </c>
      <c r="EK479" s="1">
        <v>37158</v>
      </c>
      <c r="EL479">
        <v>48.5</v>
      </c>
      <c r="EN479" s="1">
        <v>39527</v>
      </c>
      <c r="EO479">
        <v>58.33</v>
      </c>
      <c r="EQ479" s="1">
        <v>37006</v>
      </c>
      <c r="ER479">
        <v>60.34</v>
      </c>
      <c r="ET479" s="1">
        <v>39785</v>
      </c>
      <c r="EU479">
        <v>30.91</v>
      </c>
      <c r="EW479" s="1">
        <v>37006</v>
      </c>
      <c r="EX479">
        <v>36.365000000000002</v>
      </c>
      <c r="EZ479" s="1">
        <v>37006</v>
      </c>
      <c r="FA479">
        <v>40.950000000000003</v>
      </c>
      <c r="FC479" s="1">
        <v>37006</v>
      </c>
      <c r="FD479">
        <v>35.89</v>
      </c>
      <c r="FG479" s="1">
        <v>37006</v>
      </c>
      <c r="FH479">
        <v>28.52</v>
      </c>
      <c r="FJ479" s="1">
        <v>37008</v>
      </c>
      <c r="FK479">
        <v>1.35</v>
      </c>
      <c r="FV479" s="1">
        <v>38939</v>
      </c>
      <c r="FW479">
        <v>0.69</v>
      </c>
      <c r="FY479" s="1">
        <v>39527</v>
      </c>
      <c r="FZ479">
        <v>828.2</v>
      </c>
      <c r="GC479" s="1">
        <v>43059</v>
      </c>
      <c r="GD479">
        <v>99.704999999999998</v>
      </c>
      <c r="GF479" s="1">
        <v>43339</v>
      </c>
      <c r="GG479">
        <v>97.509</v>
      </c>
      <c r="GM479" s="1">
        <v>39625</v>
      </c>
      <c r="GN479">
        <v>1093.462</v>
      </c>
    </row>
    <row r="480" spans="1:196" x14ac:dyDescent="0.25">
      <c r="A480" s="1"/>
      <c r="E480" s="1">
        <v>39633</v>
      </c>
      <c r="F480">
        <v>1262.9000000000001</v>
      </c>
      <c r="H480" s="1">
        <v>39633</v>
      </c>
      <c r="I480">
        <v>24.302900000000001</v>
      </c>
      <c r="BE480" s="1">
        <v>36994</v>
      </c>
      <c r="BF480">
        <v>5</v>
      </c>
      <c r="CR480" s="1">
        <v>39632</v>
      </c>
      <c r="CS480">
        <v>337.38</v>
      </c>
      <c r="DD480" s="1">
        <v>36985</v>
      </c>
      <c r="DE480">
        <v>5.8</v>
      </c>
      <c r="DG480" s="1">
        <v>36985</v>
      </c>
      <c r="DH480">
        <v>4.7350000000000003</v>
      </c>
      <c r="DJ480" s="1">
        <v>43440</v>
      </c>
      <c r="DK480">
        <v>13.74</v>
      </c>
      <c r="DM480" s="1">
        <v>40912</v>
      </c>
      <c r="DN480">
        <v>1663446</v>
      </c>
      <c r="DP480" s="1">
        <v>37014</v>
      </c>
      <c r="DQ480">
        <v>28.45</v>
      </c>
      <c r="DS480" s="1">
        <v>37007</v>
      </c>
      <c r="DT480">
        <v>44.424999999999997</v>
      </c>
      <c r="DY480" s="1">
        <v>37014</v>
      </c>
      <c r="DZ480">
        <v>2.4762</v>
      </c>
      <c r="EB480" s="1">
        <v>36985</v>
      </c>
      <c r="EC480">
        <v>8.2771000000000008</v>
      </c>
      <c r="EE480" s="1">
        <v>39770</v>
      </c>
      <c r="EF480">
        <v>13.85</v>
      </c>
      <c r="EK480" s="1">
        <v>37159</v>
      </c>
      <c r="EL480">
        <v>46.1</v>
      </c>
      <c r="EN480" s="1">
        <v>39531</v>
      </c>
      <c r="EO480">
        <v>59.38</v>
      </c>
      <c r="EQ480" s="1">
        <v>37007</v>
      </c>
      <c r="ER480">
        <v>60.98</v>
      </c>
      <c r="ET480" s="1">
        <v>39786</v>
      </c>
      <c r="EU480">
        <v>30.21</v>
      </c>
      <c r="EW480" s="1">
        <v>37007</v>
      </c>
      <c r="EX480">
        <v>37.75</v>
      </c>
      <c r="EZ480" s="1">
        <v>37007</v>
      </c>
      <c r="FA480">
        <v>41.694000000000003</v>
      </c>
      <c r="FC480" s="1">
        <v>37007</v>
      </c>
      <c r="FD480">
        <v>35.700000000000003</v>
      </c>
      <c r="FG480" s="1">
        <v>37007</v>
      </c>
      <c r="FH480">
        <v>29.81</v>
      </c>
      <c r="FJ480" s="1">
        <v>37011</v>
      </c>
      <c r="FK480">
        <v>1.35</v>
      </c>
      <c r="FV480" s="1">
        <v>38940</v>
      </c>
      <c r="FW480">
        <v>0.72</v>
      </c>
      <c r="FY480" s="1">
        <v>39528</v>
      </c>
      <c r="FZ480">
        <v>833.01</v>
      </c>
      <c r="GC480" s="1">
        <v>43060</v>
      </c>
      <c r="GD480">
        <v>99.713999999999999</v>
      </c>
      <c r="GF480" s="1">
        <v>43340</v>
      </c>
      <c r="GG480">
        <v>97.385999999999996</v>
      </c>
      <c r="GM480" s="1">
        <v>39632</v>
      </c>
      <c r="GN480">
        <v>1035.2429999999999</v>
      </c>
    </row>
    <row r="481" spans="1:196" x14ac:dyDescent="0.25">
      <c r="A481" s="1"/>
      <c r="E481" s="1">
        <v>39640</v>
      </c>
      <c r="F481">
        <v>1239.49</v>
      </c>
      <c r="H481" s="1">
        <v>39640</v>
      </c>
      <c r="I481">
        <v>24.654299999999999</v>
      </c>
      <c r="BE481" s="1">
        <v>36997</v>
      </c>
      <c r="BF481">
        <v>5</v>
      </c>
      <c r="CR481" s="1">
        <v>39639</v>
      </c>
      <c r="CS481">
        <v>369.2</v>
      </c>
      <c r="DD481" s="1">
        <v>36986</v>
      </c>
      <c r="DE481">
        <v>5.85</v>
      </c>
      <c r="DG481" s="1">
        <v>36986</v>
      </c>
      <c r="DH481">
        <v>4.7750000000000004</v>
      </c>
      <c r="DJ481" s="1">
        <v>43441</v>
      </c>
      <c r="DK481">
        <v>13.98</v>
      </c>
      <c r="DM481" s="1">
        <v>40919</v>
      </c>
      <c r="DN481">
        <v>1653243</v>
      </c>
      <c r="DP481" s="1">
        <v>37015</v>
      </c>
      <c r="DQ481">
        <v>28.36</v>
      </c>
      <c r="DS481" s="1">
        <v>37008</v>
      </c>
      <c r="DT481">
        <v>44.53</v>
      </c>
      <c r="DY481" s="1">
        <v>37015</v>
      </c>
      <c r="DZ481">
        <v>2.3332999999999999</v>
      </c>
      <c r="EB481" s="1">
        <v>36986</v>
      </c>
      <c r="EC481">
        <v>8.2767999999999997</v>
      </c>
      <c r="EE481" s="1">
        <v>39771</v>
      </c>
      <c r="EF481">
        <v>13.56</v>
      </c>
      <c r="EK481" s="1">
        <v>37160</v>
      </c>
      <c r="EL481">
        <v>45.2</v>
      </c>
      <c r="EN481" s="1">
        <v>39532</v>
      </c>
      <c r="EO481">
        <v>59.79</v>
      </c>
      <c r="EQ481" s="1">
        <v>37008</v>
      </c>
      <c r="ER481">
        <v>61.61</v>
      </c>
      <c r="ET481" s="1">
        <v>39787</v>
      </c>
      <c r="EU481">
        <v>32.24</v>
      </c>
      <c r="EW481" s="1">
        <v>37008</v>
      </c>
      <c r="EX481">
        <v>38.25</v>
      </c>
      <c r="EZ481" s="1">
        <v>37008</v>
      </c>
      <c r="FA481">
        <v>41.395000000000003</v>
      </c>
      <c r="FC481" s="1">
        <v>37008</v>
      </c>
      <c r="FD481">
        <v>36</v>
      </c>
      <c r="FG481" s="1">
        <v>37008</v>
      </c>
      <c r="FH481">
        <v>30.05</v>
      </c>
      <c r="FJ481" s="1">
        <v>37012</v>
      </c>
      <c r="FK481">
        <v>1.375</v>
      </c>
      <c r="FV481" s="1">
        <v>38943</v>
      </c>
      <c r="FW481">
        <v>0.7</v>
      </c>
      <c r="FY481" s="1">
        <v>39531</v>
      </c>
      <c r="FZ481">
        <v>849.43</v>
      </c>
      <c r="GC481" s="1">
        <v>43061</v>
      </c>
      <c r="GD481">
        <v>99.724999999999994</v>
      </c>
      <c r="GF481" s="1">
        <v>43341</v>
      </c>
      <c r="GG481">
        <v>97.349000000000004</v>
      </c>
      <c r="GM481" s="1">
        <v>39639</v>
      </c>
      <c r="GN481">
        <v>725.63</v>
      </c>
    </row>
    <row r="482" spans="1:196" x14ac:dyDescent="0.25">
      <c r="A482" s="1"/>
      <c r="E482" s="1">
        <v>39647</v>
      </c>
      <c r="F482">
        <v>1260.68</v>
      </c>
      <c r="H482" s="1">
        <v>39647</v>
      </c>
      <c r="I482">
        <v>23.5929</v>
      </c>
      <c r="BE482" s="1">
        <v>36998</v>
      </c>
      <c r="BF482">
        <v>5</v>
      </c>
      <c r="CR482" s="1">
        <v>39646</v>
      </c>
      <c r="CS482">
        <v>323.45999999999998</v>
      </c>
      <c r="DD482" s="1">
        <v>36987</v>
      </c>
      <c r="DE482">
        <v>5.78</v>
      </c>
      <c r="DG482" s="1">
        <v>36987</v>
      </c>
      <c r="DH482">
        <v>4.6550000000000002</v>
      </c>
      <c r="DJ482" s="1">
        <v>43444</v>
      </c>
      <c r="DK482">
        <v>14</v>
      </c>
      <c r="DM482" s="1">
        <v>40926</v>
      </c>
      <c r="DN482">
        <v>1647279</v>
      </c>
      <c r="DP482" s="1">
        <v>37018</v>
      </c>
      <c r="DQ482">
        <v>27.77</v>
      </c>
      <c r="DS482" s="1">
        <v>37011</v>
      </c>
      <c r="DT482">
        <v>44.3</v>
      </c>
      <c r="DY482" s="1">
        <v>37018</v>
      </c>
      <c r="DZ482">
        <v>2.2381000000000002</v>
      </c>
      <c r="EB482" s="1">
        <v>36987</v>
      </c>
      <c r="EC482">
        <v>8.2766999999999999</v>
      </c>
      <c r="EE482" s="1">
        <v>39772</v>
      </c>
      <c r="EF482">
        <v>13.17</v>
      </c>
      <c r="EK482" s="1">
        <v>37161</v>
      </c>
      <c r="EL482">
        <v>44.9</v>
      </c>
      <c r="EN482" s="1">
        <v>39533</v>
      </c>
      <c r="EO482">
        <v>59.68</v>
      </c>
      <c r="EQ482" s="1">
        <v>37011</v>
      </c>
      <c r="ER482">
        <v>61.8</v>
      </c>
      <c r="ET482" s="1">
        <v>39790</v>
      </c>
      <c r="EU482">
        <v>33.07</v>
      </c>
      <c r="EW482" s="1">
        <v>37011</v>
      </c>
      <c r="EX482">
        <v>38.54</v>
      </c>
      <c r="EZ482" s="1">
        <v>37011</v>
      </c>
      <c r="FA482">
        <v>40.936</v>
      </c>
      <c r="FC482" s="1">
        <v>37011</v>
      </c>
      <c r="FD482">
        <v>35.159999999999997</v>
      </c>
      <c r="FG482" s="1">
        <v>37011</v>
      </c>
      <c r="FH482">
        <v>29.53</v>
      </c>
      <c r="FJ482" s="1">
        <v>37013</v>
      </c>
      <c r="FK482">
        <v>1.375</v>
      </c>
      <c r="FV482" s="1">
        <v>38944</v>
      </c>
      <c r="FW482">
        <v>0.7</v>
      </c>
      <c r="FY482" s="1">
        <v>39532</v>
      </c>
      <c r="FZ482">
        <v>874.54</v>
      </c>
      <c r="GC482" s="1">
        <v>43062</v>
      </c>
      <c r="GD482">
        <v>99.683999999999997</v>
      </c>
      <c r="GF482" s="1">
        <v>43342</v>
      </c>
      <c r="GG482">
        <v>97.444999999999993</v>
      </c>
      <c r="GM482" s="1">
        <v>39646</v>
      </c>
      <c r="GN482">
        <v>791.952</v>
      </c>
    </row>
    <row r="483" spans="1:196" x14ac:dyDescent="0.25">
      <c r="A483" s="1"/>
      <c r="E483" s="1">
        <v>39654</v>
      </c>
      <c r="F483">
        <v>1257.76</v>
      </c>
      <c r="H483" s="1">
        <v>39654</v>
      </c>
      <c r="I483">
        <v>23.16</v>
      </c>
      <c r="BE483" s="1">
        <v>36999</v>
      </c>
      <c r="BF483">
        <v>4.5</v>
      </c>
      <c r="CR483" s="1">
        <v>39653</v>
      </c>
      <c r="CS483">
        <v>63.06</v>
      </c>
      <c r="DD483" s="1">
        <v>36990</v>
      </c>
      <c r="DE483">
        <v>5.74</v>
      </c>
      <c r="DG483" s="1">
        <v>36990</v>
      </c>
      <c r="DH483">
        <v>4.6399999999999997</v>
      </c>
      <c r="DJ483" s="1">
        <v>43445</v>
      </c>
      <c r="DK483">
        <v>13.75</v>
      </c>
      <c r="DM483" s="1">
        <v>40933</v>
      </c>
      <c r="DN483">
        <v>1653915</v>
      </c>
      <c r="DP483" s="1">
        <v>37019</v>
      </c>
      <c r="DQ483">
        <v>27.39</v>
      </c>
      <c r="DS483" s="1">
        <v>37012</v>
      </c>
      <c r="DT483">
        <v>44.4</v>
      </c>
      <c r="DY483" s="1">
        <v>37019</v>
      </c>
      <c r="DZ483">
        <v>2.3332999999999999</v>
      </c>
      <c r="EB483" s="1">
        <v>36990</v>
      </c>
      <c r="EC483">
        <v>8.2769999999999992</v>
      </c>
      <c r="EE483" s="1">
        <v>39773</v>
      </c>
      <c r="EF483">
        <v>12.89</v>
      </c>
      <c r="EK483" s="1">
        <v>37162</v>
      </c>
      <c r="EL483">
        <v>44.7</v>
      </c>
      <c r="EN483" s="1">
        <v>39534</v>
      </c>
      <c r="EO483">
        <v>59.05</v>
      </c>
      <c r="EQ483" s="1">
        <v>37012</v>
      </c>
      <c r="ER483">
        <v>63.43</v>
      </c>
      <c r="ET483" s="1">
        <v>39791</v>
      </c>
      <c r="EU483">
        <v>33.5</v>
      </c>
      <c r="EW483" s="1">
        <v>37012</v>
      </c>
      <c r="EX483">
        <v>38.85</v>
      </c>
      <c r="EZ483" s="1">
        <v>37012</v>
      </c>
      <c r="FA483">
        <v>42.243000000000002</v>
      </c>
      <c r="FC483" s="1">
        <v>37012</v>
      </c>
      <c r="FD483">
        <v>37.130000000000003</v>
      </c>
      <c r="FG483" s="1">
        <v>37012</v>
      </c>
      <c r="FH483">
        <v>29.26</v>
      </c>
      <c r="FJ483" s="1">
        <v>37014</v>
      </c>
      <c r="FK483">
        <v>1.35</v>
      </c>
      <c r="FV483" s="1">
        <v>38945</v>
      </c>
      <c r="FW483">
        <v>0.74</v>
      </c>
      <c r="FY483" s="1">
        <v>39533</v>
      </c>
      <c r="FZ483">
        <v>877.03</v>
      </c>
      <c r="GC483" s="1">
        <v>43063</v>
      </c>
      <c r="GD483">
        <v>99.594999999999999</v>
      </c>
      <c r="GF483" s="1">
        <v>43343</v>
      </c>
      <c r="GG483">
        <v>97.597999999999999</v>
      </c>
      <c r="GM483" s="1">
        <v>39653</v>
      </c>
      <c r="GN483">
        <v>1105.604</v>
      </c>
    </row>
    <row r="484" spans="1:196" x14ac:dyDescent="0.25">
      <c r="A484" s="1"/>
      <c r="E484" s="1">
        <v>39661</v>
      </c>
      <c r="F484">
        <v>1260.31</v>
      </c>
      <c r="H484" s="1">
        <v>39661</v>
      </c>
      <c r="I484">
        <v>22.38</v>
      </c>
      <c r="BE484" s="1">
        <v>37000</v>
      </c>
      <c r="BF484">
        <v>4.5</v>
      </c>
      <c r="CR484" s="1">
        <v>39660</v>
      </c>
      <c r="CS484">
        <v>337.94</v>
      </c>
      <c r="DD484" s="1">
        <v>36991</v>
      </c>
      <c r="DE484">
        <v>5.85</v>
      </c>
      <c r="DG484" s="1">
        <v>36991</v>
      </c>
      <c r="DH484">
        <v>4.74</v>
      </c>
      <c r="DJ484" s="1">
        <v>43446</v>
      </c>
      <c r="DK484">
        <v>13.84</v>
      </c>
      <c r="DM484" s="1">
        <v>40940</v>
      </c>
      <c r="DN484">
        <v>1661622</v>
      </c>
      <c r="DP484" s="1">
        <v>37020</v>
      </c>
      <c r="DQ484">
        <v>28.23</v>
      </c>
      <c r="DS484" s="1">
        <v>37013</v>
      </c>
      <c r="DT484">
        <v>43.25</v>
      </c>
      <c r="DY484" s="1">
        <v>37020</v>
      </c>
      <c r="DZ484">
        <v>2.3429000000000002</v>
      </c>
      <c r="EB484" s="1">
        <v>36991</v>
      </c>
      <c r="EC484">
        <v>8.2768999999999995</v>
      </c>
      <c r="EE484" s="1">
        <v>39776</v>
      </c>
      <c r="EF484">
        <v>13.7</v>
      </c>
      <c r="EK484" s="1">
        <v>37165</v>
      </c>
      <c r="EL484">
        <v>42.7</v>
      </c>
      <c r="EN484" s="1">
        <v>39535</v>
      </c>
      <c r="EO484">
        <v>58.97</v>
      </c>
      <c r="EQ484" s="1">
        <v>37013</v>
      </c>
      <c r="ER484">
        <v>64</v>
      </c>
      <c r="ET484" s="1">
        <v>39792</v>
      </c>
      <c r="EU484">
        <v>34.78</v>
      </c>
      <c r="EW484" s="1">
        <v>37013</v>
      </c>
      <c r="EX484">
        <v>39.47</v>
      </c>
      <c r="EZ484" s="1">
        <v>37013</v>
      </c>
      <c r="FA484">
        <v>42.564999999999998</v>
      </c>
      <c r="FC484" s="1">
        <v>37013</v>
      </c>
      <c r="FD484">
        <v>36.85</v>
      </c>
      <c r="FG484" s="1">
        <v>37013</v>
      </c>
      <c r="FH484">
        <v>29.65</v>
      </c>
      <c r="FJ484" s="1">
        <v>37015</v>
      </c>
      <c r="FK484">
        <v>1.28</v>
      </c>
      <c r="FV484" s="1">
        <v>38946</v>
      </c>
      <c r="FW484">
        <v>0.72</v>
      </c>
      <c r="FY484" s="1">
        <v>39534</v>
      </c>
      <c r="FZ484">
        <v>876.39</v>
      </c>
      <c r="GC484" s="1">
        <v>43066</v>
      </c>
      <c r="GD484">
        <v>99.546000000000006</v>
      </c>
      <c r="GF484" s="1">
        <v>43347</v>
      </c>
      <c r="GG484">
        <v>97.073999999999998</v>
      </c>
      <c r="GM484" s="1">
        <v>39660</v>
      </c>
      <c r="GN484">
        <v>890.38099999999997</v>
      </c>
    </row>
    <row r="485" spans="1:196" x14ac:dyDescent="0.25">
      <c r="A485" s="1"/>
      <c r="E485" s="1">
        <v>39668</v>
      </c>
      <c r="F485">
        <v>1296.32</v>
      </c>
      <c r="H485" s="1">
        <v>39668</v>
      </c>
      <c r="I485">
        <v>24.221399999999999</v>
      </c>
      <c r="BE485" s="1">
        <v>37001</v>
      </c>
      <c r="BF485">
        <v>4.5</v>
      </c>
      <c r="CR485" s="1">
        <v>39667</v>
      </c>
      <c r="CS485">
        <v>385.94</v>
      </c>
      <c r="DD485" s="1">
        <v>36992</v>
      </c>
      <c r="DE485">
        <v>5.8849999999999998</v>
      </c>
      <c r="DG485" s="1">
        <v>36992</v>
      </c>
      <c r="DH485">
        <v>4.79</v>
      </c>
      <c r="DJ485" s="1">
        <v>43447</v>
      </c>
      <c r="DK485">
        <v>13.65</v>
      </c>
      <c r="DM485" s="1">
        <v>40947</v>
      </c>
      <c r="DN485">
        <v>1665017</v>
      </c>
      <c r="DP485" s="1">
        <v>37021</v>
      </c>
      <c r="DQ485">
        <v>28.52</v>
      </c>
      <c r="DS485" s="1">
        <v>37014</v>
      </c>
      <c r="DT485">
        <v>43.05</v>
      </c>
      <c r="DY485" s="1">
        <v>37021</v>
      </c>
      <c r="DZ485">
        <v>2.3810000000000002</v>
      </c>
      <c r="EB485" s="1">
        <v>36992</v>
      </c>
      <c r="EC485">
        <v>8.2768999999999995</v>
      </c>
      <c r="EE485" s="1">
        <v>39777</v>
      </c>
      <c r="EF485">
        <v>13.58</v>
      </c>
      <c r="EK485" s="1">
        <v>37166</v>
      </c>
      <c r="EL485">
        <v>44</v>
      </c>
      <c r="EN485" s="1">
        <v>39538</v>
      </c>
      <c r="EO485">
        <v>59.07</v>
      </c>
      <c r="EQ485" s="1">
        <v>37014</v>
      </c>
      <c r="ER485">
        <v>64</v>
      </c>
      <c r="ET485" s="1">
        <v>39793</v>
      </c>
      <c r="EU485">
        <v>33</v>
      </c>
      <c r="EW485" s="1">
        <v>37014</v>
      </c>
      <c r="EX485">
        <v>39.33</v>
      </c>
      <c r="EZ485" s="1">
        <v>37014</v>
      </c>
      <c r="FA485">
        <v>41.548999999999999</v>
      </c>
      <c r="FC485" s="1">
        <v>37014</v>
      </c>
      <c r="FD485">
        <v>35.979999999999997</v>
      </c>
      <c r="FG485" s="1">
        <v>37014</v>
      </c>
      <c r="FH485">
        <v>27.75</v>
      </c>
      <c r="FJ485" s="1">
        <v>37018</v>
      </c>
      <c r="FK485">
        <v>1.3</v>
      </c>
      <c r="FV485" s="1">
        <v>38947</v>
      </c>
      <c r="FW485">
        <v>0.745</v>
      </c>
      <c r="FY485" s="1">
        <v>39535</v>
      </c>
      <c r="FZ485">
        <v>881.11</v>
      </c>
      <c r="GC485" s="1">
        <v>43067</v>
      </c>
      <c r="GD485">
        <v>99.51</v>
      </c>
      <c r="GF485" s="1">
        <v>43348</v>
      </c>
      <c r="GG485">
        <v>97.471000000000004</v>
      </c>
      <c r="GM485" s="1">
        <v>39667</v>
      </c>
      <c r="GN485">
        <v>1000.876</v>
      </c>
    </row>
    <row r="486" spans="1:196" x14ac:dyDescent="0.25">
      <c r="A486" s="1"/>
      <c r="E486" s="1">
        <v>39675</v>
      </c>
      <c r="F486">
        <v>1298.2</v>
      </c>
      <c r="H486" s="1">
        <v>39675</v>
      </c>
      <c r="I486">
        <v>25.105699999999999</v>
      </c>
      <c r="BE486" s="1">
        <v>37004</v>
      </c>
      <c r="BF486">
        <v>4.5</v>
      </c>
      <c r="CR486" s="1">
        <v>39674</v>
      </c>
      <c r="CS486">
        <v>196.6</v>
      </c>
      <c r="DD486" s="1">
        <v>36993</v>
      </c>
      <c r="DE486">
        <v>5.8849999999999998</v>
      </c>
      <c r="DG486" s="1">
        <v>36993</v>
      </c>
      <c r="DH486">
        <v>4.8100000000000005</v>
      </c>
      <c r="DJ486" s="1">
        <v>43448</v>
      </c>
      <c r="DK486">
        <v>13.26</v>
      </c>
      <c r="DM486" s="1">
        <v>40954</v>
      </c>
      <c r="DN486">
        <v>1659983</v>
      </c>
      <c r="DP486" s="1">
        <v>37022</v>
      </c>
      <c r="DQ486">
        <v>28.55</v>
      </c>
      <c r="DS486" s="1">
        <v>37015</v>
      </c>
      <c r="DT486">
        <v>43.774999999999999</v>
      </c>
      <c r="DY486" s="1">
        <v>37022</v>
      </c>
      <c r="DZ486">
        <v>2.4285999999999999</v>
      </c>
      <c r="EB486" s="1">
        <v>36993</v>
      </c>
      <c r="EC486">
        <v>8.2772000000000006</v>
      </c>
      <c r="EE486" s="1">
        <v>39778</v>
      </c>
      <c r="EF486">
        <v>13.936</v>
      </c>
      <c r="EK486" s="1">
        <v>37167</v>
      </c>
      <c r="EL486">
        <v>47.1</v>
      </c>
      <c r="EN486" s="1">
        <v>39539</v>
      </c>
      <c r="EO486">
        <v>60.95</v>
      </c>
      <c r="EQ486" s="1">
        <v>37015</v>
      </c>
      <c r="ER486">
        <v>64.5</v>
      </c>
      <c r="ET486" s="1">
        <v>39794</v>
      </c>
      <c r="EU486">
        <v>34.28</v>
      </c>
      <c r="EW486" s="1">
        <v>37015</v>
      </c>
      <c r="EX486">
        <v>39.26</v>
      </c>
      <c r="EZ486" s="1">
        <v>37015</v>
      </c>
      <c r="FA486">
        <v>41.838999999999999</v>
      </c>
      <c r="FC486" s="1">
        <v>37015</v>
      </c>
      <c r="FD486">
        <v>36</v>
      </c>
      <c r="FG486" s="1">
        <v>37015</v>
      </c>
      <c r="FH486">
        <v>27.87</v>
      </c>
      <c r="FJ486" s="1">
        <v>37019</v>
      </c>
      <c r="FK486">
        <v>1.3</v>
      </c>
      <c r="FV486" s="1">
        <v>38950</v>
      </c>
      <c r="FW486">
        <v>0.74</v>
      </c>
      <c r="FY486" s="1">
        <v>39538</v>
      </c>
      <c r="FZ486">
        <v>874.78</v>
      </c>
      <c r="GC486" s="1">
        <v>43068</v>
      </c>
      <c r="GD486">
        <v>99.478999999999999</v>
      </c>
      <c r="GF486" s="1">
        <v>43349</v>
      </c>
      <c r="GG486">
        <v>97.584000000000003</v>
      </c>
      <c r="GM486" s="1">
        <v>39674</v>
      </c>
      <c r="GN486">
        <v>1141.8</v>
      </c>
    </row>
    <row r="487" spans="1:196" x14ac:dyDescent="0.25">
      <c r="A487" s="1"/>
      <c r="E487" s="1">
        <v>39682</v>
      </c>
      <c r="F487">
        <v>1292.2</v>
      </c>
      <c r="H487" s="1">
        <v>39682</v>
      </c>
      <c r="I487">
        <v>25.255700000000001</v>
      </c>
      <c r="BE487" s="1">
        <v>37005</v>
      </c>
      <c r="BF487">
        <v>4.5</v>
      </c>
      <c r="CR487" s="1">
        <v>39681</v>
      </c>
      <c r="CS487">
        <v>303</v>
      </c>
      <c r="DD487" s="1">
        <v>36994</v>
      </c>
      <c r="DE487">
        <v>5.8849999999999998</v>
      </c>
      <c r="DG487" s="1">
        <v>36994</v>
      </c>
      <c r="DH487">
        <v>4.8100000000000005</v>
      </c>
      <c r="DJ487" s="1">
        <v>43451</v>
      </c>
      <c r="DK487">
        <v>12.79</v>
      </c>
      <c r="DM487" s="1">
        <v>40961</v>
      </c>
      <c r="DN487">
        <v>1660174</v>
      </c>
      <c r="DP487" s="1">
        <v>37025</v>
      </c>
      <c r="DQ487">
        <v>28.71</v>
      </c>
      <c r="DS487" s="1">
        <v>37018</v>
      </c>
      <c r="DT487">
        <v>44.094999999999999</v>
      </c>
      <c r="DY487" s="1">
        <v>37025</v>
      </c>
      <c r="DZ487">
        <v>2.4762</v>
      </c>
      <c r="EB487" s="1">
        <v>36994</v>
      </c>
      <c r="EC487">
        <v>8.2772000000000006</v>
      </c>
      <c r="EE487" s="1">
        <v>39780</v>
      </c>
      <c r="EF487">
        <v>13.76</v>
      </c>
      <c r="EK487" s="1">
        <v>37168</v>
      </c>
      <c r="EL487">
        <v>54.3</v>
      </c>
      <c r="EN487" s="1">
        <v>39540</v>
      </c>
      <c r="EO487">
        <v>61.064999999999998</v>
      </c>
      <c r="EQ487" s="1">
        <v>37018</v>
      </c>
      <c r="ER487">
        <v>64.69</v>
      </c>
      <c r="ET487" s="1">
        <v>39797</v>
      </c>
      <c r="EU487">
        <v>33.58</v>
      </c>
      <c r="EW487" s="1">
        <v>37018</v>
      </c>
      <c r="EX487">
        <v>39</v>
      </c>
      <c r="EZ487" s="1">
        <v>37018</v>
      </c>
      <c r="FA487">
        <v>41.753</v>
      </c>
      <c r="FC487" s="1">
        <v>37018</v>
      </c>
      <c r="FD487">
        <v>36</v>
      </c>
      <c r="FG487" s="1">
        <v>37018</v>
      </c>
      <c r="FH487">
        <v>28.6</v>
      </c>
      <c r="FJ487" s="1">
        <v>37020</v>
      </c>
      <c r="FK487">
        <v>1.2050000000000001</v>
      </c>
      <c r="FV487" s="1">
        <v>38951</v>
      </c>
      <c r="FW487">
        <v>0.75</v>
      </c>
      <c r="FY487" s="1">
        <v>39539</v>
      </c>
      <c r="FZ487">
        <v>882.2</v>
      </c>
      <c r="GC487" s="1">
        <v>43069</v>
      </c>
      <c r="GD487">
        <v>99.471000000000004</v>
      </c>
      <c r="GF487" s="1">
        <v>43350</v>
      </c>
      <c r="GG487">
        <v>97.314999999999998</v>
      </c>
      <c r="GM487" s="1">
        <v>39681</v>
      </c>
      <c r="GN487">
        <v>830.15499999999997</v>
      </c>
    </row>
    <row r="488" spans="1:196" x14ac:dyDescent="0.25">
      <c r="A488" s="1"/>
      <c r="E488" s="1">
        <v>39689</v>
      </c>
      <c r="F488">
        <v>1282.83</v>
      </c>
      <c r="H488" s="1">
        <v>39689</v>
      </c>
      <c r="I488">
        <v>24.218599999999999</v>
      </c>
      <c r="BE488" s="1">
        <v>37006</v>
      </c>
      <c r="BF488">
        <v>4.5</v>
      </c>
      <c r="CR488" s="1">
        <v>39688</v>
      </c>
      <c r="CS488">
        <v>200.34</v>
      </c>
      <c r="DD488" s="1">
        <v>36997</v>
      </c>
      <c r="DE488">
        <v>5.97</v>
      </c>
      <c r="DG488" s="1">
        <v>36997</v>
      </c>
      <c r="DH488">
        <v>4.8499999999999996</v>
      </c>
      <c r="DJ488" s="1">
        <v>43452</v>
      </c>
      <c r="DK488">
        <v>12.9</v>
      </c>
      <c r="DM488" s="1">
        <v>40968</v>
      </c>
      <c r="DN488">
        <v>1653961</v>
      </c>
      <c r="DP488" s="1">
        <v>37026</v>
      </c>
      <c r="DQ488">
        <v>28.98</v>
      </c>
      <c r="DS488" s="1">
        <v>37019</v>
      </c>
      <c r="DT488">
        <v>44.37</v>
      </c>
      <c r="DY488" s="1">
        <v>37026</v>
      </c>
      <c r="DZ488">
        <v>2.419</v>
      </c>
      <c r="EB488" s="1">
        <v>36997</v>
      </c>
      <c r="EC488">
        <v>8.2768999999999995</v>
      </c>
      <c r="EE488" s="1">
        <v>39783</v>
      </c>
      <c r="EF488">
        <v>13.12</v>
      </c>
      <c r="EK488" s="1">
        <v>37169</v>
      </c>
      <c r="EL488">
        <v>59.8</v>
      </c>
      <c r="EN488" s="1">
        <v>39541</v>
      </c>
      <c r="EO488">
        <v>60.877299999999998</v>
      </c>
      <c r="EQ488" s="1">
        <v>37019</v>
      </c>
      <c r="ER488">
        <v>64.63</v>
      </c>
      <c r="ET488" s="1">
        <v>39798</v>
      </c>
      <c r="EU488">
        <v>34.049999999999997</v>
      </c>
      <c r="EW488" s="1">
        <v>37019</v>
      </c>
      <c r="EX488">
        <v>39.15</v>
      </c>
      <c r="EZ488" s="1">
        <v>37019</v>
      </c>
      <c r="FA488">
        <v>41.503</v>
      </c>
      <c r="FC488" s="1">
        <v>37019</v>
      </c>
      <c r="FD488">
        <v>36.15</v>
      </c>
      <c r="FG488" s="1">
        <v>37019</v>
      </c>
      <c r="FH488">
        <v>29.11</v>
      </c>
      <c r="FJ488" s="1">
        <v>37021</v>
      </c>
      <c r="FK488">
        <v>1.1499999999999999</v>
      </c>
      <c r="FV488" s="1">
        <v>38952</v>
      </c>
      <c r="FW488">
        <v>0.75</v>
      </c>
      <c r="FY488" s="1">
        <v>39540</v>
      </c>
      <c r="FZ488">
        <v>901.17</v>
      </c>
      <c r="GC488" s="1">
        <v>43070</v>
      </c>
      <c r="GD488">
        <v>99.468000000000004</v>
      </c>
      <c r="GF488" s="1">
        <v>43353</v>
      </c>
      <c r="GG488">
        <v>97.301000000000002</v>
      </c>
      <c r="GM488" s="1">
        <v>39688</v>
      </c>
      <c r="GN488">
        <v>1003.212</v>
      </c>
    </row>
    <row r="489" spans="1:196" x14ac:dyDescent="0.25">
      <c r="A489" s="1"/>
      <c r="E489" s="1">
        <v>39696</v>
      </c>
      <c r="F489">
        <v>1242.31</v>
      </c>
      <c r="H489" s="1">
        <v>39696</v>
      </c>
      <c r="I489">
        <v>22.882899999999999</v>
      </c>
      <c r="BE489" s="1">
        <v>37007</v>
      </c>
      <c r="BF489">
        <v>4.5</v>
      </c>
      <c r="CR489" s="1">
        <v>39695</v>
      </c>
      <c r="CS489">
        <v>376.27</v>
      </c>
      <c r="DD489" s="1">
        <v>36998</v>
      </c>
      <c r="DE489">
        <v>5.98</v>
      </c>
      <c r="DG489" s="1">
        <v>36998</v>
      </c>
      <c r="DH489">
        <v>4.88</v>
      </c>
      <c r="DJ489" s="1">
        <v>43453</v>
      </c>
      <c r="DK489">
        <v>12.89</v>
      </c>
      <c r="DM489" s="1">
        <v>40975</v>
      </c>
      <c r="DN489">
        <v>1657049</v>
      </c>
      <c r="DP489" s="1">
        <v>37027</v>
      </c>
      <c r="DQ489">
        <v>28.86</v>
      </c>
      <c r="DS489" s="1">
        <v>37020</v>
      </c>
      <c r="DT489">
        <v>44.86</v>
      </c>
      <c r="DY489" s="1">
        <v>37027</v>
      </c>
      <c r="DZ489">
        <v>2.4285999999999999</v>
      </c>
      <c r="EB489" s="1">
        <v>36998</v>
      </c>
      <c r="EC489">
        <v>8.2774999999999999</v>
      </c>
      <c r="EE489" s="1">
        <v>39784</v>
      </c>
      <c r="EF489">
        <v>13.09</v>
      </c>
      <c r="EK489" s="1">
        <v>37172</v>
      </c>
      <c r="EL489">
        <v>57.9</v>
      </c>
      <c r="EN489" s="1">
        <v>39542</v>
      </c>
      <c r="EO489">
        <v>61.283200000000001</v>
      </c>
      <c r="EQ489" s="1">
        <v>37020</v>
      </c>
      <c r="ER489">
        <v>65</v>
      </c>
      <c r="ET489" s="1">
        <v>39799</v>
      </c>
      <c r="EU489">
        <v>34.81</v>
      </c>
      <c r="EW489" s="1">
        <v>37020</v>
      </c>
      <c r="EX489">
        <v>39.075000000000003</v>
      </c>
      <c r="EZ489" s="1">
        <v>37020</v>
      </c>
      <c r="FA489">
        <v>39.915999999999997</v>
      </c>
      <c r="FC489" s="1">
        <v>37020</v>
      </c>
      <c r="FD489">
        <v>36.299999999999997</v>
      </c>
      <c r="FG489" s="1">
        <v>37020</v>
      </c>
      <c r="FH489">
        <v>29.46</v>
      </c>
      <c r="FJ489" s="1">
        <v>37022</v>
      </c>
      <c r="FK489">
        <v>1.1000000000000001</v>
      </c>
      <c r="FV489" s="1">
        <v>38953</v>
      </c>
      <c r="FW489">
        <v>0.75</v>
      </c>
      <c r="FY489" s="1">
        <v>39541</v>
      </c>
      <c r="FZ489">
        <v>905.4</v>
      </c>
      <c r="GC489" s="1">
        <v>43073</v>
      </c>
      <c r="GD489">
        <v>99.468999999999994</v>
      </c>
      <c r="GF489" s="1">
        <v>43354</v>
      </c>
      <c r="GG489">
        <v>97.149000000000001</v>
      </c>
      <c r="GM489" s="1">
        <v>39695</v>
      </c>
      <c r="GN489">
        <v>563.572</v>
      </c>
    </row>
    <row r="490" spans="1:196" x14ac:dyDescent="0.25">
      <c r="A490" s="1"/>
      <c r="E490" s="1">
        <v>39703</v>
      </c>
      <c r="F490">
        <v>1251.7</v>
      </c>
      <c r="H490" s="1">
        <v>39703</v>
      </c>
      <c r="I490">
        <v>21.277100000000001</v>
      </c>
      <c r="BE490" s="1">
        <v>37008</v>
      </c>
      <c r="BF490">
        <v>4.5</v>
      </c>
      <c r="CR490" s="1">
        <v>39702</v>
      </c>
      <c r="CS490">
        <v>325.37</v>
      </c>
      <c r="DD490" s="1">
        <v>36999</v>
      </c>
      <c r="DE490">
        <v>5.9249999999999998</v>
      </c>
      <c r="DG490" s="1">
        <v>36999</v>
      </c>
      <c r="DH490">
        <v>4.7050000000000001</v>
      </c>
      <c r="DJ490" s="1">
        <v>43454</v>
      </c>
      <c r="DK490">
        <v>13.17</v>
      </c>
      <c r="DM490" s="1">
        <v>40982</v>
      </c>
      <c r="DN490">
        <v>1662536</v>
      </c>
      <c r="DP490" s="1">
        <v>37028</v>
      </c>
      <c r="DQ490">
        <v>28.91</v>
      </c>
      <c r="DS490" s="1">
        <v>37021</v>
      </c>
      <c r="DT490">
        <v>44.05</v>
      </c>
      <c r="DY490" s="1">
        <v>37028</v>
      </c>
      <c r="DZ490">
        <v>2.3714</v>
      </c>
      <c r="EB490" s="1">
        <v>36999</v>
      </c>
      <c r="EC490">
        <v>8.2774999999999999</v>
      </c>
      <c r="EE490" s="1">
        <v>39785</v>
      </c>
      <c r="EF490">
        <v>12.65</v>
      </c>
      <c r="EK490" s="1">
        <v>37173</v>
      </c>
      <c r="EL490">
        <v>55.5</v>
      </c>
      <c r="EN490" s="1">
        <v>39545</v>
      </c>
      <c r="EO490">
        <v>61.1</v>
      </c>
      <c r="EQ490" s="1">
        <v>37021</v>
      </c>
      <c r="ER490">
        <v>65.95</v>
      </c>
      <c r="ET490" s="1">
        <v>39800</v>
      </c>
      <c r="EU490">
        <v>36</v>
      </c>
      <c r="EW490" s="1">
        <v>37021</v>
      </c>
      <c r="EX490">
        <v>38.950000000000003</v>
      </c>
      <c r="EZ490" s="1">
        <v>37021</v>
      </c>
      <c r="FA490">
        <v>40.805</v>
      </c>
      <c r="FC490" s="1">
        <v>37021</v>
      </c>
      <c r="FD490">
        <v>36</v>
      </c>
      <c r="FG490" s="1">
        <v>37021</v>
      </c>
      <c r="FH490">
        <v>29.45</v>
      </c>
      <c r="FJ490" s="1">
        <v>37025</v>
      </c>
      <c r="FK490">
        <v>1.1499999999999999</v>
      </c>
      <c r="FV490" s="1">
        <v>38954</v>
      </c>
      <c r="FW490">
        <v>0.75</v>
      </c>
      <c r="FY490" s="1">
        <v>39542</v>
      </c>
      <c r="FZ490">
        <v>907.46</v>
      </c>
      <c r="GC490" s="1">
        <v>43074</v>
      </c>
      <c r="GD490">
        <v>99.46</v>
      </c>
      <c r="GF490" s="1">
        <v>43355</v>
      </c>
      <c r="GG490">
        <v>97.171999999999997</v>
      </c>
      <c r="GM490" s="1">
        <v>39702</v>
      </c>
      <c r="GN490">
        <v>809.91099999999994</v>
      </c>
    </row>
    <row r="491" spans="1:196" x14ac:dyDescent="0.25">
      <c r="A491" s="1"/>
      <c r="E491" s="1">
        <v>39710</v>
      </c>
      <c r="F491">
        <v>1255.08</v>
      </c>
      <c r="H491" s="1">
        <v>39710</v>
      </c>
      <c r="I491">
        <v>20.13</v>
      </c>
      <c r="BE491" s="1">
        <v>37011</v>
      </c>
      <c r="BF491">
        <v>4.5</v>
      </c>
      <c r="CR491" s="1">
        <v>39709</v>
      </c>
      <c r="CS491">
        <v>547.79999999999995</v>
      </c>
      <c r="DD491" s="1">
        <v>37000</v>
      </c>
      <c r="DE491">
        <v>6.0549999999999997</v>
      </c>
      <c r="DG491" s="1">
        <v>37000</v>
      </c>
      <c r="DH491">
        <v>4.7149999999999999</v>
      </c>
      <c r="DJ491" s="1">
        <v>43455</v>
      </c>
      <c r="DK491">
        <v>13.62</v>
      </c>
      <c r="DM491" s="1">
        <v>40989</v>
      </c>
      <c r="DN491">
        <v>1662477</v>
      </c>
      <c r="DP491" s="1">
        <v>37029</v>
      </c>
      <c r="DQ491">
        <v>29.91</v>
      </c>
      <c r="DS491" s="1">
        <v>37022</v>
      </c>
      <c r="DT491">
        <v>43.82</v>
      </c>
      <c r="DY491" s="1">
        <v>37029</v>
      </c>
      <c r="DZ491">
        <v>2.3810000000000002</v>
      </c>
      <c r="EB491" s="1">
        <v>37000</v>
      </c>
      <c r="EC491">
        <v>8.2773000000000003</v>
      </c>
      <c r="EE491" s="1">
        <v>39786</v>
      </c>
      <c r="EF491">
        <v>12.39</v>
      </c>
      <c r="EK491" s="1">
        <v>37174</v>
      </c>
      <c r="EL491">
        <v>57.6</v>
      </c>
      <c r="EN491" s="1">
        <v>39546</v>
      </c>
      <c r="EO491">
        <v>60.95</v>
      </c>
      <c r="EQ491" s="1">
        <v>37022</v>
      </c>
      <c r="ER491">
        <v>66.010000000000005</v>
      </c>
      <c r="ET491" s="1">
        <v>39801</v>
      </c>
      <c r="EU491">
        <v>34</v>
      </c>
      <c r="EW491" s="1">
        <v>37022</v>
      </c>
      <c r="EX491">
        <v>39.125</v>
      </c>
      <c r="EZ491" s="1">
        <v>37022</v>
      </c>
      <c r="FA491">
        <v>40.868000000000002</v>
      </c>
      <c r="FC491" s="1">
        <v>37022</v>
      </c>
      <c r="FD491">
        <v>36.619999999999997</v>
      </c>
      <c r="FG491" s="1">
        <v>37022</v>
      </c>
      <c r="FH491">
        <v>29.41</v>
      </c>
      <c r="FJ491" s="1">
        <v>37026</v>
      </c>
      <c r="FK491">
        <v>1.2</v>
      </c>
      <c r="FV491" s="1">
        <v>38957</v>
      </c>
      <c r="FW491">
        <v>0.75</v>
      </c>
      <c r="FY491" s="1">
        <v>39545</v>
      </c>
      <c r="FZ491">
        <v>920.02</v>
      </c>
      <c r="GC491" s="1">
        <v>43075</v>
      </c>
      <c r="GD491">
        <v>99.453999999999994</v>
      </c>
      <c r="GF491" s="1">
        <v>43356</v>
      </c>
      <c r="GG491">
        <v>97.123999999999995</v>
      </c>
      <c r="GM491" s="1">
        <v>39709</v>
      </c>
      <c r="GN491">
        <v>1097.73</v>
      </c>
    </row>
    <row r="492" spans="1:196" x14ac:dyDescent="0.25">
      <c r="A492" s="1"/>
      <c r="E492" s="1">
        <v>39717</v>
      </c>
      <c r="F492">
        <v>1213.01</v>
      </c>
      <c r="H492" s="1">
        <v>39717</v>
      </c>
      <c r="I492">
        <v>18.32</v>
      </c>
      <c r="BE492" s="1">
        <v>37012</v>
      </c>
      <c r="BF492">
        <v>4.5</v>
      </c>
      <c r="CR492" s="1">
        <v>39716</v>
      </c>
      <c r="CS492">
        <v>568.52</v>
      </c>
      <c r="DD492" s="1">
        <v>37001</v>
      </c>
      <c r="DE492">
        <v>6.0949999999999998</v>
      </c>
      <c r="DG492" s="1">
        <v>37001</v>
      </c>
      <c r="DH492">
        <v>4.8250000000000002</v>
      </c>
      <c r="DJ492" s="1">
        <v>43458</v>
      </c>
      <c r="DK492">
        <v>13.05</v>
      </c>
      <c r="DM492" s="1">
        <v>40996</v>
      </c>
      <c r="DN492">
        <v>1667941</v>
      </c>
      <c r="DP492" s="1">
        <v>37032</v>
      </c>
      <c r="DQ492">
        <v>29.98</v>
      </c>
      <c r="DS492" s="1">
        <v>37025</v>
      </c>
      <c r="DT492">
        <v>44.53</v>
      </c>
      <c r="DY492" s="1">
        <v>37033</v>
      </c>
      <c r="DZ492">
        <v>2.4762</v>
      </c>
      <c r="EB492" s="1">
        <v>37001</v>
      </c>
      <c r="EC492">
        <v>8.2774999999999999</v>
      </c>
      <c r="EE492" s="1">
        <v>39787</v>
      </c>
      <c r="EF492">
        <v>11.75</v>
      </c>
      <c r="EK492" s="1">
        <v>37175</v>
      </c>
      <c r="EL492">
        <v>60.5</v>
      </c>
      <c r="EN492" s="1">
        <v>39547</v>
      </c>
      <c r="EO492">
        <v>61.45</v>
      </c>
      <c r="EQ492" s="1">
        <v>37025</v>
      </c>
      <c r="ER492">
        <v>66.739999999999995</v>
      </c>
      <c r="ET492" s="1">
        <v>39804</v>
      </c>
      <c r="EU492">
        <v>33.71</v>
      </c>
      <c r="EW492" s="1">
        <v>37025</v>
      </c>
      <c r="EX492">
        <v>39.335000000000001</v>
      </c>
      <c r="EZ492" s="1">
        <v>37025</v>
      </c>
      <c r="FA492">
        <v>40.210999999999999</v>
      </c>
      <c r="FC492" s="1">
        <v>37025</v>
      </c>
      <c r="FD492">
        <v>37.479999999999997</v>
      </c>
      <c r="FG492" s="1">
        <v>37025</v>
      </c>
      <c r="FH492">
        <v>29.64</v>
      </c>
      <c r="FJ492" s="1">
        <v>37027</v>
      </c>
      <c r="FK492">
        <v>1.1499999999999999</v>
      </c>
      <c r="FV492" s="1">
        <v>38958</v>
      </c>
      <c r="FW492">
        <v>0.74</v>
      </c>
      <c r="FY492" s="1">
        <v>39546</v>
      </c>
      <c r="FZ492">
        <v>914.49</v>
      </c>
      <c r="GC492" s="1">
        <v>43076</v>
      </c>
      <c r="GD492">
        <v>99.415999999999997</v>
      </c>
      <c r="GF492" s="1">
        <v>43357</v>
      </c>
      <c r="GG492">
        <v>97.058000000000007</v>
      </c>
      <c r="GM492" s="1">
        <v>39716</v>
      </c>
      <c r="GN492">
        <v>1061.3810000000001</v>
      </c>
    </row>
    <row r="493" spans="1:196" x14ac:dyDescent="0.25">
      <c r="A493" s="1"/>
      <c r="E493" s="1">
        <v>39724</v>
      </c>
      <c r="F493">
        <v>1099.23</v>
      </c>
      <c r="H493" s="1">
        <v>39724</v>
      </c>
      <c r="I493">
        <v>13.867100000000001</v>
      </c>
      <c r="BE493" s="1">
        <v>37013</v>
      </c>
      <c r="BF493">
        <v>4.5</v>
      </c>
      <c r="CR493" s="1">
        <v>39723</v>
      </c>
      <c r="CS493">
        <v>957.9</v>
      </c>
      <c r="DD493" s="1">
        <v>37004</v>
      </c>
      <c r="DE493">
        <v>6.0149999999999997</v>
      </c>
      <c r="DG493" s="1">
        <v>37004</v>
      </c>
      <c r="DH493">
        <v>4.7549999999999999</v>
      </c>
      <c r="DJ493" s="1">
        <v>43460</v>
      </c>
      <c r="DK493">
        <v>13.08</v>
      </c>
      <c r="DM493" s="1">
        <v>41003</v>
      </c>
      <c r="DN493">
        <v>1664793</v>
      </c>
      <c r="DP493" s="1">
        <v>37033</v>
      </c>
      <c r="DQ493">
        <v>29.74</v>
      </c>
      <c r="DS493" s="1">
        <v>37026</v>
      </c>
      <c r="DT493">
        <v>44.725000000000001</v>
      </c>
      <c r="DY493" s="1">
        <v>37034</v>
      </c>
      <c r="DZ493">
        <v>2.4762</v>
      </c>
      <c r="EB493" s="1">
        <v>37004</v>
      </c>
      <c r="EC493">
        <v>8.2769999999999992</v>
      </c>
      <c r="EE493" s="1">
        <v>39790</v>
      </c>
      <c r="EF493">
        <v>12.2</v>
      </c>
      <c r="EK493" s="1">
        <v>37176</v>
      </c>
      <c r="EL493">
        <v>60.001899999999999</v>
      </c>
      <c r="EN493" s="1">
        <v>39548</v>
      </c>
      <c r="EO493">
        <v>61.81</v>
      </c>
      <c r="EQ493" s="1">
        <v>37026</v>
      </c>
      <c r="ER493">
        <v>66.59</v>
      </c>
      <c r="ET493" s="1">
        <v>39805</v>
      </c>
      <c r="EU493">
        <v>33.78</v>
      </c>
      <c r="EW493" s="1">
        <v>37026</v>
      </c>
      <c r="EX493">
        <v>39.734999999999999</v>
      </c>
      <c r="EZ493" s="1">
        <v>37026</v>
      </c>
      <c r="FA493">
        <v>40.279000000000003</v>
      </c>
      <c r="FC493" s="1">
        <v>37026</v>
      </c>
      <c r="FD493">
        <v>37.32</v>
      </c>
      <c r="FG493" s="1">
        <v>37026</v>
      </c>
      <c r="FH493">
        <v>29.3</v>
      </c>
      <c r="FJ493" s="1">
        <v>37028</v>
      </c>
      <c r="FK493">
        <v>1.1599999999999999</v>
      </c>
      <c r="FV493" s="1">
        <v>38959</v>
      </c>
      <c r="FW493">
        <v>0.71</v>
      </c>
      <c r="FY493" s="1">
        <v>39547</v>
      </c>
      <c r="FZ493">
        <v>912.01</v>
      </c>
      <c r="GC493" s="1">
        <v>43077</v>
      </c>
      <c r="GD493">
        <v>99.394999999999996</v>
      </c>
      <c r="GF493" s="1">
        <v>43360</v>
      </c>
      <c r="GG493">
        <v>97.105000000000004</v>
      </c>
      <c r="GM493" s="1">
        <v>39723</v>
      </c>
      <c r="GN493">
        <v>939.88800000000003</v>
      </c>
    </row>
    <row r="494" spans="1:196" x14ac:dyDescent="0.25">
      <c r="A494" s="1"/>
      <c r="E494" s="1">
        <v>39731</v>
      </c>
      <c r="F494">
        <v>899.22</v>
      </c>
      <c r="H494" s="1">
        <v>39731</v>
      </c>
      <c r="I494">
        <v>13.8286</v>
      </c>
      <c r="BE494" s="1">
        <v>37014</v>
      </c>
      <c r="BF494">
        <v>4.5</v>
      </c>
      <c r="CR494" s="1">
        <v>39730</v>
      </c>
      <c r="CS494">
        <v>975.2</v>
      </c>
      <c r="DD494" s="1">
        <v>37005</v>
      </c>
      <c r="DE494">
        <v>6.0250000000000004</v>
      </c>
      <c r="DG494" s="1">
        <v>37005</v>
      </c>
      <c r="DH494">
        <v>4.7750000000000004</v>
      </c>
      <c r="DJ494" s="1">
        <v>43461</v>
      </c>
      <c r="DK494">
        <v>13.72</v>
      </c>
      <c r="DM494" s="1">
        <v>41010</v>
      </c>
      <c r="DN494">
        <v>1676534</v>
      </c>
      <c r="DP494" s="1">
        <v>37034</v>
      </c>
      <c r="DQ494">
        <v>29.58</v>
      </c>
      <c r="DS494" s="1">
        <v>37027</v>
      </c>
      <c r="DT494">
        <v>44.75</v>
      </c>
      <c r="DY494" s="1">
        <v>37035</v>
      </c>
      <c r="DZ494">
        <v>2.4285999999999999</v>
      </c>
      <c r="EB494" s="1">
        <v>37005</v>
      </c>
      <c r="EC494">
        <v>8.2768999999999995</v>
      </c>
      <c r="EE494" s="1">
        <v>39791</v>
      </c>
      <c r="EF494">
        <v>12</v>
      </c>
      <c r="EK494" s="1">
        <v>37179</v>
      </c>
      <c r="EL494">
        <v>57.9</v>
      </c>
      <c r="EN494" s="1">
        <v>39549</v>
      </c>
      <c r="EO494">
        <v>60.4</v>
      </c>
      <c r="EQ494" s="1">
        <v>37027</v>
      </c>
      <c r="ER494">
        <v>66.75</v>
      </c>
      <c r="ET494" s="1">
        <v>39806</v>
      </c>
      <c r="EU494">
        <v>32.82</v>
      </c>
      <c r="EW494" s="1">
        <v>37027</v>
      </c>
      <c r="EX494">
        <v>40.01</v>
      </c>
      <c r="EZ494" s="1">
        <v>37027</v>
      </c>
      <c r="FA494">
        <v>40.613999999999997</v>
      </c>
      <c r="FC494" s="1">
        <v>37027</v>
      </c>
      <c r="FD494">
        <v>37.799999999999997</v>
      </c>
      <c r="FG494" s="1">
        <v>37027</v>
      </c>
      <c r="FH494">
        <v>29</v>
      </c>
      <c r="FJ494" s="1">
        <v>37029</v>
      </c>
      <c r="FK494">
        <v>1.155</v>
      </c>
      <c r="FV494" s="1">
        <v>38960</v>
      </c>
      <c r="FW494">
        <v>0.7</v>
      </c>
      <c r="FY494" s="1">
        <v>39548</v>
      </c>
      <c r="FZ494">
        <v>918.74</v>
      </c>
      <c r="GC494" s="1">
        <v>43080</v>
      </c>
      <c r="GD494">
        <v>99.287999999999997</v>
      </c>
      <c r="GF494" s="1">
        <v>43361</v>
      </c>
      <c r="GG494">
        <v>97.009</v>
      </c>
      <c r="GM494" s="1">
        <v>39730</v>
      </c>
      <c r="GN494">
        <v>800.74099999999999</v>
      </c>
    </row>
    <row r="495" spans="1:196" x14ac:dyDescent="0.25">
      <c r="A495" s="1"/>
      <c r="E495" s="1">
        <v>39738</v>
      </c>
      <c r="F495">
        <v>940.55</v>
      </c>
      <c r="H495" s="1">
        <v>39738</v>
      </c>
      <c r="I495">
        <v>13.914300000000001</v>
      </c>
      <c r="BE495" s="1">
        <v>37015</v>
      </c>
      <c r="BF495">
        <v>4.5</v>
      </c>
      <c r="CR495" s="1">
        <v>39737</v>
      </c>
      <c r="CS495">
        <v>789.6</v>
      </c>
      <c r="DD495" s="1">
        <v>37006</v>
      </c>
      <c r="DE495">
        <v>6.0250000000000004</v>
      </c>
      <c r="DG495" s="1">
        <v>37006</v>
      </c>
      <c r="DH495">
        <v>4.835</v>
      </c>
      <c r="DJ495" s="1">
        <v>43462</v>
      </c>
      <c r="DK495">
        <v>13.48</v>
      </c>
      <c r="DM495" s="1">
        <v>41017</v>
      </c>
      <c r="DN495">
        <v>1675002</v>
      </c>
      <c r="DP495" s="1">
        <v>37035</v>
      </c>
      <c r="DQ495">
        <v>28.41</v>
      </c>
      <c r="DS495" s="1">
        <v>37028</v>
      </c>
      <c r="DT495">
        <v>44.365000000000002</v>
      </c>
      <c r="DY495" s="1">
        <v>37036</v>
      </c>
      <c r="DZ495">
        <v>2.4762</v>
      </c>
      <c r="EB495" s="1">
        <v>37006</v>
      </c>
      <c r="EC495">
        <v>8.2766999999999999</v>
      </c>
      <c r="EE495" s="1">
        <v>39792</v>
      </c>
      <c r="EF495">
        <v>12.142200000000001</v>
      </c>
      <c r="EK495" s="1">
        <v>37180</v>
      </c>
      <c r="EL495">
        <v>64.599999999999994</v>
      </c>
      <c r="EN495" s="1">
        <v>39552</v>
      </c>
      <c r="EO495">
        <v>60.35</v>
      </c>
      <c r="EQ495" s="1">
        <v>37028</v>
      </c>
      <c r="ER495">
        <v>68.790000000000006</v>
      </c>
      <c r="ET495" s="1">
        <v>39808</v>
      </c>
      <c r="EU495">
        <v>32.89</v>
      </c>
      <c r="EW495" s="1">
        <v>37028</v>
      </c>
      <c r="EX495">
        <v>40.94</v>
      </c>
      <c r="EZ495" s="1">
        <v>37028</v>
      </c>
      <c r="FA495">
        <v>41.045000000000002</v>
      </c>
      <c r="FC495" s="1">
        <v>37028</v>
      </c>
      <c r="FD495">
        <v>38.299999999999997</v>
      </c>
      <c r="FG495" s="1">
        <v>37028</v>
      </c>
      <c r="FH495">
        <v>29.18</v>
      </c>
      <c r="FJ495" s="1">
        <v>37032</v>
      </c>
      <c r="FK495">
        <v>1.17</v>
      </c>
      <c r="FV495" s="1">
        <v>38961</v>
      </c>
      <c r="FW495">
        <v>0.67</v>
      </c>
      <c r="FY495" s="1">
        <v>39549</v>
      </c>
      <c r="FZ495">
        <v>920.17</v>
      </c>
      <c r="GC495" s="1">
        <v>43081</v>
      </c>
      <c r="GD495">
        <v>99.39</v>
      </c>
      <c r="GF495" s="1">
        <v>43362</v>
      </c>
      <c r="GG495">
        <v>97.114999999999995</v>
      </c>
      <c r="GM495" s="1">
        <v>39737</v>
      </c>
      <c r="GN495">
        <v>805.923</v>
      </c>
    </row>
    <row r="496" spans="1:196" x14ac:dyDescent="0.25">
      <c r="A496" s="1"/>
      <c r="E496" s="1">
        <v>39745</v>
      </c>
      <c r="F496">
        <v>876.77</v>
      </c>
      <c r="H496" s="1">
        <v>39745</v>
      </c>
      <c r="I496">
        <v>13.768599999999999</v>
      </c>
      <c r="BE496" s="1">
        <v>37018</v>
      </c>
      <c r="BF496">
        <v>4.5</v>
      </c>
      <c r="CR496" s="1">
        <v>39744</v>
      </c>
      <c r="CS496">
        <v>413.1</v>
      </c>
      <c r="DD496" s="1">
        <v>37007</v>
      </c>
      <c r="DE496">
        <v>5.97</v>
      </c>
      <c r="DG496" s="1">
        <v>37007</v>
      </c>
      <c r="DH496">
        <v>4.8049999999999997</v>
      </c>
      <c r="DJ496" s="1">
        <v>43465</v>
      </c>
      <c r="DK496">
        <v>13.5</v>
      </c>
      <c r="DM496" s="1">
        <v>41024</v>
      </c>
      <c r="DN496">
        <v>1667044</v>
      </c>
      <c r="DP496" s="1">
        <v>37036</v>
      </c>
      <c r="DQ496">
        <v>28.38</v>
      </c>
      <c r="DS496" s="1">
        <v>37029</v>
      </c>
      <c r="DT496">
        <v>45.1</v>
      </c>
      <c r="DY496" s="1">
        <v>37039</v>
      </c>
      <c r="DZ496">
        <v>2.4285999999999999</v>
      </c>
      <c r="EB496" s="1">
        <v>37007</v>
      </c>
      <c r="EC496">
        <v>8.2768999999999995</v>
      </c>
      <c r="EE496" s="1">
        <v>39793</v>
      </c>
      <c r="EF496">
        <v>12.25</v>
      </c>
      <c r="EK496" s="1">
        <v>37181</v>
      </c>
      <c r="EL496">
        <v>68</v>
      </c>
      <c r="EN496" s="1">
        <v>39553</v>
      </c>
      <c r="EO496">
        <v>59.78</v>
      </c>
      <c r="EQ496" s="1">
        <v>37029</v>
      </c>
      <c r="ER496">
        <v>68.349999999999994</v>
      </c>
      <c r="ET496" s="1">
        <v>39811</v>
      </c>
      <c r="EU496">
        <v>34.4</v>
      </c>
      <c r="EW496" s="1">
        <v>37029</v>
      </c>
      <c r="EX496">
        <v>40.984999999999999</v>
      </c>
      <c r="EZ496" s="1">
        <v>37029</v>
      </c>
      <c r="FA496">
        <v>40.799999999999997</v>
      </c>
      <c r="FC496" s="1">
        <v>37029</v>
      </c>
      <c r="FD496">
        <v>38.35</v>
      </c>
      <c r="FG496" s="1">
        <v>37029</v>
      </c>
      <c r="FH496">
        <v>28.7</v>
      </c>
      <c r="FJ496" s="1">
        <v>37033</v>
      </c>
      <c r="FK496">
        <v>1.17</v>
      </c>
      <c r="FV496" s="1">
        <v>38964</v>
      </c>
      <c r="FW496">
        <v>0.67</v>
      </c>
      <c r="FY496" s="1">
        <v>39552</v>
      </c>
      <c r="FZ496">
        <v>908.37</v>
      </c>
      <c r="GC496" s="1">
        <v>43082</v>
      </c>
      <c r="GD496">
        <v>99.379000000000005</v>
      </c>
      <c r="GF496" s="1">
        <v>43363</v>
      </c>
      <c r="GG496">
        <v>97.034999999999997</v>
      </c>
      <c r="GM496" s="1">
        <v>39744</v>
      </c>
      <c r="GN496">
        <v>639.47</v>
      </c>
    </row>
    <row r="497" spans="1:196" x14ac:dyDescent="0.25">
      <c r="A497" s="1"/>
      <c r="E497" s="1">
        <v>39752</v>
      </c>
      <c r="F497">
        <v>968.75</v>
      </c>
      <c r="H497" s="1">
        <v>39752</v>
      </c>
      <c r="I497">
        <v>15.37</v>
      </c>
      <c r="BE497" s="1">
        <v>37019</v>
      </c>
      <c r="BF497">
        <v>4.5</v>
      </c>
      <c r="CR497" s="1">
        <v>39751</v>
      </c>
      <c r="CS497">
        <v>471.3</v>
      </c>
      <c r="DD497" s="1">
        <v>37008</v>
      </c>
      <c r="DE497">
        <v>6.0949999999999998</v>
      </c>
      <c r="DG497" s="1">
        <v>37008</v>
      </c>
      <c r="DH497">
        <v>4.9350000000000005</v>
      </c>
      <c r="DJ497" s="1">
        <v>43467</v>
      </c>
      <c r="DK497">
        <v>14.82</v>
      </c>
      <c r="DM497" s="1">
        <v>41031</v>
      </c>
      <c r="DN497">
        <v>1666892</v>
      </c>
      <c r="DP497" s="1">
        <v>37040</v>
      </c>
      <c r="DQ497">
        <v>28.66</v>
      </c>
      <c r="DS497" s="1">
        <v>37032</v>
      </c>
      <c r="DT497">
        <v>44.375</v>
      </c>
      <c r="DY497" s="1">
        <v>37040</v>
      </c>
      <c r="DZ497">
        <v>2.4762</v>
      </c>
      <c r="EB497" s="1">
        <v>37008</v>
      </c>
      <c r="EC497">
        <v>8.2773000000000003</v>
      </c>
      <c r="EE497" s="1">
        <v>39794</v>
      </c>
      <c r="EF497">
        <v>11.88</v>
      </c>
      <c r="EK497" s="1">
        <v>37182</v>
      </c>
      <c r="EL497">
        <v>62.5</v>
      </c>
      <c r="EN497" s="1">
        <v>39554</v>
      </c>
      <c r="EO497">
        <v>61.24</v>
      </c>
      <c r="EQ497" s="1">
        <v>37032</v>
      </c>
      <c r="ER497">
        <v>68.69</v>
      </c>
      <c r="ET497" s="1">
        <v>39812</v>
      </c>
      <c r="EU497">
        <v>35.409999999999997</v>
      </c>
      <c r="EW497" s="1">
        <v>37032</v>
      </c>
      <c r="EX497">
        <v>41.445</v>
      </c>
      <c r="EZ497" s="1">
        <v>37032</v>
      </c>
      <c r="FA497">
        <v>40.595999999999997</v>
      </c>
      <c r="FC497" s="1">
        <v>37032</v>
      </c>
      <c r="FD497">
        <v>39.090000000000003</v>
      </c>
      <c r="FG497" s="1">
        <v>37032</v>
      </c>
      <c r="FH497">
        <v>27.9</v>
      </c>
      <c r="FJ497" s="1">
        <v>37034</v>
      </c>
      <c r="FK497">
        <v>1.155</v>
      </c>
      <c r="FV497" s="1">
        <v>38965</v>
      </c>
      <c r="FW497">
        <v>0.67</v>
      </c>
      <c r="FY497" s="1">
        <v>39553</v>
      </c>
      <c r="FZ497">
        <v>912.89</v>
      </c>
      <c r="GC497" s="1">
        <v>43083</v>
      </c>
      <c r="GD497">
        <v>99.367000000000004</v>
      </c>
      <c r="GF497" s="1">
        <v>43364</v>
      </c>
      <c r="GG497">
        <v>97.078999999999994</v>
      </c>
      <c r="GM497" s="1">
        <v>39751</v>
      </c>
      <c r="GN497">
        <v>588.49</v>
      </c>
    </row>
    <row r="498" spans="1:196" x14ac:dyDescent="0.25">
      <c r="A498" s="1"/>
      <c r="E498" s="1">
        <v>39759</v>
      </c>
      <c r="F498">
        <v>930.99</v>
      </c>
      <c r="H498" s="1">
        <v>39759</v>
      </c>
      <c r="I498">
        <v>14.0343</v>
      </c>
      <c r="BE498" s="1">
        <v>37020</v>
      </c>
      <c r="BF498">
        <v>4.5</v>
      </c>
      <c r="CR498" s="1">
        <v>39758</v>
      </c>
      <c r="CS498">
        <v>355.5</v>
      </c>
      <c r="DD498" s="1">
        <v>37011</v>
      </c>
      <c r="DE498">
        <v>6.1349999999999998</v>
      </c>
      <c r="DG498" s="1">
        <v>37011</v>
      </c>
      <c r="DH498">
        <v>4.96</v>
      </c>
      <c r="DJ498" s="1">
        <v>43468</v>
      </c>
      <c r="DK498">
        <v>13.59</v>
      </c>
      <c r="DM498" s="1">
        <v>41038</v>
      </c>
      <c r="DN498">
        <v>1665201</v>
      </c>
      <c r="DP498" s="1">
        <v>37041</v>
      </c>
      <c r="DQ498">
        <v>28.55</v>
      </c>
      <c r="DS498" s="1">
        <v>37033</v>
      </c>
      <c r="DT498">
        <v>44.405000000000001</v>
      </c>
      <c r="DY498" s="1">
        <v>37041</v>
      </c>
      <c r="DZ498">
        <v>2.5238</v>
      </c>
      <c r="EB498" s="1">
        <v>37011</v>
      </c>
      <c r="EC498">
        <v>8.2774000000000001</v>
      </c>
      <c r="EE498" s="1">
        <v>39797</v>
      </c>
      <c r="EF498">
        <v>11.5</v>
      </c>
      <c r="EK498" s="1">
        <v>37183</v>
      </c>
      <c r="EL498">
        <v>61.2</v>
      </c>
      <c r="EN498" s="1">
        <v>39555</v>
      </c>
      <c r="EO498">
        <v>60.67</v>
      </c>
      <c r="EQ498" s="1">
        <v>37033</v>
      </c>
      <c r="ER498">
        <v>68</v>
      </c>
      <c r="ET498" s="1">
        <v>39813</v>
      </c>
      <c r="EU498">
        <v>36.81</v>
      </c>
      <c r="EW498" s="1">
        <v>37033</v>
      </c>
      <c r="EX498">
        <v>41.825000000000003</v>
      </c>
      <c r="EZ498" s="1">
        <v>37033</v>
      </c>
      <c r="FA498">
        <v>40.914000000000001</v>
      </c>
      <c r="FC498" s="1">
        <v>37033</v>
      </c>
      <c r="FD498">
        <v>39.25</v>
      </c>
      <c r="FG498" s="1">
        <v>37033</v>
      </c>
      <c r="FH498">
        <v>29.65</v>
      </c>
      <c r="FJ498" s="1">
        <v>37035</v>
      </c>
      <c r="FK498">
        <v>1.1299999999999999</v>
      </c>
      <c r="FV498" s="1">
        <v>38966</v>
      </c>
      <c r="FW498">
        <v>0.64500000000000002</v>
      </c>
      <c r="FY498" s="1">
        <v>39554</v>
      </c>
      <c r="FZ498">
        <v>924.19</v>
      </c>
      <c r="GC498" s="1">
        <v>43084</v>
      </c>
      <c r="GD498">
        <v>99.369</v>
      </c>
      <c r="GF498" s="1">
        <v>43367</v>
      </c>
      <c r="GG498">
        <v>97.028000000000006</v>
      </c>
      <c r="GM498" s="1">
        <v>39758</v>
      </c>
      <c r="GN498">
        <v>692.73599999999999</v>
      </c>
    </row>
    <row r="499" spans="1:196" x14ac:dyDescent="0.25">
      <c r="A499" s="1"/>
      <c r="E499" s="1">
        <v>39766</v>
      </c>
      <c r="F499">
        <v>873.29</v>
      </c>
      <c r="H499" s="1">
        <v>39766</v>
      </c>
      <c r="I499">
        <v>12.891400000000001</v>
      </c>
      <c r="BE499" s="1">
        <v>37021</v>
      </c>
      <c r="BF499">
        <v>4.5</v>
      </c>
      <c r="CR499" s="1">
        <v>39765</v>
      </c>
      <c r="CS499">
        <v>433.8</v>
      </c>
      <c r="DD499" s="1">
        <v>37012</v>
      </c>
      <c r="DE499">
        <v>6.1</v>
      </c>
      <c r="DG499" s="1">
        <v>37012</v>
      </c>
      <c r="DH499">
        <v>4.91</v>
      </c>
      <c r="DJ499" s="1">
        <v>43469</v>
      </c>
      <c r="DK499">
        <v>13.84</v>
      </c>
      <c r="DM499" s="1">
        <v>41045</v>
      </c>
      <c r="DN499">
        <v>1660947</v>
      </c>
      <c r="DP499" s="1">
        <v>37042</v>
      </c>
      <c r="DQ499">
        <v>28.37</v>
      </c>
      <c r="DS499" s="1">
        <v>37034</v>
      </c>
      <c r="DT499">
        <v>43.634999999999998</v>
      </c>
      <c r="DY499" s="1">
        <v>37042</v>
      </c>
      <c r="DZ499">
        <v>2.6667000000000001</v>
      </c>
      <c r="EB499" s="1">
        <v>37012</v>
      </c>
      <c r="EC499">
        <v>8.2774000000000001</v>
      </c>
      <c r="EE499" s="1">
        <v>39798</v>
      </c>
      <c r="EF499">
        <v>11.61</v>
      </c>
      <c r="EK499" s="1">
        <v>37186</v>
      </c>
      <c r="EL499">
        <v>59.903100000000002</v>
      </c>
      <c r="EN499" s="1">
        <v>39556</v>
      </c>
      <c r="EO499">
        <v>62.099600000000002</v>
      </c>
      <c r="EQ499" s="1">
        <v>37034</v>
      </c>
      <c r="ER499">
        <v>66</v>
      </c>
      <c r="ET499" s="1">
        <v>39815</v>
      </c>
      <c r="EU499">
        <v>38.26</v>
      </c>
      <c r="EW499" s="1">
        <v>37034</v>
      </c>
      <c r="EX499">
        <v>40.005000000000003</v>
      </c>
      <c r="EZ499" s="1">
        <v>37034</v>
      </c>
      <c r="FA499">
        <v>40.582999999999998</v>
      </c>
      <c r="FC499" s="1">
        <v>37034</v>
      </c>
      <c r="FD499">
        <v>39</v>
      </c>
      <c r="FG499" s="1">
        <v>37034</v>
      </c>
      <c r="FH499">
        <v>29.75</v>
      </c>
      <c r="FJ499" s="1">
        <v>37036</v>
      </c>
      <c r="FK499">
        <v>1.135</v>
      </c>
      <c r="FV499" s="1">
        <v>38967</v>
      </c>
      <c r="FW499">
        <v>0.69</v>
      </c>
      <c r="FY499" s="1">
        <v>39555</v>
      </c>
      <c r="FZ499">
        <v>931.64</v>
      </c>
      <c r="GC499" s="1">
        <v>43087</v>
      </c>
      <c r="GD499">
        <v>99.370999999999995</v>
      </c>
      <c r="GF499" s="1">
        <v>43368</v>
      </c>
      <c r="GG499">
        <v>96.950999999999993</v>
      </c>
      <c r="GM499" s="1">
        <v>39765</v>
      </c>
      <c r="GN499">
        <v>772.24099999999999</v>
      </c>
    </row>
    <row r="500" spans="1:196" x14ac:dyDescent="0.25">
      <c r="A500" s="1"/>
      <c r="E500" s="1">
        <v>39773</v>
      </c>
      <c r="F500">
        <v>800.03</v>
      </c>
      <c r="H500" s="1">
        <v>39773</v>
      </c>
      <c r="I500">
        <v>11.7971</v>
      </c>
      <c r="BE500" s="1">
        <v>37022</v>
      </c>
      <c r="BF500">
        <v>4.5</v>
      </c>
      <c r="CR500" s="1">
        <v>39772</v>
      </c>
      <c r="CS500">
        <v>465.4</v>
      </c>
      <c r="DD500" s="1">
        <v>37013</v>
      </c>
      <c r="DE500">
        <v>6.0549999999999997</v>
      </c>
      <c r="DG500" s="1">
        <v>37013</v>
      </c>
      <c r="DH500">
        <v>4.9450000000000003</v>
      </c>
      <c r="DJ500" s="1">
        <v>43472</v>
      </c>
      <c r="DK500">
        <v>14.41</v>
      </c>
      <c r="DM500" s="1">
        <v>41052</v>
      </c>
      <c r="DN500">
        <v>1659826</v>
      </c>
      <c r="DP500" s="1">
        <v>37043</v>
      </c>
      <c r="DQ500">
        <v>27.93</v>
      </c>
      <c r="DS500" s="1">
        <v>37035</v>
      </c>
      <c r="DT500">
        <v>43.965000000000003</v>
      </c>
      <c r="DY500" s="1">
        <v>37043</v>
      </c>
      <c r="DZ500">
        <v>2.6189999999999998</v>
      </c>
      <c r="EB500" s="1">
        <v>37013</v>
      </c>
      <c r="EC500">
        <v>8.2774000000000001</v>
      </c>
      <c r="EE500" s="1">
        <v>39799</v>
      </c>
      <c r="EF500">
        <v>11.47</v>
      </c>
      <c r="EK500" s="1">
        <v>37187</v>
      </c>
      <c r="EL500">
        <v>62.5</v>
      </c>
      <c r="EN500" s="1">
        <v>39559</v>
      </c>
      <c r="EO500">
        <v>62.01</v>
      </c>
      <c r="EQ500" s="1">
        <v>37035</v>
      </c>
      <c r="ER500">
        <v>65.2</v>
      </c>
      <c r="ET500" s="1">
        <v>39818</v>
      </c>
      <c r="EU500">
        <v>39.380000000000003</v>
      </c>
      <c r="EW500" s="1">
        <v>37035</v>
      </c>
      <c r="EX500">
        <v>38.590000000000003</v>
      </c>
      <c r="EZ500" s="1">
        <v>37035</v>
      </c>
      <c r="FA500">
        <v>39.280999999999999</v>
      </c>
      <c r="FC500" s="1">
        <v>37035</v>
      </c>
      <c r="FD500">
        <v>38.85</v>
      </c>
      <c r="FG500" s="1">
        <v>37035</v>
      </c>
      <c r="FH500">
        <v>29.65</v>
      </c>
      <c r="FJ500" s="1">
        <v>37040</v>
      </c>
      <c r="FK500">
        <v>1.125</v>
      </c>
      <c r="FV500" s="1">
        <v>38968</v>
      </c>
      <c r="FW500">
        <v>0.68</v>
      </c>
      <c r="FY500" s="1">
        <v>39556</v>
      </c>
      <c r="FZ500">
        <v>932.94</v>
      </c>
      <c r="GC500" s="1">
        <v>43088</v>
      </c>
      <c r="GD500">
        <v>99.370999999999995</v>
      </c>
      <c r="GF500" s="1">
        <v>43369</v>
      </c>
      <c r="GG500">
        <v>97.141000000000005</v>
      </c>
      <c r="GM500" s="1">
        <v>39772</v>
      </c>
      <c r="GN500">
        <v>776.99099999999999</v>
      </c>
    </row>
    <row r="501" spans="1:196" x14ac:dyDescent="0.25">
      <c r="A501" s="1"/>
      <c r="E501" s="1">
        <v>39780</v>
      </c>
      <c r="F501">
        <v>896.24</v>
      </c>
      <c r="H501" s="1">
        <v>39780</v>
      </c>
      <c r="I501">
        <v>13.2386</v>
      </c>
      <c r="BE501" s="1">
        <v>37025</v>
      </c>
      <c r="BF501">
        <v>4.5</v>
      </c>
      <c r="CR501" s="1">
        <v>39779</v>
      </c>
      <c r="CS501">
        <v>387</v>
      </c>
      <c r="DD501" s="1">
        <v>37014</v>
      </c>
      <c r="DE501">
        <v>5.9749999999999996</v>
      </c>
      <c r="DG501" s="1">
        <v>37014</v>
      </c>
      <c r="DH501">
        <v>4.9050000000000002</v>
      </c>
      <c r="DJ501" s="1">
        <v>43473</v>
      </c>
      <c r="DK501">
        <v>14.5</v>
      </c>
      <c r="DM501" s="1">
        <v>41059</v>
      </c>
      <c r="DN501">
        <v>1663777</v>
      </c>
      <c r="DP501" s="1">
        <v>37046</v>
      </c>
      <c r="DQ501">
        <v>28.13</v>
      </c>
      <c r="DS501" s="1">
        <v>37036</v>
      </c>
      <c r="DT501">
        <v>44.05</v>
      </c>
      <c r="DY501" s="1">
        <v>37046</v>
      </c>
      <c r="DZ501">
        <v>2.7143000000000002</v>
      </c>
      <c r="EB501" s="1">
        <v>37014</v>
      </c>
      <c r="EC501">
        <v>8.2774000000000001</v>
      </c>
      <c r="EE501" s="1">
        <v>39800</v>
      </c>
      <c r="EF501">
        <v>11.09</v>
      </c>
      <c r="EK501" s="1">
        <v>37188</v>
      </c>
      <c r="EL501">
        <v>63</v>
      </c>
      <c r="EN501" s="1">
        <v>39560</v>
      </c>
      <c r="EO501">
        <v>61.19</v>
      </c>
      <c r="EQ501" s="1">
        <v>37036</v>
      </c>
      <c r="ER501">
        <v>63.33</v>
      </c>
      <c r="ET501" s="1">
        <v>39819</v>
      </c>
      <c r="EU501">
        <v>37.78</v>
      </c>
      <c r="EW501" s="1">
        <v>37036</v>
      </c>
      <c r="EX501">
        <v>38.74</v>
      </c>
      <c r="EZ501" s="1">
        <v>37036</v>
      </c>
      <c r="FA501">
        <v>39.470999999999997</v>
      </c>
      <c r="FC501" s="1">
        <v>37036</v>
      </c>
      <c r="FD501">
        <v>38</v>
      </c>
      <c r="FG501" s="1">
        <v>37036</v>
      </c>
      <c r="FH501">
        <v>28.7</v>
      </c>
      <c r="FJ501" s="1">
        <v>37041</v>
      </c>
      <c r="FK501">
        <v>1.125</v>
      </c>
      <c r="FV501" s="1">
        <v>38971</v>
      </c>
      <c r="FW501">
        <v>0.68</v>
      </c>
      <c r="FY501" s="1">
        <v>39559</v>
      </c>
      <c r="FZ501">
        <v>941.83</v>
      </c>
      <c r="GC501" s="1">
        <v>43089</v>
      </c>
      <c r="GD501">
        <v>99.372</v>
      </c>
      <c r="GF501" s="1">
        <v>43370</v>
      </c>
      <c r="GG501">
        <v>97.093000000000004</v>
      </c>
      <c r="GM501" s="1">
        <v>39779</v>
      </c>
      <c r="GN501">
        <v>951.471</v>
      </c>
    </row>
    <row r="502" spans="1:196" x14ac:dyDescent="0.25">
      <c r="A502" s="1"/>
      <c r="E502" s="1">
        <v>39787</v>
      </c>
      <c r="F502">
        <v>876.07</v>
      </c>
      <c r="H502" s="1">
        <v>39787</v>
      </c>
      <c r="I502">
        <v>13.428599999999999</v>
      </c>
      <c r="BE502" s="1">
        <v>37026</v>
      </c>
      <c r="BF502">
        <v>4</v>
      </c>
      <c r="CR502" s="1">
        <v>39786</v>
      </c>
      <c r="CS502">
        <v>928.7</v>
      </c>
      <c r="DD502" s="1">
        <v>37015</v>
      </c>
      <c r="DE502">
        <v>5.9850000000000003</v>
      </c>
      <c r="DG502" s="1">
        <v>37015</v>
      </c>
      <c r="DH502">
        <v>4.835</v>
      </c>
      <c r="DJ502" s="1">
        <v>43474</v>
      </c>
      <c r="DK502">
        <v>13.92</v>
      </c>
      <c r="DM502" s="1">
        <v>41066</v>
      </c>
      <c r="DN502">
        <v>1661386</v>
      </c>
      <c r="DP502" s="1">
        <v>37047</v>
      </c>
      <c r="DQ502">
        <v>28.24</v>
      </c>
      <c r="DS502" s="1">
        <v>37040</v>
      </c>
      <c r="DT502">
        <v>43.9</v>
      </c>
      <c r="DY502" s="1">
        <v>37047</v>
      </c>
      <c r="DZ502">
        <v>2.7143000000000002</v>
      </c>
      <c r="EB502" s="1">
        <v>37015</v>
      </c>
      <c r="EC502">
        <v>8.2774000000000001</v>
      </c>
      <c r="EE502" s="1">
        <v>39801</v>
      </c>
      <c r="EF502">
        <v>11.41</v>
      </c>
      <c r="EK502" s="1">
        <v>37189</v>
      </c>
      <c r="EL502">
        <v>65.5</v>
      </c>
      <c r="EN502" s="1">
        <v>39561</v>
      </c>
      <c r="EO502">
        <v>62.17</v>
      </c>
      <c r="EQ502" s="1">
        <v>37040</v>
      </c>
      <c r="ER502">
        <v>63.53</v>
      </c>
      <c r="ET502" s="1">
        <v>39820</v>
      </c>
      <c r="EU502">
        <v>36.75</v>
      </c>
      <c r="EW502" s="1">
        <v>37040</v>
      </c>
      <c r="EX502">
        <v>38.25</v>
      </c>
      <c r="EZ502" s="1">
        <v>37040</v>
      </c>
      <c r="FA502">
        <v>39.729999999999997</v>
      </c>
      <c r="FC502" s="1">
        <v>37040</v>
      </c>
      <c r="FD502">
        <v>38.270000000000003</v>
      </c>
      <c r="FG502" s="1">
        <v>37040</v>
      </c>
      <c r="FH502">
        <v>28.56</v>
      </c>
      <c r="FJ502" s="1">
        <v>37042</v>
      </c>
      <c r="FK502">
        <v>1.1100000000000001</v>
      </c>
      <c r="FV502" s="1">
        <v>38972</v>
      </c>
      <c r="FW502">
        <v>0.65</v>
      </c>
      <c r="FY502" s="1">
        <v>39560</v>
      </c>
      <c r="FZ502">
        <v>944.16</v>
      </c>
      <c r="GC502" s="1">
        <v>43090</v>
      </c>
      <c r="GD502">
        <v>99.372</v>
      </c>
      <c r="GF502" s="1">
        <v>43371</v>
      </c>
      <c r="GG502">
        <v>97.137</v>
      </c>
      <c r="GM502" s="1">
        <v>39786</v>
      </c>
      <c r="GN502">
        <v>631.875</v>
      </c>
    </row>
    <row r="503" spans="1:196" x14ac:dyDescent="0.25">
      <c r="A503" s="1"/>
      <c r="E503" s="1">
        <v>39794</v>
      </c>
      <c r="F503">
        <v>879.73</v>
      </c>
      <c r="H503" s="1">
        <v>39794</v>
      </c>
      <c r="I503">
        <v>14.038600000000001</v>
      </c>
      <c r="BE503" s="1">
        <v>37027</v>
      </c>
      <c r="BF503">
        <v>4</v>
      </c>
      <c r="CR503" s="1">
        <v>39793</v>
      </c>
      <c r="CS503">
        <v>612.5</v>
      </c>
      <c r="DD503" s="1">
        <v>37018</v>
      </c>
      <c r="DE503">
        <v>5.9950000000000001</v>
      </c>
      <c r="DG503" s="1">
        <v>37018</v>
      </c>
      <c r="DH503">
        <v>4.8149999999999995</v>
      </c>
      <c r="DJ503" s="1">
        <v>43475</v>
      </c>
      <c r="DK503">
        <v>13.9</v>
      </c>
      <c r="DM503" s="1">
        <v>41073</v>
      </c>
      <c r="DN503">
        <v>1659569</v>
      </c>
      <c r="DP503" s="1">
        <v>37048</v>
      </c>
      <c r="DQ503">
        <v>27.72</v>
      </c>
      <c r="DS503" s="1">
        <v>37041</v>
      </c>
      <c r="DT503">
        <v>44.435000000000002</v>
      </c>
      <c r="DY503" s="1">
        <v>37048</v>
      </c>
      <c r="DZ503">
        <v>2.6667000000000001</v>
      </c>
      <c r="EB503" s="1">
        <v>37018</v>
      </c>
      <c r="EC503">
        <v>8.2774000000000001</v>
      </c>
      <c r="EE503" s="1">
        <v>39804</v>
      </c>
      <c r="EF503">
        <v>11.75</v>
      </c>
      <c r="EK503" s="1">
        <v>37190</v>
      </c>
      <c r="EL503">
        <v>62.5</v>
      </c>
      <c r="EN503" s="1">
        <v>39562</v>
      </c>
      <c r="EO503">
        <v>63.18</v>
      </c>
      <c r="EQ503" s="1">
        <v>37041</v>
      </c>
      <c r="ER503">
        <v>63.05</v>
      </c>
      <c r="ET503" s="1">
        <v>39821</v>
      </c>
      <c r="EU503">
        <v>36.89</v>
      </c>
      <c r="EW503" s="1">
        <v>37041</v>
      </c>
      <c r="EX503">
        <v>39.585000000000001</v>
      </c>
      <c r="EZ503" s="1">
        <v>37041</v>
      </c>
      <c r="FA503">
        <v>39.92</v>
      </c>
      <c r="FC503" s="1">
        <v>37041</v>
      </c>
      <c r="FD503">
        <v>39.35</v>
      </c>
      <c r="FG503" s="1">
        <v>37041</v>
      </c>
      <c r="FH503">
        <v>30.06</v>
      </c>
      <c r="FJ503" s="1">
        <v>37043</v>
      </c>
      <c r="FK503">
        <v>1.085</v>
      </c>
      <c r="FV503" s="1">
        <v>38973</v>
      </c>
      <c r="FW503">
        <v>0.65</v>
      </c>
      <c r="FY503" s="1">
        <v>39561</v>
      </c>
      <c r="FZ503">
        <v>946.1</v>
      </c>
      <c r="GC503" s="1">
        <v>43091</v>
      </c>
      <c r="GD503">
        <v>99.116</v>
      </c>
      <c r="GF503" s="1">
        <v>43374</v>
      </c>
      <c r="GG503">
        <v>97.108000000000004</v>
      </c>
      <c r="GM503" s="1">
        <v>39793</v>
      </c>
      <c r="GN503">
        <v>794.82299999999998</v>
      </c>
    </row>
    <row r="504" spans="1:196" x14ac:dyDescent="0.25">
      <c r="A504" s="1"/>
      <c r="E504" s="1">
        <v>39801</v>
      </c>
      <c r="F504">
        <v>887.88</v>
      </c>
      <c r="H504" s="1">
        <v>39801</v>
      </c>
      <c r="I504">
        <v>12.857099999999999</v>
      </c>
      <c r="BE504" s="1">
        <v>37028</v>
      </c>
      <c r="BF504">
        <v>4</v>
      </c>
      <c r="CR504" s="1">
        <v>39800</v>
      </c>
      <c r="CS504">
        <v>551.4</v>
      </c>
      <c r="DD504" s="1">
        <v>37019</v>
      </c>
      <c r="DE504">
        <v>6.05</v>
      </c>
      <c r="DG504" s="1">
        <v>37019</v>
      </c>
      <c r="DH504">
        <v>4.8100000000000005</v>
      </c>
      <c r="DJ504" s="1">
        <v>43476</v>
      </c>
      <c r="DK504">
        <v>14.49</v>
      </c>
      <c r="DM504" s="1">
        <v>41080</v>
      </c>
      <c r="DN504">
        <v>1665691</v>
      </c>
      <c r="DP504" s="1">
        <v>37049</v>
      </c>
      <c r="DQ504">
        <v>27.75</v>
      </c>
      <c r="DS504" s="1">
        <v>37042</v>
      </c>
      <c r="DT504">
        <v>44.375</v>
      </c>
      <c r="DY504" s="1">
        <v>37049</v>
      </c>
      <c r="DZ504">
        <v>2.8380999999999998</v>
      </c>
      <c r="EB504" s="1">
        <v>37019</v>
      </c>
      <c r="EC504">
        <v>8.2784999999999993</v>
      </c>
      <c r="EE504" s="1">
        <v>39805</v>
      </c>
      <c r="EF504">
        <v>11.49</v>
      </c>
      <c r="EK504" s="1">
        <v>37193</v>
      </c>
      <c r="EL504">
        <v>61.4</v>
      </c>
      <c r="EN504" s="1">
        <v>39563</v>
      </c>
      <c r="EO504">
        <v>64.03</v>
      </c>
      <c r="EQ504" s="1">
        <v>37042</v>
      </c>
      <c r="ER504">
        <v>62.89</v>
      </c>
      <c r="ET504" s="1">
        <v>39822</v>
      </c>
      <c r="EU504">
        <v>35.65</v>
      </c>
      <c r="EW504" s="1">
        <v>37042</v>
      </c>
      <c r="EX504">
        <v>38.76</v>
      </c>
      <c r="EZ504" s="1">
        <v>37042</v>
      </c>
      <c r="FA504">
        <v>40.261000000000003</v>
      </c>
      <c r="FC504" s="1">
        <v>37042</v>
      </c>
      <c r="FD504">
        <v>38.29</v>
      </c>
      <c r="FG504" s="1">
        <v>37042</v>
      </c>
      <c r="FH504">
        <v>29.77</v>
      </c>
      <c r="FJ504" s="1">
        <v>37046</v>
      </c>
      <c r="FK504">
        <v>1.095</v>
      </c>
      <c r="FV504" s="1">
        <v>38974</v>
      </c>
      <c r="FW504">
        <v>0.64</v>
      </c>
      <c r="FY504" s="1">
        <v>39562</v>
      </c>
      <c r="FZ504">
        <v>942.16</v>
      </c>
      <c r="GC504" s="1">
        <v>43094</v>
      </c>
      <c r="GD504">
        <v>99.116</v>
      </c>
      <c r="GF504" s="1">
        <v>43375</v>
      </c>
      <c r="GG504">
        <v>97.004999999999995</v>
      </c>
      <c r="GM504" s="1">
        <v>39800</v>
      </c>
      <c r="GN504">
        <v>836.65800000000002</v>
      </c>
    </row>
    <row r="505" spans="1:196" x14ac:dyDescent="0.25">
      <c r="A505" s="1"/>
      <c r="E505" s="1">
        <v>39808</v>
      </c>
      <c r="F505">
        <v>872.8</v>
      </c>
      <c r="H505" s="1">
        <v>39808</v>
      </c>
      <c r="I505">
        <v>12.258599999999999</v>
      </c>
      <c r="BE505" s="1">
        <v>37029</v>
      </c>
      <c r="BF505">
        <v>4</v>
      </c>
      <c r="CR505" s="1">
        <v>39807</v>
      </c>
      <c r="CS505">
        <v>430.35</v>
      </c>
      <c r="DD505" s="1">
        <v>37020</v>
      </c>
      <c r="DE505">
        <v>5.98</v>
      </c>
      <c r="DG505" s="1">
        <v>37020</v>
      </c>
      <c r="DH505">
        <v>4.7850000000000001</v>
      </c>
      <c r="DJ505" s="1">
        <v>43479</v>
      </c>
      <c r="DK505">
        <v>14.5</v>
      </c>
      <c r="DM505" s="1">
        <v>41087</v>
      </c>
      <c r="DN505">
        <v>1666768</v>
      </c>
      <c r="DP505" s="1">
        <v>37050</v>
      </c>
      <c r="DQ505">
        <v>28.33</v>
      </c>
      <c r="DS505" s="1">
        <v>37043</v>
      </c>
      <c r="DT505">
        <v>44.475000000000001</v>
      </c>
      <c r="DY505" s="1">
        <v>37050</v>
      </c>
      <c r="DZ505">
        <v>2.8094999999999999</v>
      </c>
      <c r="EB505" s="1">
        <v>37020</v>
      </c>
      <c r="EC505">
        <v>8.2774999999999999</v>
      </c>
      <c r="EE505" s="1">
        <v>39806</v>
      </c>
      <c r="EF505">
        <v>11.52</v>
      </c>
      <c r="EK505" s="1">
        <v>37194</v>
      </c>
      <c r="EL505">
        <v>60.1</v>
      </c>
      <c r="EN505" s="1">
        <v>39566</v>
      </c>
      <c r="EO505">
        <v>63.98</v>
      </c>
      <c r="EQ505" s="1">
        <v>37043</v>
      </c>
      <c r="ER505">
        <v>65</v>
      </c>
      <c r="ET505" s="1">
        <v>39825</v>
      </c>
      <c r="EU505">
        <v>35.61</v>
      </c>
      <c r="EW505" s="1">
        <v>37043</v>
      </c>
      <c r="EX505">
        <v>39.28</v>
      </c>
      <c r="EZ505" s="1">
        <v>37043</v>
      </c>
      <c r="FA505">
        <v>40.215000000000003</v>
      </c>
      <c r="FC505" s="1">
        <v>37043</v>
      </c>
      <c r="FD505">
        <v>38.56</v>
      </c>
      <c r="FG505" s="1">
        <v>37043</v>
      </c>
      <c r="FH505">
        <v>29.35</v>
      </c>
      <c r="FJ505" s="1">
        <v>37047</v>
      </c>
      <c r="FK505">
        <v>1.1000000000000001</v>
      </c>
      <c r="FV505" s="1">
        <v>38975</v>
      </c>
      <c r="FW505">
        <v>0.64</v>
      </c>
      <c r="FY505" s="1">
        <v>39563</v>
      </c>
      <c r="FZ505">
        <v>943.79</v>
      </c>
      <c r="GC505" s="1">
        <v>43095</v>
      </c>
      <c r="GD505">
        <v>99.116</v>
      </c>
      <c r="GF505" s="1">
        <v>43376</v>
      </c>
      <c r="GG505">
        <v>96.876999999999995</v>
      </c>
      <c r="GM505" s="1">
        <v>39807</v>
      </c>
      <c r="GN505">
        <v>611.68100000000004</v>
      </c>
    </row>
    <row r="506" spans="1:196" x14ac:dyDescent="0.25">
      <c r="A506" s="1"/>
      <c r="E506" s="1">
        <v>39815</v>
      </c>
      <c r="F506">
        <v>931.8</v>
      </c>
      <c r="H506" s="1">
        <v>39815</v>
      </c>
      <c r="I506">
        <v>12.9643</v>
      </c>
      <c r="BE506" s="1">
        <v>37032</v>
      </c>
      <c r="BF506">
        <v>4</v>
      </c>
      <c r="CR506" s="1">
        <v>39814</v>
      </c>
      <c r="CS506">
        <v>260.60000000000002</v>
      </c>
      <c r="DD506" s="1">
        <v>37021</v>
      </c>
      <c r="DE506">
        <v>6.0449999999999999</v>
      </c>
      <c r="DG506" s="1">
        <v>37021</v>
      </c>
      <c r="DH506">
        <v>4.83</v>
      </c>
      <c r="DJ506" s="1">
        <v>43480</v>
      </c>
      <c r="DK506">
        <v>14.5</v>
      </c>
      <c r="DM506" s="1">
        <v>41094</v>
      </c>
      <c r="DN506">
        <v>1663652</v>
      </c>
      <c r="DP506" s="1">
        <v>37053</v>
      </c>
      <c r="DQ506">
        <v>29.04</v>
      </c>
      <c r="DS506" s="1">
        <v>37046</v>
      </c>
      <c r="DT506">
        <v>45.414999999999999</v>
      </c>
      <c r="DY506" s="1">
        <v>37053</v>
      </c>
      <c r="DZ506">
        <v>2.7618999999999998</v>
      </c>
      <c r="EB506" s="1">
        <v>37021</v>
      </c>
      <c r="EC506">
        <v>8.2771000000000008</v>
      </c>
      <c r="EE506" s="1">
        <v>39808</v>
      </c>
      <c r="EF506">
        <v>11.4</v>
      </c>
      <c r="EK506" s="1">
        <v>37195</v>
      </c>
      <c r="EL506">
        <v>65.900000000000006</v>
      </c>
      <c r="EN506" s="1">
        <v>39567</v>
      </c>
      <c r="EO506">
        <v>63.859499999999997</v>
      </c>
      <c r="EQ506" s="1">
        <v>37046</v>
      </c>
      <c r="ER506">
        <v>66.03</v>
      </c>
      <c r="ET506" s="1">
        <v>39826</v>
      </c>
      <c r="EU506">
        <v>35.950000000000003</v>
      </c>
      <c r="EW506" s="1">
        <v>37046</v>
      </c>
      <c r="EX506">
        <v>39.229999999999997</v>
      </c>
      <c r="EZ506" s="1">
        <v>37046</v>
      </c>
      <c r="FA506">
        <v>40.950000000000003</v>
      </c>
      <c r="FC506" s="1">
        <v>37046</v>
      </c>
      <c r="FD506">
        <v>38.35</v>
      </c>
      <c r="FG506" s="1">
        <v>37046</v>
      </c>
      <c r="FH506">
        <v>29.15</v>
      </c>
      <c r="FJ506" s="1">
        <v>37048</v>
      </c>
      <c r="FK506">
        <v>1.08</v>
      </c>
      <c r="FV506" s="1">
        <v>38978</v>
      </c>
      <c r="FW506">
        <v>0.65</v>
      </c>
      <c r="FY506" s="1">
        <v>39566</v>
      </c>
      <c r="FZ506">
        <v>948.21</v>
      </c>
      <c r="GC506" s="1">
        <v>43096</v>
      </c>
      <c r="GD506">
        <v>99.116</v>
      </c>
      <c r="GF506" s="1">
        <v>43377</v>
      </c>
      <c r="GG506">
        <v>96.843999999999994</v>
      </c>
      <c r="GM506" s="1">
        <v>39814</v>
      </c>
      <c r="GN506">
        <v>606.01700000000005</v>
      </c>
    </row>
    <row r="507" spans="1:196" x14ac:dyDescent="0.25">
      <c r="A507" s="1"/>
      <c r="E507" s="1">
        <v>39822</v>
      </c>
      <c r="F507">
        <v>890.35</v>
      </c>
      <c r="H507" s="1">
        <v>39822</v>
      </c>
      <c r="I507">
        <v>12.94</v>
      </c>
      <c r="BE507" s="1">
        <v>37033</v>
      </c>
      <c r="BF507">
        <v>4</v>
      </c>
      <c r="CR507" s="1">
        <v>39821</v>
      </c>
      <c r="CS507">
        <v>216.1</v>
      </c>
      <c r="DD507" s="1">
        <v>37022</v>
      </c>
      <c r="DE507">
        <v>6.1950000000000003</v>
      </c>
      <c r="DG507" s="1">
        <v>37022</v>
      </c>
      <c r="DH507">
        <v>4.9800000000000004</v>
      </c>
      <c r="DJ507" s="1">
        <v>43481</v>
      </c>
      <c r="DK507">
        <v>14.83</v>
      </c>
      <c r="DM507" s="1">
        <v>41101</v>
      </c>
      <c r="DN507">
        <v>1663949</v>
      </c>
      <c r="DP507" s="1">
        <v>37054</v>
      </c>
      <c r="DQ507">
        <v>29.18</v>
      </c>
      <c r="DS507" s="1">
        <v>37047</v>
      </c>
      <c r="DT507">
        <v>45.774999999999999</v>
      </c>
      <c r="DY507" s="1">
        <v>37054</v>
      </c>
      <c r="DZ507">
        <v>2.6856999999999998</v>
      </c>
      <c r="EB507" s="1">
        <v>37022</v>
      </c>
      <c r="EC507">
        <v>8.2771000000000008</v>
      </c>
      <c r="EE507" s="1">
        <v>39811</v>
      </c>
      <c r="EF507">
        <v>11.4</v>
      </c>
      <c r="EK507" s="1">
        <v>37196</v>
      </c>
      <c r="EL507">
        <v>65.598799999999997</v>
      </c>
      <c r="EN507" s="1">
        <v>39568</v>
      </c>
      <c r="EO507">
        <v>63.74</v>
      </c>
      <c r="EQ507" s="1">
        <v>37047</v>
      </c>
      <c r="ER507">
        <v>66.930000000000007</v>
      </c>
      <c r="ET507" s="1">
        <v>39827</v>
      </c>
      <c r="EU507">
        <v>34.24</v>
      </c>
      <c r="EW507" s="1">
        <v>37047</v>
      </c>
      <c r="EX507">
        <v>40.06</v>
      </c>
      <c r="EZ507" s="1">
        <v>37047</v>
      </c>
      <c r="FA507">
        <v>40.932000000000002</v>
      </c>
      <c r="FC507" s="1">
        <v>37047</v>
      </c>
      <c r="FD507">
        <v>38.700000000000003</v>
      </c>
      <c r="FG507" s="1">
        <v>37047</v>
      </c>
      <c r="FH507">
        <v>29.25</v>
      </c>
      <c r="FJ507" s="1">
        <v>37049</v>
      </c>
      <c r="FK507">
        <v>1.075</v>
      </c>
      <c r="FV507" s="1">
        <v>38979</v>
      </c>
      <c r="FW507">
        <v>0.67</v>
      </c>
      <c r="FY507" s="1">
        <v>39567</v>
      </c>
      <c r="FZ507">
        <v>936.98</v>
      </c>
      <c r="GC507" s="1">
        <v>43097</v>
      </c>
      <c r="GD507">
        <v>99.116</v>
      </c>
      <c r="GF507" s="1">
        <v>43378</v>
      </c>
      <c r="GG507">
        <v>96.792000000000002</v>
      </c>
      <c r="GM507" s="1">
        <v>39821</v>
      </c>
      <c r="GN507">
        <v>555.596</v>
      </c>
    </row>
    <row r="508" spans="1:196" x14ac:dyDescent="0.25">
      <c r="A508" s="1"/>
      <c r="E508" s="1">
        <v>39829</v>
      </c>
      <c r="F508">
        <v>850.12</v>
      </c>
      <c r="H508" s="1">
        <v>39829</v>
      </c>
      <c r="I508">
        <v>11.7614</v>
      </c>
      <c r="BE508" s="1">
        <v>37034</v>
      </c>
      <c r="BF508">
        <v>4</v>
      </c>
      <c r="CR508" s="1">
        <v>39828</v>
      </c>
      <c r="CS508">
        <v>1086.2</v>
      </c>
      <c r="DD508" s="1">
        <v>37025</v>
      </c>
      <c r="DE508">
        <v>6.2249999999999996</v>
      </c>
      <c r="DG508" s="1">
        <v>37025</v>
      </c>
      <c r="DH508">
        <v>4.97</v>
      </c>
      <c r="DJ508" s="1">
        <v>43482</v>
      </c>
      <c r="DK508">
        <v>14.54</v>
      </c>
      <c r="DM508" s="1">
        <v>41108</v>
      </c>
      <c r="DN508">
        <v>1654395</v>
      </c>
      <c r="DP508" s="1">
        <v>37055</v>
      </c>
      <c r="DQ508">
        <v>28.84</v>
      </c>
      <c r="DS508" s="1">
        <v>37048</v>
      </c>
      <c r="DT508">
        <v>44.7</v>
      </c>
      <c r="DY508" s="1">
        <v>37055</v>
      </c>
      <c r="DZ508">
        <v>2.7143000000000002</v>
      </c>
      <c r="EB508" s="1">
        <v>37025</v>
      </c>
      <c r="EC508">
        <v>8.2771000000000008</v>
      </c>
      <c r="EE508" s="1">
        <v>39812</v>
      </c>
      <c r="EF508">
        <v>11.38</v>
      </c>
      <c r="EK508" s="1">
        <v>37197</v>
      </c>
      <c r="EL508">
        <v>62.7</v>
      </c>
      <c r="EN508" s="1">
        <v>39569</v>
      </c>
      <c r="EO508">
        <v>64.73</v>
      </c>
      <c r="EQ508" s="1">
        <v>37048</v>
      </c>
      <c r="ER508">
        <v>66.099999999999994</v>
      </c>
      <c r="ET508" s="1">
        <v>39828</v>
      </c>
      <c r="EU508">
        <v>38.200000000000003</v>
      </c>
      <c r="EW508" s="1">
        <v>37048</v>
      </c>
      <c r="EX508">
        <v>39.049999999999997</v>
      </c>
      <c r="EZ508" s="1">
        <v>37048</v>
      </c>
      <c r="FA508">
        <v>40.71</v>
      </c>
      <c r="FC508" s="1">
        <v>37048</v>
      </c>
      <c r="FD508">
        <v>38.39</v>
      </c>
      <c r="FG508" s="1">
        <v>37048</v>
      </c>
      <c r="FH508">
        <v>29.83</v>
      </c>
      <c r="FJ508" s="1">
        <v>37050</v>
      </c>
      <c r="FK508">
        <v>1.125</v>
      </c>
      <c r="FV508" s="1">
        <v>38980</v>
      </c>
      <c r="FW508">
        <v>0.67</v>
      </c>
      <c r="FY508" s="1">
        <v>39568</v>
      </c>
      <c r="FZ508">
        <v>946.06</v>
      </c>
      <c r="GC508" s="1">
        <v>43098</v>
      </c>
      <c r="GD508">
        <v>99.117000000000004</v>
      </c>
      <c r="GF508" s="1">
        <v>43382</v>
      </c>
      <c r="GG508">
        <v>96.784999999999997</v>
      </c>
      <c r="GM508" s="1">
        <v>39828</v>
      </c>
      <c r="GN508">
        <v>697.61300000000006</v>
      </c>
    </row>
    <row r="509" spans="1:196" x14ac:dyDescent="0.25">
      <c r="A509" s="1"/>
      <c r="E509" s="1">
        <v>39836</v>
      </c>
      <c r="F509">
        <v>831.95</v>
      </c>
      <c r="H509" s="1">
        <v>39836</v>
      </c>
      <c r="I509">
        <v>12.6229</v>
      </c>
      <c r="BE509" s="1">
        <v>37035</v>
      </c>
      <c r="BF509">
        <v>4</v>
      </c>
      <c r="CR509" s="1">
        <v>39835</v>
      </c>
      <c r="CS509">
        <v>1107.7</v>
      </c>
      <c r="DD509" s="1">
        <v>37026</v>
      </c>
      <c r="DE509">
        <v>6.2750000000000004</v>
      </c>
      <c r="DG509" s="1">
        <v>37026</v>
      </c>
      <c r="DH509">
        <v>4.9399999999999995</v>
      </c>
      <c r="DJ509" s="1">
        <v>43483</v>
      </c>
      <c r="DK509">
        <v>14.2</v>
      </c>
      <c r="DM509" s="1">
        <v>41115</v>
      </c>
      <c r="DN509">
        <v>1650748</v>
      </c>
      <c r="DP509" s="1">
        <v>37056</v>
      </c>
      <c r="DQ509">
        <v>29.04</v>
      </c>
      <c r="DS509" s="1">
        <v>37049</v>
      </c>
      <c r="DT509">
        <v>44.59</v>
      </c>
      <c r="DY509" s="1">
        <v>37056</v>
      </c>
      <c r="DZ509">
        <v>2.6475999999999997</v>
      </c>
      <c r="EB509" s="1">
        <v>37026</v>
      </c>
      <c r="EC509">
        <v>8.2768999999999995</v>
      </c>
      <c r="EE509" s="1">
        <v>39813</v>
      </c>
      <c r="EF509">
        <v>11.91</v>
      </c>
      <c r="EK509" s="1">
        <v>37200</v>
      </c>
      <c r="EL509">
        <v>61.4</v>
      </c>
      <c r="EN509" s="1">
        <v>39570</v>
      </c>
      <c r="EO509">
        <v>64.930000000000007</v>
      </c>
      <c r="EQ509" s="1">
        <v>37049</v>
      </c>
      <c r="ER509">
        <v>65.650000000000006</v>
      </c>
      <c r="ET509" s="1">
        <v>39829</v>
      </c>
      <c r="EU509">
        <v>39.24</v>
      </c>
      <c r="EW509" s="1">
        <v>37049</v>
      </c>
      <c r="EX509">
        <v>38.895000000000003</v>
      </c>
      <c r="EZ509" s="1">
        <v>37049</v>
      </c>
      <c r="FA509">
        <v>40.619</v>
      </c>
      <c r="FC509" s="1">
        <v>37049</v>
      </c>
      <c r="FD509">
        <v>37.97</v>
      </c>
      <c r="FG509" s="1">
        <v>37049</v>
      </c>
      <c r="FH509">
        <v>29.07</v>
      </c>
      <c r="FJ509" s="1">
        <v>37053</v>
      </c>
      <c r="FK509">
        <v>1.1000000000000001</v>
      </c>
      <c r="FV509" s="1">
        <v>38981</v>
      </c>
      <c r="FW509">
        <v>0.64</v>
      </c>
      <c r="FY509" s="1">
        <v>39569</v>
      </c>
      <c r="FZ509">
        <v>947.19</v>
      </c>
      <c r="GC509" s="1">
        <v>43102</v>
      </c>
      <c r="GD509">
        <v>99.35</v>
      </c>
      <c r="GF509" s="1">
        <v>43383</v>
      </c>
      <c r="GG509">
        <v>96.962000000000003</v>
      </c>
      <c r="GM509" s="1">
        <v>39835</v>
      </c>
      <c r="GN509">
        <v>783.54499999999996</v>
      </c>
    </row>
    <row r="510" spans="1:196" x14ac:dyDescent="0.25">
      <c r="A510" s="1"/>
      <c r="E510" s="1">
        <v>39843</v>
      </c>
      <c r="F510">
        <v>825.88</v>
      </c>
      <c r="H510" s="1">
        <v>39843</v>
      </c>
      <c r="I510">
        <v>12.8757</v>
      </c>
      <c r="BE510" s="1">
        <v>37036</v>
      </c>
      <c r="BF510">
        <v>4</v>
      </c>
      <c r="CR510" s="1">
        <v>39842</v>
      </c>
      <c r="CS510">
        <v>1164.2</v>
      </c>
      <c r="DD510" s="1">
        <v>37027</v>
      </c>
      <c r="DE510">
        <v>6.2750000000000004</v>
      </c>
      <c r="DG510" s="1">
        <v>37027</v>
      </c>
      <c r="DH510">
        <v>4.8899999999999997</v>
      </c>
      <c r="DJ510" s="1">
        <v>43487</v>
      </c>
      <c r="DK510">
        <v>13.8</v>
      </c>
      <c r="DM510" s="1">
        <v>41122</v>
      </c>
      <c r="DN510">
        <v>1649362</v>
      </c>
      <c r="DP510" s="1">
        <v>37057</v>
      </c>
      <c r="DQ510">
        <v>28.51</v>
      </c>
      <c r="DS510" s="1">
        <v>37050</v>
      </c>
      <c r="DT510">
        <v>44.695</v>
      </c>
      <c r="DY510" s="1">
        <v>37057</v>
      </c>
      <c r="DZ510">
        <v>2.6189999999999998</v>
      </c>
      <c r="EB510" s="1">
        <v>37027</v>
      </c>
      <c r="EC510">
        <v>8.2768999999999995</v>
      </c>
      <c r="EE510" s="1">
        <v>39815</v>
      </c>
      <c r="EF510">
        <v>12.43</v>
      </c>
      <c r="EK510" s="1">
        <v>37201</v>
      </c>
      <c r="EL510">
        <v>61.8</v>
      </c>
      <c r="EN510" s="1">
        <v>39573</v>
      </c>
      <c r="EO510">
        <v>64.709999999999994</v>
      </c>
      <c r="EQ510" s="1">
        <v>37050</v>
      </c>
      <c r="ER510">
        <v>64.59</v>
      </c>
      <c r="ET510" s="1">
        <v>39833</v>
      </c>
      <c r="EU510">
        <v>38.31</v>
      </c>
      <c r="EW510" s="1">
        <v>37050</v>
      </c>
      <c r="EX510">
        <v>38.615000000000002</v>
      </c>
      <c r="EZ510" s="1">
        <v>37050</v>
      </c>
      <c r="FA510">
        <v>40.228999999999999</v>
      </c>
      <c r="FC510" s="1">
        <v>37050</v>
      </c>
      <c r="FD510">
        <v>37.369999999999997</v>
      </c>
      <c r="FG510" s="1">
        <v>37050</v>
      </c>
      <c r="FH510">
        <v>29.16</v>
      </c>
      <c r="FJ510" s="1">
        <v>37054</v>
      </c>
      <c r="FK510">
        <v>1.125</v>
      </c>
      <c r="FV510" s="1">
        <v>38982</v>
      </c>
      <c r="FW510">
        <v>0.66</v>
      </c>
      <c r="FY510" s="1">
        <v>39570</v>
      </c>
      <c r="FZ510">
        <v>959.12</v>
      </c>
      <c r="GC510" s="1">
        <v>43103</v>
      </c>
      <c r="GD510">
        <v>99.293999999999997</v>
      </c>
      <c r="GF510" s="1">
        <v>43384</v>
      </c>
      <c r="GG510">
        <v>96.914000000000001</v>
      </c>
      <c r="GM510" s="1">
        <v>39842</v>
      </c>
      <c r="GN510">
        <v>723.11599999999999</v>
      </c>
    </row>
    <row r="511" spans="1:196" x14ac:dyDescent="0.25">
      <c r="A511" s="1"/>
      <c r="E511" s="1">
        <v>39850</v>
      </c>
      <c r="F511">
        <v>868.6</v>
      </c>
      <c r="H511" s="1">
        <v>39850</v>
      </c>
      <c r="I511">
        <v>14.245699999999999</v>
      </c>
      <c r="BE511" s="1">
        <v>37040</v>
      </c>
      <c r="BF511">
        <v>4</v>
      </c>
      <c r="CR511" s="1">
        <v>39849</v>
      </c>
      <c r="CS511">
        <v>1543.8</v>
      </c>
      <c r="DD511" s="1">
        <v>37028</v>
      </c>
      <c r="DE511">
        <v>6.26</v>
      </c>
      <c r="DG511" s="1">
        <v>37028</v>
      </c>
      <c r="DH511">
        <v>5.07</v>
      </c>
      <c r="DJ511" s="1">
        <v>43488</v>
      </c>
      <c r="DK511">
        <v>13.73</v>
      </c>
      <c r="DM511" s="1">
        <v>41129</v>
      </c>
      <c r="DN511">
        <v>1649469</v>
      </c>
      <c r="DP511" s="1">
        <v>37060</v>
      </c>
      <c r="DQ511">
        <v>27.55</v>
      </c>
      <c r="DS511" s="1">
        <v>37053</v>
      </c>
      <c r="DT511">
        <v>44.85</v>
      </c>
      <c r="DY511" s="1">
        <v>37060</v>
      </c>
      <c r="DZ511">
        <v>2.6189999999999998</v>
      </c>
      <c r="EB511" s="1">
        <v>37028</v>
      </c>
      <c r="EC511">
        <v>8.2766999999999999</v>
      </c>
      <c r="EE511" s="1">
        <v>39818</v>
      </c>
      <c r="EF511">
        <v>12.45</v>
      </c>
      <c r="EK511" s="1">
        <v>37202</v>
      </c>
      <c r="EL511">
        <v>62.898099999999999</v>
      </c>
      <c r="EN511" s="1">
        <v>39574</v>
      </c>
      <c r="EO511">
        <v>65.14</v>
      </c>
      <c r="EQ511" s="1">
        <v>37053</v>
      </c>
      <c r="ER511">
        <v>64.5</v>
      </c>
      <c r="ET511" s="1">
        <v>39834</v>
      </c>
      <c r="EU511">
        <v>39.85</v>
      </c>
      <c r="EW511" s="1">
        <v>37053</v>
      </c>
      <c r="EX511">
        <v>38.215000000000003</v>
      </c>
      <c r="EZ511" s="1">
        <v>37053</v>
      </c>
      <c r="FA511">
        <v>39.893000000000001</v>
      </c>
      <c r="FC511" s="1">
        <v>37053</v>
      </c>
      <c r="FD511">
        <v>37.76</v>
      </c>
      <c r="FG511" s="1">
        <v>37053</v>
      </c>
      <c r="FH511">
        <v>29.69</v>
      </c>
      <c r="FJ511" s="1">
        <v>37055</v>
      </c>
      <c r="FK511">
        <v>1.2</v>
      </c>
      <c r="FV511" s="1">
        <v>38985</v>
      </c>
      <c r="FW511">
        <v>0.66</v>
      </c>
      <c r="FY511" s="1">
        <v>39573</v>
      </c>
      <c r="FZ511">
        <v>961.13</v>
      </c>
      <c r="GC511" s="1">
        <v>43104</v>
      </c>
      <c r="GD511">
        <v>99.241</v>
      </c>
      <c r="GF511" s="1">
        <v>43385</v>
      </c>
      <c r="GG511">
        <v>96.933000000000007</v>
      </c>
      <c r="GM511" s="1">
        <v>39849</v>
      </c>
      <c r="GN511">
        <v>775.13699999999994</v>
      </c>
    </row>
    <row r="512" spans="1:196" x14ac:dyDescent="0.25">
      <c r="A512" s="1"/>
      <c r="E512" s="1">
        <v>39857</v>
      </c>
      <c r="F512">
        <v>826.84</v>
      </c>
      <c r="H512" s="1">
        <v>39857</v>
      </c>
      <c r="I512">
        <v>14.165699999999999</v>
      </c>
      <c r="BE512" s="1">
        <v>37041</v>
      </c>
      <c r="BF512">
        <v>4</v>
      </c>
      <c r="CR512" s="1">
        <v>39856</v>
      </c>
      <c r="CS512">
        <v>1332.3</v>
      </c>
      <c r="DD512" s="1">
        <v>37029</v>
      </c>
      <c r="DE512">
        <v>6.23</v>
      </c>
      <c r="DG512" s="1">
        <v>37029</v>
      </c>
      <c r="DH512">
        <v>5.085</v>
      </c>
      <c r="DJ512" s="1">
        <v>43489</v>
      </c>
      <c r="DK512">
        <v>13.5</v>
      </c>
      <c r="DM512" s="1">
        <v>41136</v>
      </c>
      <c r="DN512">
        <v>1652346</v>
      </c>
      <c r="DP512" s="1">
        <v>37061</v>
      </c>
      <c r="DQ512">
        <v>27.48</v>
      </c>
      <c r="DS512" s="1">
        <v>37054</v>
      </c>
      <c r="DT512">
        <v>45.06</v>
      </c>
      <c r="DY512" s="1">
        <v>37061</v>
      </c>
      <c r="DZ512">
        <v>2.5714000000000001</v>
      </c>
      <c r="EB512" s="1">
        <v>37029</v>
      </c>
      <c r="EC512">
        <v>8.2767999999999997</v>
      </c>
      <c r="EE512" s="1">
        <v>39819</v>
      </c>
      <c r="EF512">
        <v>13.02</v>
      </c>
      <c r="EK512" s="1">
        <v>37203</v>
      </c>
      <c r="EL512">
        <v>58.5</v>
      </c>
      <c r="EN512" s="1">
        <v>39575</v>
      </c>
      <c r="EO512">
        <v>64.152000000000001</v>
      </c>
      <c r="EQ512" s="1">
        <v>37054</v>
      </c>
      <c r="ER512">
        <v>65.709999999999994</v>
      </c>
      <c r="ET512" s="1">
        <v>39835</v>
      </c>
      <c r="EU512">
        <v>39.35</v>
      </c>
      <c r="EW512" s="1">
        <v>37054</v>
      </c>
      <c r="EX512">
        <v>38.4</v>
      </c>
      <c r="EZ512" s="1">
        <v>37054</v>
      </c>
      <c r="FA512">
        <v>39.924999999999997</v>
      </c>
      <c r="FC512" s="1">
        <v>37054</v>
      </c>
      <c r="FD512">
        <v>37.729999999999997</v>
      </c>
      <c r="FG512" s="1">
        <v>37054</v>
      </c>
      <c r="FH512">
        <v>30.8</v>
      </c>
      <c r="FJ512" s="1">
        <v>37056</v>
      </c>
      <c r="FK512">
        <v>1.1499999999999999</v>
      </c>
      <c r="FV512" s="1">
        <v>38986</v>
      </c>
      <c r="FW512">
        <v>0.7</v>
      </c>
      <c r="FY512" s="1">
        <v>39574</v>
      </c>
      <c r="FZ512">
        <v>965.93</v>
      </c>
      <c r="GC512" s="1">
        <v>43105</v>
      </c>
      <c r="GD512">
        <v>99.238</v>
      </c>
      <c r="GF512" s="1">
        <v>43388</v>
      </c>
      <c r="GG512">
        <v>96.905000000000001</v>
      </c>
      <c r="GM512" s="1">
        <v>39856</v>
      </c>
      <c r="GN512">
        <v>876.89300000000003</v>
      </c>
    </row>
    <row r="513" spans="1:196" x14ac:dyDescent="0.25">
      <c r="A513" s="1"/>
      <c r="E513" s="1">
        <v>39864</v>
      </c>
      <c r="F513">
        <v>770.05</v>
      </c>
      <c r="H513" s="1">
        <v>39864</v>
      </c>
      <c r="I513">
        <v>13.028600000000001</v>
      </c>
      <c r="BE513" s="1">
        <v>37042</v>
      </c>
      <c r="BF513">
        <v>4</v>
      </c>
      <c r="CR513" s="1">
        <v>39863</v>
      </c>
      <c r="CS513">
        <v>448.9</v>
      </c>
      <c r="DD513" s="1">
        <v>37032</v>
      </c>
      <c r="DE513">
        <v>6.25</v>
      </c>
      <c r="DG513" s="1">
        <v>37032</v>
      </c>
      <c r="DH513">
        <v>5.1100000000000003</v>
      </c>
      <c r="DJ513" s="1">
        <v>43490</v>
      </c>
      <c r="DK513">
        <v>13.59</v>
      </c>
      <c r="DM513" s="1">
        <v>41143</v>
      </c>
      <c r="DN513">
        <v>1640377</v>
      </c>
      <c r="DP513" s="1">
        <v>37062</v>
      </c>
      <c r="DQ513">
        <v>26.5</v>
      </c>
      <c r="DS513" s="1">
        <v>37055</v>
      </c>
      <c r="DT513">
        <v>44.99</v>
      </c>
      <c r="DY513" s="1">
        <v>37062</v>
      </c>
      <c r="DZ513">
        <v>2.5714000000000001</v>
      </c>
      <c r="EB513" s="1">
        <v>37032</v>
      </c>
      <c r="EC513">
        <v>8.2777999999999992</v>
      </c>
      <c r="EE513" s="1">
        <v>39820</v>
      </c>
      <c r="EF513">
        <v>12.58</v>
      </c>
      <c r="EK513" s="1">
        <v>37204</v>
      </c>
      <c r="EL513">
        <v>53.5</v>
      </c>
      <c r="EN513" s="1">
        <v>39576</v>
      </c>
      <c r="EO513">
        <v>64.58</v>
      </c>
      <c r="EQ513" s="1">
        <v>37055</v>
      </c>
      <c r="ER513">
        <v>65.489999999999995</v>
      </c>
      <c r="ET513" s="1">
        <v>39836</v>
      </c>
      <c r="EU513">
        <v>39.369999999999997</v>
      </c>
      <c r="EW513" s="1">
        <v>37055</v>
      </c>
      <c r="EX513">
        <v>37.94</v>
      </c>
      <c r="EZ513" s="1">
        <v>37055</v>
      </c>
      <c r="FA513">
        <v>39.453000000000003</v>
      </c>
      <c r="FC513" s="1">
        <v>37055</v>
      </c>
      <c r="FD513">
        <v>37.51</v>
      </c>
      <c r="FG513" s="1">
        <v>37055</v>
      </c>
      <c r="FH513">
        <v>30.63</v>
      </c>
      <c r="FJ513" s="1">
        <v>37057</v>
      </c>
      <c r="FK513">
        <v>1.1299999999999999</v>
      </c>
      <c r="FV513" s="1">
        <v>38987</v>
      </c>
      <c r="FW513">
        <v>0.7</v>
      </c>
      <c r="FY513" s="1">
        <v>39575</v>
      </c>
      <c r="FZ513">
        <v>958.64</v>
      </c>
      <c r="GC513" s="1">
        <v>43108</v>
      </c>
      <c r="GD513">
        <v>99.238</v>
      </c>
      <c r="GF513" s="1">
        <v>43389</v>
      </c>
      <c r="GG513">
        <v>96.793999999999997</v>
      </c>
      <c r="GM513" s="1">
        <v>39863</v>
      </c>
      <c r="GN513">
        <v>724.91899999999998</v>
      </c>
    </row>
    <row r="514" spans="1:196" x14ac:dyDescent="0.25">
      <c r="A514" s="1"/>
      <c r="E514" s="1">
        <v>39871</v>
      </c>
      <c r="F514">
        <v>735.09</v>
      </c>
      <c r="H514" s="1">
        <v>39871</v>
      </c>
      <c r="I514">
        <v>12.758599999999999</v>
      </c>
      <c r="BE514" s="1">
        <v>37043</v>
      </c>
      <c r="BF514">
        <v>4</v>
      </c>
      <c r="CR514" s="1">
        <v>39870</v>
      </c>
      <c r="CS514">
        <v>791.9</v>
      </c>
      <c r="DD514" s="1">
        <v>37033</v>
      </c>
      <c r="DE514">
        <v>6.2050000000000001</v>
      </c>
      <c r="DG514" s="1">
        <v>37033</v>
      </c>
      <c r="DH514">
        <v>5.0949999999999998</v>
      </c>
      <c r="DJ514" s="1">
        <v>43493</v>
      </c>
      <c r="DK514">
        <v>13.63</v>
      </c>
      <c r="DM514" s="1">
        <v>41150</v>
      </c>
      <c r="DN514">
        <v>1638335</v>
      </c>
      <c r="DP514" s="1">
        <v>37063</v>
      </c>
      <c r="DQ514">
        <v>26.56</v>
      </c>
      <c r="DS514" s="1">
        <v>37056</v>
      </c>
      <c r="DT514">
        <v>44.424999999999997</v>
      </c>
      <c r="DY514" s="1">
        <v>37063</v>
      </c>
      <c r="DZ514">
        <v>2.5714000000000001</v>
      </c>
      <c r="EB514" s="1">
        <v>37033</v>
      </c>
      <c r="EC514">
        <v>8.2774000000000001</v>
      </c>
      <c r="EE514" s="1">
        <v>39821</v>
      </c>
      <c r="EF514">
        <v>12.2201</v>
      </c>
      <c r="EK514" s="1">
        <v>37207</v>
      </c>
      <c r="EL514">
        <v>56.5</v>
      </c>
      <c r="EN514" s="1">
        <v>39577</v>
      </c>
      <c r="EO514">
        <v>64.22</v>
      </c>
      <c r="EQ514" s="1">
        <v>37056</v>
      </c>
      <c r="ER514">
        <v>63.56</v>
      </c>
      <c r="ET514" s="1">
        <v>39839</v>
      </c>
      <c r="EU514">
        <v>38.450000000000003</v>
      </c>
      <c r="EW514" s="1">
        <v>37056</v>
      </c>
      <c r="EX514">
        <v>37.06</v>
      </c>
      <c r="EZ514" s="1">
        <v>37056</v>
      </c>
      <c r="FA514">
        <v>37.875</v>
      </c>
      <c r="FC514" s="1">
        <v>37056</v>
      </c>
      <c r="FD514">
        <v>36.17</v>
      </c>
      <c r="FG514" s="1">
        <v>37056</v>
      </c>
      <c r="FH514">
        <v>30.97</v>
      </c>
      <c r="FJ514" s="1">
        <v>37060</v>
      </c>
      <c r="FK514">
        <v>1.075</v>
      </c>
      <c r="FV514" s="1">
        <v>38988</v>
      </c>
      <c r="FW514">
        <v>0.7</v>
      </c>
      <c r="FY514" s="1">
        <v>39576</v>
      </c>
      <c r="FZ514">
        <v>951.18</v>
      </c>
      <c r="GC514" s="1">
        <v>43109</v>
      </c>
      <c r="GD514">
        <v>99.236999999999995</v>
      </c>
      <c r="GF514" s="1">
        <v>43390</v>
      </c>
      <c r="GG514">
        <v>96.826999999999998</v>
      </c>
      <c r="GM514" s="1">
        <v>39870</v>
      </c>
      <c r="GN514">
        <v>882.91300000000001</v>
      </c>
    </row>
    <row r="515" spans="1:196" x14ac:dyDescent="0.25">
      <c r="A515" s="1"/>
      <c r="E515" s="1">
        <v>39878</v>
      </c>
      <c r="F515">
        <v>683.38</v>
      </c>
      <c r="H515" s="1">
        <v>39878</v>
      </c>
      <c r="I515">
        <v>12.185700000000001</v>
      </c>
      <c r="BE515" s="1">
        <v>37046</v>
      </c>
      <c r="BF515">
        <v>4</v>
      </c>
      <c r="CR515" s="1">
        <v>39877</v>
      </c>
      <c r="CS515">
        <v>1092.3</v>
      </c>
      <c r="DD515" s="1">
        <v>37034</v>
      </c>
      <c r="DE515">
        <v>6.2450000000000001</v>
      </c>
      <c r="DG515" s="1">
        <v>37034</v>
      </c>
      <c r="DH515">
        <v>5.085</v>
      </c>
      <c r="DJ515" s="1">
        <v>43494</v>
      </c>
      <c r="DK515">
        <v>13.31</v>
      </c>
      <c r="DM515" s="1">
        <v>41157</v>
      </c>
      <c r="DN515">
        <v>1643594</v>
      </c>
      <c r="DP515" s="1">
        <v>37064</v>
      </c>
      <c r="DQ515">
        <v>26.83</v>
      </c>
      <c r="DS515" s="1">
        <v>37057</v>
      </c>
      <c r="DT515">
        <v>44.45</v>
      </c>
      <c r="DY515" s="1">
        <v>37064</v>
      </c>
      <c r="DZ515">
        <v>2.5714000000000001</v>
      </c>
      <c r="EB515" s="1">
        <v>37034</v>
      </c>
      <c r="EC515">
        <v>8.2771000000000008</v>
      </c>
      <c r="EE515" s="1">
        <v>39822</v>
      </c>
      <c r="EF515">
        <v>12.73</v>
      </c>
      <c r="EK515" s="1">
        <v>37208</v>
      </c>
      <c r="EL515">
        <v>53.8</v>
      </c>
      <c r="EN515" s="1">
        <v>39580</v>
      </c>
      <c r="EO515">
        <v>65.06</v>
      </c>
      <c r="EQ515" s="1">
        <v>37057</v>
      </c>
      <c r="ER515">
        <v>64.25</v>
      </c>
      <c r="ET515" s="1">
        <v>39840</v>
      </c>
      <c r="EU515">
        <v>38.22</v>
      </c>
      <c r="EW515" s="1">
        <v>37057</v>
      </c>
      <c r="EX515">
        <v>37.174999999999997</v>
      </c>
      <c r="EZ515" s="1">
        <v>37057</v>
      </c>
      <c r="FA515">
        <v>38.718000000000004</v>
      </c>
      <c r="FC515" s="1">
        <v>37057</v>
      </c>
      <c r="FD515">
        <v>37.17</v>
      </c>
      <c r="FG515" s="1">
        <v>37057</v>
      </c>
      <c r="FH515">
        <v>30.95</v>
      </c>
      <c r="FJ515" s="1">
        <v>37061</v>
      </c>
      <c r="FK515">
        <v>1.05</v>
      </c>
      <c r="FV515" s="1">
        <v>38989</v>
      </c>
      <c r="FW515">
        <v>0.72</v>
      </c>
      <c r="FY515" s="1">
        <v>39577</v>
      </c>
      <c r="FZ515">
        <v>945.02</v>
      </c>
      <c r="GC515" s="1">
        <v>43110</v>
      </c>
      <c r="GD515">
        <v>99.14</v>
      </c>
      <c r="GF515" s="1">
        <v>43391</v>
      </c>
      <c r="GG515">
        <v>96.863</v>
      </c>
      <c r="GM515" s="1">
        <v>39877</v>
      </c>
      <c r="GN515">
        <v>1116.171</v>
      </c>
    </row>
    <row r="516" spans="1:196" x14ac:dyDescent="0.25">
      <c r="A516" s="1"/>
      <c r="E516" s="1">
        <v>39885</v>
      </c>
      <c r="F516">
        <v>756.55</v>
      </c>
      <c r="H516" s="1">
        <v>39885</v>
      </c>
      <c r="I516">
        <v>13.7043</v>
      </c>
      <c r="BE516" s="1">
        <v>37047</v>
      </c>
      <c r="BF516">
        <v>4</v>
      </c>
      <c r="CR516" s="1">
        <v>39884</v>
      </c>
      <c r="CS516">
        <v>440.6</v>
      </c>
      <c r="DD516" s="1">
        <v>37035</v>
      </c>
      <c r="DE516">
        <v>6.29</v>
      </c>
      <c r="DG516" s="1">
        <v>37035</v>
      </c>
      <c r="DH516">
        <v>5.1150000000000002</v>
      </c>
      <c r="DJ516" s="1">
        <v>43495</v>
      </c>
      <c r="DK516">
        <v>13.43</v>
      </c>
      <c r="DM516" s="1">
        <v>41164</v>
      </c>
      <c r="DN516">
        <v>1652464</v>
      </c>
      <c r="DP516" s="1">
        <v>37067</v>
      </c>
      <c r="DQ516">
        <v>27.25</v>
      </c>
      <c r="DS516" s="1">
        <v>37060</v>
      </c>
      <c r="DT516">
        <v>44.25</v>
      </c>
      <c r="DY516" s="1">
        <v>37067</v>
      </c>
      <c r="DZ516">
        <v>2.4762</v>
      </c>
      <c r="EB516" s="1">
        <v>37035</v>
      </c>
      <c r="EC516">
        <v>8.2769999999999992</v>
      </c>
      <c r="EE516" s="1">
        <v>39825</v>
      </c>
      <c r="EF516">
        <v>12.22</v>
      </c>
      <c r="EK516" s="1">
        <v>37209</v>
      </c>
      <c r="EL516">
        <v>55.3</v>
      </c>
      <c r="EN516" s="1">
        <v>39581</v>
      </c>
      <c r="EO516">
        <v>65.549199999999999</v>
      </c>
      <c r="EQ516" s="1">
        <v>37060</v>
      </c>
      <c r="ER516">
        <v>64.88</v>
      </c>
      <c r="ET516" s="1">
        <v>39841</v>
      </c>
      <c r="EU516">
        <v>38.200000000000003</v>
      </c>
      <c r="EW516" s="1">
        <v>37060</v>
      </c>
      <c r="EX516">
        <v>37.365000000000002</v>
      </c>
      <c r="EZ516" s="1">
        <v>37060</v>
      </c>
      <c r="FA516">
        <v>38.011000000000003</v>
      </c>
      <c r="FC516" s="1">
        <v>37060</v>
      </c>
      <c r="FD516">
        <v>36.799999999999997</v>
      </c>
      <c r="FG516" s="1">
        <v>37060</v>
      </c>
      <c r="FH516">
        <v>31.94</v>
      </c>
      <c r="FJ516" s="1">
        <v>37062</v>
      </c>
      <c r="FK516">
        <v>1.05</v>
      </c>
      <c r="FV516" s="1">
        <v>38992</v>
      </c>
      <c r="FW516">
        <v>0.75</v>
      </c>
      <c r="FY516" s="1">
        <v>39580</v>
      </c>
      <c r="FZ516">
        <v>949.56</v>
      </c>
      <c r="GC516" s="1">
        <v>43111</v>
      </c>
      <c r="GD516">
        <v>99.128</v>
      </c>
      <c r="GF516" s="1">
        <v>43392</v>
      </c>
      <c r="GG516">
        <v>96.837999999999994</v>
      </c>
      <c r="GM516" s="1">
        <v>39884</v>
      </c>
      <c r="GN516">
        <v>895.41099999999994</v>
      </c>
    </row>
    <row r="517" spans="1:196" x14ac:dyDescent="0.25">
      <c r="A517" s="1"/>
      <c r="E517" s="1">
        <v>39892</v>
      </c>
      <c r="F517">
        <v>768.54</v>
      </c>
      <c r="H517" s="1">
        <v>39892</v>
      </c>
      <c r="I517">
        <v>14.5129</v>
      </c>
      <c r="BE517" s="1">
        <v>37048</v>
      </c>
      <c r="BF517">
        <v>4</v>
      </c>
      <c r="CR517" s="1">
        <v>39891</v>
      </c>
      <c r="CS517">
        <v>1191.3</v>
      </c>
      <c r="DD517" s="1">
        <v>37036</v>
      </c>
      <c r="DE517">
        <v>6.2850000000000001</v>
      </c>
      <c r="DG517" s="1">
        <v>37036</v>
      </c>
      <c r="DH517">
        <v>5.0750000000000002</v>
      </c>
      <c r="DJ517" s="1">
        <v>43496</v>
      </c>
      <c r="DK517">
        <v>13.68</v>
      </c>
      <c r="DM517" s="1">
        <v>41171</v>
      </c>
      <c r="DN517">
        <v>1643463</v>
      </c>
      <c r="DP517" s="1">
        <v>37068</v>
      </c>
      <c r="DQ517">
        <v>26.98</v>
      </c>
      <c r="DS517" s="1">
        <v>37061</v>
      </c>
      <c r="DT517">
        <v>44.185000000000002</v>
      </c>
      <c r="DY517" s="1">
        <v>37068</v>
      </c>
      <c r="DZ517">
        <v>2.4285999999999999</v>
      </c>
      <c r="EB517" s="1">
        <v>37036</v>
      </c>
      <c r="EC517">
        <v>8.2771000000000008</v>
      </c>
      <c r="EE517" s="1">
        <v>39826</v>
      </c>
      <c r="EF517">
        <v>12.49</v>
      </c>
      <c r="EK517" s="1">
        <v>37210</v>
      </c>
      <c r="EL517">
        <v>54.4</v>
      </c>
      <c r="EN517" s="1">
        <v>39582</v>
      </c>
      <c r="EO517">
        <v>65.819999999999993</v>
      </c>
      <c r="EQ517" s="1">
        <v>37061</v>
      </c>
      <c r="ER517">
        <v>61.8</v>
      </c>
      <c r="ET517" s="1">
        <v>39842</v>
      </c>
      <c r="EU517">
        <v>37.36</v>
      </c>
      <c r="EW517" s="1">
        <v>37061</v>
      </c>
      <c r="EX517">
        <v>37.74</v>
      </c>
      <c r="EZ517" s="1">
        <v>37061</v>
      </c>
      <c r="FA517">
        <v>38.228000000000002</v>
      </c>
      <c r="FC517" s="1">
        <v>37061</v>
      </c>
      <c r="FD517">
        <v>36.75</v>
      </c>
      <c r="FG517" s="1">
        <v>37061</v>
      </c>
      <c r="FH517">
        <v>32.03</v>
      </c>
      <c r="FJ517" s="1">
        <v>37063</v>
      </c>
      <c r="FK517">
        <v>1</v>
      </c>
      <c r="FV517" s="1">
        <v>38993</v>
      </c>
      <c r="FW517">
        <v>0.73</v>
      </c>
      <c r="FY517" s="1">
        <v>39581</v>
      </c>
      <c r="FZ517">
        <v>958.99</v>
      </c>
      <c r="GC517" s="1">
        <v>43112</v>
      </c>
      <c r="GD517">
        <v>99.114000000000004</v>
      </c>
      <c r="GF517" s="1">
        <v>43395</v>
      </c>
      <c r="GG517">
        <v>96.840999999999994</v>
      </c>
      <c r="GM517" s="1">
        <v>39891</v>
      </c>
      <c r="GN517">
        <v>795.78800000000001</v>
      </c>
    </row>
    <row r="518" spans="1:196" x14ac:dyDescent="0.25">
      <c r="A518" s="1"/>
      <c r="E518" s="1">
        <v>39899</v>
      </c>
      <c r="F518">
        <v>815.94</v>
      </c>
      <c r="H518" s="1">
        <v>39899</v>
      </c>
      <c r="I518">
        <v>15.2643</v>
      </c>
      <c r="BE518" s="1">
        <v>37049</v>
      </c>
      <c r="BF518">
        <v>4</v>
      </c>
      <c r="CR518" s="1">
        <v>39898</v>
      </c>
      <c r="CS518">
        <v>1251.3</v>
      </c>
      <c r="DD518" s="1">
        <v>37039</v>
      </c>
      <c r="DE518">
        <v>6.2850000000000001</v>
      </c>
      <c r="DG518" s="1">
        <v>37039</v>
      </c>
      <c r="DH518">
        <v>5.0350000000000001</v>
      </c>
      <c r="DJ518" s="1">
        <v>43497</v>
      </c>
      <c r="DK518">
        <v>14.4</v>
      </c>
      <c r="DM518" s="1">
        <v>41178</v>
      </c>
      <c r="DN518">
        <v>1643158</v>
      </c>
      <c r="DP518" s="1">
        <v>37069</v>
      </c>
      <c r="DQ518">
        <v>25.61</v>
      </c>
      <c r="DS518" s="1">
        <v>37062</v>
      </c>
      <c r="DT518">
        <v>43.865000000000002</v>
      </c>
      <c r="DY518" s="1">
        <v>37069</v>
      </c>
      <c r="DZ518">
        <v>2.5238</v>
      </c>
      <c r="EB518" s="1">
        <v>37039</v>
      </c>
      <c r="EC518">
        <v>8.2767999999999997</v>
      </c>
      <c r="EE518" s="1">
        <v>39827</v>
      </c>
      <c r="EF518">
        <v>12.23</v>
      </c>
      <c r="EK518" s="1">
        <v>37211</v>
      </c>
      <c r="EL518">
        <v>55.6</v>
      </c>
      <c r="EN518" s="1">
        <v>39583</v>
      </c>
      <c r="EO518">
        <v>66.11</v>
      </c>
      <c r="EQ518" s="1">
        <v>37062</v>
      </c>
      <c r="ER518">
        <v>61.11</v>
      </c>
      <c r="ET518" s="1">
        <v>39843</v>
      </c>
      <c r="EU518">
        <v>37.06</v>
      </c>
      <c r="EW518" s="1">
        <v>37062</v>
      </c>
      <c r="EX518">
        <v>38.08</v>
      </c>
      <c r="EZ518" s="1">
        <v>37062</v>
      </c>
      <c r="FA518">
        <v>37.747999999999998</v>
      </c>
      <c r="FC518" s="1">
        <v>37062</v>
      </c>
      <c r="FD518">
        <v>37.19</v>
      </c>
      <c r="FG518" s="1">
        <v>37062</v>
      </c>
      <c r="FH518">
        <v>31.26</v>
      </c>
      <c r="FJ518" s="1">
        <v>37064</v>
      </c>
      <c r="FK518">
        <v>0.97499999999999998</v>
      </c>
      <c r="FV518" s="1">
        <v>38995</v>
      </c>
      <c r="FW518">
        <v>0.7</v>
      </c>
      <c r="FY518" s="1">
        <v>39582</v>
      </c>
      <c r="FZ518">
        <v>960.64</v>
      </c>
      <c r="GC518" s="1">
        <v>43115</v>
      </c>
      <c r="GD518">
        <v>98.900999999999996</v>
      </c>
      <c r="GF518" s="1">
        <v>43396</v>
      </c>
      <c r="GG518">
        <v>96.956000000000003</v>
      </c>
      <c r="GM518" s="1">
        <v>39898</v>
      </c>
      <c r="GN518">
        <v>954.29</v>
      </c>
    </row>
    <row r="519" spans="1:196" x14ac:dyDescent="0.25">
      <c r="A519" s="1"/>
      <c r="E519" s="1">
        <v>39906</v>
      </c>
      <c r="F519">
        <v>842.5</v>
      </c>
      <c r="H519" s="1">
        <v>39906</v>
      </c>
      <c r="I519">
        <v>16.57</v>
      </c>
      <c r="BE519" s="1">
        <v>37050</v>
      </c>
      <c r="BF519">
        <v>4</v>
      </c>
      <c r="CR519" s="1">
        <v>39905</v>
      </c>
      <c r="CS519">
        <v>1062.8</v>
      </c>
      <c r="DD519" s="1">
        <v>37040</v>
      </c>
      <c r="DE519">
        <v>6.23</v>
      </c>
      <c r="DG519" s="1">
        <v>37040</v>
      </c>
      <c r="DH519">
        <v>5.085</v>
      </c>
      <c r="DJ519" s="1">
        <v>43500</v>
      </c>
      <c r="DK519">
        <v>14.1</v>
      </c>
      <c r="DM519" s="1">
        <v>41185</v>
      </c>
      <c r="DN519">
        <v>1648460</v>
      </c>
      <c r="DP519" s="1">
        <v>37070</v>
      </c>
      <c r="DQ519">
        <v>25.56</v>
      </c>
      <c r="DS519" s="1">
        <v>37063</v>
      </c>
      <c r="DT519">
        <v>44.204999999999998</v>
      </c>
      <c r="DY519" s="1">
        <v>37070</v>
      </c>
      <c r="DZ519">
        <v>2.4762</v>
      </c>
      <c r="EB519" s="1">
        <v>37040</v>
      </c>
      <c r="EC519">
        <v>8.2767999999999997</v>
      </c>
      <c r="EE519" s="1">
        <v>39828</v>
      </c>
      <c r="EF519">
        <v>12.0707</v>
      </c>
      <c r="EK519" s="1">
        <v>37214</v>
      </c>
      <c r="EL519">
        <v>54.6</v>
      </c>
      <c r="EN519" s="1">
        <v>39584</v>
      </c>
      <c r="EO519">
        <v>65.599999999999994</v>
      </c>
      <c r="EQ519" s="1">
        <v>37063</v>
      </c>
      <c r="ER519">
        <v>57.75</v>
      </c>
      <c r="ET519" s="1">
        <v>39846</v>
      </c>
      <c r="EU519">
        <v>37.18</v>
      </c>
      <c r="EW519" s="1">
        <v>37063</v>
      </c>
      <c r="EX519">
        <v>37.83</v>
      </c>
      <c r="EZ519" s="1">
        <v>37063</v>
      </c>
      <c r="FA519">
        <v>36.853999999999999</v>
      </c>
      <c r="FC519" s="1">
        <v>37063</v>
      </c>
      <c r="FD519">
        <v>36.72</v>
      </c>
      <c r="FG519" s="1">
        <v>37063</v>
      </c>
      <c r="FH519">
        <v>31.05</v>
      </c>
      <c r="FJ519" s="1">
        <v>37067</v>
      </c>
      <c r="FK519">
        <v>0.93500000000000005</v>
      </c>
      <c r="FV519" s="1">
        <v>38996</v>
      </c>
      <c r="FW519">
        <v>0.73</v>
      </c>
      <c r="FY519" s="1">
        <v>39583</v>
      </c>
      <c r="FZ519">
        <v>971.73</v>
      </c>
      <c r="GC519" s="1">
        <v>43116</v>
      </c>
      <c r="GD519">
        <v>99.39</v>
      </c>
      <c r="GF519" s="1">
        <v>43397</v>
      </c>
      <c r="GG519">
        <v>97.197999999999993</v>
      </c>
      <c r="GM519" s="1">
        <v>39905</v>
      </c>
      <c r="GN519">
        <v>1131.5889999999999</v>
      </c>
    </row>
    <row r="520" spans="1:196" x14ac:dyDescent="0.25">
      <c r="A520" s="1"/>
      <c r="E520" s="1">
        <v>39913</v>
      </c>
      <c r="F520">
        <v>856.56</v>
      </c>
      <c r="H520" s="1">
        <v>39913</v>
      </c>
      <c r="I520">
        <v>17.081399999999999</v>
      </c>
      <c r="BE520" s="1">
        <v>37053</v>
      </c>
      <c r="BF520">
        <v>4</v>
      </c>
      <c r="CR520" s="1">
        <v>39912</v>
      </c>
      <c r="CS520">
        <v>869.7</v>
      </c>
      <c r="DD520" s="1">
        <v>37041</v>
      </c>
      <c r="DE520">
        <v>6.27</v>
      </c>
      <c r="DG520" s="1">
        <v>37041</v>
      </c>
      <c r="DH520">
        <v>5.0949999999999998</v>
      </c>
      <c r="DJ520" s="1">
        <v>43501</v>
      </c>
      <c r="DK520">
        <v>13.84</v>
      </c>
      <c r="DM520" s="1">
        <v>41192</v>
      </c>
      <c r="DN520">
        <v>1657389</v>
      </c>
      <c r="DP520" s="1">
        <v>37071</v>
      </c>
      <c r="DQ520">
        <v>26.25</v>
      </c>
      <c r="DS520" s="1">
        <v>37064</v>
      </c>
      <c r="DT520">
        <v>44.454999999999998</v>
      </c>
      <c r="DY520" s="1">
        <v>37071</v>
      </c>
      <c r="DZ520">
        <v>2.4762</v>
      </c>
      <c r="EB520" s="1">
        <v>37041</v>
      </c>
      <c r="EC520">
        <v>8.2776999999999994</v>
      </c>
      <c r="EE520" s="1">
        <v>39829</v>
      </c>
      <c r="EF520">
        <v>12.36</v>
      </c>
      <c r="EK520" s="1">
        <v>37215</v>
      </c>
      <c r="EL520">
        <v>52.898800000000001</v>
      </c>
      <c r="EN520" s="1">
        <v>39587</v>
      </c>
      <c r="EO520">
        <v>66.28</v>
      </c>
      <c r="EQ520" s="1">
        <v>37064</v>
      </c>
      <c r="ER520">
        <v>57</v>
      </c>
      <c r="ET520" s="1">
        <v>39847</v>
      </c>
      <c r="EU520">
        <v>36.090000000000003</v>
      </c>
      <c r="EW520" s="1">
        <v>37064</v>
      </c>
      <c r="EX520">
        <v>36.82</v>
      </c>
      <c r="EZ520" s="1">
        <v>37064</v>
      </c>
      <c r="FA520">
        <v>35.533999999999999</v>
      </c>
      <c r="FC520" s="1">
        <v>37064</v>
      </c>
      <c r="FD520">
        <v>35.69</v>
      </c>
      <c r="FG520" s="1">
        <v>37064</v>
      </c>
      <c r="FH520">
        <v>29.8</v>
      </c>
      <c r="FJ520" s="1">
        <v>37068</v>
      </c>
      <c r="FK520">
        <v>1</v>
      </c>
      <c r="FV520" s="1">
        <v>38999</v>
      </c>
      <c r="FW520">
        <v>0.71</v>
      </c>
      <c r="FY520" s="1">
        <v>39584</v>
      </c>
      <c r="FZ520">
        <v>986.85</v>
      </c>
      <c r="GC520" s="1">
        <v>43117</v>
      </c>
      <c r="GD520">
        <v>99.39</v>
      </c>
      <c r="GF520" s="1">
        <v>43398</v>
      </c>
      <c r="GG520">
        <v>97.116</v>
      </c>
      <c r="GM520" s="1">
        <v>39912</v>
      </c>
      <c r="GN520">
        <v>840.49400000000003</v>
      </c>
    </row>
    <row r="521" spans="1:196" x14ac:dyDescent="0.25">
      <c r="A521" s="1"/>
      <c r="E521" s="1">
        <v>39920</v>
      </c>
      <c r="F521">
        <v>869.6</v>
      </c>
      <c r="H521" s="1">
        <v>39920</v>
      </c>
      <c r="I521">
        <v>17.631399999999999</v>
      </c>
      <c r="BE521" s="1">
        <v>37054</v>
      </c>
      <c r="BF521">
        <v>4</v>
      </c>
      <c r="CR521" s="1">
        <v>39919</v>
      </c>
      <c r="CS521">
        <v>1214.3</v>
      </c>
      <c r="DD521" s="1">
        <v>37042</v>
      </c>
      <c r="DE521">
        <v>6.1349999999999998</v>
      </c>
      <c r="DG521" s="1">
        <v>37042</v>
      </c>
      <c r="DH521">
        <v>5.0350000000000001</v>
      </c>
      <c r="DJ521" s="1">
        <v>43502</v>
      </c>
      <c r="DK521">
        <v>13.93</v>
      </c>
      <c r="DM521" s="1">
        <v>41199</v>
      </c>
      <c r="DN521">
        <v>1650125</v>
      </c>
      <c r="DP521" s="1">
        <v>37074</v>
      </c>
      <c r="DQ521">
        <v>25.95</v>
      </c>
      <c r="DS521" s="1">
        <v>37067</v>
      </c>
      <c r="DT521">
        <v>44.26</v>
      </c>
      <c r="DY521" s="1">
        <v>37075</v>
      </c>
      <c r="DZ521">
        <v>2.4762</v>
      </c>
      <c r="EB521" s="1">
        <v>37042</v>
      </c>
      <c r="EC521">
        <v>8.2769999999999992</v>
      </c>
      <c r="EE521" s="1">
        <v>39833</v>
      </c>
      <c r="EF521">
        <v>12.0901</v>
      </c>
      <c r="EK521" s="1">
        <v>37216</v>
      </c>
      <c r="EL521">
        <v>53.1</v>
      </c>
      <c r="EN521" s="1">
        <v>39588</v>
      </c>
      <c r="EO521">
        <v>65.44</v>
      </c>
      <c r="EQ521" s="1">
        <v>37067</v>
      </c>
      <c r="ER521">
        <v>56.96</v>
      </c>
      <c r="ET521" s="1">
        <v>39848</v>
      </c>
      <c r="EU521">
        <v>36.25</v>
      </c>
      <c r="EW521" s="1">
        <v>37067</v>
      </c>
      <c r="EX521">
        <v>36.585000000000001</v>
      </c>
      <c r="EZ521" s="1">
        <v>37067</v>
      </c>
      <c r="FA521">
        <v>35.198999999999998</v>
      </c>
      <c r="FC521" s="1">
        <v>37067</v>
      </c>
      <c r="FD521">
        <v>36.15</v>
      </c>
      <c r="FG521" s="1">
        <v>37067</v>
      </c>
      <c r="FH521">
        <v>28.8</v>
      </c>
      <c r="FJ521" s="1">
        <v>37069</v>
      </c>
      <c r="FK521">
        <v>1.0049999999999999</v>
      </c>
      <c r="FV521" s="1">
        <v>39000</v>
      </c>
      <c r="FW521">
        <v>0.71</v>
      </c>
      <c r="FY521" s="1">
        <v>39587</v>
      </c>
      <c r="FZ521">
        <v>994.57</v>
      </c>
      <c r="GC521" s="1">
        <v>43118</v>
      </c>
      <c r="GD521">
        <v>99.39</v>
      </c>
      <c r="GF521" s="1">
        <v>43399</v>
      </c>
      <c r="GG521">
        <v>97.384</v>
      </c>
      <c r="GM521" s="1">
        <v>39919</v>
      </c>
      <c r="GN521">
        <v>1044.057</v>
      </c>
    </row>
    <row r="522" spans="1:196" x14ac:dyDescent="0.25">
      <c r="A522" s="1"/>
      <c r="E522" s="1">
        <v>39927</v>
      </c>
      <c r="F522">
        <v>866.23</v>
      </c>
      <c r="H522" s="1">
        <v>39927</v>
      </c>
      <c r="I522">
        <v>17.7</v>
      </c>
      <c r="BE522" s="1">
        <v>37055</v>
      </c>
      <c r="BF522">
        <v>4</v>
      </c>
      <c r="CR522" s="1">
        <v>39926</v>
      </c>
      <c r="CS522">
        <v>1225.2</v>
      </c>
      <c r="DD522" s="1">
        <v>37043</v>
      </c>
      <c r="DE522">
        <v>6.085</v>
      </c>
      <c r="DG522" s="1">
        <v>37043</v>
      </c>
      <c r="DH522">
        <v>5.01</v>
      </c>
      <c r="DJ522" s="1">
        <v>43503</v>
      </c>
      <c r="DK522">
        <v>13.34</v>
      </c>
      <c r="DM522" s="1">
        <v>41206</v>
      </c>
      <c r="DN522">
        <v>1652282</v>
      </c>
      <c r="DP522" s="1">
        <v>37075</v>
      </c>
      <c r="DQ522">
        <v>26.24</v>
      </c>
      <c r="DS522" s="1">
        <v>37068</v>
      </c>
      <c r="DT522">
        <v>44.28</v>
      </c>
      <c r="DY522" s="1">
        <v>37076</v>
      </c>
      <c r="DZ522">
        <v>2.4285999999999999</v>
      </c>
      <c r="EB522" s="1">
        <v>37043</v>
      </c>
      <c r="EC522">
        <v>8.2776999999999994</v>
      </c>
      <c r="EE522" s="1">
        <v>39834</v>
      </c>
      <c r="EF522">
        <v>11.47</v>
      </c>
      <c r="EK522" s="1">
        <v>37218</v>
      </c>
      <c r="EL522">
        <v>53.2</v>
      </c>
      <c r="EN522" s="1">
        <v>39589</v>
      </c>
      <c r="EO522">
        <v>63.679900000000004</v>
      </c>
      <c r="EQ522" s="1">
        <v>37068</v>
      </c>
      <c r="ER522">
        <v>57.02</v>
      </c>
      <c r="ET522" s="1">
        <v>39849</v>
      </c>
      <c r="EU522">
        <v>38.840000000000003</v>
      </c>
      <c r="EW522" s="1">
        <v>37068</v>
      </c>
      <c r="EX522">
        <v>37.244999999999997</v>
      </c>
      <c r="EZ522" s="1">
        <v>37068</v>
      </c>
      <c r="FA522">
        <v>35.439</v>
      </c>
      <c r="FC522" s="1">
        <v>37068</v>
      </c>
      <c r="FD522">
        <v>36</v>
      </c>
      <c r="FG522" s="1">
        <v>37068</v>
      </c>
      <c r="FH522">
        <v>29.02</v>
      </c>
      <c r="FJ522" s="1">
        <v>37070</v>
      </c>
      <c r="FK522">
        <v>1</v>
      </c>
      <c r="FV522" s="1">
        <v>39001</v>
      </c>
      <c r="FW522">
        <v>0.72499999999999998</v>
      </c>
      <c r="FY522" s="1">
        <v>39588</v>
      </c>
      <c r="FZ522">
        <v>982.23</v>
      </c>
      <c r="GC522" s="1">
        <v>43119</v>
      </c>
      <c r="GD522">
        <v>99.335999999999999</v>
      </c>
      <c r="GF522" s="1">
        <v>43402</v>
      </c>
      <c r="GG522">
        <v>97.305000000000007</v>
      </c>
      <c r="GM522" s="1">
        <v>39926</v>
      </c>
      <c r="GN522">
        <v>871.02599999999995</v>
      </c>
    </row>
    <row r="523" spans="1:196" x14ac:dyDescent="0.25">
      <c r="A523" s="1"/>
      <c r="E523" s="1">
        <v>39934</v>
      </c>
      <c r="F523">
        <v>877.52</v>
      </c>
      <c r="H523" s="1">
        <v>39934</v>
      </c>
      <c r="I523">
        <v>18.177099999999999</v>
      </c>
      <c r="BE523" s="1">
        <v>37056</v>
      </c>
      <c r="BF523">
        <v>4</v>
      </c>
      <c r="CR523" s="1">
        <v>39933</v>
      </c>
      <c r="CS523">
        <v>588.70000000000005</v>
      </c>
      <c r="DD523" s="1">
        <v>37046</v>
      </c>
      <c r="DE523">
        <v>6.0149999999999997</v>
      </c>
      <c r="DG523" s="1">
        <v>37046</v>
      </c>
      <c r="DH523">
        <v>4.9649999999999999</v>
      </c>
      <c r="DJ523" s="1">
        <v>43504</v>
      </c>
      <c r="DK523">
        <v>12.76</v>
      </c>
      <c r="DM523" s="1">
        <v>41213</v>
      </c>
      <c r="DN523">
        <v>1650297</v>
      </c>
      <c r="DP523" s="1">
        <v>37077</v>
      </c>
      <c r="DQ523">
        <v>27.02</v>
      </c>
      <c r="DS523" s="1">
        <v>37069</v>
      </c>
      <c r="DT523">
        <v>43.61</v>
      </c>
      <c r="DY523" s="1">
        <v>37077</v>
      </c>
      <c r="DZ523">
        <v>2.4285999999999999</v>
      </c>
      <c r="EB523" s="1">
        <v>37046</v>
      </c>
      <c r="EC523">
        <v>8.2769999999999992</v>
      </c>
      <c r="EE523" s="1">
        <v>39835</v>
      </c>
      <c r="EF523">
        <v>11.09</v>
      </c>
      <c r="EK523" s="1">
        <v>37221</v>
      </c>
      <c r="EL523">
        <v>52.5</v>
      </c>
      <c r="EN523" s="1">
        <v>39590</v>
      </c>
      <c r="EO523">
        <v>63.51</v>
      </c>
      <c r="EQ523" s="1">
        <v>37069</v>
      </c>
      <c r="ER523">
        <v>57.7</v>
      </c>
      <c r="ET523" s="1">
        <v>39850</v>
      </c>
      <c r="EU523">
        <v>39.200000000000003</v>
      </c>
      <c r="EW523" s="1">
        <v>37069</v>
      </c>
      <c r="EX523">
        <v>37.4</v>
      </c>
      <c r="EZ523" s="1">
        <v>37069</v>
      </c>
      <c r="FA523">
        <v>36.463999999999999</v>
      </c>
      <c r="FC523" s="1">
        <v>37069</v>
      </c>
      <c r="FD523">
        <v>35.64</v>
      </c>
      <c r="FG523" s="1">
        <v>37069</v>
      </c>
      <c r="FH523">
        <v>27.37</v>
      </c>
      <c r="FJ523" s="1">
        <v>37071</v>
      </c>
      <c r="FK523">
        <v>1</v>
      </c>
      <c r="FV523" s="1">
        <v>39002</v>
      </c>
      <c r="FW523">
        <v>0.72</v>
      </c>
      <c r="FY523" s="1">
        <v>39589</v>
      </c>
      <c r="FZ523">
        <v>981.82</v>
      </c>
      <c r="GC523" s="1">
        <v>43122</v>
      </c>
      <c r="GD523">
        <v>99.331000000000003</v>
      </c>
      <c r="GF523" s="1">
        <v>43403</v>
      </c>
      <c r="GG523">
        <v>97.180999999999997</v>
      </c>
      <c r="GM523" s="1">
        <v>39933</v>
      </c>
      <c r="GN523">
        <v>803.07799999999997</v>
      </c>
    </row>
    <row r="524" spans="1:196" x14ac:dyDescent="0.25">
      <c r="A524" s="1"/>
      <c r="E524" s="1">
        <v>39941</v>
      </c>
      <c r="F524">
        <v>929.23</v>
      </c>
      <c r="H524" s="1">
        <v>39941</v>
      </c>
      <c r="I524">
        <v>18.4557</v>
      </c>
      <c r="BE524" s="1">
        <v>37057</v>
      </c>
      <c r="BF524">
        <v>4</v>
      </c>
      <c r="CR524" s="1">
        <v>39940</v>
      </c>
      <c r="CS524">
        <v>936.8</v>
      </c>
      <c r="DD524" s="1">
        <v>37047</v>
      </c>
      <c r="DE524">
        <v>6.0049999999999999</v>
      </c>
      <c r="DG524" s="1">
        <v>37047</v>
      </c>
      <c r="DH524">
        <v>4.9249999999999998</v>
      </c>
      <c r="DJ524" s="1">
        <v>43507</v>
      </c>
      <c r="DK524">
        <v>12.77</v>
      </c>
      <c r="DM524" s="1">
        <v>41220</v>
      </c>
      <c r="DN524">
        <v>1649895</v>
      </c>
      <c r="DP524" s="1">
        <v>37078</v>
      </c>
      <c r="DQ524">
        <v>28.21</v>
      </c>
      <c r="DS524" s="1">
        <v>37070</v>
      </c>
      <c r="DT524">
        <v>43.41</v>
      </c>
      <c r="DY524" s="1">
        <v>37078</v>
      </c>
      <c r="DZ524">
        <v>2.4285999999999999</v>
      </c>
      <c r="EB524" s="1">
        <v>37047</v>
      </c>
      <c r="EC524">
        <v>8.2768999999999995</v>
      </c>
      <c r="EE524" s="1">
        <v>39836</v>
      </c>
      <c r="EF524">
        <v>11.6</v>
      </c>
      <c r="EK524" s="1">
        <v>37222</v>
      </c>
      <c r="EL524">
        <v>53.8</v>
      </c>
      <c r="EN524" s="1">
        <v>39591</v>
      </c>
      <c r="EO524">
        <v>63.03</v>
      </c>
      <c r="EQ524" s="1">
        <v>37070</v>
      </c>
      <c r="ER524">
        <v>57.24</v>
      </c>
      <c r="ET524" s="1">
        <v>39853</v>
      </c>
      <c r="EU524">
        <v>38.71</v>
      </c>
      <c r="EW524" s="1">
        <v>37070</v>
      </c>
      <c r="EX524">
        <v>37.5</v>
      </c>
      <c r="EZ524" s="1">
        <v>37070</v>
      </c>
      <c r="FA524">
        <v>37.067</v>
      </c>
      <c r="FC524" s="1">
        <v>37070</v>
      </c>
      <c r="FD524">
        <v>36.65</v>
      </c>
      <c r="FG524" s="1">
        <v>37070</v>
      </c>
      <c r="FH524">
        <v>26.3</v>
      </c>
      <c r="FJ524" s="1">
        <v>37074</v>
      </c>
      <c r="FK524">
        <v>1.0249999999999999</v>
      </c>
      <c r="FV524" s="1">
        <v>39003</v>
      </c>
      <c r="FW524">
        <v>0.71</v>
      </c>
      <c r="FY524" s="1">
        <v>39590</v>
      </c>
      <c r="FZ524">
        <v>973.01</v>
      </c>
      <c r="GC524" s="1">
        <v>43123</v>
      </c>
      <c r="GD524">
        <v>99.296000000000006</v>
      </c>
      <c r="GF524" s="1">
        <v>43404</v>
      </c>
      <c r="GG524">
        <v>97.123999999999995</v>
      </c>
      <c r="GM524" s="1">
        <v>39940</v>
      </c>
      <c r="GN524">
        <v>1181.451</v>
      </c>
    </row>
    <row r="525" spans="1:196" x14ac:dyDescent="0.25">
      <c r="A525" s="1"/>
      <c r="E525" s="1">
        <v>39948</v>
      </c>
      <c r="F525">
        <v>882.88</v>
      </c>
      <c r="H525" s="1">
        <v>39948</v>
      </c>
      <c r="I525">
        <v>17.488600000000002</v>
      </c>
      <c r="BE525" s="1">
        <v>37060</v>
      </c>
      <c r="BF525">
        <v>4</v>
      </c>
      <c r="CR525" s="1">
        <v>39947</v>
      </c>
      <c r="CS525">
        <v>683.4</v>
      </c>
      <c r="DD525" s="1">
        <v>37048</v>
      </c>
      <c r="DE525">
        <v>6.0049999999999999</v>
      </c>
      <c r="DG525" s="1">
        <v>37048</v>
      </c>
      <c r="DH525">
        <v>4.915</v>
      </c>
      <c r="DJ525" s="1">
        <v>43508</v>
      </c>
      <c r="DK525">
        <v>12.91</v>
      </c>
      <c r="DM525" s="1">
        <v>41227</v>
      </c>
      <c r="DN525">
        <v>1650855</v>
      </c>
      <c r="DP525" s="1">
        <v>37081</v>
      </c>
      <c r="DQ525">
        <v>27.59</v>
      </c>
      <c r="DS525" s="1">
        <v>37071</v>
      </c>
      <c r="DT525">
        <v>43.674999999999997</v>
      </c>
      <c r="DY525" s="1">
        <v>37081</v>
      </c>
      <c r="DZ525">
        <v>2.3332999999999999</v>
      </c>
      <c r="EB525" s="1">
        <v>37048</v>
      </c>
      <c r="EC525">
        <v>8.2772000000000006</v>
      </c>
      <c r="EE525" s="1">
        <v>39839</v>
      </c>
      <c r="EF525">
        <v>11.89</v>
      </c>
      <c r="EK525" s="1">
        <v>37223</v>
      </c>
      <c r="EL525">
        <v>51.3</v>
      </c>
      <c r="EN525" s="1">
        <v>39595</v>
      </c>
      <c r="EO525">
        <v>63.54</v>
      </c>
      <c r="EQ525" s="1">
        <v>37071</v>
      </c>
      <c r="ER525">
        <v>55.6</v>
      </c>
      <c r="ET525" s="1">
        <v>39854</v>
      </c>
      <c r="EU525">
        <v>37.68</v>
      </c>
      <c r="EW525" s="1">
        <v>37071</v>
      </c>
      <c r="EX525">
        <v>38.905000000000001</v>
      </c>
      <c r="EZ525" s="1">
        <v>37071</v>
      </c>
      <c r="FA525">
        <v>36.332000000000001</v>
      </c>
      <c r="FC525" s="1">
        <v>37071</v>
      </c>
      <c r="FD525">
        <v>37.049999999999997</v>
      </c>
      <c r="FG525" s="1">
        <v>37071</v>
      </c>
      <c r="FH525">
        <v>26.55</v>
      </c>
      <c r="FJ525" s="1">
        <v>37075</v>
      </c>
      <c r="FK525">
        <v>1.0249999999999999</v>
      </c>
      <c r="FV525" s="1">
        <v>39006</v>
      </c>
      <c r="FW525">
        <v>0.69</v>
      </c>
      <c r="FY525" s="1">
        <v>39591</v>
      </c>
      <c r="FZ525">
        <v>961.99</v>
      </c>
      <c r="GC525" s="1">
        <v>43124</v>
      </c>
      <c r="GD525">
        <v>99.247</v>
      </c>
      <c r="GF525" s="1">
        <v>43405</v>
      </c>
      <c r="GG525">
        <v>97.156999999999996</v>
      </c>
      <c r="GM525" s="1">
        <v>39947</v>
      </c>
      <c r="GN525">
        <v>795.58500000000004</v>
      </c>
    </row>
    <row r="526" spans="1:196" x14ac:dyDescent="0.25">
      <c r="A526" s="1"/>
      <c r="E526" s="1">
        <v>39955</v>
      </c>
      <c r="F526">
        <v>887</v>
      </c>
      <c r="H526" s="1">
        <v>39955</v>
      </c>
      <c r="I526">
        <v>17.5</v>
      </c>
      <c r="BE526" s="1">
        <v>37061</v>
      </c>
      <c r="BF526">
        <v>4</v>
      </c>
      <c r="CR526" s="1">
        <v>39954</v>
      </c>
      <c r="CS526">
        <v>756.2</v>
      </c>
      <c r="DD526" s="1">
        <v>37049</v>
      </c>
      <c r="DE526">
        <v>6.0374999999999996</v>
      </c>
      <c r="DG526" s="1">
        <v>37049</v>
      </c>
      <c r="DH526">
        <v>4.9050000000000002</v>
      </c>
      <c r="DJ526" s="1">
        <v>43509</v>
      </c>
      <c r="DK526">
        <v>13.03</v>
      </c>
      <c r="DM526" s="1">
        <v>41234</v>
      </c>
      <c r="DN526">
        <v>1651041</v>
      </c>
      <c r="DP526" s="1">
        <v>37082</v>
      </c>
      <c r="DQ526">
        <v>27.49</v>
      </c>
      <c r="DS526" s="1">
        <v>37074</v>
      </c>
      <c r="DT526">
        <v>43.85</v>
      </c>
      <c r="DY526" s="1">
        <v>37082</v>
      </c>
      <c r="DZ526">
        <v>2.2381000000000002</v>
      </c>
      <c r="EB526" s="1">
        <v>37049</v>
      </c>
      <c r="EC526">
        <v>8.2766999999999999</v>
      </c>
      <c r="EE526" s="1">
        <v>39840</v>
      </c>
      <c r="EF526">
        <v>11.5</v>
      </c>
      <c r="EK526" s="1">
        <v>37224</v>
      </c>
      <c r="EL526">
        <v>51.3</v>
      </c>
      <c r="EN526" s="1">
        <v>39596</v>
      </c>
      <c r="EO526">
        <v>63.64</v>
      </c>
      <c r="EQ526" s="1">
        <v>37074</v>
      </c>
      <c r="ER526">
        <v>56.36</v>
      </c>
      <c r="ET526" s="1">
        <v>39855</v>
      </c>
      <c r="EU526">
        <v>38.11</v>
      </c>
      <c r="EW526" s="1">
        <v>37074</v>
      </c>
      <c r="EX526">
        <v>38.19</v>
      </c>
      <c r="EZ526" s="1">
        <v>37074</v>
      </c>
      <c r="FA526">
        <v>36.195999999999998</v>
      </c>
      <c r="FC526" s="1">
        <v>37074</v>
      </c>
      <c r="FD526">
        <v>36.25</v>
      </c>
      <c r="FG526" s="1">
        <v>37074</v>
      </c>
      <c r="FH526">
        <v>26.49</v>
      </c>
      <c r="FJ526" s="1">
        <v>37077</v>
      </c>
      <c r="FK526">
        <v>1.01</v>
      </c>
      <c r="FV526" s="1">
        <v>39007</v>
      </c>
      <c r="FW526">
        <v>0.69</v>
      </c>
      <c r="FY526" s="1">
        <v>39594</v>
      </c>
      <c r="FZ526">
        <v>950.54</v>
      </c>
      <c r="GC526" s="1">
        <v>43125</v>
      </c>
      <c r="GD526">
        <v>99.206000000000003</v>
      </c>
      <c r="GF526" s="1">
        <v>43406</v>
      </c>
      <c r="GG526">
        <v>96.923000000000002</v>
      </c>
      <c r="GM526" s="1">
        <v>39954</v>
      </c>
      <c r="GN526">
        <v>787.96400000000006</v>
      </c>
    </row>
    <row r="527" spans="1:196" x14ac:dyDescent="0.25">
      <c r="A527" s="1"/>
      <c r="E527" s="1">
        <v>39962</v>
      </c>
      <c r="F527">
        <v>919.14</v>
      </c>
      <c r="H527" s="1">
        <v>39962</v>
      </c>
      <c r="I527">
        <v>19.401399999999999</v>
      </c>
      <c r="BE527" s="1">
        <v>37062</v>
      </c>
      <c r="BF527">
        <v>4</v>
      </c>
      <c r="CR527" s="1">
        <v>39961</v>
      </c>
      <c r="CS527">
        <v>604.5</v>
      </c>
      <c r="DD527" s="1">
        <v>37050</v>
      </c>
      <c r="DE527">
        <v>6.05</v>
      </c>
      <c r="DG527" s="1">
        <v>37050</v>
      </c>
      <c r="DH527">
        <v>4.9050000000000002</v>
      </c>
      <c r="DJ527" s="1">
        <v>43510</v>
      </c>
      <c r="DK527">
        <v>13.1</v>
      </c>
      <c r="DM527" s="1">
        <v>41241</v>
      </c>
      <c r="DN527">
        <v>1644758</v>
      </c>
      <c r="DP527" s="1">
        <v>37083</v>
      </c>
      <c r="DQ527">
        <v>27.11</v>
      </c>
      <c r="DS527" s="1">
        <v>37075</v>
      </c>
      <c r="DT527">
        <v>43.67</v>
      </c>
      <c r="DY527" s="1">
        <v>37083</v>
      </c>
      <c r="DZ527">
        <v>2.2381000000000002</v>
      </c>
      <c r="EB527" s="1">
        <v>37050</v>
      </c>
      <c r="EC527">
        <v>8.2766999999999999</v>
      </c>
      <c r="EE527" s="1">
        <v>39841</v>
      </c>
      <c r="EF527">
        <v>11.57</v>
      </c>
      <c r="EK527" s="1">
        <v>37225</v>
      </c>
      <c r="EL527">
        <v>51.9</v>
      </c>
      <c r="EN527" s="1">
        <v>39597</v>
      </c>
      <c r="EO527">
        <v>63.73</v>
      </c>
      <c r="EQ527" s="1">
        <v>37075</v>
      </c>
      <c r="ER527">
        <v>56.33</v>
      </c>
      <c r="ET527" s="1">
        <v>39856</v>
      </c>
      <c r="EU527">
        <v>39.130000000000003</v>
      </c>
      <c r="EW527" s="1">
        <v>37075</v>
      </c>
      <c r="EX527">
        <v>38.15</v>
      </c>
      <c r="EZ527" s="1">
        <v>37075</v>
      </c>
      <c r="FA527">
        <v>36.363999999999997</v>
      </c>
      <c r="FC527" s="1">
        <v>37075</v>
      </c>
      <c r="FD527">
        <v>36.07</v>
      </c>
      <c r="FG527" s="1">
        <v>37075</v>
      </c>
      <c r="FH527">
        <v>26.52</v>
      </c>
      <c r="FJ527" s="1">
        <v>37078</v>
      </c>
      <c r="FK527">
        <v>1.0249999999999999</v>
      </c>
      <c r="FV527" s="1">
        <v>39008</v>
      </c>
      <c r="FW527">
        <v>0.71</v>
      </c>
      <c r="FY527" s="1">
        <v>39595</v>
      </c>
      <c r="FZ527">
        <v>949.57</v>
      </c>
      <c r="GC527" s="1">
        <v>43126</v>
      </c>
      <c r="GD527">
        <v>99.200999999999993</v>
      </c>
      <c r="GF527" s="1">
        <v>43409</v>
      </c>
      <c r="GG527">
        <v>96.914000000000001</v>
      </c>
      <c r="GM527" s="1">
        <v>39961</v>
      </c>
      <c r="GN527">
        <v>840.41700000000003</v>
      </c>
    </row>
    <row r="528" spans="1:196" x14ac:dyDescent="0.25">
      <c r="A528" s="1"/>
      <c r="E528" s="1">
        <v>39969</v>
      </c>
      <c r="F528">
        <v>940.09</v>
      </c>
      <c r="H528" s="1">
        <v>39969</v>
      </c>
      <c r="I528">
        <v>20.667100000000001</v>
      </c>
      <c r="BE528" s="1">
        <v>37063</v>
      </c>
      <c r="BF528">
        <v>4</v>
      </c>
      <c r="CR528" s="1">
        <v>39968</v>
      </c>
      <c r="CS528">
        <v>713.1</v>
      </c>
      <c r="DD528" s="1">
        <v>37053</v>
      </c>
      <c r="DE528">
        <v>5.9850000000000003</v>
      </c>
      <c r="DG528" s="1">
        <v>37053</v>
      </c>
      <c r="DH528">
        <v>4.8650000000000002</v>
      </c>
      <c r="DJ528" s="1">
        <v>43511</v>
      </c>
      <c r="DK528">
        <v>13.27</v>
      </c>
      <c r="DM528" s="1">
        <v>41248</v>
      </c>
      <c r="DN528">
        <v>1655889</v>
      </c>
      <c r="DP528" s="1">
        <v>37084</v>
      </c>
      <c r="DQ528">
        <v>26.8</v>
      </c>
      <c r="DS528" s="1">
        <v>37077</v>
      </c>
      <c r="DT528">
        <v>43.5</v>
      </c>
      <c r="DY528" s="1">
        <v>37084</v>
      </c>
      <c r="DZ528">
        <v>2.2856999999999998</v>
      </c>
      <c r="EB528" s="1">
        <v>37053</v>
      </c>
      <c r="EC528">
        <v>8.2766999999999999</v>
      </c>
      <c r="EE528" s="1">
        <v>39842</v>
      </c>
      <c r="EF528">
        <v>11.28</v>
      </c>
      <c r="EK528" s="1">
        <v>37228</v>
      </c>
      <c r="EL528">
        <v>50.6</v>
      </c>
      <c r="EN528" s="1">
        <v>39598</v>
      </c>
      <c r="EO528">
        <v>64.77</v>
      </c>
      <c r="EQ528" s="1">
        <v>37077</v>
      </c>
      <c r="ER528">
        <v>55.23</v>
      </c>
      <c r="ET528" s="1">
        <v>39857</v>
      </c>
      <c r="EU528">
        <v>40.03</v>
      </c>
      <c r="EW528" s="1">
        <v>37077</v>
      </c>
      <c r="EX528">
        <v>38.35</v>
      </c>
      <c r="EZ528" s="1">
        <v>37077</v>
      </c>
      <c r="FA528">
        <v>36.332000000000001</v>
      </c>
      <c r="FC528" s="1">
        <v>37077</v>
      </c>
      <c r="FD528">
        <v>36.4</v>
      </c>
      <c r="FG528" s="1">
        <v>37077</v>
      </c>
      <c r="FH528">
        <v>26.97</v>
      </c>
      <c r="FJ528" s="1">
        <v>37081</v>
      </c>
      <c r="FK528">
        <v>1</v>
      </c>
      <c r="FV528" s="1">
        <v>39010</v>
      </c>
      <c r="FW528">
        <v>0.68</v>
      </c>
      <c r="FY528" s="1">
        <v>39596</v>
      </c>
      <c r="FZ528">
        <v>952.38</v>
      </c>
      <c r="GC528" s="1">
        <v>43129</v>
      </c>
      <c r="GD528">
        <v>99.156999999999996</v>
      </c>
      <c r="GF528" s="1">
        <v>43410</v>
      </c>
      <c r="GG528">
        <v>96.899000000000001</v>
      </c>
      <c r="GM528" s="1">
        <v>39968</v>
      </c>
      <c r="GN528">
        <v>673.35500000000002</v>
      </c>
    </row>
    <row r="529" spans="1:196" x14ac:dyDescent="0.25">
      <c r="A529" s="1"/>
      <c r="E529" s="1">
        <v>39976</v>
      </c>
      <c r="F529">
        <v>946.21</v>
      </c>
      <c r="H529" s="1">
        <v>39976</v>
      </c>
      <c r="I529">
        <v>19.5671</v>
      </c>
      <c r="BE529" s="1">
        <v>37064</v>
      </c>
      <c r="BF529">
        <v>4</v>
      </c>
      <c r="CR529" s="1">
        <v>39975</v>
      </c>
      <c r="CS529">
        <v>767.3</v>
      </c>
      <c r="DD529" s="1">
        <v>37054</v>
      </c>
      <c r="DE529">
        <v>5.9399999999999995</v>
      </c>
      <c r="DG529" s="1">
        <v>37054</v>
      </c>
      <c r="DH529">
        <v>4.8650000000000002</v>
      </c>
      <c r="DJ529" s="1">
        <v>43515</v>
      </c>
      <c r="DK529">
        <v>13.88</v>
      </c>
      <c r="DM529" s="1">
        <v>41255</v>
      </c>
      <c r="DN529">
        <v>1661520</v>
      </c>
      <c r="DP529" s="1">
        <v>37085</v>
      </c>
      <c r="DQ529">
        <v>26.59</v>
      </c>
      <c r="DS529" s="1">
        <v>37078</v>
      </c>
      <c r="DT529">
        <v>43.4</v>
      </c>
      <c r="DY529" s="1">
        <v>37085</v>
      </c>
      <c r="DZ529">
        <v>2.3810000000000002</v>
      </c>
      <c r="EB529" s="1">
        <v>37054</v>
      </c>
      <c r="EC529">
        <v>8.2771000000000008</v>
      </c>
      <c r="EE529" s="1">
        <v>39843</v>
      </c>
      <c r="EF529">
        <v>11.21</v>
      </c>
      <c r="EK529" s="1">
        <v>37229</v>
      </c>
      <c r="EL529">
        <v>51.2</v>
      </c>
      <c r="EN529" s="1">
        <v>39601</v>
      </c>
      <c r="EO529">
        <v>64.06</v>
      </c>
      <c r="EQ529" s="1">
        <v>37078</v>
      </c>
      <c r="ER529">
        <v>54.3</v>
      </c>
      <c r="ET529" s="1">
        <v>39861</v>
      </c>
      <c r="EU529">
        <v>38.57</v>
      </c>
      <c r="EW529" s="1">
        <v>37078</v>
      </c>
      <c r="EX529">
        <v>37.365000000000002</v>
      </c>
      <c r="EZ529" s="1">
        <v>37078</v>
      </c>
      <c r="FA529">
        <v>36.613999999999997</v>
      </c>
      <c r="FC529" s="1">
        <v>37078</v>
      </c>
      <c r="FD529">
        <v>36.5</v>
      </c>
      <c r="FG529" s="1">
        <v>37078</v>
      </c>
      <c r="FH529">
        <v>26.32</v>
      </c>
      <c r="FJ529" s="1">
        <v>37082</v>
      </c>
      <c r="FK529">
        <v>1</v>
      </c>
      <c r="FV529" s="1">
        <v>39013</v>
      </c>
      <c r="FW529">
        <v>0.68</v>
      </c>
      <c r="FY529" s="1">
        <v>39597</v>
      </c>
      <c r="FZ529">
        <v>957.49</v>
      </c>
      <c r="GC529" s="1">
        <v>43130</v>
      </c>
      <c r="GD529">
        <v>99.081999999999994</v>
      </c>
      <c r="GF529" s="1">
        <v>43411</v>
      </c>
      <c r="GG529">
        <v>96.775999999999996</v>
      </c>
      <c r="GM529" s="1">
        <v>39975</v>
      </c>
      <c r="GN529">
        <v>817.17600000000004</v>
      </c>
    </row>
    <row r="530" spans="1:196" x14ac:dyDescent="0.25">
      <c r="A530" s="1"/>
      <c r="E530" s="1">
        <v>39983</v>
      </c>
      <c r="F530">
        <v>921.23</v>
      </c>
      <c r="H530" s="1">
        <v>39983</v>
      </c>
      <c r="I530">
        <v>19.925699999999999</v>
      </c>
      <c r="BE530" s="1">
        <v>37067</v>
      </c>
      <c r="BF530">
        <v>4</v>
      </c>
      <c r="CR530" s="1">
        <v>39982</v>
      </c>
      <c r="CS530">
        <v>686.4</v>
      </c>
      <c r="DD530" s="1">
        <v>37055</v>
      </c>
      <c r="DE530">
        <v>5.97</v>
      </c>
      <c r="DG530" s="1">
        <v>37055</v>
      </c>
      <c r="DH530">
        <v>4.8949999999999996</v>
      </c>
      <c r="DJ530" s="1">
        <v>43516</v>
      </c>
      <c r="DK530">
        <v>13.06</v>
      </c>
      <c r="DM530" s="1">
        <v>41262</v>
      </c>
      <c r="DN530">
        <v>1659699</v>
      </c>
      <c r="DP530" s="1">
        <v>37088</v>
      </c>
      <c r="DQ530">
        <v>26.06</v>
      </c>
      <c r="DS530" s="1">
        <v>37081</v>
      </c>
      <c r="DT530">
        <v>43.36</v>
      </c>
      <c r="DY530" s="1">
        <v>37089</v>
      </c>
      <c r="DZ530">
        <v>2.0952000000000002</v>
      </c>
      <c r="EB530" s="1">
        <v>37055</v>
      </c>
      <c r="EC530">
        <v>8.2779000000000007</v>
      </c>
      <c r="EE530" s="1">
        <v>39846</v>
      </c>
      <c r="EF530">
        <v>11.3</v>
      </c>
      <c r="EK530" s="1">
        <v>37230</v>
      </c>
      <c r="EL530">
        <v>55.2</v>
      </c>
      <c r="EN530" s="1">
        <v>39602</v>
      </c>
      <c r="EO530">
        <v>62.74</v>
      </c>
      <c r="EQ530" s="1">
        <v>37081</v>
      </c>
      <c r="ER530">
        <v>52.83</v>
      </c>
      <c r="ET530" s="1">
        <v>39862</v>
      </c>
      <c r="EU530">
        <v>38.89</v>
      </c>
      <c r="EW530" s="1">
        <v>37081</v>
      </c>
      <c r="EX530">
        <v>37.725000000000001</v>
      </c>
      <c r="EZ530" s="1">
        <v>37081</v>
      </c>
      <c r="FA530">
        <v>36.786000000000001</v>
      </c>
      <c r="FC530" s="1">
        <v>37081</v>
      </c>
      <c r="FD530">
        <v>35.799999999999997</v>
      </c>
      <c r="FG530" s="1">
        <v>37081</v>
      </c>
      <c r="FH530">
        <v>25.86</v>
      </c>
      <c r="FJ530" s="1">
        <v>37083</v>
      </c>
      <c r="FK530">
        <v>1</v>
      </c>
      <c r="FV530" s="1">
        <v>39014</v>
      </c>
      <c r="FW530">
        <v>0.68500000000000005</v>
      </c>
      <c r="FY530" s="1">
        <v>39598</v>
      </c>
      <c r="FZ530">
        <v>963.88</v>
      </c>
      <c r="GC530" s="1">
        <v>43131</v>
      </c>
      <c r="GD530">
        <v>99.403999999999996</v>
      </c>
      <c r="GF530" s="1">
        <v>43412</v>
      </c>
      <c r="GG530">
        <v>96.759</v>
      </c>
      <c r="GM530" s="1">
        <v>39982</v>
      </c>
      <c r="GN530">
        <v>1082.9459999999999</v>
      </c>
    </row>
    <row r="531" spans="1:196" x14ac:dyDescent="0.25">
      <c r="A531" s="1"/>
      <c r="E531" s="1">
        <v>39990</v>
      </c>
      <c r="F531">
        <v>918.9</v>
      </c>
      <c r="H531" s="1">
        <v>39990</v>
      </c>
      <c r="I531">
        <v>20.348600000000001</v>
      </c>
      <c r="BE531" s="1">
        <v>37068</v>
      </c>
      <c r="BF531">
        <v>4</v>
      </c>
      <c r="CR531" s="1">
        <v>39989</v>
      </c>
      <c r="CS531">
        <v>1155.0999999999999</v>
      </c>
      <c r="DD531" s="1">
        <v>37056</v>
      </c>
      <c r="DE531">
        <v>5.9550000000000001</v>
      </c>
      <c r="DG531" s="1">
        <v>37056</v>
      </c>
      <c r="DH531">
        <v>4.835</v>
      </c>
      <c r="DJ531" s="1">
        <v>43517</v>
      </c>
      <c r="DK531">
        <v>13.66</v>
      </c>
      <c r="DM531" s="1">
        <v>41269</v>
      </c>
      <c r="DN531">
        <v>1656666</v>
      </c>
      <c r="DP531" s="1">
        <v>37089</v>
      </c>
      <c r="DQ531">
        <v>25.57</v>
      </c>
      <c r="DS531" s="1">
        <v>37082</v>
      </c>
      <c r="DT531">
        <v>42.88</v>
      </c>
      <c r="DY531" s="1">
        <v>37090</v>
      </c>
      <c r="DZ531">
        <v>2.0476000000000001</v>
      </c>
      <c r="EB531" s="1">
        <v>37056</v>
      </c>
      <c r="EC531">
        <v>8.2773000000000003</v>
      </c>
      <c r="EE531" s="1">
        <v>39847</v>
      </c>
      <c r="EF531">
        <v>11.74</v>
      </c>
      <c r="EK531" s="1">
        <v>37231</v>
      </c>
      <c r="EL531">
        <v>63.9</v>
      </c>
      <c r="EN531" s="1">
        <v>39603</v>
      </c>
      <c r="EO531">
        <v>62.16</v>
      </c>
      <c r="EQ531" s="1">
        <v>37082</v>
      </c>
      <c r="ER531">
        <v>54.15</v>
      </c>
      <c r="ET531" s="1">
        <v>39863</v>
      </c>
      <c r="EU531">
        <v>37.590000000000003</v>
      </c>
      <c r="EW531" s="1">
        <v>37082</v>
      </c>
      <c r="EX531">
        <v>37.33</v>
      </c>
      <c r="EZ531" s="1">
        <v>37082</v>
      </c>
      <c r="FA531">
        <v>36.658999999999999</v>
      </c>
      <c r="FC531" s="1">
        <v>37082</v>
      </c>
      <c r="FD531">
        <v>36.49</v>
      </c>
      <c r="FG531" s="1">
        <v>37082</v>
      </c>
      <c r="FH531">
        <v>25</v>
      </c>
      <c r="FJ531" s="1">
        <v>37084</v>
      </c>
      <c r="FK531">
        <v>1</v>
      </c>
      <c r="FV531" s="1">
        <v>39015</v>
      </c>
      <c r="FW531">
        <v>0.78</v>
      </c>
      <c r="FY531" s="1">
        <v>39601</v>
      </c>
      <c r="FZ531">
        <v>962.35</v>
      </c>
      <c r="GC531" s="1">
        <v>43132</v>
      </c>
      <c r="GD531">
        <v>99.46</v>
      </c>
      <c r="GF531" s="1">
        <v>43413</v>
      </c>
      <c r="GG531">
        <v>96.98</v>
      </c>
      <c r="GM531" s="1">
        <v>39989</v>
      </c>
      <c r="GN531">
        <v>746.45899999999995</v>
      </c>
    </row>
    <row r="532" spans="1:196" x14ac:dyDescent="0.25">
      <c r="A532" s="1"/>
      <c r="E532" s="1">
        <v>39997</v>
      </c>
      <c r="F532">
        <v>896.42</v>
      </c>
      <c r="H532" s="1">
        <v>39997</v>
      </c>
      <c r="I532">
        <v>20.0029</v>
      </c>
      <c r="BE532" s="1">
        <v>37069</v>
      </c>
      <c r="BF532">
        <v>3.75</v>
      </c>
      <c r="CR532" s="1">
        <v>39996</v>
      </c>
      <c r="CS532">
        <v>749.2</v>
      </c>
      <c r="DD532" s="1">
        <v>37057</v>
      </c>
      <c r="DE532">
        <v>5.9749999999999996</v>
      </c>
      <c r="DG532" s="1">
        <v>37057</v>
      </c>
      <c r="DH532">
        <v>4.875</v>
      </c>
      <c r="DJ532" s="1">
        <v>43518</v>
      </c>
      <c r="DK532">
        <v>13.6</v>
      </c>
      <c r="DM532" s="1">
        <v>41276</v>
      </c>
      <c r="DN532">
        <v>1662851</v>
      </c>
      <c r="DP532" s="1">
        <v>37090</v>
      </c>
      <c r="DQ532">
        <v>24.89</v>
      </c>
      <c r="DS532" s="1">
        <v>37083</v>
      </c>
      <c r="DT532">
        <v>42.475000000000001</v>
      </c>
      <c r="DY532" s="1">
        <v>37091</v>
      </c>
      <c r="DZ532">
        <v>2.1429</v>
      </c>
      <c r="EB532" s="1">
        <v>37057</v>
      </c>
      <c r="EC532">
        <v>8.2769999999999992</v>
      </c>
      <c r="EE532" s="1">
        <v>39848</v>
      </c>
      <c r="EF532">
        <v>11.94</v>
      </c>
      <c r="EK532" s="1">
        <v>37232</v>
      </c>
      <c r="EL532">
        <v>60.5</v>
      </c>
      <c r="EN532" s="1">
        <v>39604</v>
      </c>
      <c r="EO532">
        <v>62.5</v>
      </c>
      <c r="EQ532" s="1">
        <v>37083</v>
      </c>
      <c r="ER532">
        <v>52.9</v>
      </c>
      <c r="ET532" s="1">
        <v>39864</v>
      </c>
      <c r="EU532">
        <v>37.25</v>
      </c>
      <c r="EW532" s="1">
        <v>37083</v>
      </c>
      <c r="EX532">
        <v>37.450000000000003</v>
      </c>
      <c r="EZ532" s="1">
        <v>37083</v>
      </c>
      <c r="FA532">
        <v>35.747</v>
      </c>
      <c r="FC532" s="1">
        <v>37083</v>
      </c>
      <c r="FD532">
        <v>36.15</v>
      </c>
      <c r="FG532" s="1">
        <v>37083</v>
      </c>
      <c r="FH532">
        <v>25.17</v>
      </c>
      <c r="FJ532" s="1">
        <v>37085</v>
      </c>
      <c r="FK532">
        <v>1</v>
      </c>
      <c r="FV532" s="1">
        <v>39016</v>
      </c>
      <c r="FW532">
        <v>0.83</v>
      </c>
      <c r="FY532" s="1">
        <v>39602</v>
      </c>
      <c r="FZ532">
        <v>948.8</v>
      </c>
      <c r="GC532" s="1">
        <v>43133</v>
      </c>
      <c r="GD532">
        <v>99.46</v>
      </c>
      <c r="GF532" s="1">
        <v>43417</v>
      </c>
      <c r="GG532">
        <v>97.094999999999999</v>
      </c>
      <c r="GM532" s="1">
        <v>39996</v>
      </c>
      <c r="GN532">
        <v>909.25400000000002</v>
      </c>
    </row>
    <row r="533" spans="1:196" x14ac:dyDescent="0.25">
      <c r="A533" s="1"/>
      <c r="E533" s="1">
        <v>40004</v>
      </c>
      <c r="F533">
        <v>879.13</v>
      </c>
      <c r="H533" s="1">
        <v>40004</v>
      </c>
      <c r="I533">
        <v>19.788599999999999</v>
      </c>
      <c r="BE533" s="1">
        <v>37070</v>
      </c>
      <c r="BF533">
        <v>3.75</v>
      </c>
      <c r="CR533" s="1">
        <v>40003</v>
      </c>
      <c r="CS533">
        <v>699.7</v>
      </c>
      <c r="DD533" s="1">
        <v>37060</v>
      </c>
      <c r="DE533">
        <v>5.9950000000000001</v>
      </c>
      <c r="DG533" s="1">
        <v>37060</v>
      </c>
      <c r="DH533">
        <v>4.8100000000000005</v>
      </c>
      <c r="DJ533" s="1">
        <v>43521</v>
      </c>
      <c r="DK533">
        <v>13.22</v>
      </c>
      <c r="DM533" s="1">
        <v>41283</v>
      </c>
      <c r="DN533">
        <v>1671381</v>
      </c>
      <c r="DP533" s="1">
        <v>37091</v>
      </c>
      <c r="DQ533">
        <v>24.7</v>
      </c>
      <c r="DS533" s="1">
        <v>37084</v>
      </c>
      <c r="DT533">
        <v>42.725000000000001</v>
      </c>
      <c r="DY533" s="1">
        <v>37092</v>
      </c>
      <c r="DZ533">
        <v>2.1048</v>
      </c>
      <c r="EB533" s="1">
        <v>37060</v>
      </c>
      <c r="EC533">
        <v>8.2769999999999992</v>
      </c>
      <c r="EE533" s="1">
        <v>39849</v>
      </c>
      <c r="EF533">
        <v>11.7</v>
      </c>
      <c r="EK533" s="1">
        <v>37235</v>
      </c>
      <c r="EL533">
        <v>59.8</v>
      </c>
      <c r="EN533" s="1">
        <v>39605</v>
      </c>
      <c r="EO533">
        <v>59.69</v>
      </c>
      <c r="EQ533" s="1">
        <v>37084</v>
      </c>
      <c r="ER533">
        <v>54.5</v>
      </c>
      <c r="ET533" s="1">
        <v>39867</v>
      </c>
      <c r="EU533">
        <v>35.25</v>
      </c>
      <c r="EW533" s="1">
        <v>37084</v>
      </c>
      <c r="EX533">
        <v>39.25</v>
      </c>
      <c r="EZ533" s="1">
        <v>37084</v>
      </c>
      <c r="FA533">
        <v>35.787999999999997</v>
      </c>
      <c r="FC533" s="1">
        <v>37084</v>
      </c>
      <c r="FD533">
        <v>36.9</v>
      </c>
      <c r="FG533" s="1">
        <v>37084</v>
      </c>
      <c r="FH533">
        <v>25.99</v>
      </c>
      <c r="FJ533" s="1">
        <v>37088</v>
      </c>
      <c r="FK533">
        <v>0.97499999999999998</v>
      </c>
      <c r="FV533" s="1">
        <v>39017</v>
      </c>
      <c r="FW533">
        <v>0.79</v>
      </c>
      <c r="FY533" s="1">
        <v>39603</v>
      </c>
      <c r="FZ533">
        <v>935.29</v>
      </c>
      <c r="GC533" s="1">
        <v>43136</v>
      </c>
      <c r="GD533">
        <v>99.46</v>
      </c>
      <c r="GF533" s="1">
        <v>43418</v>
      </c>
      <c r="GG533">
        <v>97.153999999999996</v>
      </c>
      <c r="GM533" s="1">
        <v>40003</v>
      </c>
      <c r="GN533">
        <v>1003.035</v>
      </c>
    </row>
    <row r="534" spans="1:196" x14ac:dyDescent="0.25">
      <c r="A534" s="1"/>
      <c r="E534" s="1">
        <v>40011</v>
      </c>
      <c r="F534">
        <v>940.38</v>
      </c>
      <c r="H534" s="1">
        <v>40011</v>
      </c>
      <c r="I534">
        <v>21.678599999999999</v>
      </c>
      <c r="BE534" s="1">
        <v>37071</v>
      </c>
      <c r="BF534">
        <v>3.75</v>
      </c>
      <c r="CR534" s="1">
        <v>40010</v>
      </c>
      <c r="CS534">
        <v>757.6</v>
      </c>
      <c r="DD534" s="1">
        <v>37061</v>
      </c>
      <c r="DE534">
        <v>6.0350000000000001</v>
      </c>
      <c r="DG534" s="1">
        <v>37061</v>
      </c>
      <c r="DH534">
        <v>4.8250000000000002</v>
      </c>
      <c r="DJ534" s="1">
        <v>43522</v>
      </c>
      <c r="DK534">
        <v>13.33</v>
      </c>
      <c r="DM534" s="1">
        <v>41290</v>
      </c>
      <c r="DN534">
        <v>1683442</v>
      </c>
      <c r="DP534" s="1">
        <v>37092</v>
      </c>
      <c r="DQ534">
        <v>25.59</v>
      </c>
      <c r="DS534" s="1">
        <v>37085</v>
      </c>
      <c r="DT534">
        <v>42.99</v>
      </c>
      <c r="DY534" s="1">
        <v>37095</v>
      </c>
      <c r="DZ534">
        <v>2.0952000000000002</v>
      </c>
      <c r="EB534" s="1">
        <v>37061</v>
      </c>
      <c r="EC534">
        <v>8.2779000000000007</v>
      </c>
      <c r="EE534" s="1">
        <v>39850</v>
      </c>
      <c r="EF534">
        <v>12.210699999999999</v>
      </c>
      <c r="EK534" s="1">
        <v>37236</v>
      </c>
      <c r="EL534">
        <v>61</v>
      </c>
      <c r="EN534" s="1">
        <v>39608</v>
      </c>
      <c r="EO534">
        <v>59.45</v>
      </c>
      <c r="EQ534" s="1">
        <v>37085</v>
      </c>
      <c r="ER534">
        <v>55.07</v>
      </c>
      <c r="ET534" s="1">
        <v>39868</v>
      </c>
      <c r="EU534">
        <v>35.340000000000003</v>
      </c>
      <c r="EW534" s="1">
        <v>37085</v>
      </c>
      <c r="EX534">
        <v>39.369999999999997</v>
      </c>
      <c r="EZ534" s="1">
        <v>37085</v>
      </c>
      <c r="FA534">
        <v>36.264000000000003</v>
      </c>
      <c r="FC534" s="1">
        <v>37085</v>
      </c>
      <c r="FD534">
        <v>36.729999999999997</v>
      </c>
      <c r="FG534" s="1">
        <v>37085</v>
      </c>
      <c r="FH534">
        <v>26.11</v>
      </c>
      <c r="FJ534" s="1">
        <v>37089</v>
      </c>
      <c r="FK534">
        <v>0.95</v>
      </c>
      <c r="FV534" s="1">
        <v>39020</v>
      </c>
      <c r="FW534">
        <v>0.79500000000000004</v>
      </c>
      <c r="FY534" s="1">
        <v>39604</v>
      </c>
      <c r="FZ534">
        <v>944.15</v>
      </c>
      <c r="GC534" s="1">
        <v>43137</v>
      </c>
      <c r="GD534">
        <v>99.46</v>
      </c>
      <c r="GF534" s="1">
        <v>43419</v>
      </c>
      <c r="GG534">
        <v>97.265000000000001</v>
      </c>
      <c r="GM534" s="1">
        <v>40010</v>
      </c>
      <c r="GN534">
        <v>1036.818</v>
      </c>
    </row>
    <row r="535" spans="1:196" x14ac:dyDescent="0.25">
      <c r="A535" s="1"/>
      <c r="E535" s="1">
        <v>40018</v>
      </c>
      <c r="F535">
        <v>979.26</v>
      </c>
      <c r="H535" s="1">
        <v>40018</v>
      </c>
      <c r="I535">
        <v>22.8551</v>
      </c>
      <c r="BE535" s="1">
        <v>37074</v>
      </c>
      <c r="BF535">
        <v>3.75</v>
      </c>
      <c r="CR535" s="1">
        <v>40017</v>
      </c>
      <c r="CS535">
        <v>458.6</v>
      </c>
      <c r="DD535" s="1">
        <v>37062</v>
      </c>
      <c r="DE535">
        <v>6.02</v>
      </c>
      <c r="DG535" s="1">
        <v>37062</v>
      </c>
      <c r="DH535">
        <v>4.835</v>
      </c>
      <c r="DJ535" s="1">
        <v>43523</v>
      </c>
      <c r="DK535">
        <v>13.6</v>
      </c>
      <c r="DM535" s="1">
        <v>41297</v>
      </c>
      <c r="DN535">
        <v>1693835</v>
      </c>
      <c r="DP535" s="1">
        <v>37095</v>
      </c>
      <c r="DQ535">
        <v>26.12</v>
      </c>
      <c r="DS535" s="1">
        <v>37088</v>
      </c>
      <c r="DT535">
        <v>42.994999999999997</v>
      </c>
      <c r="DY535" s="1">
        <v>37096</v>
      </c>
      <c r="DZ535">
        <v>2.0476000000000001</v>
      </c>
      <c r="EB535" s="1">
        <v>37062</v>
      </c>
      <c r="EC535">
        <v>8.2769999999999992</v>
      </c>
      <c r="EE535" s="1">
        <v>39853</v>
      </c>
      <c r="EF535">
        <v>12.18</v>
      </c>
      <c r="EK535" s="1">
        <v>37237</v>
      </c>
      <c r="EL535">
        <v>63.4</v>
      </c>
      <c r="EN535" s="1">
        <v>39609</v>
      </c>
      <c r="EO535">
        <v>58.93</v>
      </c>
      <c r="EQ535" s="1">
        <v>37088</v>
      </c>
      <c r="ER535">
        <v>55.28</v>
      </c>
      <c r="ET535" s="1">
        <v>39869</v>
      </c>
      <c r="EU535">
        <v>35.119999999999997</v>
      </c>
      <c r="EW535" s="1">
        <v>37088</v>
      </c>
      <c r="EX535">
        <v>40.229999999999997</v>
      </c>
      <c r="EZ535" s="1">
        <v>37088</v>
      </c>
      <c r="FA535">
        <v>36.241999999999997</v>
      </c>
      <c r="FC535" s="1">
        <v>37088</v>
      </c>
      <c r="FD535">
        <v>36.53</v>
      </c>
      <c r="FG535" s="1">
        <v>37088</v>
      </c>
      <c r="FH535">
        <v>25.99</v>
      </c>
      <c r="FJ535" s="1">
        <v>37090</v>
      </c>
      <c r="FK535">
        <v>0.95</v>
      </c>
      <c r="FV535" s="1">
        <v>39021</v>
      </c>
      <c r="FW535">
        <v>0.80500000000000005</v>
      </c>
      <c r="FY535" s="1">
        <v>39605</v>
      </c>
      <c r="FZ535">
        <v>942.88</v>
      </c>
      <c r="GC535" s="1">
        <v>43138</v>
      </c>
      <c r="GD535">
        <v>99.427000000000007</v>
      </c>
      <c r="GF535" s="1">
        <v>43420</v>
      </c>
      <c r="GG535">
        <v>97.481999999999999</v>
      </c>
      <c r="GM535" s="1">
        <v>40017</v>
      </c>
      <c r="GN535">
        <v>1390.2729999999999</v>
      </c>
    </row>
    <row r="536" spans="1:196" x14ac:dyDescent="0.25">
      <c r="A536" s="1"/>
      <c r="E536" s="1">
        <v>40025</v>
      </c>
      <c r="F536">
        <v>987.48</v>
      </c>
      <c r="H536" s="1">
        <v>40025</v>
      </c>
      <c r="I536">
        <v>23.3414</v>
      </c>
      <c r="BE536" s="1">
        <v>37075</v>
      </c>
      <c r="BF536">
        <v>3.75</v>
      </c>
      <c r="CR536" s="1">
        <v>40024</v>
      </c>
      <c r="CS536">
        <v>422.8</v>
      </c>
      <c r="DD536" s="1">
        <v>37063</v>
      </c>
      <c r="DE536">
        <v>5.9850000000000003</v>
      </c>
      <c r="DG536" s="1">
        <v>37063</v>
      </c>
      <c r="DH536">
        <v>4.8449999999999998</v>
      </c>
      <c r="DJ536" s="1">
        <v>43524</v>
      </c>
      <c r="DK536">
        <v>12.97</v>
      </c>
      <c r="DM536" s="1">
        <v>41304</v>
      </c>
      <c r="DN536">
        <v>1703499</v>
      </c>
      <c r="DP536" s="1">
        <v>37096</v>
      </c>
      <c r="DQ536">
        <v>26.31</v>
      </c>
      <c r="DS536" s="1">
        <v>37089</v>
      </c>
      <c r="DT536">
        <v>42.65</v>
      </c>
      <c r="DY536" s="1">
        <v>37097</v>
      </c>
      <c r="DZ536">
        <v>2.1429</v>
      </c>
      <c r="EB536" s="1">
        <v>37063</v>
      </c>
      <c r="EC536">
        <v>8.2768999999999995</v>
      </c>
      <c r="EE536" s="1">
        <v>39854</v>
      </c>
      <c r="EF536">
        <v>11.89</v>
      </c>
      <c r="EK536" s="1">
        <v>37238</v>
      </c>
      <c r="EL536">
        <v>58.9</v>
      </c>
      <c r="EN536" s="1">
        <v>39610</v>
      </c>
      <c r="EO536">
        <v>58.030799999999999</v>
      </c>
      <c r="EQ536" s="1">
        <v>37089</v>
      </c>
      <c r="ER536">
        <v>56.3</v>
      </c>
      <c r="ET536" s="1">
        <v>39870</v>
      </c>
      <c r="EU536">
        <v>33.9</v>
      </c>
      <c r="EW536" s="1">
        <v>37089</v>
      </c>
      <c r="EX536">
        <v>39.61</v>
      </c>
      <c r="EZ536" s="1">
        <v>37089</v>
      </c>
      <c r="FA536">
        <v>36.219000000000001</v>
      </c>
      <c r="FC536" s="1">
        <v>37089</v>
      </c>
      <c r="FD536">
        <v>36.76</v>
      </c>
      <c r="FG536" s="1">
        <v>37089</v>
      </c>
      <c r="FH536">
        <v>25.85</v>
      </c>
      <c r="FJ536" s="1">
        <v>37091</v>
      </c>
      <c r="FK536">
        <v>0.94</v>
      </c>
      <c r="FV536" s="1">
        <v>39022</v>
      </c>
      <c r="FW536">
        <v>0.86</v>
      </c>
      <c r="FY536" s="1">
        <v>39608</v>
      </c>
      <c r="FZ536">
        <v>930.76</v>
      </c>
      <c r="GC536" s="1">
        <v>43139</v>
      </c>
      <c r="GD536">
        <v>99.412000000000006</v>
      </c>
      <c r="GF536" s="1">
        <v>43423</v>
      </c>
      <c r="GG536">
        <v>97.509</v>
      </c>
      <c r="GM536" s="1">
        <v>40024</v>
      </c>
      <c r="GN536">
        <v>1253.26</v>
      </c>
    </row>
    <row r="537" spans="1:196" x14ac:dyDescent="0.25">
      <c r="A537" s="1"/>
      <c r="E537" s="1">
        <v>40032</v>
      </c>
      <c r="F537">
        <v>1010.48</v>
      </c>
      <c r="H537" s="1">
        <v>40032</v>
      </c>
      <c r="I537">
        <v>23.644300000000001</v>
      </c>
      <c r="BE537" s="1">
        <v>37077</v>
      </c>
      <c r="BF537">
        <v>3.75</v>
      </c>
      <c r="CR537" s="1">
        <v>40031</v>
      </c>
      <c r="CS537">
        <v>541.20000000000005</v>
      </c>
      <c r="DD537" s="1">
        <v>37064</v>
      </c>
      <c r="DE537">
        <v>5.9</v>
      </c>
      <c r="DG537" s="1">
        <v>37064</v>
      </c>
      <c r="DH537">
        <v>4.7850000000000001</v>
      </c>
      <c r="DJ537" s="1">
        <v>43525</v>
      </c>
      <c r="DK537">
        <v>12.88</v>
      </c>
      <c r="DM537" s="1">
        <v>41311</v>
      </c>
      <c r="DN537">
        <v>1712867</v>
      </c>
      <c r="DP537" s="1">
        <v>37097</v>
      </c>
      <c r="DQ537">
        <v>26.84</v>
      </c>
      <c r="DS537" s="1">
        <v>37090</v>
      </c>
      <c r="DT537">
        <v>42.125</v>
      </c>
      <c r="DY537" s="1">
        <v>37098</v>
      </c>
      <c r="DZ537">
        <v>2.2856999999999998</v>
      </c>
      <c r="EB537" s="1">
        <v>37064</v>
      </c>
      <c r="EC537">
        <v>8.2766999999999999</v>
      </c>
      <c r="EE537" s="1">
        <v>39855</v>
      </c>
      <c r="EF537">
        <v>11.97</v>
      </c>
      <c r="EK537" s="1">
        <v>37239</v>
      </c>
      <c r="EL537">
        <v>61.3</v>
      </c>
      <c r="EN537" s="1">
        <v>39611</v>
      </c>
      <c r="EO537">
        <v>58.41</v>
      </c>
      <c r="EQ537" s="1">
        <v>37090</v>
      </c>
      <c r="ER537">
        <v>57.13</v>
      </c>
      <c r="ET537" s="1">
        <v>39871</v>
      </c>
      <c r="EU537">
        <v>31.22</v>
      </c>
      <c r="EW537" s="1">
        <v>37090</v>
      </c>
      <c r="EX537">
        <v>40.5</v>
      </c>
      <c r="EZ537" s="1">
        <v>37090</v>
      </c>
      <c r="FA537">
        <v>36.21</v>
      </c>
      <c r="FC537" s="1">
        <v>37090</v>
      </c>
      <c r="FD537">
        <v>37.1</v>
      </c>
      <c r="FG537" s="1">
        <v>37090</v>
      </c>
      <c r="FH537">
        <v>26</v>
      </c>
      <c r="FJ537" s="1">
        <v>37092</v>
      </c>
      <c r="FK537">
        <v>0.97</v>
      </c>
      <c r="FV537" s="1">
        <v>39023</v>
      </c>
      <c r="FW537">
        <v>0.85</v>
      </c>
      <c r="FY537" s="1">
        <v>39609</v>
      </c>
      <c r="FZ537">
        <v>907.46</v>
      </c>
      <c r="GC537" s="1">
        <v>43140</v>
      </c>
      <c r="GD537">
        <v>99.406000000000006</v>
      </c>
      <c r="GF537" s="1">
        <v>43424</v>
      </c>
      <c r="GG537">
        <v>97.43</v>
      </c>
      <c r="GM537" s="1">
        <v>40031</v>
      </c>
      <c r="GN537">
        <v>913.928</v>
      </c>
    </row>
    <row r="538" spans="1:196" x14ac:dyDescent="0.25">
      <c r="A538" s="1"/>
      <c r="E538" s="1">
        <v>40039</v>
      </c>
      <c r="F538">
        <v>1004.09</v>
      </c>
      <c r="H538" s="1">
        <v>40039</v>
      </c>
      <c r="I538">
        <v>23.825700000000001</v>
      </c>
      <c r="BE538" s="1">
        <v>37078</v>
      </c>
      <c r="BF538">
        <v>3.75</v>
      </c>
      <c r="CR538" s="1">
        <v>40038</v>
      </c>
      <c r="CS538">
        <v>577</v>
      </c>
      <c r="DD538" s="1">
        <v>37067</v>
      </c>
      <c r="DE538">
        <v>5.9350000000000005</v>
      </c>
      <c r="DG538" s="1">
        <v>37067</v>
      </c>
      <c r="DH538">
        <v>4.7949999999999999</v>
      </c>
      <c r="DJ538" s="1">
        <v>43528</v>
      </c>
      <c r="DK538">
        <v>12.05</v>
      </c>
      <c r="DM538" s="1">
        <v>41318</v>
      </c>
      <c r="DN538">
        <v>1723601</v>
      </c>
      <c r="DP538" s="1">
        <v>37098</v>
      </c>
      <c r="DQ538">
        <v>26.73</v>
      </c>
      <c r="DS538" s="1">
        <v>37091</v>
      </c>
      <c r="DT538">
        <v>43.08</v>
      </c>
      <c r="DY538" s="1">
        <v>37099</v>
      </c>
      <c r="DZ538">
        <v>2.2856999999999998</v>
      </c>
      <c r="EB538" s="1">
        <v>37067</v>
      </c>
      <c r="EC538">
        <v>8.2767999999999997</v>
      </c>
      <c r="EE538" s="1">
        <v>39856</v>
      </c>
      <c r="EF538">
        <v>11.78</v>
      </c>
      <c r="EK538" s="1">
        <v>37242</v>
      </c>
      <c r="EL538">
        <v>69.5</v>
      </c>
      <c r="EN538" s="1">
        <v>39612</v>
      </c>
      <c r="EO538">
        <v>59.24</v>
      </c>
      <c r="EQ538" s="1">
        <v>37091</v>
      </c>
      <c r="ER538">
        <v>56.39</v>
      </c>
      <c r="ET538" s="1">
        <v>39874</v>
      </c>
      <c r="EU538">
        <v>30.38</v>
      </c>
      <c r="EW538" s="1">
        <v>37091</v>
      </c>
      <c r="EX538">
        <v>41.98</v>
      </c>
      <c r="EZ538" s="1">
        <v>37091</v>
      </c>
      <c r="FA538">
        <v>36.015000000000001</v>
      </c>
      <c r="FC538" s="1">
        <v>37091</v>
      </c>
      <c r="FD538">
        <v>37.89</v>
      </c>
      <c r="FG538" s="1">
        <v>37091</v>
      </c>
      <c r="FH538">
        <v>27.56</v>
      </c>
      <c r="FJ538" s="1">
        <v>37095</v>
      </c>
      <c r="FK538">
        <v>1</v>
      </c>
      <c r="FV538" s="1">
        <v>39024</v>
      </c>
      <c r="FW538">
        <v>0.87</v>
      </c>
      <c r="FY538" s="1">
        <v>39610</v>
      </c>
      <c r="FZ538">
        <v>902.08</v>
      </c>
      <c r="GC538" s="1">
        <v>43143</v>
      </c>
      <c r="GD538">
        <v>99.391999999999996</v>
      </c>
      <c r="GF538" s="1">
        <v>43425</v>
      </c>
      <c r="GG538">
        <v>97.42</v>
      </c>
      <c r="GM538" s="1">
        <v>40038</v>
      </c>
      <c r="GN538">
        <v>1154.3989999999999</v>
      </c>
    </row>
    <row r="539" spans="1:196" x14ac:dyDescent="0.25">
      <c r="A539" s="1"/>
      <c r="E539" s="1">
        <v>40046</v>
      </c>
      <c r="F539">
        <v>1026.1300000000001</v>
      </c>
      <c r="H539" s="1">
        <v>40046</v>
      </c>
      <c r="I539">
        <v>24.174299999999999</v>
      </c>
      <c r="BE539" s="1">
        <v>37081</v>
      </c>
      <c r="BF539">
        <v>3.75</v>
      </c>
      <c r="CR539" s="1">
        <v>40045</v>
      </c>
      <c r="CS539">
        <v>265.60000000000002</v>
      </c>
      <c r="DD539" s="1">
        <v>37068</v>
      </c>
      <c r="DE539">
        <v>6.0149999999999997</v>
      </c>
      <c r="DG539" s="1">
        <v>37068</v>
      </c>
      <c r="DH539">
        <v>4.8600000000000003</v>
      </c>
      <c r="DJ539" s="1">
        <v>43529</v>
      </c>
      <c r="DK539">
        <v>12.83</v>
      </c>
      <c r="DM539" s="1">
        <v>41325</v>
      </c>
      <c r="DN539">
        <v>1734500</v>
      </c>
      <c r="DP539" s="1">
        <v>37099</v>
      </c>
      <c r="DQ539">
        <v>27.02</v>
      </c>
      <c r="DS539" s="1">
        <v>37092</v>
      </c>
      <c r="DT539">
        <v>43.36</v>
      </c>
      <c r="DY539" s="1">
        <v>37102</v>
      </c>
      <c r="DZ539">
        <v>2.0952000000000002</v>
      </c>
      <c r="EB539" s="1">
        <v>37068</v>
      </c>
      <c r="EC539">
        <v>8.2767999999999997</v>
      </c>
      <c r="EE539" s="1">
        <v>39857</v>
      </c>
      <c r="EF539">
        <v>11.83</v>
      </c>
      <c r="EK539" s="1">
        <v>37243</v>
      </c>
      <c r="EL539">
        <v>71.5</v>
      </c>
      <c r="EN539" s="1">
        <v>39615</v>
      </c>
      <c r="EO539">
        <v>59.21</v>
      </c>
      <c r="EQ539" s="1">
        <v>37092</v>
      </c>
      <c r="ER539">
        <v>56.79</v>
      </c>
      <c r="ET539" s="1">
        <v>39875</v>
      </c>
      <c r="EU539">
        <v>30.52</v>
      </c>
      <c r="EW539" s="1">
        <v>37092</v>
      </c>
      <c r="EX539">
        <v>41.475000000000001</v>
      </c>
      <c r="EZ539" s="1">
        <v>37092</v>
      </c>
      <c r="FA539">
        <v>36.119</v>
      </c>
      <c r="FC539" s="1">
        <v>37092</v>
      </c>
      <c r="FD539">
        <v>37.49</v>
      </c>
      <c r="FG539" s="1">
        <v>37092</v>
      </c>
      <c r="FH539">
        <v>27.99</v>
      </c>
      <c r="FJ539" s="1">
        <v>37096</v>
      </c>
      <c r="FK539">
        <v>1</v>
      </c>
      <c r="FV539" s="1">
        <v>39027</v>
      </c>
      <c r="FW539">
        <v>0.80500000000000005</v>
      </c>
      <c r="FY539" s="1">
        <v>39611</v>
      </c>
      <c r="FZ539">
        <v>895.49</v>
      </c>
      <c r="GC539" s="1">
        <v>43144</v>
      </c>
      <c r="GD539">
        <v>99.385000000000005</v>
      </c>
      <c r="GF539" s="1">
        <v>43427</v>
      </c>
      <c r="GG539">
        <v>97.474999999999994</v>
      </c>
      <c r="GM539" s="1">
        <v>40045</v>
      </c>
      <c r="GN539">
        <v>1075.2750000000001</v>
      </c>
    </row>
    <row r="540" spans="1:196" x14ac:dyDescent="0.25">
      <c r="A540" s="1"/>
      <c r="E540" s="1">
        <v>40053</v>
      </c>
      <c r="F540">
        <v>1028.93</v>
      </c>
      <c r="H540" s="1">
        <v>40053</v>
      </c>
      <c r="I540">
        <v>24.292899999999999</v>
      </c>
      <c r="BE540" s="1">
        <v>37082</v>
      </c>
      <c r="BF540">
        <v>3.75</v>
      </c>
      <c r="CR540" s="1">
        <v>40052</v>
      </c>
      <c r="CS540">
        <v>344.9</v>
      </c>
      <c r="DD540" s="1">
        <v>37069</v>
      </c>
      <c r="DE540">
        <v>6.03</v>
      </c>
      <c r="DG540" s="1">
        <v>37069</v>
      </c>
      <c r="DH540">
        <v>4.9950000000000001</v>
      </c>
      <c r="DJ540" s="1">
        <v>43530</v>
      </c>
      <c r="DK540">
        <v>12.71</v>
      </c>
      <c r="DM540" s="1">
        <v>41332</v>
      </c>
      <c r="DN540">
        <v>1744620</v>
      </c>
      <c r="DP540" s="1">
        <v>37102</v>
      </c>
      <c r="DQ540">
        <v>26.63</v>
      </c>
      <c r="DS540" s="1">
        <v>37095</v>
      </c>
      <c r="DT540">
        <v>42.5</v>
      </c>
      <c r="DY540" s="1">
        <v>37103</v>
      </c>
      <c r="DZ540">
        <v>2.3714</v>
      </c>
      <c r="EB540" s="1">
        <v>37069</v>
      </c>
      <c r="EC540">
        <v>8.2767999999999997</v>
      </c>
      <c r="EE540" s="1">
        <v>39861</v>
      </c>
      <c r="EF540">
        <v>10.959</v>
      </c>
      <c r="EK540" s="1">
        <v>37244</v>
      </c>
      <c r="EL540">
        <v>69.099999999999994</v>
      </c>
      <c r="EN540" s="1">
        <v>39616</v>
      </c>
      <c r="EO540">
        <v>58.59</v>
      </c>
      <c r="EQ540" s="1">
        <v>37095</v>
      </c>
      <c r="ER540">
        <v>56.25</v>
      </c>
      <c r="ET540" s="1">
        <v>39876</v>
      </c>
      <c r="EU540">
        <v>33.340000000000003</v>
      </c>
      <c r="EW540" s="1">
        <v>37095</v>
      </c>
      <c r="EX540">
        <v>40.805</v>
      </c>
      <c r="EZ540" s="1">
        <v>37095</v>
      </c>
      <c r="FA540">
        <v>35.72</v>
      </c>
      <c r="FC540" s="1">
        <v>37095</v>
      </c>
      <c r="FD540">
        <v>37.14</v>
      </c>
      <c r="FG540" s="1">
        <v>37095</v>
      </c>
      <c r="FH540">
        <v>27.6</v>
      </c>
      <c r="FJ540" s="1">
        <v>37097</v>
      </c>
      <c r="FK540">
        <v>0.97</v>
      </c>
      <c r="FV540" s="1">
        <v>39028</v>
      </c>
      <c r="FW540">
        <v>0.81</v>
      </c>
      <c r="FY540" s="1">
        <v>39612</v>
      </c>
      <c r="FZ540">
        <v>893.09</v>
      </c>
      <c r="GC540" s="1">
        <v>43145</v>
      </c>
      <c r="GD540">
        <v>99.379000000000005</v>
      </c>
      <c r="GF540" s="1">
        <v>43430</v>
      </c>
      <c r="GG540">
        <v>97.418000000000006</v>
      </c>
      <c r="GM540" s="1">
        <v>40052</v>
      </c>
      <c r="GN540">
        <v>940.37</v>
      </c>
    </row>
    <row r="541" spans="1:196" x14ac:dyDescent="0.25">
      <c r="A541" s="1"/>
      <c r="E541" s="1">
        <v>40060</v>
      </c>
      <c r="F541">
        <v>1016.4</v>
      </c>
      <c r="H541" s="1">
        <v>40060</v>
      </c>
      <c r="I541">
        <v>24.33</v>
      </c>
      <c r="BE541" s="1">
        <v>37083</v>
      </c>
      <c r="BF541">
        <v>3.75</v>
      </c>
      <c r="CR541" s="1">
        <v>40059</v>
      </c>
      <c r="CS541">
        <v>1025.45</v>
      </c>
      <c r="DD541" s="1">
        <v>37070</v>
      </c>
      <c r="DE541">
        <v>6.18</v>
      </c>
      <c r="DG541" s="1">
        <v>37070</v>
      </c>
      <c r="DH541">
        <v>5.1100000000000003</v>
      </c>
      <c r="DJ541" s="1">
        <v>43531</v>
      </c>
      <c r="DK541">
        <v>12.54</v>
      </c>
      <c r="DM541" s="1">
        <v>41339</v>
      </c>
      <c r="DN541">
        <v>1757106</v>
      </c>
      <c r="DP541" s="1">
        <v>37103</v>
      </c>
      <c r="DQ541">
        <v>26.35</v>
      </c>
      <c r="DS541" s="1">
        <v>37096</v>
      </c>
      <c r="DT541">
        <v>40.97</v>
      </c>
      <c r="DY541" s="1">
        <v>37104</v>
      </c>
      <c r="DZ541">
        <v>2.1714000000000002</v>
      </c>
      <c r="EB541" s="1">
        <v>37070</v>
      </c>
      <c r="EC541">
        <v>8.2769999999999992</v>
      </c>
      <c r="EE541" s="1">
        <v>39862</v>
      </c>
      <c r="EF541">
        <v>11.13</v>
      </c>
      <c r="EK541" s="1">
        <v>37245</v>
      </c>
      <c r="EL541">
        <v>60.3</v>
      </c>
      <c r="EN541" s="1">
        <v>39617</v>
      </c>
      <c r="EO541">
        <v>58.3</v>
      </c>
      <c r="EQ541" s="1">
        <v>37096</v>
      </c>
      <c r="ER541">
        <v>55.26</v>
      </c>
      <c r="ET541" s="1">
        <v>39877</v>
      </c>
      <c r="EU541">
        <v>32.21</v>
      </c>
      <c r="EW541" s="1">
        <v>37096</v>
      </c>
      <c r="EX541">
        <v>39.945</v>
      </c>
      <c r="EZ541" s="1">
        <v>37096</v>
      </c>
      <c r="FA541">
        <v>35.103000000000002</v>
      </c>
      <c r="FC541" s="1">
        <v>37096</v>
      </c>
      <c r="FD541">
        <v>37.24</v>
      </c>
      <c r="FG541" s="1">
        <v>37096</v>
      </c>
      <c r="FH541">
        <v>27.76</v>
      </c>
      <c r="FJ541" s="1">
        <v>37098</v>
      </c>
      <c r="FK541">
        <v>0.97499999999999998</v>
      </c>
      <c r="FV541" s="1">
        <v>39029</v>
      </c>
      <c r="FW541">
        <v>0.81</v>
      </c>
      <c r="FY541" s="1">
        <v>39615</v>
      </c>
      <c r="FZ541">
        <v>903.57</v>
      </c>
      <c r="GC541" s="1">
        <v>43153</v>
      </c>
      <c r="GD541">
        <v>99.375</v>
      </c>
      <c r="GF541" s="1">
        <v>43431</v>
      </c>
      <c r="GG541">
        <v>97.412000000000006</v>
      </c>
      <c r="GM541" s="1">
        <v>40059</v>
      </c>
      <c r="GN541">
        <v>1245.03</v>
      </c>
    </row>
    <row r="542" spans="1:196" x14ac:dyDescent="0.25">
      <c r="A542" s="1"/>
      <c r="E542" s="1">
        <v>40067</v>
      </c>
      <c r="F542">
        <v>1042.73</v>
      </c>
      <c r="H542" s="1">
        <v>40067</v>
      </c>
      <c r="I542">
        <v>24.5943</v>
      </c>
      <c r="BE542" s="1">
        <v>37084</v>
      </c>
      <c r="BF542">
        <v>3.75</v>
      </c>
      <c r="CR542" s="1">
        <v>40066</v>
      </c>
      <c r="CS542">
        <v>965.6</v>
      </c>
      <c r="DD542" s="1">
        <v>37071</v>
      </c>
      <c r="DE542">
        <v>6.25</v>
      </c>
      <c r="DG542" s="1">
        <v>37071</v>
      </c>
      <c r="DH542">
        <v>5.1449999999999996</v>
      </c>
      <c r="DJ542" s="1">
        <v>43532</v>
      </c>
      <c r="DK542">
        <v>12.36</v>
      </c>
      <c r="DM542" s="1">
        <v>41346</v>
      </c>
      <c r="DN542">
        <v>1767057</v>
      </c>
      <c r="DP542" s="1">
        <v>37104</v>
      </c>
      <c r="DQ542">
        <v>26.77</v>
      </c>
      <c r="DS542" s="1">
        <v>37097</v>
      </c>
      <c r="DT542">
        <v>42.13</v>
      </c>
      <c r="DY542" s="1">
        <v>37105</v>
      </c>
      <c r="DZ542">
        <v>2.1429</v>
      </c>
      <c r="EB542" s="1">
        <v>37071</v>
      </c>
      <c r="EC542">
        <v>8.2766999999999999</v>
      </c>
      <c r="EE542" s="1">
        <v>39863</v>
      </c>
      <c r="EF542">
        <v>11.28</v>
      </c>
      <c r="EK542" s="1">
        <v>37246</v>
      </c>
      <c r="EL542">
        <v>65.5</v>
      </c>
      <c r="EN542" s="1">
        <v>39618</v>
      </c>
      <c r="EO542">
        <v>59.41</v>
      </c>
      <c r="EQ542" s="1">
        <v>37097</v>
      </c>
      <c r="ER542">
        <v>56.67</v>
      </c>
      <c r="ET542" s="1">
        <v>39878</v>
      </c>
      <c r="EU542">
        <v>31.78</v>
      </c>
      <c r="EW542" s="1">
        <v>37097</v>
      </c>
      <c r="EX542">
        <v>40.07</v>
      </c>
      <c r="EZ542" s="1">
        <v>37097</v>
      </c>
      <c r="FA542">
        <v>34.926000000000002</v>
      </c>
      <c r="FC542" s="1">
        <v>37097</v>
      </c>
      <c r="FD542">
        <v>37.35</v>
      </c>
      <c r="FG542" s="1">
        <v>37097</v>
      </c>
      <c r="FH542">
        <v>28.01</v>
      </c>
      <c r="FJ542" s="1">
        <v>37099</v>
      </c>
      <c r="FK542">
        <v>0.95</v>
      </c>
      <c r="FV542" s="1">
        <v>39030</v>
      </c>
      <c r="FW542">
        <v>0.81499999999999995</v>
      </c>
      <c r="FY542" s="1">
        <v>39616</v>
      </c>
      <c r="FZ542">
        <v>912.38</v>
      </c>
      <c r="GC542" s="1">
        <v>43154</v>
      </c>
      <c r="GD542">
        <v>99.373999999999995</v>
      </c>
      <c r="GF542" s="1">
        <v>43432</v>
      </c>
      <c r="GG542">
        <v>97.518000000000001</v>
      </c>
      <c r="GM542" s="1">
        <v>40066</v>
      </c>
      <c r="GN542">
        <v>1107.56</v>
      </c>
    </row>
    <row r="543" spans="1:196" x14ac:dyDescent="0.25">
      <c r="A543" s="1"/>
      <c r="E543" s="1">
        <v>40074</v>
      </c>
      <c r="F543">
        <v>1068.3</v>
      </c>
      <c r="H543" s="1">
        <v>40074</v>
      </c>
      <c r="I543">
        <v>26.4314</v>
      </c>
      <c r="BE543" s="1">
        <v>37085</v>
      </c>
      <c r="BF543">
        <v>3.75</v>
      </c>
      <c r="CR543" s="1">
        <v>40073</v>
      </c>
      <c r="CS543">
        <v>673.3</v>
      </c>
      <c r="DD543" s="1">
        <v>37074</v>
      </c>
      <c r="DE543">
        <v>6.2450000000000001</v>
      </c>
      <c r="DG543" s="1">
        <v>37074</v>
      </c>
      <c r="DH543">
        <v>5.15</v>
      </c>
      <c r="DJ543" s="1">
        <v>43535</v>
      </c>
      <c r="DK543">
        <v>12.35</v>
      </c>
      <c r="DM543" s="1">
        <v>41353</v>
      </c>
      <c r="DN543">
        <v>1777444</v>
      </c>
      <c r="DP543" s="1">
        <v>37105</v>
      </c>
      <c r="DQ543">
        <v>27.71</v>
      </c>
      <c r="DS543" s="1">
        <v>37098</v>
      </c>
      <c r="DT543">
        <v>42.72</v>
      </c>
      <c r="DY543" s="1">
        <v>37106</v>
      </c>
      <c r="DZ543">
        <v>2.0952000000000002</v>
      </c>
      <c r="EB543" s="1">
        <v>37074</v>
      </c>
      <c r="EC543">
        <v>8.2769999999999992</v>
      </c>
      <c r="EE543" s="1">
        <v>39864</v>
      </c>
      <c r="EF543">
        <v>11.08</v>
      </c>
      <c r="EK543" s="1">
        <v>37249</v>
      </c>
      <c r="EL543">
        <v>68.8</v>
      </c>
      <c r="EN543" s="1">
        <v>39619</v>
      </c>
      <c r="EO543">
        <v>58.52</v>
      </c>
      <c r="EQ543" s="1">
        <v>37098</v>
      </c>
      <c r="ER543">
        <v>58.11</v>
      </c>
      <c r="ET543" s="1">
        <v>39881</v>
      </c>
      <c r="EU543">
        <v>30.58</v>
      </c>
      <c r="EW543" s="1">
        <v>37098</v>
      </c>
      <c r="EX543">
        <v>40.35</v>
      </c>
      <c r="EZ543" s="1">
        <v>37098</v>
      </c>
      <c r="FA543">
        <v>35.856000000000002</v>
      </c>
      <c r="FC543" s="1">
        <v>37098</v>
      </c>
      <c r="FD543">
        <v>38.85</v>
      </c>
      <c r="FG543" s="1">
        <v>37098</v>
      </c>
      <c r="FH543">
        <v>28.2</v>
      </c>
      <c r="FJ543" s="1">
        <v>37102</v>
      </c>
      <c r="FK543">
        <v>0.94499999999999995</v>
      </c>
      <c r="FV543" s="1">
        <v>39031</v>
      </c>
      <c r="FW543">
        <v>0.82</v>
      </c>
      <c r="FY543" s="1">
        <v>39617</v>
      </c>
      <c r="FZ543">
        <v>908.44</v>
      </c>
      <c r="GC543" s="1">
        <v>43157</v>
      </c>
      <c r="GD543">
        <v>99.388000000000005</v>
      </c>
      <c r="GF543" s="1">
        <v>43433</v>
      </c>
      <c r="GG543">
        <v>97.602000000000004</v>
      </c>
      <c r="GM543" s="1">
        <v>40073</v>
      </c>
      <c r="GN543">
        <v>1042.3050000000001</v>
      </c>
    </row>
    <row r="544" spans="1:196" x14ac:dyDescent="0.25">
      <c r="A544" s="1"/>
      <c r="E544" s="1">
        <v>40081</v>
      </c>
      <c r="F544">
        <v>1044.3800000000001</v>
      </c>
      <c r="H544" s="1">
        <v>40081</v>
      </c>
      <c r="I544">
        <v>26.052900000000001</v>
      </c>
      <c r="BE544" s="1">
        <v>37088</v>
      </c>
      <c r="BF544">
        <v>3.75</v>
      </c>
      <c r="CR544" s="1">
        <v>40080</v>
      </c>
      <c r="CS544">
        <v>1223.4000000000001</v>
      </c>
      <c r="DD544" s="1">
        <v>37075</v>
      </c>
      <c r="DE544">
        <v>6.2549999999999999</v>
      </c>
      <c r="DG544" s="1">
        <v>37075</v>
      </c>
      <c r="DH544">
        <v>5.15</v>
      </c>
      <c r="DJ544" s="1">
        <v>43536</v>
      </c>
      <c r="DK544">
        <v>12.4</v>
      </c>
      <c r="DM544" s="1">
        <v>41360</v>
      </c>
      <c r="DN544">
        <v>1788388</v>
      </c>
      <c r="DP544" s="1">
        <v>37106</v>
      </c>
      <c r="DQ544">
        <v>27.62</v>
      </c>
      <c r="DS544" s="1">
        <v>37099</v>
      </c>
      <c r="DT544">
        <v>42.73</v>
      </c>
      <c r="DY544" s="1">
        <v>37110</v>
      </c>
      <c r="DZ544">
        <v>1.9523999999999999</v>
      </c>
      <c r="EB544" s="1">
        <v>37075</v>
      </c>
      <c r="EC544">
        <v>8.2766999999999999</v>
      </c>
      <c r="EE544" s="1">
        <v>39867</v>
      </c>
      <c r="EF544">
        <v>10.95</v>
      </c>
      <c r="EK544" s="1">
        <v>37251</v>
      </c>
      <c r="EL544">
        <v>65.2</v>
      </c>
      <c r="EN544" s="1">
        <v>39622</v>
      </c>
      <c r="EO544">
        <v>58.64</v>
      </c>
      <c r="EQ544" s="1">
        <v>37099</v>
      </c>
      <c r="ER544">
        <v>58.14</v>
      </c>
      <c r="ET544" s="1">
        <v>39882</v>
      </c>
      <c r="EU544">
        <v>20.3</v>
      </c>
      <c r="EW544" s="1">
        <v>37099</v>
      </c>
      <c r="EX544">
        <v>40.604999999999997</v>
      </c>
      <c r="EZ544" s="1">
        <v>37099</v>
      </c>
      <c r="FA544">
        <v>36.505000000000003</v>
      </c>
      <c r="FC544" s="1">
        <v>37099</v>
      </c>
      <c r="FD544">
        <v>39.200000000000003</v>
      </c>
      <c r="FG544" s="1">
        <v>37099</v>
      </c>
      <c r="FH544">
        <v>28.3</v>
      </c>
      <c r="FJ544" s="1">
        <v>37103</v>
      </c>
      <c r="FK544">
        <v>0.95</v>
      </c>
      <c r="FV544" s="1">
        <v>39034</v>
      </c>
      <c r="FW544">
        <v>0.82</v>
      </c>
      <c r="FY544" s="1">
        <v>39618</v>
      </c>
      <c r="FZ544">
        <v>899.05</v>
      </c>
      <c r="GC544" s="1">
        <v>43158</v>
      </c>
      <c r="GD544">
        <v>99.218999999999994</v>
      </c>
      <c r="GF544" s="1">
        <v>43434</v>
      </c>
      <c r="GG544">
        <v>97.596999999999994</v>
      </c>
      <c r="GM544" s="1">
        <v>40080</v>
      </c>
      <c r="GN544">
        <v>906.02800000000002</v>
      </c>
    </row>
    <row r="545" spans="1:196" x14ac:dyDescent="0.25">
      <c r="A545" s="1"/>
      <c r="E545" s="1">
        <v>40088</v>
      </c>
      <c r="F545">
        <v>1025.21</v>
      </c>
      <c r="H545" s="1">
        <v>40088</v>
      </c>
      <c r="I545">
        <v>26.414300000000001</v>
      </c>
      <c r="BE545" s="1">
        <v>37089</v>
      </c>
      <c r="BF545">
        <v>3.75</v>
      </c>
      <c r="CR545" s="1">
        <v>40087</v>
      </c>
      <c r="CS545">
        <v>521.9</v>
      </c>
      <c r="DD545" s="1">
        <v>37076</v>
      </c>
      <c r="DE545">
        <v>6.26</v>
      </c>
      <c r="DG545" s="1">
        <v>37076</v>
      </c>
      <c r="DH545">
        <v>5.15</v>
      </c>
      <c r="DJ545" s="1">
        <v>43537</v>
      </c>
      <c r="DK545">
        <v>12.7</v>
      </c>
      <c r="DM545" s="1">
        <v>41367</v>
      </c>
      <c r="DN545">
        <v>1799240</v>
      </c>
      <c r="DP545" s="1">
        <v>37109</v>
      </c>
      <c r="DQ545">
        <v>27.74</v>
      </c>
      <c r="DS545" s="1">
        <v>37102</v>
      </c>
      <c r="DT545">
        <v>42.41</v>
      </c>
      <c r="DY545" s="1">
        <v>37111</v>
      </c>
      <c r="DZ545">
        <v>1.9523999999999999</v>
      </c>
      <c r="EB545" s="1">
        <v>37076</v>
      </c>
      <c r="EC545">
        <v>8.2768999999999995</v>
      </c>
      <c r="EE545" s="1">
        <v>39868</v>
      </c>
      <c r="EF545">
        <v>11.23</v>
      </c>
      <c r="EK545" s="1">
        <v>37252</v>
      </c>
      <c r="EL545">
        <v>71.2</v>
      </c>
      <c r="EN545" s="1">
        <v>39623</v>
      </c>
      <c r="EO545">
        <v>58.334000000000003</v>
      </c>
      <c r="EQ545" s="1">
        <v>37102</v>
      </c>
      <c r="ER545">
        <v>57.4</v>
      </c>
      <c r="ET545" s="1">
        <v>39883</v>
      </c>
      <c r="EU545">
        <v>19.62</v>
      </c>
      <c r="EW545" s="1">
        <v>37102</v>
      </c>
      <c r="EX545">
        <v>40.65</v>
      </c>
      <c r="EZ545" s="1">
        <v>37102</v>
      </c>
      <c r="FA545">
        <v>36.481999999999999</v>
      </c>
      <c r="FC545" s="1">
        <v>37102</v>
      </c>
      <c r="FD545">
        <v>38.99</v>
      </c>
      <c r="FG545" s="1">
        <v>37102</v>
      </c>
      <c r="FH545">
        <v>28.36</v>
      </c>
      <c r="FJ545" s="1">
        <v>37104</v>
      </c>
      <c r="FK545">
        <v>0.94499999999999995</v>
      </c>
      <c r="FV545" s="1">
        <v>39035</v>
      </c>
      <c r="FW545">
        <v>0.82</v>
      </c>
      <c r="FY545" s="1">
        <v>39619</v>
      </c>
      <c r="FZ545">
        <v>886.11</v>
      </c>
      <c r="GC545" s="1">
        <v>43159</v>
      </c>
      <c r="GD545">
        <v>99.152000000000001</v>
      </c>
      <c r="GF545" s="1">
        <v>43437</v>
      </c>
      <c r="GG545">
        <v>97.534999999999997</v>
      </c>
      <c r="GM545" s="1">
        <v>40087</v>
      </c>
      <c r="GN545">
        <v>1177.6669999999999</v>
      </c>
    </row>
    <row r="546" spans="1:196" x14ac:dyDescent="0.25">
      <c r="A546" s="1"/>
      <c r="E546" s="1">
        <v>40095</v>
      </c>
      <c r="F546">
        <v>1071.49</v>
      </c>
      <c r="H546" s="1">
        <v>40095</v>
      </c>
      <c r="I546">
        <v>27.21</v>
      </c>
      <c r="BE546" s="1">
        <v>37090</v>
      </c>
      <c r="BF546">
        <v>3.75</v>
      </c>
      <c r="CR546" s="1">
        <v>40094</v>
      </c>
      <c r="CS546">
        <v>631.79999999999995</v>
      </c>
      <c r="DD546" s="1">
        <v>37077</v>
      </c>
      <c r="DE546">
        <v>6.2925000000000004</v>
      </c>
      <c r="DG546" s="1">
        <v>37077</v>
      </c>
      <c r="DH546">
        <v>5.1100000000000003</v>
      </c>
      <c r="DJ546" s="1">
        <v>43538</v>
      </c>
      <c r="DK546">
        <v>12.42</v>
      </c>
      <c r="DM546" s="1">
        <v>41374</v>
      </c>
      <c r="DN546">
        <v>1811564</v>
      </c>
      <c r="DP546" s="1">
        <v>37110</v>
      </c>
      <c r="DQ546">
        <v>27.94</v>
      </c>
      <c r="DS546" s="1">
        <v>37103</v>
      </c>
      <c r="DT546">
        <v>41.76</v>
      </c>
      <c r="DY546" s="1">
        <v>37112</v>
      </c>
      <c r="DZ546">
        <v>2</v>
      </c>
      <c r="EB546" s="1">
        <v>37077</v>
      </c>
      <c r="EC546">
        <v>8.2766999999999999</v>
      </c>
      <c r="EE546" s="1">
        <v>39869</v>
      </c>
      <c r="EF546">
        <v>11.46</v>
      </c>
      <c r="EK546" s="1">
        <v>37253</v>
      </c>
      <c r="EL546">
        <v>70.599999999999994</v>
      </c>
      <c r="EN546" s="1">
        <v>39624</v>
      </c>
      <c r="EO546">
        <v>56.654000000000003</v>
      </c>
      <c r="EQ546" s="1">
        <v>37103</v>
      </c>
      <c r="ER546">
        <v>58.53</v>
      </c>
      <c r="ET546" s="1">
        <v>39884</v>
      </c>
      <c r="EU546">
        <v>21.15</v>
      </c>
      <c r="EW546" s="1">
        <v>37103</v>
      </c>
      <c r="EX546">
        <v>40.445</v>
      </c>
      <c r="EZ546" s="1">
        <v>37103</v>
      </c>
      <c r="FA546">
        <v>36.390999999999998</v>
      </c>
      <c r="FC546" s="1">
        <v>37103</v>
      </c>
      <c r="FD546">
        <v>39.619999999999997</v>
      </c>
      <c r="FG546" s="1">
        <v>37103</v>
      </c>
      <c r="FH546">
        <v>28.88</v>
      </c>
      <c r="FJ546" s="1">
        <v>37105</v>
      </c>
      <c r="FK546">
        <v>0.91500000000000004</v>
      </c>
      <c r="FV546" s="1">
        <v>39036</v>
      </c>
      <c r="FW546">
        <v>0.76</v>
      </c>
      <c r="FY546" s="1">
        <v>39622</v>
      </c>
      <c r="FZ546">
        <v>877.66</v>
      </c>
      <c r="GC546" s="1">
        <v>43160</v>
      </c>
      <c r="GD546">
        <v>99.122</v>
      </c>
      <c r="GF546" s="1">
        <v>43438</v>
      </c>
      <c r="GG546">
        <v>97.744</v>
      </c>
      <c r="GM546" s="1">
        <v>40094</v>
      </c>
      <c r="GN546">
        <v>620.52099999999996</v>
      </c>
    </row>
    <row r="547" spans="1:196" x14ac:dyDescent="0.25">
      <c r="A547" s="1"/>
      <c r="E547" s="1">
        <v>40102</v>
      </c>
      <c r="F547">
        <v>1087.68</v>
      </c>
      <c r="H547" s="1">
        <v>40102</v>
      </c>
      <c r="I547">
        <v>26.8643</v>
      </c>
      <c r="BE547" s="1">
        <v>37091</v>
      </c>
      <c r="BF547">
        <v>3.75</v>
      </c>
      <c r="CR547" s="1">
        <v>40101</v>
      </c>
      <c r="CS547">
        <v>234.9</v>
      </c>
      <c r="DD547" s="1">
        <v>37078</v>
      </c>
      <c r="DE547">
        <v>6.2249999999999996</v>
      </c>
      <c r="DG547" s="1">
        <v>37078</v>
      </c>
      <c r="DH547">
        <v>5.0449999999999999</v>
      </c>
      <c r="DJ547" s="1">
        <v>43539</v>
      </c>
      <c r="DK547">
        <v>13.6</v>
      </c>
      <c r="DM547" s="1">
        <v>41381</v>
      </c>
      <c r="DN547">
        <v>1819657</v>
      </c>
      <c r="DP547" s="1">
        <v>37111</v>
      </c>
      <c r="DQ547">
        <v>27.54</v>
      </c>
      <c r="DS547" s="1">
        <v>37104</v>
      </c>
      <c r="DT547">
        <v>41.6</v>
      </c>
      <c r="DY547" s="1">
        <v>37113</v>
      </c>
      <c r="DZ547">
        <v>2.0952000000000002</v>
      </c>
      <c r="EB547" s="1">
        <v>37078</v>
      </c>
      <c r="EC547">
        <v>8.2767999999999997</v>
      </c>
      <c r="EE547" s="1">
        <v>39870</v>
      </c>
      <c r="EF547">
        <v>11.64</v>
      </c>
      <c r="EK547" s="1">
        <v>37256</v>
      </c>
      <c r="EL547">
        <v>67.3</v>
      </c>
      <c r="EN547" s="1">
        <v>39625</v>
      </c>
      <c r="EO547">
        <v>54.97</v>
      </c>
      <c r="EQ547" s="1">
        <v>37104</v>
      </c>
      <c r="ER547">
        <v>59</v>
      </c>
      <c r="ET547" s="1">
        <v>39885</v>
      </c>
      <c r="EU547">
        <v>20.57</v>
      </c>
      <c r="EW547" s="1">
        <v>37104</v>
      </c>
      <c r="EX547">
        <v>41.674999999999997</v>
      </c>
      <c r="EZ547" s="1">
        <v>37104</v>
      </c>
      <c r="FA547">
        <v>36.264000000000003</v>
      </c>
      <c r="FC547" s="1">
        <v>37104</v>
      </c>
      <c r="FD547">
        <v>39.79</v>
      </c>
      <c r="FG547" s="1">
        <v>37104</v>
      </c>
      <c r="FH547">
        <v>28.74</v>
      </c>
      <c r="FJ547" s="1">
        <v>37109</v>
      </c>
      <c r="FK547">
        <v>0.94499999999999995</v>
      </c>
      <c r="FV547" s="1">
        <v>39037</v>
      </c>
      <c r="FW547">
        <v>0.78</v>
      </c>
      <c r="FY547" s="1">
        <v>39623</v>
      </c>
      <c r="FZ547">
        <v>871.24</v>
      </c>
      <c r="GC547" s="1">
        <v>43161</v>
      </c>
      <c r="GD547">
        <v>99.12</v>
      </c>
      <c r="GF547" s="1">
        <v>43440</v>
      </c>
      <c r="GG547">
        <v>97.831000000000003</v>
      </c>
      <c r="GM547" s="1">
        <v>40101</v>
      </c>
      <c r="GN547">
        <v>811.94299999999998</v>
      </c>
    </row>
    <row r="548" spans="1:196" x14ac:dyDescent="0.25">
      <c r="A548" s="1"/>
      <c r="E548" s="1">
        <v>40109</v>
      </c>
      <c r="F548">
        <v>1079.5999999999999</v>
      </c>
      <c r="H548" s="1">
        <v>40109</v>
      </c>
      <c r="I548">
        <v>29.1343</v>
      </c>
      <c r="BE548" s="1">
        <v>37092</v>
      </c>
      <c r="BF548">
        <v>3.75</v>
      </c>
      <c r="CR548" s="1">
        <v>40108</v>
      </c>
      <c r="CS548">
        <v>367.2</v>
      </c>
      <c r="DD548" s="1">
        <v>37081</v>
      </c>
      <c r="DE548">
        <v>6.24</v>
      </c>
      <c r="DG548" s="1">
        <v>37081</v>
      </c>
      <c r="DH548">
        <v>5.0250000000000004</v>
      </c>
      <c r="DJ548" s="1">
        <v>43542</v>
      </c>
      <c r="DK548">
        <v>12.98</v>
      </c>
      <c r="DM548" s="1">
        <v>41388</v>
      </c>
      <c r="DN548">
        <v>1831367</v>
      </c>
      <c r="DP548" s="1">
        <v>37112</v>
      </c>
      <c r="DQ548">
        <v>27.64</v>
      </c>
      <c r="DS548" s="1">
        <v>37105</v>
      </c>
      <c r="DT548">
        <v>41.73</v>
      </c>
      <c r="DY548" s="1">
        <v>37116</v>
      </c>
      <c r="DZ548">
        <v>2</v>
      </c>
      <c r="EB548" s="1">
        <v>37081</v>
      </c>
      <c r="EC548">
        <v>8.2766999999999999</v>
      </c>
      <c r="EE548" s="1">
        <v>39871</v>
      </c>
      <c r="EF548">
        <v>11.64</v>
      </c>
      <c r="EK548" s="1">
        <v>37258</v>
      </c>
      <c r="EL548">
        <v>68</v>
      </c>
      <c r="EN548" s="1">
        <v>39626</v>
      </c>
      <c r="EO548">
        <v>54.49</v>
      </c>
      <c r="EQ548" s="1">
        <v>37105</v>
      </c>
      <c r="ER548">
        <v>58.82</v>
      </c>
      <c r="ET548" s="1">
        <v>39888</v>
      </c>
      <c r="EU548">
        <v>19.52</v>
      </c>
      <c r="EW548" s="1">
        <v>37105</v>
      </c>
      <c r="EX548">
        <v>41.704999999999998</v>
      </c>
      <c r="EZ548" s="1">
        <v>37105</v>
      </c>
      <c r="FA548">
        <v>36.640999999999998</v>
      </c>
      <c r="FC548" s="1">
        <v>37105</v>
      </c>
      <c r="FD548">
        <v>39</v>
      </c>
      <c r="FG548" s="1">
        <v>37105</v>
      </c>
      <c r="FH548">
        <v>28.4</v>
      </c>
      <c r="FJ548" s="1">
        <v>37110</v>
      </c>
      <c r="FK548">
        <v>0.94499999999999995</v>
      </c>
      <c r="FV548" s="1">
        <v>39038</v>
      </c>
      <c r="FW548">
        <v>0.78</v>
      </c>
      <c r="FY548" s="1">
        <v>39624</v>
      </c>
      <c r="FZ548">
        <v>883.08</v>
      </c>
      <c r="GC548" s="1">
        <v>43164</v>
      </c>
      <c r="GD548">
        <v>99.105000000000004</v>
      </c>
      <c r="GF548" s="1">
        <v>43441</v>
      </c>
      <c r="GG548">
        <v>98.046999999999997</v>
      </c>
      <c r="GM548" s="1">
        <v>40108</v>
      </c>
      <c r="GN548">
        <v>653.21199999999999</v>
      </c>
    </row>
    <row r="549" spans="1:196" x14ac:dyDescent="0.25">
      <c r="A549" s="1"/>
      <c r="E549" s="1">
        <v>40116</v>
      </c>
      <c r="F549">
        <v>1036.19</v>
      </c>
      <c r="H549" s="1">
        <v>40116</v>
      </c>
      <c r="I549">
        <v>26.928599999999999</v>
      </c>
      <c r="BE549" s="1">
        <v>37095</v>
      </c>
      <c r="BF549">
        <v>3.75</v>
      </c>
      <c r="CR549" s="1">
        <v>40115</v>
      </c>
      <c r="CS549">
        <v>564</v>
      </c>
      <c r="DD549" s="1">
        <v>37082</v>
      </c>
      <c r="DE549">
        <v>6.2</v>
      </c>
      <c r="DG549" s="1">
        <v>37082</v>
      </c>
      <c r="DH549">
        <v>5.0149999999999997</v>
      </c>
      <c r="DJ549" s="1">
        <v>43543</v>
      </c>
      <c r="DK549">
        <v>12.91</v>
      </c>
      <c r="DM549" s="1">
        <v>41395</v>
      </c>
      <c r="DN549">
        <v>1840524</v>
      </c>
      <c r="DP549" s="1">
        <v>37113</v>
      </c>
      <c r="DQ549">
        <v>28.05</v>
      </c>
      <c r="DS549" s="1">
        <v>37106</v>
      </c>
      <c r="DT549">
        <v>41.26</v>
      </c>
      <c r="DY549" s="1">
        <v>37117</v>
      </c>
      <c r="DZ549">
        <v>2</v>
      </c>
      <c r="EB549" s="1">
        <v>37082</v>
      </c>
      <c r="EC549">
        <v>8.2769999999999992</v>
      </c>
      <c r="EE549" s="1">
        <v>39874</v>
      </c>
      <c r="EF549">
        <v>11.25</v>
      </c>
      <c r="EK549" s="1">
        <v>37259</v>
      </c>
      <c r="EL549">
        <v>71.900000000000006</v>
      </c>
      <c r="EN549" s="1">
        <v>39629</v>
      </c>
      <c r="EO549">
        <v>54.24</v>
      </c>
      <c r="EQ549" s="1">
        <v>37106</v>
      </c>
      <c r="ER549">
        <v>59.21</v>
      </c>
      <c r="ET549" s="1">
        <v>39889</v>
      </c>
      <c r="EU549">
        <v>19.559999999999999</v>
      </c>
      <c r="EW549" s="1">
        <v>37106</v>
      </c>
      <c r="EX549">
        <v>41.335000000000001</v>
      </c>
      <c r="EZ549" s="1">
        <v>37106</v>
      </c>
      <c r="FA549">
        <v>36.726999999999997</v>
      </c>
      <c r="FC549" s="1">
        <v>37106</v>
      </c>
      <c r="FD549">
        <v>38.65</v>
      </c>
      <c r="FG549" s="1">
        <v>37106</v>
      </c>
      <c r="FH549">
        <v>28.23</v>
      </c>
      <c r="FJ549" s="1">
        <v>37111</v>
      </c>
      <c r="FK549">
        <v>0.93</v>
      </c>
      <c r="FV549" s="1">
        <v>39041</v>
      </c>
      <c r="FW549">
        <v>0.78</v>
      </c>
      <c r="FY549" s="1">
        <v>39625</v>
      </c>
      <c r="FZ549">
        <v>877.88</v>
      </c>
      <c r="GC549" s="1">
        <v>43165</v>
      </c>
      <c r="GD549">
        <v>99.091999999999999</v>
      </c>
      <c r="GF549" s="1">
        <v>43444</v>
      </c>
      <c r="GG549">
        <v>98.031999999999996</v>
      </c>
      <c r="GM549" s="1">
        <v>40115</v>
      </c>
      <c r="GN549">
        <v>697.63800000000003</v>
      </c>
    </row>
    <row r="550" spans="1:196" x14ac:dyDescent="0.25">
      <c r="A550" s="1"/>
      <c r="E550" s="1">
        <v>40123</v>
      </c>
      <c r="F550">
        <v>1069.3</v>
      </c>
      <c r="H550" s="1">
        <v>40123</v>
      </c>
      <c r="I550">
        <v>27.762899999999998</v>
      </c>
      <c r="BE550" s="1">
        <v>37096</v>
      </c>
      <c r="BF550">
        <v>3.75</v>
      </c>
      <c r="CR550" s="1">
        <v>40122</v>
      </c>
      <c r="CS550">
        <v>488.5</v>
      </c>
      <c r="DD550" s="1">
        <v>37083</v>
      </c>
      <c r="DE550">
        <v>6.22</v>
      </c>
      <c r="DG550" s="1">
        <v>37083</v>
      </c>
      <c r="DH550">
        <v>5.0049999999999999</v>
      </c>
      <c r="DJ550" s="1">
        <v>43544</v>
      </c>
      <c r="DK550">
        <v>13.1</v>
      </c>
      <c r="DM550" s="1">
        <v>41402</v>
      </c>
      <c r="DN550">
        <v>1850485</v>
      </c>
      <c r="DP550" s="1">
        <v>37116</v>
      </c>
      <c r="DQ550">
        <v>27.82</v>
      </c>
      <c r="DS550" s="1">
        <v>37109</v>
      </c>
      <c r="DT550">
        <v>40.85</v>
      </c>
      <c r="DY550" s="1">
        <v>37118</v>
      </c>
      <c r="DZ550">
        <v>2.0952000000000002</v>
      </c>
      <c r="EB550" s="1">
        <v>37083</v>
      </c>
      <c r="EC550">
        <v>8.2768999999999995</v>
      </c>
      <c r="EE550" s="1">
        <v>39875</v>
      </c>
      <c r="EF550">
        <v>11.509</v>
      </c>
      <c r="EK550" s="1">
        <v>37260</v>
      </c>
      <c r="EL550">
        <v>71.7</v>
      </c>
      <c r="EN550" s="1">
        <v>39630</v>
      </c>
      <c r="EO550">
        <v>54.49</v>
      </c>
      <c r="EQ550" s="1">
        <v>37109</v>
      </c>
      <c r="ER550">
        <v>58.4</v>
      </c>
      <c r="ET550" s="1">
        <v>39890</v>
      </c>
      <c r="EU550">
        <v>19.27</v>
      </c>
      <c r="EW550" s="1">
        <v>37109</v>
      </c>
      <c r="EX550">
        <v>40.905000000000001</v>
      </c>
      <c r="EZ550" s="1">
        <v>37109</v>
      </c>
      <c r="FA550">
        <v>36.545999999999999</v>
      </c>
      <c r="FC550" s="1">
        <v>37109</v>
      </c>
      <c r="FD550">
        <v>38.200000000000003</v>
      </c>
      <c r="FG550" s="1">
        <v>37109</v>
      </c>
      <c r="FH550">
        <v>28.12</v>
      </c>
      <c r="FJ550" s="1">
        <v>37112</v>
      </c>
      <c r="FK550">
        <v>0.91</v>
      </c>
      <c r="FV550" s="1">
        <v>39042</v>
      </c>
      <c r="FW550">
        <v>0.76</v>
      </c>
      <c r="FY550" s="1">
        <v>39626</v>
      </c>
      <c r="FZ550">
        <v>866.22</v>
      </c>
      <c r="GC550" s="1">
        <v>43166</v>
      </c>
      <c r="GD550">
        <v>99.072000000000003</v>
      </c>
      <c r="GF550" s="1">
        <v>43445</v>
      </c>
      <c r="GG550">
        <v>97.870999999999995</v>
      </c>
      <c r="GM550" s="1">
        <v>40122</v>
      </c>
      <c r="GN550">
        <v>712.11699999999996</v>
      </c>
    </row>
    <row r="551" spans="1:196" x14ac:dyDescent="0.25">
      <c r="A551" s="1"/>
      <c r="E551" s="1">
        <v>40130</v>
      </c>
      <c r="F551">
        <v>1093.48</v>
      </c>
      <c r="H551" s="1">
        <v>40130</v>
      </c>
      <c r="I551">
        <v>29.207100000000001</v>
      </c>
      <c r="BE551" s="1">
        <v>37097</v>
      </c>
      <c r="BF551">
        <v>3.75</v>
      </c>
      <c r="CR551" s="1">
        <v>40129</v>
      </c>
      <c r="CS551">
        <v>352.9</v>
      </c>
      <c r="DD551" s="1">
        <v>37084</v>
      </c>
      <c r="DE551">
        <v>6.2350000000000003</v>
      </c>
      <c r="DG551" s="1">
        <v>37084</v>
      </c>
      <c r="DH551">
        <v>5.0250000000000004</v>
      </c>
      <c r="DJ551" s="1">
        <v>43545</v>
      </c>
      <c r="DK551">
        <v>13</v>
      </c>
      <c r="DM551" s="1">
        <v>41409</v>
      </c>
      <c r="DN551">
        <v>1860584</v>
      </c>
      <c r="DP551" s="1">
        <v>37117</v>
      </c>
      <c r="DQ551">
        <v>28.01</v>
      </c>
      <c r="DS551" s="1">
        <v>37110</v>
      </c>
      <c r="DT551">
        <v>41.38</v>
      </c>
      <c r="DY551" s="1">
        <v>37119</v>
      </c>
      <c r="DZ551">
        <v>1.9714</v>
      </c>
      <c r="EB551" s="1">
        <v>37084</v>
      </c>
      <c r="EC551">
        <v>8.2767999999999997</v>
      </c>
      <c r="EE551" s="1">
        <v>39876</v>
      </c>
      <c r="EF551">
        <v>12.49</v>
      </c>
      <c r="EK551" s="1">
        <v>37263</v>
      </c>
      <c r="EL551">
        <v>70.5</v>
      </c>
      <c r="EN551" s="1">
        <v>39631</v>
      </c>
      <c r="EO551">
        <v>53.18</v>
      </c>
      <c r="EQ551" s="1">
        <v>37110</v>
      </c>
      <c r="ER551">
        <v>57.5</v>
      </c>
      <c r="ET551" s="1">
        <v>39891</v>
      </c>
      <c r="EU551">
        <v>19.64</v>
      </c>
      <c r="EW551" s="1">
        <v>37110</v>
      </c>
      <c r="EX551">
        <v>41.744999999999997</v>
      </c>
      <c r="EZ551" s="1">
        <v>37110</v>
      </c>
      <c r="FA551">
        <v>36.305</v>
      </c>
      <c r="FC551" s="1">
        <v>37110</v>
      </c>
      <c r="FD551">
        <v>38.46</v>
      </c>
      <c r="FG551" s="1">
        <v>37110</v>
      </c>
      <c r="FH551">
        <v>28.75</v>
      </c>
      <c r="FJ551" s="1">
        <v>37113</v>
      </c>
      <c r="FK551">
        <v>0.9</v>
      </c>
      <c r="FV551" s="1">
        <v>39043</v>
      </c>
      <c r="FW551">
        <v>0.8</v>
      </c>
      <c r="FY551" s="1">
        <v>39629</v>
      </c>
      <c r="FZ551">
        <v>868.31</v>
      </c>
      <c r="GC551" s="1">
        <v>43167</v>
      </c>
      <c r="GD551">
        <v>99.052999999999997</v>
      </c>
      <c r="GF551" s="1">
        <v>43446</v>
      </c>
      <c r="GG551">
        <v>97.707999999999998</v>
      </c>
      <c r="GM551" s="1">
        <v>40129</v>
      </c>
      <c r="GN551">
        <v>575.10400000000004</v>
      </c>
    </row>
    <row r="552" spans="1:196" x14ac:dyDescent="0.25">
      <c r="A552" s="1"/>
      <c r="E552" s="1">
        <v>40137</v>
      </c>
      <c r="F552">
        <v>1091.3800000000001</v>
      </c>
      <c r="H552" s="1">
        <v>40137</v>
      </c>
      <c r="I552">
        <v>28.56</v>
      </c>
      <c r="BE552" s="1">
        <v>37098</v>
      </c>
      <c r="BF552">
        <v>3.75</v>
      </c>
      <c r="CR552" s="1">
        <v>40136</v>
      </c>
      <c r="CS552">
        <v>1223.5999999999999</v>
      </c>
      <c r="DD552" s="1">
        <v>37085</v>
      </c>
      <c r="DE552">
        <v>6.22</v>
      </c>
      <c r="DG552" s="1">
        <v>37085</v>
      </c>
      <c r="DH552">
        <v>5.0250000000000004</v>
      </c>
      <c r="DJ552" s="1">
        <v>43546</v>
      </c>
      <c r="DK552">
        <v>13.01</v>
      </c>
      <c r="DM552" s="1">
        <v>41416</v>
      </c>
      <c r="DN552">
        <v>1869929</v>
      </c>
      <c r="DP552" s="1">
        <v>37118</v>
      </c>
      <c r="DQ552">
        <v>27.56</v>
      </c>
      <c r="DS552" s="1">
        <v>37111</v>
      </c>
      <c r="DT552">
        <v>41.25</v>
      </c>
      <c r="DY552" s="1">
        <v>37120</v>
      </c>
      <c r="DZ552">
        <v>2.0476000000000001</v>
      </c>
      <c r="EB552" s="1">
        <v>37085</v>
      </c>
      <c r="EC552">
        <v>8.2766999999999999</v>
      </c>
      <c r="EE552" s="1">
        <v>39877</v>
      </c>
      <c r="EF552">
        <v>12.24</v>
      </c>
      <c r="EK552" s="1">
        <v>37264</v>
      </c>
      <c r="EL552">
        <v>70.5</v>
      </c>
      <c r="EN552" s="1">
        <v>39632</v>
      </c>
      <c r="EO552">
        <v>53.66</v>
      </c>
      <c r="EQ552" s="1">
        <v>37111</v>
      </c>
      <c r="ER552">
        <v>56.61</v>
      </c>
      <c r="ET552" s="1">
        <v>39892</v>
      </c>
      <c r="EU552">
        <v>19.8</v>
      </c>
      <c r="EW552" s="1">
        <v>37111</v>
      </c>
      <c r="EX552">
        <v>41.005000000000003</v>
      </c>
      <c r="EZ552" s="1">
        <v>37111</v>
      </c>
      <c r="FA552">
        <v>35.743000000000002</v>
      </c>
      <c r="FC552" s="1">
        <v>37111</v>
      </c>
      <c r="FD552">
        <v>37.9</v>
      </c>
      <c r="FG552" s="1">
        <v>37111</v>
      </c>
      <c r="FH552">
        <v>28.22</v>
      </c>
      <c r="FJ552" s="1">
        <v>37116</v>
      </c>
      <c r="FK552">
        <v>0.9</v>
      </c>
      <c r="FV552" s="1">
        <v>39044</v>
      </c>
      <c r="FW552">
        <v>0.8</v>
      </c>
      <c r="FY552" s="1">
        <v>39630</v>
      </c>
      <c r="FZ552">
        <v>853.95</v>
      </c>
      <c r="GC552" s="1">
        <v>43168</v>
      </c>
      <c r="GD552">
        <v>99.051000000000002</v>
      </c>
      <c r="GF552" s="1">
        <v>43447</v>
      </c>
      <c r="GG552">
        <v>97.748000000000005</v>
      </c>
      <c r="GM552" s="1">
        <v>40136</v>
      </c>
      <c r="GN552">
        <v>692.66</v>
      </c>
    </row>
    <row r="553" spans="1:196" x14ac:dyDescent="0.25">
      <c r="A553" s="1"/>
      <c r="E553" s="1">
        <v>40144</v>
      </c>
      <c r="F553">
        <v>1091.49</v>
      </c>
      <c r="H553" s="1">
        <v>40144</v>
      </c>
      <c r="I553">
        <v>28.6557</v>
      </c>
      <c r="BE553" s="1">
        <v>37099</v>
      </c>
      <c r="BF553">
        <v>3.75</v>
      </c>
      <c r="CR553" s="1">
        <v>40143</v>
      </c>
      <c r="CS553">
        <v>659</v>
      </c>
      <c r="DD553" s="1">
        <v>37088</v>
      </c>
      <c r="DE553">
        <v>6.21</v>
      </c>
      <c r="DG553" s="1">
        <v>37088</v>
      </c>
      <c r="DH553">
        <v>4.9950000000000001</v>
      </c>
      <c r="DJ553" s="1">
        <v>43549</v>
      </c>
      <c r="DK553">
        <v>12.78</v>
      </c>
      <c r="DM553" s="1">
        <v>41423</v>
      </c>
      <c r="DN553">
        <v>1881778</v>
      </c>
      <c r="DP553" s="1">
        <v>37119</v>
      </c>
      <c r="DQ553">
        <v>27.4</v>
      </c>
      <c r="DS553" s="1">
        <v>37112</v>
      </c>
      <c r="DT553">
        <v>40.950000000000003</v>
      </c>
      <c r="DY553" s="1">
        <v>37123</v>
      </c>
      <c r="DZ553">
        <v>2.2570999999999999</v>
      </c>
      <c r="EB553" s="1">
        <v>37088</v>
      </c>
      <c r="EC553">
        <v>8.2766999999999999</v>
      </c>
      <c r="EE553" s="1">
        <v>39878</v>
      </c>
      <c r="EF553">
        <v>12.21</v>
      </c>
      <c r="EK553" s="1">
        <v>37265</v>
      </c>
      <c r="EL553">
        <v>68.8</v>
      </c>
      <c r="EN553" s="1">
        <v>39636</v>
      </c>
      <c r="EO553">
        <v>53.6</v>
      </c>
      <c r="EQ553" s="1">
        <v>37112</v>
      </c>
      <c r="ER553">
        <v>56.36</v>
      </c>
      <c r="ET553" s="1">
        <v>39895</v>
      </c>
      <c r="EU553">
        <v>20.39</v>
      </c>
      <c r="EW553" s="1">
        <v>37112</v>
      </c>
      <c r="EX553">
        <v>41.924999999999997</v>
      </c>
      <c r="EZ553" s="1">
        <v>37112</v>
      </c>
      <c r="FA553">
        <v>35.765000000000001</v>
      </c>
      <c r="FC553" s="1">
        <v>37112</v>
      </c>
      <c r="FD553">
        <v>38.04</v>
      </c>
      <c r="FG553" s="1">
        <v>37112</v>
      </c>
      <c r="FH553">
        <v>28.42</v>
      </c>
      <c r="FJ553" s="1">
        <v>37118</v>
      </c>
      <c r="FK553">
        <v>0.92500000000000004</v>
      </c>
      <c r="FV553" s="1">
        <v>39045</v>
      </c>
      <c r="FW553">
        <v>0.75</v>
      </c>
      <c r="FY553" s="1">
        <v>39631</v>
      </c>
      <c r="FZ553">
        <v>845.15</v>
      </c>
      <c r="GC553" s="1">
        <v>43171</v>
      </c>
      <c r="GD553">
        <v>99.117000000000004</v>
      </c>
      <c r="GF553" s="1">
        <v>43448</v>
      </c>
      <c r="GG553">
        <v>97.835999999999999</v>
      </c>
      <c r="GM553" s="1">
        <v>40143</v>
      </c>
      <c r="GN553">
        <v>772.21600000000001</v>
      </c>
    </row>
    <row r="554" spans="1:196" x14ac:dyDescent="0.25">
      <c r="A554" s="1"/>
      <c r="E554" s="1">
        <v>40151</v>
      </c>
      <c r="F554">
        <v>1105.98</v>
      </c>
      <c r="H554" s="1">
        <v>40151</v>
      </c>
      <c r="I554">
        <v>27.617100000000001</v>
      </c>
      <c r="BE554" s="1">
        <v>37102</v>
      </c>
      <c r="BF554">
        <v>3.75</v>
      </c>
      <c r="CR554" s="1">
        <v>40150</v>
      </c>
      <c r="CS554">
        <v>847.7</v>
      </c>
      <c r="DD554" s="1">
        <v>37089</v>
      </c>
      <c r="DE554">
        <v>6.16</v>
      </c>
      <c r="DG554" s="1">
        <v>37089</v>
      </c>
      <c r="DH554">
        <v>4.9950000000000001</v>
      </c>
      <c r="DJ554" s="1">
        <v>43550</v>
      </c>
      <c r="DK554">
        <v>13.23</v>
      </c>
      <c r="DM554" s="1">
        <v>41430</v>
      </c>
      <c r="DN554">
        <v>1891037</v>
      </c>
      <c r="DP554" s="1">
        <v>37120</v>
      </c>
      <c r="DQ554">
        <v>26.68</v>
      </c>
      <c r="DS554" s="1">
        <v>37113</v>
      </c>
      <c r="DT554">
        <v>41.35</v>
      </c>
      <c r="DY554" s="1">
        <v>37124</v>
      </c>
      <c r="DZ554">
        <v>2.2381000000000002</v>
      </c>
      <c r="EB554" s="1">
        <v>37089</v>
      </c>
      <c r="EC554">
        <v>8.2768999999999995</v>
      </c>
      <c r="EE554" s="1">
        <v>39881</v>
      </c>
      <c r="EF554">
        <v>12.07</v>
      </c>
      <c r="EK554" s="1">
        <v>37266</v>
      </c>
      <c r="EL554">
        <v>67.599999999999994</v>
      </c>
      <c r="EN554" s="1">
        <v>39637</v>
      </c>
      <c r="EO554">
        <v>55.16</v>
      </c>
      <c r="EQ554" s="1">
        <v>37113</v>
      </c>
      <c r="ER554">
        <v>56.85</v>
      </c>
      <c r="ET554" s="1">
        <v>39896</v>
      </c>
      <c r="EU554">
        <v>19.59</v>
      </c>
      <c r="EW554" s="1">
        <v>37113</v>
      </c>
      <c r="EX554">
        <v>42.54</v>
      </c>
      <c r="EZ554" s="1">
        <v>37113</v>
      </c>
      <c r="FA554">
        <v>35.843000000000004</v>
      </c>
      <c r="FC554" s="1">
        <v>37113</v>
      </c>
      <c r="FD554">
        <v>38.99</v>
      </c>
      <c r="FG554" s="1">
        <v>37113</v>
      </c>
      <c r="FH554">
        <v>27.9</v>
      </c>
      <c r="FJ554" s="1">
        <v>37119</v>
      </c>
      <c r="FK554">
        <v>0.92500000000000004</v>
      </c>
      <c r="FV554" s="1">
        <v>39048</v>
      </c>
      <c r="FW554">
        <v>0.7</v>
      </c>
      <c r="FY554" s="1">
        <v>39632</v>
      </c>
      <c r="FZ554">
        <v>826.34</v>
      </c>
      <c r="GC554" s="1">
        <v>43172</v>
      </c>
      <c r="GD554">
        <v>99.132999999999996</v>
      </c>
      <c r="GF554" s="1">
        <v>43451</v>
      </c>
      <c r="GG554">
        <v>97.938999999999993</v>
      </c>
      <c r="GM554" s="1">
        <v>40150</v>
      </c>
      <c r="GN554">
        <v>726.97699999999998</v>
      </c>
    </row>
    <row r="555" spans="1:196" x14ac:dyDescent="0.25">
      <c r="A555" s="1"/>
      <c r="E555" s="1">
        <v>40158</v>
      </c>
      <c r="F555">
        <v>1106.4100000000001</v>
      </c>
      <c r="H555" s="1">
        <v>40158</v>
      </c>
      <c r="I555">
        <v>27.81</v>
      </c>
      <c r="BE555" s="1">
        <v>37103</v>
      </c>
      <c r="BF555">
        <v>3.75</v>
      </c>
      <c r="CR555" s="1">
        <v>40157</v>
      </c>
      <c r="CS555">
        <v>1227.0999999999999</v>
      </c>
      <c r="DD555" s="1">
        <v>37090</v>
      </c>
      <c r="DE555">
        <v>6.0650000000000004</v>
      </c>
      <c r="DG555" s="1">
        <v>37090</v>
      </c>
      <c r="DH555">
        <v>4.9050000000000002</v>
      </c>
      <c r="DJ555" s="1">
        <v>43551</v>
      </c>
      <c r="DK555">
        <v>13.3</v>
      </c>
      <c r="DM555" s="1">
        <v>41437</v>
      </c>
      <c r="DN555">
        <v>1903296</v>
      </c>
      <c r="DP555" s="1">
        <v>37123</v>
      </c>
      <c r="DQ555">
        <v>27.18</v>
      </c>
      <c r="DS555" s="1">
        <v>37116</v>
      </c>
      <c r="DT555">
        <v>41.4</v>
      </c>
      <c r="DY555" s="1">
        <v>37125</v>
      </c>
      <c r="DZ555">
        <v>2.2381000000000002</v>
      </c>
      <c r="EB555" s="1">
        <v>37090</v>
      </c>
      <c r="EC555">
        <v>8.2769999999999992</v>
      </c>
      <c r="EE555" s="1">
        <v>39882</v>
      </c>
      <c r="EF555">
        <v>12.46</v>
      </c>
      <c r="EK555" s="1">
        <v>37267</v>
      </c>
      <c r="EL555">
        <v>65.5</v>
      </c>
      <c r="EN555" s="1">
        <v>39638</v>
      </c>
      <c r="EO555">
        <v>54.24</v>
      </c>
      <c r="EQ555" s="1">
        <v>37116</v>
      </c>
      <c r="ER555">
        <v>56.45</v>
      </c>
      <c r="ET555" s="1">
        <v>39897</v>
      </c>
      <c r="EU555">
        <v>19.7</v>
      </c>
      <c r="EW555" s="1">
        <v>37116</v>
      </c>
      <c r="EX555">
        <v>42.164999999999999</v>
      </c>
      <c r="EZ555" s="1">
        <v>37116</v>
      </c>
      <c r="FA555">
        <v>35.335000000000001</v>
      </c>
      <c r="FC555" s="1">
        <v>37116</v>
      </c>
      <c r="FD555">
        <v>39.1</v>
      </c>
      <c r="FG555" s="1">
        <v>37116</v>
      </c>
      <c r="FH555">
        <v>27.76</v>
      </c>
      <c r="FJ555" s="1">
        <v>37120</v>
      </c>
      <c r="FK555">
        <v>0.9</v>
      </c>
      <c r="FV555" s="1">
        <v>39049</v>
      </c>
      <c r="FW555">
        <v>0.74</v>
      </c>
      <c r="FY555" s="1">
        <v>39633</v>
      </c>
      <c r="FZ555">
        <v>823.65</v>
      </c>
      <c r="GC555" s="1">
        <v>43173</v>
      </c>
      <c r="GD555">
        <v>99.165999999999997</v>
      </c>
      <c r="GF555" s="1">
        <v>43452</v>
      </c>
      <c r="GG555">
        <v>98.183000000000007</v>
      </c>
      <c r="GM555" s="1">
        <v>40157</v>
      </c>
      <c r="GN555">
        <v>770.74300000000005</v>
      </c>
    </row>
    <row r="556" spans="1:196" x14ac:dyDescent="0.25">
      <c r="A556" s="1"/>
      <c r="E556" s="1">
        <v>40165</v>
      </c>
      <c r="F556">
        <v>1102.47</v>
      </c>
      <c r="H556" s="1">
        <v>40165</v>
      </c>
      <c r="I556">
        <v>27.918600000000001</v>
      </c>
      <c r="BE556" s="1">
        <v>37104</v>
      </c>
      <c r="BF556">
        <v>3.75</v>
      </c>
      <c r="CR556" s="1">
        <v>40164</v>
      </c>
      <c r="CS556">
        <v>1591.8</v>
      </c>
      <c r="DD556" s="1">
        <v>37091</v>
      </c>
      <c r="DE556">
        <v>6.09</v>
      </c>
      <c r="DG556" s="1">
        <v>37091</v>
      </c>
      <c r="DH556">
        <v>4.9050000000000002</v>
      </c>
      <c r="DJ556" s="1">
        <v>43552</v>
      </c>
      <c r="DK556">
        <v>13.46</v>
      </c>
      <c r="DM556" s="1">
        <v>41444</v>
      </c>
      <c r="DN556">
        <v>1912215</v>
      </c>
      <c r="DP556" s="1">
        <v>37124</v>
      </c>
      <c r="DQ556">
        <v>27.91</v>
      </c>
      <c r="DS556" s="1">
        <v>37117</v>
      </c>
      <c r="DT556">
        <v>41.15</v>
      </c>
      <c r="DY556" s="1">
        <v>37126</v>
      </c>
      <c r="DZ556">
        <v>2.1905000000000001</v>
      </c>
      <c r="EB556" s="1">
        <v>37091</v>
      </c>
      <c r="EC556">
        <v>8.2767999999999997</v>
      </c>
      <c r="EE556" s="1">
        <v>39883</v>
      </c>
      <c r="EF556">
        <v>12.15</v>
      </c>
      <c r="EK556" s="1">
        <v>37270</v>
      </c>
      <c r="EL556">
        <v>66.5</v>
      </c>
      <c r="EN556" s="1">
        <v>39639</v>
      </c>
      <c r="EO556">
        <v>54.75</v>
      </c>
      <c r="EQ556" s="1">
        <v>37117</v>
      </c>
      <c r="ER556">
        <v>55.89</v>
      </c>
      <c r="ET556" s="1">
        <v>39898</v>
      </c>
      <c r="EU556">
        <v>21.45</v>
      </c>
      <c r="EW556" s="1">
        <v>37117</v>
      </c>
      <c r="EX556">
        <v>41.37</v>
      </c>
      <c r="EZ556" s="1">
        <v>37117</v>
      </c>
      <c r="FA556">
        <v>35.130000000000003</v>
      </c>
      <c r="FC556" s="1">
        <v>37117</v>
      </c>
      <c r="FD556">
        <v>39.619999999999997</v>
      </c>
      <c r="FG556" s="1">
        <v>37117</v>
      </c>
      <c r="FH556">
        <v>27.7</v>
      </c>
      <c r="FJ556" s="1">
        <v>37123</v>
      </c>
      <c r="FK556">
        <v>0.86</v>
      </c>
      <c r="FV556" s="1">
        <v>39050</v>
      </c>
      <c r="FW556">
        <v>0.76</v>
      </c>
      <c r="FY556" s="1">
        <v>39636</v>
      </c>
      <c r="FZ556">
        <v>830.21</v>
      </c>
      <c r="GC556" s="1">
        <v>43174</v>
      </c>
      <c r="GD556">
        <v>99.162999999999997</v>
      </c>
      <c r="GF556" s="1">
        <v>43453</v>
      </c>
      <c r="GG556">
        <v>98.132999999999996</v>
      </c>
      <c r="GM556" s="1">
        <v>40164</v>
      </c>
      <c r="GN556">
        <v>479.34199999999998</v>
      </c>
    </row>
    <row r="557" spans="1:196" x14ac:dyDescent="0.25">
      <c r="A557" s="1"/>
      <c r="E557" s="1">
        <v>40172</v>
      </c>
      <c r="F557">
        <v>1126.48</v>
      </c>
      <c r="H557" s="1">
        <v>40172</v>
      </c>
      <c r="I557">
        <v>29.8629</v>
      </c>
      <c r="BE557" s="1">
        <v>37105</v>
      </c>
      <c r="BF557">
        <v>3.75</v>
      </c>
      <c r="CR557" s="1">
        <v>40171</v>
      </c>
      <c r="CS557">
        <v>772.5</v>
      </c>
      <c r="DD557" s="1">
        <v>37092</v>
      </c>
      <c r="DE557">
        <v>6.05</v>
      </c>
      <c r="DG557" s="1">
        <v>37092</v>
      </c>
      <c r="DH557">
        <v>4.8600000000000003</v>
      </c>
      <c r="DJ557" s="1">
        <v>43553</v>
      </c>
      <c r="DK557">
        <v>13.6</v>
      </c>
      <c r="DM557" s="1">
        <v>41451</v>
      </c>
      <c r="DN557">
        <v>1923266</v>
      </c>
      <c r="DP557" s="1">
        <v>37125</v>
      </c>
      <c r="DQ557">
        <v>26.37</v>
      </c>
      <c r="DS557" s="1">
        <v>37118</v>
      </c>
      <c r="DT557">
        <v>41.5</v>
      </c>
      <c r="DY557" s="1">
        <v>37127</v>
      </c>
      <c r="DZ557">
        <v>2.2856999999999998</v>
      </c>
      <c r="EB557" s="1">
        <v>37092</v>
      </c>
      <c r="EC557">
        <v>8.2767999999999997</v>
      </c>
      <c r="EE557" s="1">
        <v>39884</v>
      </c>
      <c r="EF557">
        <v>12.1699</v>
      </c>
      <c r="EK557" s="1">
        <v>37271</v>
      </c>
      <c r="EL557">
        <v>64.5</v>
      </c>
      <c r="EN557" s="1">
        <v>39640</v>
      </c>
      <c r="EO557">
        <v>53.67</v>
      </c>
      <c r="EQ557" s="1">
        <v>37118</v>
      </c>
      <c r="ER557">
        <v>54.44</v>
      </c>
      <c r="ET557" s="1">
        <v>39899</v>
      </c>
      <c r="EU557">
        <v>22.51</v>
      </c>
      <c r="EW557" s="1">
        <v>37118</v>
      </c>
      <c r="EX557">
        <v>40.924999999999997</v>
      </c>
      <c r="EZ557" s="1">
        <v>37118</v>
      </c>
      <c r="FA557">
        <v>35.628999999999998</v>
      </c>
      <c r="FC557" s="1">
        <v>37118</v>
      </c>
      <c r="FD557">
        <v>39.200000000000003</v>
      </c>
      <c r="FG557" s="1">
        <v>37118</v>
      </c>
      <c r="FH557">
        <v>26.45</v>
      </c>
      <c r="FJ557" s="1">
        <v>37124</v>
      </c>
      <c r="FK557">
        <v>0.75</v>
      </c>
      <c r="FV557" s="1">
        <v>39051</v>
      </c>
      <c r="FW557">
        <v>0.73499999999999999</v>
      </c>
      <c r="FY557" s="1">
        <v>39637</v>
      </c>
      <c r="FZ557">
        <v>817.97</v>
      </c>
      <c r="GC557" s="1">
        <v>43175</v>
      </c>
      <c r="GD557">
        <v>99.231999999999999</v>
      </c>
      <c r="GF557" s="1">
        <v>43454</v>
      </c>
      <c r="GG557">
        <v>97.977000000000004</v>
      </c>
      <c r="GM557" s="1">
        <v>40171</v>
      </c>
      <c r="GN557">
        <v>803.28099999999995</v>
      </c>
    </row>
    <row r="558" spans="1:196" x14ac:dyDescent="0.25">
      <c r="A558" s="1"/>
      <c r="E558" s="1">
        <v>40179</v>
      </c>
      <c r="F558">
        <v>1115.0999999999999</v>
      </c>
      <c r="H558" s="1">
        <v>40179</v>
      </c>
      <c r="I558">
        <v>30.104600000000001</v>
      </c>
      <c r="BE558" s="1">
        <v>37106</v>
      </c>
      <c r="BF558">
        <v>3.75</v>
      </c>
      <c r="CR558" s="1">
        <v>40178</v>
      </c>
      <c r="CS558">
        <v>364.7</v>
      </c>
      <c r="DD558" s="1">
        <v>37095</v>
      </c>
      <c r="DE558">
        <v>6.0250000000000004</v>
      </c>
      <c r="DG558" s="1">
        <v>37095</v>
      </c>
      <c r="DH558">
        <v>4.8499999999999996</v>
      </c>
      <c r="DJ558" s="1">
        <v>43556</v>
      </c>
      <c r="DK558">
        <v>13.71</v>
      </c>
      <c r="DM558" s="1">
        <v>41458</v>
      </c>
      <c r="DN558">
        <v>1937609</v>
      </c>
      <c r="DP558" s="1">
        <v>37126</v>
      </c>
      <c r="DQ558">
        <v>26.63</v>
      </c>
      <c r="DS558" s="1">
        <v>37119</v>
      </c>
      <c r="DT558">
        <v>41.29</v>
      </c>
      <c r="DY558" s="1">
        <v>37130</v>
      </c>
      <c r="DZ558">
        <v>2.2381000000000002</v>
      </c>
      <c r="EB558" s="1">
        <v>37095</v>
      </c>
      <c r="EC558">
        <v>8.2772000000000006</v>
      </c>
      <c r="EE558" s="1">
        <v>39885</v>
      </c>
      <c r="EF558">
        <v>12.16</v>
      </c>
      <c r="EK558" s="1">
        <v>37272</v>
      </c>
      <c r="EL558">
        <v>63</v>
      </c>
      <c r="EN558" s="1">
        <v>39643</v>
      </c>
      <c r="EO558">
        <v>53.54</v>
      </c>
      <c r="EQ558" s="1">
        <v>37119</v>
      </c>
      <c r="ER558">
        <v>55.13</v>
      </c>
      <c r="ET558" s="1">
        <v>39902</v>
      </c>
      <c r="EU558">
        <v>21.28</v>
      </c>
      <c r="EW558" s="1">
        <v>37119</v>
      </c>
      <c r="EX558">
        <v>41.62</v>
      </c>
      <c r="EZ558" s="1">
        <v>37119</v>
      </c>
      <c r="FA558">
        <v>36.283000000000001</v>
      </c>
      <c r="FC558" s="1">
        <v>37119</v>
      </c>
      <c r="FD558">
        <v>39.56</v>
      </c>
      <c r="FG558" s="1">
        <v>37119</v>
      </c>
      <c r="FH558">
        <v>27.14</v>
      </c>
      <c r="FJ558" s="1">
        <v>37125</v>
      </c>
      <c r="FK558">
        <v>0.755</v>
      </c>
      <c r="FV558" s="1">
        <v>39052</v>
      </c>
      <c r="FW558">
        <v>0.7</v>
      </c>
      <c r="FY558" s="1">
        <v>39638</v>
      </c>
      <c r="FZ558">
        <v>829.51</v>
      </c>
      <c r="GC558" s="1">
        <v>43178</v>
      </c>
      <c r="GD558">
        <v>99.212999999999994</v>
      </c>
      <c r="GF558" s="1">
        <v>43455</v>
      </c>
      <c r="GG558">
        <v>98.128</v>
      </c>
      <c r="GM558" s="1">
        <v>40178</v>
      </c>
      <c r="GN558">
        <v>781.38599999999997</v>
      </c>
    </row>
    <row r="559" spans="1:196" x14ac:dyDescent="0.25">
      <c r="A559" s="1"/>
      <c r="E559" s="1">
        <v>40186</v>
      </c>
      <c r="F559">
        <v>1144.98</v>
      </c>
      <c r="H559" s="1">
        <v>40186</v>
      </c>
      <c r="I559">
        <v>30.282900000000001</v>
      </c>
      <c r="BE559" s="1">
        <v>37109</v>
      </c>
      <c r="BF559">
        <v>3.75</v>
      </c>
      <c r="CR559" s="1">
        <v>40185</v>
      </c>
      <c r="CS559">
        <v>327.3</v>
      </c>
      <c r="DD559" s="1">
        <v>37096</v>
      </c>
      <c r="DE559">
        <v>6.02</v>
      </c>
      <c r="DG559" s="1">
        <v>37096</v>
      </c>
      <c r="DH559">
        <v>4.8250000000000002</v>
      </c>
      <c r="DJ559" s="1">
        <v>43557</v>
      </c>
      <c r="DK559">
        <v>14.03</v>
      </c>
      <c r="DM559" s="1">
        <v>41465</v>
      </c>
      <c r="DN559">
        <v>1948028</v>
      </c>
      <c r="DP559" s="1">
        <v>37127</v>
      </c>
      <c r="DQ559">
        <v>26.9</v>
      </c>
      <c r="DS559" s="1">
        <v>37120</v>
      </c>
      <c r="DT559">
        <v>40.47</v>
      </c>
      <c r="DY559" s="1">
        <v>37132</v>
      </c>
      <c r="DZ559">
        <v>2.0952000000000002</v>
      </c>
      <c r="EB559" s="1">
        <v>37096</v>
      </c>
      <c r="EC559">
        <v>8.2773000000000003</v>
      </c>
      <c r="EE559" s="1">
        <v>39888</v>
      </c>
      <c r="EF559">
        <v>12.5</v>
      </c>
      <c r="EK559" s="1">
        <v>37273</v>
      </c>
      <c r="EL559">
        <v>63</v>
      </c>
      <c r="EN559" s="1">
        <v>39644</v>
      </c>
      <c r="EO559">
        <v>53.01</v>
      </c>
      <c r="EQ559" s="1">
        <v>37120</v>
      </c>
      <c r="ER559">
        <v>54</v>
      </c>
      <c r="ET559" s="1">
        <v>39903</v>
      </c>
      <c r="EU559">
        <v>20.9</v>
      </c>
      <c r="EW559" s="1">
        <v>37120</v>
      </c>
      <c r="EX559">
        <v>40.854999999999997</v>
      </c>
      <c r="EZ559" s="1">
        <v>37120</v>
      </c>
      <c r="FA559">
        <v>36.908999999999999</v>
      </c>
      <c r="FC559" s="1">
        <v>37120</v>
      </c>
      <c r="FD559">
        <v>39.15</v>
      </c>
      <c r="FG559" s="1">
        <v>37120</v>
      </c>
      <c r="FH559">
        <v>27</v>
      </c>
      <c r="FJ559" s="1">
        <v>37126</v>
      </c>
      <c r="FK559">
        <v>0.875</v>
      </c>
      <c r="FV559" s="1">
        <v>39055</v>
      </c>
      <c r="FW559">
        <v>0.74</v>
      </c>
      <c r="FY559" s="1">
        <v>39639</v>
      </c>
      <c r="FZ559">
        <v>829.33</v>
      </c>
      <c r="GC559" s="1">
        <v>43179</v>
      </c>
      <c r="GD559">
        <v>99.233999999999995</v>
      </c>
      <c r="GF559" s="1">
        <v>43458</v>
      </c>
      <c r="GG559">
        <v>98.346000000000004</v>
      </c>
      <c r="GM559" s="1">
        <v>40185</v>
      </c>
      <c r="GN559">
        <v>618.64099999999996</v>
      </c>
    </row>
    <row r="560" spans="1:196" x14ac:dyDescent="0.25">
      <c r="A560" s="1"/>
      <c r="E560" s="1">
        <v>40193</v>
      </c>
      <c r="F560">
        <v>1136.03</v>
      </c>
      <c r="H560" s="1">
        <v>40193</v>
      </c>
      <c r="I560">
        <v>29.418600000000001</v>
      </c>
      <c r="BE560" s="1">
        <v>37110</v>
      </c>
      <c r="BF560">
        <v>3.75</v>
      </c>
      <c r="CR560" s="1">
        <v>40192</v>
      </c>
      <c r="CS560">
        <v>1610.4</v>
      </c>
      <c r="DD560" s="1">
        <v>37097</v>
      </c>
      <c r="DE560">
        <v>6.0750000000000002</v>
      </c>
      <c r="DG560" s="1">
        <v>37097</v>
      </c>
      <c r="DH560">
        <v>4.8650000000000002</v>
      </c>
      <c r="DJ560" s="1">
        <v>43558</v>
      </c>
      <c r="DK560">
        <v>13.81</v>
      </c>
      <c r="DM560" s="1">
        <v>41472</v>
      </c>
      <c r="DN560">
        <v>1958687</v>
      </c>
      <c r="DP560" s="1">
        <v>37130</v>
      </c>
      <c r="DQ560">
        <v>26.67</v>
      </c>
      <c r="DS560" s="1">
        <v>37123</v>
      </c>
      <c r="DT560">
        <v>40.75</v>
      </c>
      <c r="DY560" s="1">
        <v>37133</v>
      </c>
      <c r="DZ560">
        <v>2.0952000000000002</v>
      </c>
      <c r="EB560" s="1">
        <v>37097</v>
      </c>
      <c r="EC560">
        <v>8.2769999999999992</v>
      </c>
      <c r="EE560" s="1">
        <v>39889</v>
      </c>
      <c r="EF560">
        <v>12.35</v>
      </c>
      <c r="EK560" s="1">
        <v>37274</v>
      </c>
      <c r="EL560">
        <v>60.7</v>
      </c>
      <c r="EN560" s="1">
        <v>39645</v>
      </c>
      <c r="EO560">
        <v>54.54</v>
      </c>
      <c r="EQ560" s="1">
        <v>37123</v>
      </c>
      <c r="ER560">
        <v>53.34</v>
      </c>
      <c r="ET560" s="1">
        <v>39904</v>
      </c>
      <c r="EU560">
        <v>21.78</v>
      </c>
      <c r="EW560" s="1">
        <v>37123</v>
      </c>
      <c r="EX560">
        <v>41.23</v>
      </c>
      <c r="EZ560" s="1">
        <v>37123</v>
      </c>
      <c r="FA560">
        <v>37.058</v>
      </c>
      <c r="FC560" s="1">
        <v>37123</v>
      </c>
      <c r="FD560">
        <v>39.44</v>
      </c>
      <c r="FG560" s="1">
        <v>37123</v>
      </c>
      <c r="FH560">
        <v>27.51</v>
      </c>
      <c r="FJ560" s="1">
        <v>37127</v>
      </c>
      <c r="FK560">
        <v>0.85</v>
      </c>
      <c r="FV560" s="1">
        <v>39056</v>
      </c>
      <c r="FW560">
        <v>0.73</v>
      </c>
      <c r="FY560" s="1">
        <v>39640</v>
      </c>
      <c r="FZ560">
        <v>834.86</v>
      </c>
      <c r="GC560" s="1">
        <v>43180</v>
      </c>
      <c r="GD560">
        <v>99.265000000000001</v>
      </c>
      <c r="GF560" s="1">
        <v>43460</v>
      </c>
      <c r="GG560">
        <v>98.147999999999996</v>
      </c>
      <c r="GM560" s="1">
        <v>40192</v>
      </c>
      <c r="GN560">
        <v>836.04899999999998</v>
      </c>
    </row>
    <row r="561" spans="1:196" x14ac:dyDescent="0.25">
      <c r="A561" s="1"/>
      <c r="E561" s="1">
        <v>40200</v>
      </c>
      <c r="F561">
        <v>1091.76</v>
      </c>
      <c r="H561" s="1">
        <v>40200</v>
      </c>
      <c r="I561">
        <v>28.25</v>
      </c>
      <c r="BE561" s="1">
        <v>37111</v>
      </c>
      <c r="BF561">
        <v>3.75</v>
      </c>
      <c r="CR561" s="1">
        <v>40199</v>
      </c>
      <c r="CS561">
        <v>902.3</v>
      </c>
      <c r="DD561" s="1">
        <v>37098</v>
      </c>
      <c r="DE561">
        <v>6.0449999999999999</v>
      </c>
      <c r="DG561" s="1">
        <v>37098</v>
      </c>
      <c r="DH561">
        <v>4.8449999999999998</v>
      </c>
      <c r="DJ561" s="1">
        <v>43559</v>
      </c>
      <c r="DK561">
        <v>14.41</v>
      </c>
      <c r="DM561" s="1">
        <v>41479</v>
      </c>
      <c r="DN561">
        <v>1963988</v>
      </c>
      <c r="DP561" s="1">
        <v>37131</v>
      </c>
      <c r="DQ561">
        <v>27.17</v>
      </c>
      <c r="DS561" s="1">
        <v>37124</v>
      </c>
      <c r="DT561">
        <v>40.39</v>
      </c>
      <c r="DY561" s="1">
        <v>37138</v>
      </c>
      <c r="DZ561">
        <v>2.0571000000000002</v>
      </c>
      <c r="EB561" s="1">
        <v>37098</v>
      </c>
      <c r="EC561">
        <v>8.2771000000000008</v>
      </c>
      <c r="EE561" s="1">
        <v>39890</v>
      </c>
      <c r="EF561">
        <v>12.5</v>
      </c>
      <c r="EK561" s="1">
        <v>37278</v>
      </c>
      <c r="EL561">
        <v>55.8</v>
      </c>
      <c r="EN561" s="1">
        <v>39646</v>
      </c>
      <c r="EO561">
        <v>54.78</v>
      </c>
      <c r="EQ561" s="1">
        <v>37124</v>
      </c>
      <c r="ER561">
        <v>51.94</v>
      </c>
      <c r="ET561" s="1">
        <v>39905</v>
      </c>
      <c r="EU561">
        <v>23.31</v>
      </c>
      <c r="EW561" s="1">
        <v>37124</v>
      </c>
      <c r="EX561">
        <v>41.15</v>
      </c>
      <c r="EZ561" s="1">
        <v>37124</v>
      </c>
      <c r="FA561">
        <v>36.94</v>
      </c>
      <c r="FC561" s="1">
        <v>37124</v>
      </c>
      <c r="FD561">
        <v>39.65</v>
      </c>
      <c r="FG561" s="1">
        <v>37124</v>
      </c>
      <c r="FH561">
        <v>27.79</v>
      </c>
      <c r="FJ561" s="1">
        <v>37131</v>
      </c>
      <c r="FK561">
        <v>0.85</v>
      </c>
      <c r="FV561" s="1">
        <v>39057</v>
      </c>
      <c r="FW561">
        <v>0.7</v>
      </c>
      <c r="FY561" s="1">
        <v>39643</v>
      </c>
      <c r="FZ561">
        <v>834.79</v>
      </c>
      <c r="GC561" s="1">
        <v>43181</v>
      </c>
      <c r="GD561">
        <v>99.292000000000002</v>
      </c>
      <c r="GF561" s="1">
        <v>43461</v>
      </c>
      <c r="GG561">
        <v>98.287000000000006</v>
      </c>
      <c r="GM561" s="1">
        <v>40199</v>
      </c>
      <c r="GN561">
        <v>659.66399999999999</v>
      </c>
    </row>
    <row r="562" spans="1:196" x14ac:dyDescent="0.25">
      <c r="A562" s="1"/>
      <c r="E562" s="1">
        <v>40207</v>
      </c>
      <c r="F562">
        <v>1073.8699999999999</v>
      </c>
      <c r="H562" s="1">
        <v>40207</v>
      </c>
      <c r="I562">
        <v>27.4376</v>
      </c>
      <c r="BE562" s="1">
        <v>37112</v>
      </c>
      <c r="BF562">
        <v>3.75</v>
      </c>
      <c r="CR562" s="1">
        <v>40206</v>
      </c>
      <c r="CS562">
        <v>923.2</v>
      </c>
      <c r="DD562" s="1">
        <v>37099</v>
      </c>
      <c r="DE562">
        <v>5.99</v>
      </c>
      <c r="DG562" s="1">
        <v>37099</v>
      </c>
      <c r="DH562">
        <v>4.8049999999999997</v>
      </c>
      <c r="DJ562" s="1">
        <v>43560</v>
      </c>
      <c r="DK562">
        <v>14.96</v>
      </c>
      <c r="DM562" s="1">
        <v>41486</v>
      </c>
      <c r="DN562">
        <v>1977368</v>
      </c>
      <c r="DP562" s="1">
        <v>37132</v>
      </c>
      <c r="DQ562">
        <v>27.05</v>
      </c>
      <c r="DS562" s="1">
        <v>37125</v>
      </c>
      <c r="DT562">
        <v>40.71</v>
      </c>
      <c r="DY562" s="1">
        <v>37139</v>
      </c>
      <c r="DZ562">
        <v>2.0762</v>
      </c>
      <c r="EB562" s="1">
        <v>37099</v>
      </c>
      <c r="EC562">
        <v>8.2769999999999992</v>
      </c>
      <c r="EE562" s="1">
        <v>39891</v>
      </c>
      <c r="EF562">
        <v>13.13</v>
      </c>
      <c r="EK562" s="1">
        <v>37279</v>
      </c>
      <c r="EL562">
        <v>55.5</v>
      </c>
      <c r="EN562" s="1">
        <v>39647</v>
      </c>
      <c r="EO562">
        <v>55.08</v>
      </c>
      <c r="EQ562" s="1">
        <v>37125</v>
      </c>
      <c r="ER562">
        <v>52.3</v>
      </c>
      <c r="ET562" s="1">
        <v>39906</v>
      </c>
      <c r="EU562">
        <v>22.69</v>
      </c>
      <c r="EW562" s="1">
        <v>37125</v>
      </c>
      <c r="EX562">
        <v>40.19</v>
      </c>
      <c r="EZ562" s="1">
        <v>37125</v>
      </c>
      <c r="FA562">
        <v>36.786000000000001</v>
      </c>
      <c r="FC562" s="1">
        <v>37125</v>
      </c>
      <c r="FD562">
        <v>39</v>
      </c>
      <c r="FG562" s="1">
        <v>37125</v>
      </c>
      <c r="FH562">
        <v>27.42</v>
      </c>
      <c r="FJ562" s="1">
        <v>37132</v>
      </c>
      <c r="FK562">
        <v>0.85</v>
      </c>
      <c r="FV562" s="1">
        <v>39058</v>
      </c>
      <c r="FW562">
        <v>0.69499999999999995</v>
      </c>
      <c r="FY562" s="1">
        <v>39644</v>
      </c>
      <c r="FZ562">
        <v>813.64</v>
      </c>
      <c r="GC562" s="1">
        <v>43182</v>
      </c>
      <c r="GD562">
        <v>99.39</v>
      </c>
      <c r="GF562" s="1">
        <v>43462</v>
      </c>
      <c r="GG562">
        <v>98.438000000000002</v>
      </c>
      <c r="GM562" s="1">
        <v>40206</v>
      </c>
      <c r="GN562">
        <v>1007.962</v>
      </c>
    </row>
    <row r="563" spans="1:196" x14ac:dyDescent="0.25">
      <c r="A563" s="1"/>
      <c r="E563" s="1">
        <v>40214</v>
      </c>
      <c r="F563">
        <v>1066.19</v>
      </c>
      <c r="H563" s="1">
        <v>40214</v>
      </c>
      <c r="I563">
        <v>27.922899999999998</v>
      </c>
      <c r="BE563" s="1">
        <v>37113</v>
      </c>
      <c r="BF563">
        <v>3.75</v>
      </c>
      <c r="CR563" s="1">
        <v>40213</v>
      </c>
      <c r="CS563">
        <v>743.2</v>
      </c>
      <c r="DD563" s="1">
        <v>37102</v>
      </c>
      <c r="DE563">
        <v>5.99</v>
      </c>
      <c r="DG563" s="1">
        <v>37102</v>
      </c>
      <c r="DH563">
        <v>4.7949999999999999</v>
      </c>
      <c r="DJ563" s="1">
        <v>43563</v>
      </c>
      <c r="DK563">
        <v>14.66</v>
      </c>
      <c r="DM563" s="1">
        <v>41493</v>
      </c>
      <c r="DN563">
        <v>1986904</v>
      </c>
      <c r="DP563" s="1">
        <v>37133</v>
      </c>
      <c r="DQ563">
        <v>26.55</v>
      </c>
      <c r="DS563" s="1">
        <v>37126</v>
      </c>
      <c r="DT563">
        <v>40.89</v>
      </c>
      <c r="DY563" s="1">
        <v>37140</v>
      </c>
      <c r="DZ563">
        <v>2</v>
      </c>
      <c r="EB563" s="1">
        <v>37102</v>
      </c>
      <c r="EC563">
        <v>8.2766999999999999</v>
      </c>
      <c r="EE563" s="1">
        <v>39892</v>
      </c>
      <c r="EF563">
        <v>12.89</v>
      </c>
      <c r="EK563" s="1">
        <v>37280</v>
      </c>
      <c r="EL563">
        <v>58.8</v>
      </c>
      <c r="EN563" s="1">
        <v>39650</v>
      </c>
      <c r="EO563">
        <v>55.1</v>
      </c>
      <c r="EQ563" s="1">
        <v>37126</v>
      </c>
      <c r="ER563">
        <v>52.17</v>
      </c>
      <c r="ET563" s="1">
        <v>39909</v>
      </c>
      <c r="EU563">
        <v>24.15</v>
      </c>
      <c r="EW563" s="1">
        <v>37126</v>
      </c>
      <c r="EX563">
        <v>40.53</v>
      </c>
      <c r="EZ563" s="1">
        <v>37126</v>
      </c>
      <c r="FA563">
        <v>36.921999999999997</v>
      </c>
      <c r="FC563" s="1">
        <v>37126</v>
      </c>
      <c r="FD563">
        <v>39.409999999999997</v>
      </c>
      <c r="FG563" s="1">
        <v>37126</v>
      </c>
      <c r="FH563">
        <v>27.29</v>
      </c>
      <c r="FJ563" s="1">
        <v>37133</v>
      </c>
      <c r="FK563">
        <v>0.85</v>
      </c>
      <c r="FV563" s="1">
        <v>39059</v>
      </c>
      <c r="FW563">
        <v>0.69</v>
      </c>
      <c r="FY563" s="1">
        <v>39645</v>
      </c>
      <c r="FZ563">
        <v>814.24</v>
      </c>
      <c r="GC563" s="1">
        <v>43185</v>
      </c>
      <c r="GD563">
        <v>99.48</v>
      </c>
      <c r="GF563" s="1">
        <v>43465</v>
      </c>
      <c r="GG563">
        <v>98.506</v>
      </c>
      <c r="GM563" s="1">
        <v>40213</v>
      </c>
      <c r="GN563">
        <v>802.11300000000006</v>
      </c>
    </row>
    <row r="564" spans="1:196" x14ac:dyDescent="0.25">
      <c r="A564" s="1"/>
      <c r="E564" s="1">
        <v>40221</v>
      </c>
      <c r="F564">
        <v>1075.51</v>
      </c>
      <c r="H564" s="1">
        <v>40221</v>
      </c>
      <c r="I564">
        <v>28.625699999999998</v>
      </c>
      <c r="BE564" s="1">
        <v>37116</v>
      </c>
      <c r="BF564">
        <v>3.75</v>
      </c>
      <c r="CR564" s="1">
        <v>40220</v>
      </c>
      <c r="CS564">
        <v>974.6</v>
      </c>
      <c r="DD564" s="1">
        <v>37103</v>
      </c>
      <c r="DE564">
        <v>5.98</v>
      </c>
      <c r="DG564" s="1">
        <v>37103</v>
      </c>
      <c r="DH564">
        <v>4.7699999999999996</v>
      </c>
      <c r="DJ564" s="1">
        <v>43564</v>
      </c>
      <c r="DK564">
        <v>14.75</v>
      </c>
      <c r="DM564" s="1">
        <v>41500</v>
      </c>
      <c r="DN564">
        <v>1998309</v>
      </c>
      <c r="DP564" s="1">
        <v>37134</v>
      </c>
      <c r="DQ564">
        <v>27.2</v>
      </c>
      <c r="DS564" s="1">
        <v>37127</v>
      </c>
      <c r="DT564">
        <v>41.7</v>
      </c>
      <c r="DY564" s="1">
        <v>37141</v>
      </c>
      <c r="DZ564">
        <v>2.1905000000000001</v>
      </c>
      <c r="EB564" s="1">
        <v>37103</v>
      </c>
      <c r="EC564">
        <v>8.2769999999999992</v>
      </c>
      <c r="EE564" s="1">
        <v>39895</v>
      </c>
      <c r="EF564">
        <v>13.28</v>
      </c>
      <c r="EK564" s="1">
        <v>37281</v>
      </c>
      <c r="EL564">
        <v>59.5</v>
      </c>
      <c r="EN564" s="1">
        <v>39651</v>
      </c>
      <c r="EO564">
        <v>56.487000000000002</v>
      </c>
      <c r="EQ564" s="1">
        <v>37127</v>
      </c>
      <c r="ER564">
        <v>53.63</v>
      </c>
      <c r="ET564" s="1">
        <v>39910</v>
      </c>
      <c r="EU564">
        <v>25.22</v>
      </c>
      <c r="EW564" s="1">
        <v>37127</v>
      </c>
      <c r="EX564">
        <v>41.5</v>
      </c>
      <c r="EZ564" s="1">
        <v>37127</v>
      </c>
      <c r="FA564">
        <v>37.149000000000001</v>
      </c>
      <c r="FC564" s="1">
        <v>37127</v>
      </c>
      <c r="FD564">
        <v>39.840000000000003</v>
      </c>
      <c r="FG564" s="1">
        <v>37127</v>
      </c>
      <c r="FH564">
        <v>27.64</v>
      </c>
      <c r="FJ564" s="1">
        <v>37139</v>
      </c>
      <c r="FK564">
        <v>0.85</v>
      </c>
      <c r="FV564" s="1">
        <v>39062</v>
      </c>
      <c r="FW564">
        <v>0.67</v>
      </c>
      <c r="FY564" s="1">
        <v>39646</v>
      </c>
      <c r="FZ564">
        <v>826.91</v>
      </c>
      <c r="GC564" s="1">
        <v>43186</v>
      </c>
      <c r="GD564">
        <v>99.323999999999998</v>
      </c>
      <c r="GF564" s="1">
        <v>43467</v>
      </c>
      <c r="GG564">
        <v>98.718000000000004</v>
      </c>
      <c r="GM564" s="1">
        <v>40220</v>
      </c>
      <c r="GN564">
        <v>634.77099999999996</v>
      </c>
    </row>
    <row r="565" spans="1:196" x14ac:dyDescent="0.25">
      <c r="A565" s="1"/>
      <c r="E565" s="1">
        <v>40228</v>
      </c>
      <c r="F565">
        <v>1109.17</v>
      </c>
      <c r="H565" s="1">
        <v>40228</v>
      </c>
      <c r="I565">
        <v>28.81</v>
      </c>
      <c r="BE565" s="1">
        <v>37117</v>
      </c>
      <c r="BF565">
        <v>3.75</v>
      </c>
      <c r="CR565" s="1">
        <v>40227</v>
      </c>
      <c r="CS565">
        <v>401.3</v>
      </c>
      <c r="DD565" s="1">
        <v>37104</v>
      </c>
      <c r="DE565">
        <v>6.04</v>
      </c>
      <c r="DG565" s="1">
        <v>37104</v>
      </c>
      <c r="DH565">
        <v>4.8049999999999997</v>
      </c>
      <c r="DJ565" s="1">
        <v>43565</v>
      </c>
      <c r="DK565">
        <v>14.75</v>
      </c>
      <c r="DM565" s="1">
        <v>41507</v>
      </c>
      <c r="DN565">
        <v>2007832</v>
      </c>
      <c r="DP565" s="1">
        <v>37138</v>
      </c>
      <c r="DQ565">
        <v>26.93</v>
      </c>
      <c r="DS565" s="1">
        <v>37130</v>
      </c>
      <c r="DT565">
        <v>41.05</v>
      </c>
      <c r="DY565" s="1">
        <v>37147</v>
      </c>
      <c r="DZ565">
        <v>2.0476000000000001</v>
      </c>
      <c r="EB565" s="1">
        <v>37104</v>
      </c>
      <c r="EC565">
        <v>8.2768999999999995</v>
      </c>
      <c r="EE565" s="1">
        <v>39896</v>
      </c>
      <c r="EF565">
        <v>12.92</v>
      </c>
      <c r="EK565" s="1">
        <v>37284</v>
      </c>
      <c r="EL565">
        <v>60.4</v>
      </c>
      <c r="EN565" s="1">
        <v>39652</v>
      </c>
      <c r="EO565">
        <v>57.05</v>
      </c>
      <c r="EQ565" s="1">
        <v>37130</v>
      </c>
      <c r="ER565">
        <v>53.06</v>
      </c>
      <c r="ET565" s="1">
        <v>39911</v>
      </c>
      <c r="EU565">
        <v>23.83</v>
      </c>
      <c r="EW565" s="1">
        <v>37130</v>
      </c>
      <c r="EX565">
        <v>41.3</v>
      </c>
      <c r="EZ565" s="1">
        <v>37130</v>
      </c>
      <c r="FA565">
        <v>38.17</v>
      </c>
      <c r="FC565" s="1">
        <v>37130</v>
      </c>
      <c r="FD565">
        <v>39.340000000000003</v>
      </c>
      <c r="FG565" s="1">
        <v>37130</v>
      </c>
      <c r="FH565">
        <v>27.5</v>
      </c>
      <c r="FJ565" s="1">
        <v>37140</v>
      </c>
      <c r="FK565">
        <v>0.65</v>
      </c>
      <c r="FV565" s="1">
        <v>39063</v>
      </c>
      <c r="FW565">
        <v>0.67</v>
      </c>
      <c r="FY565" s="1">
        <v>39647</v>
      </c>
      <c r="FZ565">
        <v>819.5</v>
      </c>
      <c r="GC565" s="1">
        <v>43187</v>
      </c>
      <c r="GD565">
        <v>99.927999999999997</v>
      </c>
      <c r="GF565" s="1">
        <v>43468</v>
      </c>
      <c r="GG565">
        <v>98.978999999999999</v>
      </c>
      <c r="GM565" s="1">
        <v>40227</v>
      </c>
      <c r="GN565">
        <v>1085.893</v>
      </c>
    </row>
    <row r="566" spans="1:196" x14ac:dyDescent="0.25">
      <c r="A566" s="1"/>
      <c r="E566" s="1">
        <v>40235</v>
      </c>
      <c r="F566">
        <v>1104.49</v>
      </c>
      <c r="H566" s="1">
        <v>40235</v>
      </c>
      <c r="I566">
        <v>29.231400000000001</v>
      </c>
      <c r="BE566" s="1">
        <v>37118</v>
      </c>
      <c r="BF566">
        <v>3.75</v>
      </c>
      <c r="CR566" s="1">
        <v>40234</v>
      </c>
      <c r="CS566">
        <v>761.4</v>
      </c>
      <c r="DD566" s="1">
        <v>37105</v>
      </c>
      <c r="DE566">
        <v>6.0650000000000004</v>
      </c>
      <c r="DG566" s="1">
        <v>37105</v>
      </c>
      <c r="DH566">
        <v>4.8499999999999996</v>
      </c>
      <c r="DJ566" s="1">
        <v>43566</v>
      </c>
      <c r="DK566">
        <v>14.51</v>
      </c>
      <c r="DM566" s="1">
        <v>41514</v>
      </c>
      <c r="DN566">
        <v>2016030</v>
      </c>
      <c r="DP566" s="1">
        <v>37139</v>
      </c>
      <c r="DQ566">
        <v>26.95</v>
      </c>
      <c r="DS566" s="1">
        <v>37131</v>
      </c>
      <c r="DT566">
        <v>40.51</v>
      </c>
      <c r="DY566" s="1">
        <v>37148</v>
      </c>
      <c r="DZ566">
        <v>2.0095000000000001</v>
      </c>
      <c r="EB566" s="1">
        <v>37105</v>
      </c>
      <c r="EC566">
        <v>8.2767999999999997</v>
      </c>
      <c r="EE566" s="1">
        <v>39897</v>
      </c>
      <c r="EF566">
        <v>12.9</v>
      </c>
      <c r="EK566" s="1">
        <v>37285</v>
      </c>
      <c r="EL566">
        <v>57.8</v>
      </c>
      <c r="EN566" s="1">
        <v>39653</v>
      </c>
      <c r="EO566">
        <v>55.53</v>
      </c>
      <c r="EQ566" s="1">
        <v>37131</v>
      </c>
      <c r="ER566">
        <v>51.65</v>
      </c>
      <c r="ET566" s="1">
        <v>39912</v>
      </c>
      <c r="EU566">
        <v>24.66</v>
      </c>
      <c r="EW566" s="1">
        <v>37131</v>
      </c>
      <c r="EX566">
        <v>40.729999999999997</v>
      </c>
      <c r="EZ566" s="1">
        <v>37131</v>
      </c>
      <c r="FA566">
        <v>37.851999999999997</v>
      </c>
      <c r="FC566" s="1">
        <v>37131</v>
      </c>
      <c r="FD566">
        <v>39.65</v>
      </c>
      <c r="FG566" s="1">
        <v>37131</v>
      </c>
      <c r="FH566">
        <v>27.24</v>
      </c>
      <c r="FJ566" s="1">
        <v>37141</v>
      </c>
      <c r="FK566">
        <v>0.82499999999999996</v>
      </c>
      <c r="FV566" s="1">
        <v>39064</v>
      </c>
      <c r="FW566">
        <v>0.56999999999999995</v>
      </c>
      <c r="FY566" s="1">
        <v>39650</v>
      </c>
      <c r="FZ566">
        <v>834.98</v>
      </c>
      <c r="GC566" s="1">
        <v>43188</v>
      </c>
      <c r="GD566">
        <v>99.927999999999997</v>
      </c>
      <c r="GF566" s="1">
        <v>43469</v>
      </c>
      <c r="GG566">
        <v>98.537000000000006</v>
      </c>
      <c r="GM566" s="1">
        <v>40234</v>
      </c>
      <c r="GN566">
        <v>1084.953</v>
      </c>
    </row>
    <row r="567" spans="1:196" x14ac:dyDescent="0.25">
      <c r="A567" s="1"/>
      <c r="E567" s="1">
        <v>40242</v>
      </c>
      <c r="F567">
        <v>1138.7</v>
      </c>
      <c r="H567" s="1">
        <v>40242</v>
      </c>
      <c r="I567">
        <v>31.278600000000001</v>
      </c>
      <c r="BE567" s="1">
        <v>37119</v>
      </c>
      <c r="BF567">
        <v>3.75</v>
      </c>
      <c r="CR567" s="1">
        <v>40241</v>
      </c>
      <c r="CS567">
        <v>338.6</v>
      </c>
      <c r="DD567" s="1">
        <v>37106</v>
      </c>
      <c r="DE567">
        <v>6.0949999999999998</v>
      </c>
      <c r="DG567" s="1">
        <v>37106</v>
      </c>
      <c r="DH567">
        <v>4.8250000000000002</v>
      </c>
      <c r="DJ567" s="1">
        <v>43567</v>
      </c>
      <c r="DK567">
        <v>14.64</v>
      </c>
      <c r="DM567" s="1">
        <v>41521</v>
      </c>
      <c r="DN567">
        <v>2028955</v>
      </c>
      <c r="DP567" s="1">
        <v>37140</v>
      </c>
      <c r="DQ567">
        <v>27.58</v>
      </c>
      <c r="DS567" s="1">
        <v>37132</v>
      </c>
      <c r="DT567">
        <v>40.380000000000003</v>
      </c>
      <c r="DY567" s="1">
        <v>37151</v>
      </c>
      <c r="DZ567">
        <v>2</v>
      </c>
      <c r="EB567" s="1">
        <v>37106</v>
      </c>
      <c r="EC567">
        <v>8.2769999999999992</v>
      </c>
      <c r="EE567" s="1">
        <v>39898</v>
      </c>
      <c r="EF567">
        <v>13.33</v>
      </c>
      <c r="EK567" s="1">
        <v>37286</v>
      </c>
      <c r="EL567">
        <v>61.3</v>
      </c>
      <c r="EN567" s="1">
        <v>39654</v>
      </c>
      <c r="EO567">
        <v>56.6</v>
      </c>
      <c r="EQ567" s="1">
        <v>37132</v>
      </c>
      <c r="ER567">
        <v>50.7</v>
      </c>
      <c r="ET567" s="1">
        <v>39916</v>
      </c>
      <c r="EU567">
        <v>23.9</v>
      </c>
      <c r="EW567" s="1">
        <v>37132</v>
      </c>
      <c r="EX567">
        <v>40.164999999999999</v>
      </c>
      <c r="EZ567" s="1">
        <v>37132</v>
      </c>
      <c r="FA567">
        <v>37.648000000000003</v>
      </c>
      <c r="FC567" s="1">
        <v>37132</v>
      </c>
      <c r="FD567">
        <v>39.880000000000003</v>
      </c>
      <c r="FG567" s="1">
        <v>37132</v>
      </c>
      <c r="FH567">
        <v>26.7</v>
      </c>
      <c r="FJ567" s="1">
        <v>37144</v>
      </c>
      <c r="FK567">
        <v>0.77500000000000002</v>
      </c>
      <c r="FV567" s="1">
        <v>39065</v>
      </c>
      <c r="FW567">
        <v>0.52</v>
      </c>
      <c r="FY567" s="1">
        <v>39651</v>
      </c>
      <c r="FZ567">
        <v>830.5</v>
      </c>
      <c r="GC567" s="1">
        <v>43189</v>
      </c>
      <c r="GD567">
        <v>99.917000000000002</v>
      </c>
      <c r="GF567" s="1">
        <v>43472</v>
      </c>
      <c r="GG567">
        <v>98.418999999999997</v>
      </c>
      <c r="GM567" s="1">
        <v>40241</v>
      </c>
      <c r="GN567">
        <v>978.62400000000002</v>
      </c>
    </row>
    <row r="568" spans="1:196" x14ac:dyDescent="0.25">
      <c r="A568" s="1"/>
      <c r="E568" s="1">
        <v>40249</v>
      </c>
      <c r="F568">
        <v>1149.99</v>
      </c>
      <c r="H568" s="1">
        <v>40249</v>
      </c>
      <c r="I568">
        <v>32.371400000000001</v>
      </c>
      <c r="BE568" s="1">
        <v>37120</v>
      </c>
      <c r="BF568">
        <v>3.75</v>
      </c>
      <c r="CR568" s="1">
        <v>40248</v>
      </c>
      <c r="CS568">
        <v>747.6</v>
      </c>
      <c r="DD568" s="1">
        <v>37109</v>
      </c>
      <c r="DE568">
        <v>6.0949999999999998</v>
      </c>
      <c r="DG568" s="1">
        <v>37109</v>
      </c>
      <c r="DH568">
        <v>4.8250000000000002</v>
      </c>
      <c r="DJ568" s="1">
        <v>43570</v>
      </c>
      <c r="DK568">
        <v>14.8</v>
      </c>
      <c r="DM568" s="1">
        <v>41528</v>
      </c>
      <c r="DN568">
        <v>2038281</v>
      </c>
      <c r="DP568" s="1">
        <v>37141</v>
      </c>
      <c r="DQ568">
        <v>28.03</v>
      </c>
      <c r="DS568" s="1">
        <v>37133</v>
      </c>
      <c r="DT568">
        <v>40.15</v>
      </c>
      <c r="DY568" s="1">
        <v>37152</v>
      </c>
      <c r="DZ568">
        <v>1.9333</v>
      </c>
      <c r="EB568" s="1">
        <v>37109</v>
      </c>
      <c r="EC568">
        <v>8.2769999999999992</v>
      </c>
      <c r="EE568" s="1">
        <v>39899</v>
      </c>
      <c r="EF568">
        <v>13.15</v>
      </c>
      <c r="EK568" s="1">
        <v>37287</v>
      </c>
      <c r="EL568">
        <v>59.1</v>
      </c>
      <c r="EN568" s="1">
        <v>39657</v>
      </c>
      <c r="EO568">
        <v>55.51</v>
      </c>
      <c r="EQ568" s="1">
        <v>37133</v>
      </c>
      <c r="ER568">
        <v>50.5</v>
      </c>
      <c r="ET568" s="1">
        <v>39917</v>
      </c>
      <c r="EU568">
        <v>23.25</v>
      </c>
      <c r="EW568" s="1">
        <v>37133</v>
      </c>
      <c r="EX568">
        <v>39.75</v>
      </c>
      <c r="EZ568" s="1">
        <v>37133</v>
      </c>
      <c r="FA568">
        <v>36.831000000000003</v>
      </c>
      <c r="FC568" s="1">
        <v>37133</v>
      </c>
      <c r="FD568">
        <v>39.369999999999997</v>
      </c>
      <c r="FG568" s="1">
        <v>37133</v>
      </c>
      <c r="FH568">
        <v>26.03</v>
      </c>
      <c r="FJ568" s="1">
        <v>37151</v>
      </c>
      <c r="FK568">
        <v>0.755</v>
      </c>
      <c r="FV568" s="1">
        <v>39066</v>
      </c>
      <c r="FW568">
        <v>0.6</v>
      </c>
      <c r="FY568" s="1">
        <v>39652</v>
      </c>
      <c r="FZ568">
        <v>841.89</v>
      </c>
      <c r="GC568" s="1">
        <v>43192</v>
      </c>
      <c r="GD568">
        <v>99.915999999999997</v>
      </c>
      <c r="GF568" s="1">
        <v>43473</v>
      </c>
      <c r="GG568">
        <v>98.268000000000001</v>
      </c>
      <c r="GM568" s="1">
        <v>40248</v>
      </c>
      <c r="GN568">
        <v>995.36400000000003</v>
      </c>
    </row>
    <row r="569" spans="1:196" x14ac:dyDescent="0.25">
      <c r="A569" s="1"/>
      <c r="E569" s="1">
        <v>40256</v>
      </c>
      <c r="F569">
        <v>1159.9000000000001</v>
      </c>
      <c r="H569" s="1">
        <v>40256</v>
      </c>
      <c r="I569">
        <v>31.75</v>
      </c>
      <c r="BE569" s="1">
        <v>37123</v>
      </c>
      <c r="BF569">
        <v>3.75</v>
      </c>
      <c r="CR569" s="1">
        <v>40255</v>
      </c>
      <c r="CS569">
        <v>606.79999999999995</v>
      </c>
      <c r="DD569" s="1">
        <v>37110</v>
      </c>
      <c r="DE569">
        <v>6.06</v>
      </c>
      <c r="DG569" s="1">
        <v>37110</v>
      </c>
      <c r="DH569">
        <v>4.7850000000000001</v>
      </c>
      <c r="DJ569" s="1">
        <v>43571</v>
      </c>
      <c r="DK569">
        <v>14.58</v>
      </c>
      <c r="DM569" s="1">
        <v>41535</v>
      </c>
      <c r="DN569">
        <v>2047534</v>
      </c>
      <c r="DP569" s="1">
        <v>37144</v>
      </c>
      <c r="DQ569">
        <v>27.63</v>
      </c>
      <c r="DS569" s="1">
        <v>37134</v>
      </c>
      <c r="DT569">
        <v>40.15</v>
      </c>
      <c r="DY569" s="1">
        <v>37153</v>
      </c>
      <c r="DZ569">
        <v>1.8094999999999999</v>
      </c>
      <c r="EB569" s="1">
        <v>37110</v>
      </c>
      <c r="EC569">
        <v>8.2773000000000003</v>
      </c>
      <c r="EE569" s="1">
        <v>39902</v>
      </c>
      <c r="EF569">
        <v>12.85</v>
      </c>
      <c r="EK569" s="1">
        <v>37288</v>
      </c>
      <c r="EL569">
        <v>54.9</v>
      </c>
      <c r="EN569" s="1">
        <v>39658</v>
      </c>
      <c r="EO569">
        <v>56.84</v>
      </c>
      <c r="EQ569" s="1">
        <v>37134</v>
      </c>
      <c r="ER569">
        <v>51.2</v>
      </c>
      <c r="ET569" s="1">
        <v>39918</v>
      </c>
      <c r="EU569">
        <v>23.38</v>
      </c>
      <c r="EW569" s="1">
        <v>37134</v>
      </c>
      <c r="EX569">
        <v>39.479999999999997</v>
      </c>
      <c r="EZ569" s="1">
        <v>37134</v>
      </c>
      <c r="FA569">
        <v>37.194000000000003</v>
      </c>
      <c r="FC569" s="1">
        <v>37134</v>
      </c>
      <c r="FD569">
        <v>39.86</v>
      </c>
      <c r="FG569" s="1">
        <v>37134</v>
      </c>
      <c r="FH569">
        <v>26.29</v>
      </c>
      <c r="FJ569" s="1">
        <v>37152</v>
      </c>
      <c r="FK569">
        <v>0.65</v>
      </c>
      <c r="FV569" s="1">
        <v>39069</v>
      </c>
      <c r="FW569">
        <v>0.59</v>
      </c>
      <c r="FY569" s="1">
        <v>39653</v>
      </c>
      <c r="FZ569">
        <v>836.52</v>
      </c>
      <c r="GC569" s="1">
        <v>43193</v>
      </c>
      <c r="GD569">
        <v>99.915999999999997</v>
      </c>
      <c r="GF569" s="1">
        <v>43474</v>
      </c>
      <c r="GG569">
        <v>98.34</v>
      </c>
      <c r="GM569" s="1">
        <v>40255</v>
      </c>
      <c r="GN569">
        <v>1152.6469999999999</v>
      </c>
    </row>
    <row r="570" spans="1:196" x14ac:dyDescent="0.25">
      <c r="A570" s="1"/>
      <c r="E570" s="1">
        <v>40263</v>
      </c>
      <c r="F570">
        <v>1166.5899999999999</v>
      </c>
      <c r="H570" s="1">
        <v>40263</v>
      </c>
      <c r="I570">
        <v>32.985700000000001</v>
      </c>
      <c r="BE570" s="1">
        <v>37124</v>
      </c>
      <c r="BF570">
        <v>3.5</v>
      </c>
      <c r="CR570" s="1">
        <v>40262</v>
      </c>
      <c r="CS570">
        <v>826.1</v>
      </c>
      <c r="DD570" s="1">
        <v>37111</v>
      </c>
      <c r="DE570">
        <v>5.93</v>
      </c>
      <c r="DG570" s="1">
        <v>37111</v>
      </c>
      <c r="DH570">
        <v>4.6850000000000005</v>
      </c>
      <c r="DJ570" s="1">
        <v>43572</v>
      </c>
      <c r="DK570">
        <v>14.45</v>
      </c>
      <c r="DM570" s="1">
        <v>41542</v>
      </c>
      <c r="DN570">
        <v>2056784</v>
      </c>
      <c r="DP570" s="1">
        <v>37145</v>
      </c>
      <c r="DQ570">
        <v>27.77</v>
      </c>
      <c r="DS570" s="1">
        <v>37138</v>
      </c>
      <c r="DT570">
        <v>40.75</v>
      </c>
      <c r="DY570" s="1">
        <v>37154</v>
      </c>
      <c r="DZ570">
        <v>1.7143000000000002</v>
      </c>
      <c r="EB570" s="1">
        <v>37111</v>
      </c>
      <c r="EC570">
        <v>8.2772000000000006</v>
      </c>
      <c r="EE570" s="1">
        <v>39903</v>
      </c>
      <c r="EF570">
        <v>13.19</v>
      </c>
      <c r="EK570" s="1">
        <v>37291</v>
      </c>
      <c r="EL570">
        <v>51.9</v>
      </c>
      <c r="EN570" s="1">
        <v>39659</v>
      </c>
      <c r="EO570">
        <v>57.16</v>
      </c>
      <c r="EQ570" s="1">
        <v>37138</v>
      </c>
      <c r="ER570">
        <v>49.95</v>
      </c>
      <c r="ET570" s="1">
        <v>39919</v>
      </c>
      <c r="EU570">
        <v>23.67</v>
      </c>
      <c r="EW570" s="1">
        <v>37138</v>
      </c>
      <c r="EX570">
        <v>38.93</v>
      </c>
      <c r="EZ570" s="1">
        <v>37138</v>
      </c>
      <c r="FA570">
        <v>37.756999999999998</v>
      </c>
      <c r="FC570" s="1">
        <v>37138</v>
      </c>
      <c r="FD570">
        <v>40.1</v>
      </c>
      <c r="FG570" s="1">
        <v>37138</v>
      </c>
      <c r="FH570">
        <v>26.96</v>
      </c>
      <c r="FJ570" s="1">
        <v>37153</v>
      </c>
      <c r="FK570">
        <v>0.65</v>
      </c>
      <c r="FV570" s="1">
        <v>39071</v>
      </c>
      <c r="FW570">
        <v>0.55000000000000004</v>
      </c>
      <c r="FY570" s="1">
        <v>39654</v>
      </c>
      <c r="FZ570">
        <v>821.98</v>
      </c>
      <c r="GC570" s="1">
        <v>43194</v>
      </c>
      <c r="GD570">
        <v>99.915000000000006</v>
      </c>
      <c r="GF570" s="1">
        <v>43475</v>
      </c>
      <c r="GG570">
        <v>98.358999999999995</v>
      </c>
      <c r="GM570" s="1">
        <v>40262</v>
      </c>
      <c r="GN570">
        <v>1040.527</v>
      </c>
    </row>
    <row r="571" spans="1:196" x14ac:dyDescent="0.25">
      <c r="A571" s="1"/>
      <c r="E571" s="1">
        <v>40270</v>
      </c>
      <c r="F571">
        <v>1178.0999999999999</v>
      </c>
      <c r="H571" s="1">
        <v>40270</v>
      </c>
      <c r="I571">
        <v>33.71</v>
      </c>
      <c r="BE571" s="1">
        <v>37125</v>
      </c>
      <c r="BF571">
        <v>3.5</v>
      </c>
      <c r="CR571" s="1">
        <v>40269</v>
      </c>
      <c r="CS571">
        <v>1357.8</v>
      </c>
      <c r="DD571" s="1">
        <v>37112</v>
      </c>
      <c r="DE571">
        <v>5.9350000000000005</v>
      </c>
      <c r="DG571" s="1">
        <v>37112</v>
      </c>
      <c r="DH571">
        <v>4.6550000000000002</v>
      </c>
      <c r="DJ571" s="1">
        <v>43573</v>
      </c>
      <c r="DK571">
        <v>14.41</v>
      </c>
      <c r="DM571" s="1">
        <v>41549</v>
      </c>
      <c r="DN571">
        <v>2069762</v>
      </c>
      <c r="DP571" s="1">
        <v>37148</v>
      </c>
      <c r="DQ571">
        <v>29.53</v>
      </c>
      <c r="DS571" s="1">
        <v>37139</v>
      </c>
      <c r="DT571">
        <v>41.22</v>
      </c>
      <c r="DY571" s="1">
        <v>37155</v>
      </c>
      <c r="DZ571">
        <v>1.619</v>
      </c>
      <c r="EB571" s="1">
        <v>37112</v>
      </c>
      <c r="EC571">
        <v>8.2773000000000003</v>
      </c>
      <c r="EE571" s="1">
        <v>39904</v>
      </c>
      <c r="EF571">
        <v>13.0001</v>
      </c>
      <c r="EK571" s="1">
        <v>37292</v>
      </c>
      <c r="EL571">
        <v>50</v>
      </c>
      <c r="EN571" s="1">
        <v>39660</v>
      </c>
      <c r="EO571">
        <v>56.31</v>
      </c>
      <c r="EQ571" s="1">
        <v>37139</v>
      </c>
      <c r="ER571">
        <v>50.61</v>
      </c>
      <c r="ET571" s="1">
        <v>39920</v>
      </c>
      <c r="EU571">
        <v>23.3</v>
      </c>
      <c r="EW571" s="1">
        <v>37139</v>
      </c>
      <c r="EX571">
        <v>38.799999999999997</v>
      </c>
      <c r="EZ571" s="1">
        <v>37139</v>
      </c>
      <c r="FA571">
        <v>37.905999999999999</v>
      </c>
      <c r="FC571" s="1">
        <v>37139</v>
      </c>
      <c r="FD571">
        <v>39.700000000000003</v>
      </c>
      <c r="FG571" s="1">
        <v>37139</v>
      </c>
      <c r="FH571">
        <v>26.9</v>
      </c>
      <c r="FJ571" s="1">
        <v>37154</v>
      </c>
      <c r="FK571">
        <v>0.52500000000000002</v>
      </c>
      <c r="FV571" s="1">
        <v>39072</v>
      </c>
      <c r="FW571">
        <v>0.55000000000000004</v>
      </c>
      <c r="FY571" s="1">
        <v>39657</v>
      </c>
      <c r="FZ571">
        <v>821.85</v>
      </c>
      <c r="GC571" s="1">
        <v>43199</v>
      </c>
      <c r="GD571">
        <v>99.912999999999997</v>
      </c>
      <c r="GF571" s="1">
        <v>43476</v>
      </c>
      <c r="GG571">
        <v>98.44</v>
      </c>
      <c r="GM571" s="1">
        <v>40269</v>
      </c>
      <c r="GN571">
        <v>1085.0550000000001</v>
      </c>
    </row>
    <row r="572" spans="1:196" x14ac:dyDescent="0.25">
      <c r="A572" s="1"/>
      <c r="E572" s="1">
        <v>40277</v>
      </c>
      <c r="F572">
        <v>1194.3699999999999</v>
      </c>
      <c r="H572" s="1">
        <v>40277</v>
      </c>
      <c r="I572">
        <v>34.541400000000003</v>
      </c>
      <c r="BE572" s="1">
        <v>37126</v>
      </c>
      <c r="BF572">
        <v>3.5</v>
      </c>
      <c r="CR572" s="1">
        <v>40276</v>
      </c>
      <c r="CS572">
        <v>1006.3</v>
      </c>
      <c r="DD572" s="1">
        <v>37113</v>
      </c>
      <c r="DE572">
        <v>5.9</v>
      </c>
      <c r="DG572" s="1">
        <v>37113</v>
      </c>
      <c r="DH572">
        <v>4.62</v>
      </c>
      <c r="DJ572" s="1">
        <v>43577</v>
      </c>
      <c r="DK572">
        <v>14.6</v>
      </c>
      <c r="DM572" s="1">
        <v>41556</v>
      </c>
      <c r="DN572">
        <v>2083015</v>
      </c>
      <c r="DP572" s="1">
        <v>37151</v>
      </c>
      <c r="DQ572">
        <v>28.81</v>
      </c>
      <c r="DS572" s="1">
        <v>37140</v>
      </c>
      <c r="DT572">
        <v>40.9</v>
      </c>
      <c r="DY572" s="1">
        <v>37158</v>
      </c>
      <c r="DZ572">
        <v>1.9048</v>
      </c>
      <c r="EB572" s="1">
        <v>37113</v>
      </c>
      <c r="EC572">
        <v>8.2767999999999997</v>
      </c>
      <c r="EE572" s="1">
        <v>39905</v>
      </c>
      <c r="EF572">
        <v>13.36</v>
      </c>
      <c r="EK572" s="1">
        <v>37293</v>
      </c>
      <c r="EL572">
        <v>45.5</v>
      </c>
      <c r="EN572" s="1">
        <v>39661</v>
      </c>
      <c r="EO572">
        <v>56.364100000000001</v>
      </c>
      <c r="EQ572" s="1">
        <v>37140</v>
      </c>
      <c r="ER572">
        <v>48.84</v>
      </c>
      <c r="ET572" s="1">
        <v>39923</v>
      </c>
      <c r="EU572">
        <v>23</v>
      </c>
      <c r="EW572" s="1">
        <v>37140</v>
      </c>
      <c r="EX572">
        <v>38.865000000000002</v>
      </c>
      <c r="EZ572" s="1">
        <v>37140</v>
      </c>
      <c r="FA572">
        <v>37.53</v>
      </c>
      <c r="FC572" s="1">
        <v>37140</v>
      </c>
      <c r="FD572">
        <v>39.049999999999997</v>
      </c>
      <c r="FG572" s="1">
        <v>37140</v>
      </c>
      <c r="FH572">
        <v>25.97</v>
      </c>
      <c r="FJ572" s="1">
        <v>37155</v>
      </c>
      <c r="FK572">
        <v>0.625</v>
      </c>
      <c r="FV572" s="1">
        <v>39073</v>
      </c>
      <c r="FW572">
        <v>0.6</v>
      </c>
      <c r="FY572" s="1">
        <v>39658</v>
      </c>
      <c r="FZ572">
        <v>815.05</v>
      </c>
      <c r="GC572" s="1">
        <v>43200</v>
      </c>
      <c r="GD572">
        <v>100.377</v>
      </c>
      <c r="GF572" s="1">
        <v>43479</v>
      </c>
      <c r="GG572">
        <v>98.427000000000007</v>
      </c>
      <c r="GM572" s="1">
        <v>40276</v>
      </c>
      <c r="GN572">
        <v>966.71100000000001</v>
      </c>
    </row>
    <row r="573" spans="1:196" x14ac:dyDescent="0.25">
      <c r="A573" s="1"/>
      <c r="E573" s="1">
        <v>40284</v>
      </c>
      <c r="F573">
        <v>1192.1300000000001</v>
      </c>
      <c r="H573" s="1">
        <v>40284</v>
      </c>
      <c r="I573">
        <v>35.3429</v>
      </c>
      <c r="BE573" s="1">
        <v>37127</v>
      </c>
      <c r="BF573">
        <v>3.5</v>
      </c>
      <c r="CR573" s="1">
        <v>40283</v>
      </c>
      <c r="CS573">
        <v>1481</v>
      </c>
      <c r="DD573" s="1">
        <v>37116</v>
      </c>
      <c r="DE573">
        <v>5.8650000000000002</v>
      </c>
      <c r="DG573" s="1">
        <v>37116</v>
      </c>
      <c r="DH573">
        <v>4.59</v>
      </c>
      <c r="DJ573" s="1">
        <v>43578</v>
      </c>
      <c r="DK573">
        <v>14.72</v>
      </c>
      <c r="DM573" s="1">
        <v>41563</v>
      </c>
      <c r="DN573">
        <v>2089236</v>
      </c>
      <c r="DP573" s="1">
        <v>37152</v>
      </c>
      <c r="DQ573">
        <v>27.7</v>
      </c>
      <c r="DS573" s="1">
        <v>37141</v>
      </c>
      <c r="DT573">
        <v>40.9</v>
      </c>
      <c r="DY573" s="1">
        <v>37159</v>
      </c>
      <c r="DZ573">
        <v>1.9048</v>
      </c>
      <c r="EB573" s="1">
        <v>37116</v>
      </c>
      <c r="EC573">
        <v>8.2771000000000008</v>
      </c>
      <c r="EE573" s="1">
        <v>39906</v>
      </c>
      <c r="EF573">
        <v>13.8</v>
      </c>
      <c r="EK573" s="1">
        <v>37294</v>
      </c>
      <c r="EL573">
        <v>45.1</v>
      </c>
      <c r="EN573" s="1">
        <v>39664</v>
      </c>
      <c r="EO573">
        <v>56.11</v>
      </c>
      <c r="EQ573" s="1">
        <v>37141</v>
      </c>
      <c r="ER573">
        <v>45.18</v>
      </c>
      <c r="ET573" s="1">
        <v>39924</v>
      </c>
      <c r="EU573">
        <v>22.64</v>
      </c>
      <c r="EW573" s="1">
        <v>37141</v>
      </c>
      <c r="EX573">
        <v>38.215000000000003</v>
      </c>
      <c r="EZ573" s="1">
        <v>37141</v>
      </c>
      <c r="FA573">
        <v>37.012999999999998</v>
      </c>
      <c r="FC573" s="1">
        <v>37141</v>
      </c>
      <c r="FD573">
        <v>38.49</v>
      </c>
      <c r="FG573" s="1">
        <v>37141</v>
      </c>
      <c r="FH573">
        <v>24.85</v>
      </c>
      <c r="FJ573" s="1">
        <v>37158</v>
      </c>
      <c r="FK573">
        <v>0.625</v>
      </c>
      <c r="FV573" s="1">
        <v>39078</v>
      </c>
      <c r="FW573">
        <v>0.6</v>
      </c>
      <c r="FY573" s="1">
        <v>39659</v>
      </c>
      <c r="FZ573">
        <v>833.6</v>
      </c>
      <c r="GC573" s="1">
        <v>43201</v>
      </c>
      <c r="GD573">
        <v>100.48</v>
      </c>
      <c r="GF573" s="1">
        <v>43480</v>
      </c>
      <c r="GG573">
        <v>98.474000000000004</v>
      </c>
      <c r="GM573" s="1">
        <v>40283</v>
      </c>
      <c r="GN573">
        <v>1031.3309999999999</v>
      </c>
    </row>
    <row r="574" spans="1:196" x14ac:dyDescent="0.25">
      <c r="A574" s="1"/>
      <c r="E574" s="1">
        <v>40291</v>
      </c>
      <c r="F574">
        <v>1217.28</v>
      </c>
      <c r="H574" s="1">
        <v>40291</v>
      </c>
      <c r="I574">
        <v>38.69</v>
      </c>
      <c r="BE574" s="1">
        <v>37130</v>
      </c>
      <c r="BF574">
        <v>3.5</v>
      </c>
      <c r="CR574" s="1">
        <v>40290</v>
      </c>
      <c r="CS574">
        <v>1228.7</v>
      </c>
      <c r="DD574" s="1">
        <v>37117</v>
      </c>
      <c r="DE574">
        <v>5.875</v>
      </c>
      <c r="DG574" s="1">
        <v>37117</v>
      </c>
      <c r="DH574">
        <v>4.6150000000000002</v>
      </c>
      <c r="DJ574" s="1">
        <v>43579</v>
      </c>
      <c r="DK574">
        <v>14.47</v>
      </c>
      <c r="DM574" s="1">
        <v>41570</v>
      </c>
      <c r="DN574">
        <v>2101159</v>
      </c>
      <c r="DP574" s="1">
        <v>37153</v>
      </c>
      <c r="DQ574">
        <v>26.72</v>
      </c>
      <c r="DS574" s="1">
        <v>37144</v>
      </c>
      <c r="DT574">
        <v>41.24</v>
      </c>
      <c r="DY574" s="1">
        <v>37160</v>
      </c>
      <c r="DZ574">
        <v>1.7619</v>
      </c>
      <c r="EB574" s="1">
        <v>37117</v>
      </c>
      <c r="EC574">
        <v>8.2771000000000008</v>
      </c>
      <c r="EE574" s="1">
        <v>39909</v>
      </c>
      <c r="EF574">
        <v>13.64</v>
      </c>
      <c r="EK574" s="1">
        <v>37295</v>
      </c>
      <c r="EL574">
        <v>45</v>
      </c>
      <c r="EN574" s="1">
        <v>39665</v>
      </c>
      <c r="EO574">
        <v>57.58</v>
      </c>
      <c r="EQ574" s="1">
        <v>37144</v>
      </c>
      <c r="ER574">
        <v>43.46</v>
      </c>
      <c r="ET574" s="1">
        <v>39925</v>
      </c>
      <c r="EU574">
        <v>22.59</v>
      </c>
      <c r="EW574" s="1">
        <v>37144</v>
      </c>
      <c r="EX574">
        <v>37.984999999999999</v>
      </c>
      <c r="EZ574" s="1">
        <v>37144</v>
      </c>
      <c r="FA574">
        <v>37.167000000000002</v>
      </c>
      <c r="FC574" s="1">
        <v>37144</v>
      </c>
      <c r="FD574">
        <v>38.32</v>
      </c>
      <c r="FG574" s="1">
        <v>37144</v>
      </c>
      <c r="FH574">
        <v>24.85</v>
      </c>
      <c r="FJ574" s="1">
        <v>37159</v>
      </c>
      <c r="FK574">
        <v>0.57499999999999996</v>
      </c>
      <c r="FV574" s="1">
        <v>39079</v>
      </c>
      <c r="FW574">
        <v>0.6</v>
      </c>
      <c r="FY574" s="1">
        <v>39660</v>
      </c>
      <c r="FZ574">
        <v>836.15</v>
      </c>
      <c r="GC574" s="1">
        <v>43202</v>
      </c>
      <c r="GD574">
        <v>100.48</v>
      </c>
      <c r="GF574" s="1">
        <v>43481</v>
      </c>
      <c r="GG574">
        <v>98.513999999999996</v>
      </c>
      <c r="GM574" s="1">
        <v>40290</v>
      </c>
      <c r="GN574">
        <v>933.33399999999995</v>
      </c>
    </row>
    <row r="575" spans="1:196" x14ac:dyDescent="0.25">
      <c r="A575" s="1"/>
      <c r="E575" s="1">
        <v>40298</v>
      </c>
      <c r="F575">
        <v>1186.69</v>
      </c>
      <c r="H575" s="1">
        <v>40298</v>
      </c>
      <c r="I575">
        <v>37.2986</v>
      </c>
      <c r="BE575" s="1">
        <v>37131</v>
      </c>
      <c r="BF575">
        <v>3.5</v>
      </c>
      <c r="CR575" s="1">
        <v>40297</v>
      </c>
      <c r="CS575">
        <v>1850.8</v>
      </c>
      <c r="DD575" s="1">
        <v>37118</v>
      </c>
      <c r="DE575">
        <v>5.9249999999999998</v>
      </c>
      <c r="DG575" s="1">
        <v>37118</v>
      </c>
      <c r="DH575">
        <v>4.67</v>
      </c>
      <c r="DJ575" s="1">
        <v>43580</v>
      </c>
      <c r="DK575">
        <v>14.08</v>
      </c>
      <c r="DM575" s="1">
        <v>41577</v>
      </c>
      <c r="DN575">
        <v>2112637</v>
      </c>
      <c r="DP575" s="1">
        <v>37154</v>
      </c>
      <c r="DQ575">
        <v>26.59</v>
      </c>
      <c r="DS575" s="1">
        <v>37151</v>
      </c>
      <c r="DT575">
        <v>40.15</v>
      </c>
      <c r="DY575" s="1">
        <v>37161</v>
      </c>
      <c r="DZ575">
        <v>1.8571</v>
      </c>
      <c r="EB575" s="1">
        <v>37118</v>
      </c>
      <c r="EC575">
        <v>8.2771000000000008</v>
      </c>
      <c r="EE575" s="1">
        <v>39910</v>
      </c>
      <c r="EF575">
        <v>13.64</v>
      </c>
      <c r="EK575" s="1">
        <v>37298</v>
      </c>
      <c r="EL575">
        <v>43.8</v>
      </c>
      <c r="EN575" s="1">
        <v>39666</v>
      </c>
      <c r="EO575">
        <v>57.84</v>
      </c>
      <c r="EQ575" s="1">
        <v>37151</v>
      </c>
      <c r="ER575">
        <v>35.799999999999997</v>
      </c>
      <c r="ET575" s="1">
        <v>39926</v>
      </c>
      <c r="EU575">
        <v>22.32</v>
      </c>
      <c r="EW575" s="1">
        <v>37151</v>
      </c>
      <c r="EX575">
        <v>41.45</v>
      </c>
      <c r="EZ575" s="1">
        <v>37151</v>
      </c>
      <c r="FA575">
        <v>43</v>
      </c>
      <c r="FC575" s="1">
        <v>37151</v>
      </c>
      <c r="FD575">
        <v>43.95</v>
      </c>
      <c r="FG575" s="1">
        <v>37151</v>
      </c>
      <c r="FH575">
        <v>31.5</v>
      </c>
      <c r="FJ575" s="1">
        <v>37160</v>
      </c>
      <c r="FK575">
        <v>0.45</v>
      </c>
      <c r="FV575" s="1">
        <v>39080</v>
      </c>
      <c r="FW575">
        <v>0.61</v>
      </c>
      <c r="FY575" s="1">
        <v>39661</v>
      </c>
      <c r="FZ575">
        <v>826.45</v>
      </c>
      <c r="GC575" s="1">
        <v>43203</v>
      </c>
      <c r="GD575">
        <v>100.47799999999999</v>
      </c>
      <c r="GF575" s="1">
        <v>43482</v>
      </c>
      <c r="GG575">
        <v>98.488</v>
      </c>
      <c r="GM575" s="1">
        <v>40297</v>
      </c>
      <c r="GN575">
        <v>853.34699999999998</v>
      </c>
    </row>
    <row r="576" spans="1:196" x14ac:dyDescent="0.25">
      <c r="A576" s="1"/>
      <c r="E576" s="1">
        <v>40305</v>
      </c>
      <c r="F576">
        <v>1110.8800000000001</v>
      </c>
      <c r="H576" s="1">
        <v>40305</v>
      </c>
      <c r="I576">
        <v>33.694299999999998</v>
      </c>
      <c r="BE576" s="1">
        <v>37132</v>
      </c>
      <c r="BF576">
        <v>3.5</v>
      </c>
      <c r="CR576" s="1">
        <v>40304</v>
      </c>
      <c r="CS576">
        <v>819.1</v>
      </c>
      <c r="DD576" s="1">
        <v>37119</v>
      </c>
      <c r="DE576">
        <v>5.8849999999999998</v>
      </c>
      <c r="DG576" s="1">
        <v>37119</v>
      </c>
      <c r="DH576">
        <v>4.625</v>
      </c>
      <c r="DJ576" s="1">
        <v>43581</v>
      </c>
      <c r="DK576">
        <v>14.27</v>
      </c>
      <c r="DM576" s="1">
        <v>41584</v>
      </c>
      <c r="DN576">
        <v>2120518</v>
      </c>
      <c r="DP576" s="1">
        <v>37155</v>
      </c>
      <c r="DQ576">
        <v>25.97</v>
      </c>
      <c r="DS576" s="1">
        <v>37152</v>
      </c>
      <c r="DT576">
        <v>39.479999999999997</v>
      </c>
      <c r="DY576" s="1">
        <v>37162</v>
      </c>
      <c r="DZ576">
        <v>1.9048</v>
      </c>
      <c r="EB576" s="1">
        <v>37119</v>
      </c>
      <c r="EC576">
        <v>8.2769999999999992</v>
      </c>
      <c r="EE576" s="1">
        <v>39911</v>
      </c>
      <c r="EF576">
        <v>13.75</v>
      </c>
      <c r="EK576" s="1">
        <v>37299</v>
      </c>
      <c r="EL576">
        <v>44.5</v>
      </c>
      <c r="EN576" s="1">
        <v>39667</v>
      </c>
      <c r="EO576">
        <v>57.25</v>
      </c>
      <c r="EQ576" s="1">
        <v>37152</v>
      </c>
      <c r="ER576">
        <v>33.14</v>
      </c>
      <c r="ET576" s="1">
        <v>39927</v>
      </c>
      <c r="EU576">
        <v>23.57</v>
      </c>
      <c r="EW576" s="1">
        <v>37152</v>
      </c>
      <c r="EX576">
        <v>41.225000000000001</v>
      </c>
      <c r="EZ576" s="1">
        <v>37152</v>
      </c>
      <c r="FA576">
        <v>42.978000000000002</v>
      </c>
      <c r="FC576" s="1">
        <v>37152</v>
      </c>
      <c r="FD576">
        <v>44.6</v>
      </c>
      <c r="FG576" s="1">
        <v>37152</v>
      </c>
      <c r="FH576">
        <v>31.56</v>
      </c>
      <c r="FJ576" s="1">
        <v>37161</v>
      </c>
      <c r="FK576">
        <v>0.5</v>
      </c>
      <c r="FV576" s="1">
        <v>39084</v>
      </c>
      <c r="FW576">
        <v>0.57999999999999996</v>
      </c>
      <c r="FY576" s="1">
        <v>39664</v>
      </c>
      <c r="FZ576">
        <v>809.28</v>
      </c>
      <c r="GC576" s="1">
        <v>43206</v>
      </c>
      <c r="GD576">
        <v>100.491</v>
      </c>
      <c r="GF576" s="1">
        <v>43483</v>
      </c>
      <c r="GG576">
        <v>98.302999999999997</v>
      </c>
      <c r="GM576" s="1">
        <v>40304</v>
      </c>
      <c r="GN576">
        <v>993.40800000000002</v>
      </c>
    </row>
    <row r="577" spans="1:196" x14ac:dyDescent="0.25">
      <c r="A577" s="1"/>
      <c r="E577" s="1">
        <v>40312</v>
      </c>
      <c r="F577">
        <v>1135.68</v>
      </c>
      <c r="H577" s="1">
        <v>40312</v>
      </c>
      <c r="I577">
        <v>36.26</v>
      </c>
      <c r="BE577" s="1">
        <v>37133</v>
      </c>
      <c r="BF577">
        <v>3.5</v>
      </c>
      <c r="CR577" s="1">
        <v>40311</v>
      </c>
      <c r="CS577">
        <v>1354.1</v>
      </c>
      <c r="DD577" s="1">
        <v>37120</v>
      </c>
      <c r="DE577">
        <v>5.82</v>
      </c>
      <c r="DG577" s="1">
        <v>37120</v>
      </c>
      <c r="DH577">
        <v>4.5649999999999995</v>
      </c>
      <c r="DJ577" s="1">
        <v>43584</v>
      </c>
      <c r="DK577">
        <v>13.92</v>
      </c>
      <c r="DM577" s="1">
        <v>41591</v>
      </c>
      <c r="DN577">
        <v>2131729</v>
      </c>
      <c r="DP577" s="1">
        <v>37158</v>
      </c>
      <c r="DQ577">
        <v>22.01</v>
      </c>
      <c r="DS577" s="1">
        <v>37153</v>
      </c>
      <c r="DT577">
        <v>38.409999999999997</v>
      </c>
      <c r="DY577" s="1">
        <v>37165</v>
      </c>
      <c r="DZ577">
        <v>1.9048</v>
      </c>
      <c r="EB577" s="1">
        <v>37120</v>
      </c>
      <c r="EC577">
        <v>8.2769999999999992</v>
      </c>
      <c r="EE577" s="1">
        <v>39912</v>
      </c>
      <c r="EF577">
        <v>14.22</v>
      </c>
      <c r="EK577" s="1">
        <v>37300</v>
      </c>
      <c r="EL577">
        <v>47.6</v>
      </c>
      <c r="EN577" s="1">
        <v>39668</v>
      </c>
      <c r="EO577">
        <v>59.27</v>
      </c>
      <c r="EQ577" s="1">
        <v>37153</v>
      </c>
      <c r="ER577">
        <v>32.61</v>
      </c>
      <c r="ET577" s="1">
        <v>39930</v>
      </c>
      <c r="EU577">
        <v>24.25</v>
      </c>
      <c r="EW577" s="1">
        <v>37153</v>
      </c>
      <c r="EX577">
        <v>41.395000000000003</v>
      </c>
      <c r="EZ577" s="1">
        <v>37153</v>
      </c>
      <c r="FA577">
        <v>43.997999999999998</v>
      </c>
      <c r="FC577" s="1">
        <v>37153</v>
      </c>
      <c r="FD577">
        <v>42.92</v>
      </c>
      <c r="FG577" s="1">
        <v>37153</v>
      </c>
      <c r="FH577">
        <v>32.5</v>
      </c>
      <c r="FJ577" s="1">
        <v>37162</v>
      </c>
      <c r="FK577">
        <v>0.57499999999999996</v>
      </c>
      <c r="FV577" s="1">
        <v>39085</v>
      </c>
      <c r="FW577">
        <v>0.57999999999999996</v>
      </c>
      <c r="FY577" s="1">
        <v>39665</v>
      </c>
      <c r="FZ577">
        <v>802.18</v>
      </c>
      <c r="GC577" s="1">
        <v>43207</v>
      </c>
      <c r="GD577">
        <v>100.532</v>
      </c>
      <c r="GF577" s="1">
        <v>43487</v>
      </c>
      <c r="GG577">
        <v>98.466999999999999</v>
      </c>
      <c r="GM577" s="1">
        <v>40311</v>
      </c>
      <c r="GN577">
        <v>1033.643</v>
      </c>
    </row>
    <row r="578" spans="1:196" x14ac:dyDescent="0.25">
      <c r="A578" s="1"/>
      <c r="E578" s="1">
        <v>40319</v>
      </c>
      <c r="F578">
        <v>1087.69</v>
      </c>
      <c r="H578" s="1">
        <v>40319</v>
      </c>
      <c r="I578">
        <v>34.617100000000001</v>
      </c>
      <c r="BE578" s="1">
        <v>37134</v>
      </c>
      <c r="BF578">
        <v>3.5</v>
      </c>
      <c r="CR578" s="1">
        <v>40318</v>
      </c>
      <c r="CS578">
        <v>1030.8</v>
      </c>
      <c r="DD578" s="1">
        <v>37123</v>
      </c>
      <c r="DE578">
        <v>5.8650000000000002</v>
      </c>
      <c r="DG578" s="1">
        <v>37123</v>
      </c>
      <c r="DH578">
        <v>4.5949999999999998</v>
      </c>
      <c r="DJ578" s="1">
        <v>43585</v>
      </c>
      <c r="DK578">
        <v>13.69</v>
      </c>
      <c r="DM578" s="1">
        <v>41598</v>
      </c>
      <c r="DN578">
        <v>2143543</v>
      </c>
      <c r="DP578" s="1">
        <v>37159</v>
      </c>
      <c r="DQ578">
        <v>21.81</v>
      </c>
      <c r="DS578" s="1">
        <v>37154</v>
      </c>
      <c r="DT578">
        <v>37.020000000000003</v>
      </c>
      <c r="DY578" s="1">
        <v>37166</v>
      </c>
      <c r="DZ578">
        <v>1.819</v>
      </c>
      <c r="EB578" s="1">
        <v>37123</v>
      </c>
      <c r="EC578">
        <v>8.2767999999999997</v>
      </c>
      <c r="EE578" s="1">
        <v>39916</v>
      </c>
      <c r="EF578">
        <v>14.57</v>
      </c>
      <c r="EK578" s="1">
        <v>37301</v>
      </c>
      <c r="EL578">
        <v>38.4</v>
      </c>
      <c r="EN578" s="1">
        <v>39671</v>
      </c>
      <c r="EO578">
        <v>59.37</v>
      </c>
      <c r="EQ578" s="1">
        <v>37154</v>
      </c>
      <c r="ER578">
        <v>29.76</v>
      </c>
      <c r="ET578" s="1">
        <v>39931</v>
      </c>
      <c r="EU578">
        <v>24.37</v>
      </c>
      <c r="EW578" s="1">
        <v>37154</v>
      </c>
      <c r="EX578">
        <v>39.68</v>
      </c>
      <c r="EZ578" s="1">
        <v>37154</v>
      </c>
      <c r="FA578">
        <v>46.225000000000001</v>
      </c>
      <c r="FC578" s="1">
        <v>37154</v>
      </c>
      <c r="FD578">
        <v>42.46</v>
      </c>
      <c r="FG578" s="1">
        <v>37154</v>
      </c>
      <c r="FH578">
        <v>32.5</v>
      </c>
      <c r="FJ578" s="1">
        <v>37165</v>
      </c>
      <c r="FK578">
        <v>0.55000000000000004</v>
      </c>
      <c r="FV578" s="1">
        <v>39086</v>
      </c>
      <c r="FW578">
        <v>0.55000000000000004</v>
      </c>
      <c r="FY578" s="1">
        <v>39666</v>
      </c>
      <c r="FZ578">
        <v>812.51</v>
      </c>
      <c r="GC578" s="1">
        <v>43208</v>
      </c>
      <c r="GD578">
        <v>100.52</v>
      </c>
      <c r="GF578" s="1">
        <v>43488</v>
      </c>
      <c r="GG578">
        <v>98.444999999999993</v>
      </c>
      <c r="GM578" s="1">
        <v>40318</v>
      </c>
      <c r="GN578">
        <v>1151.732</v>
      </c>
    </row>
    <row r="579" spans="1:196" x14ac:dyDescent="0.25">
      <c r="A579" s="1"/>
      <c r="E579" s="1">
        <v>40326</v>
      </c>
      <c r="F579">
        <v>1089.4100000000001</v>
      </c>
      <c r="H579" s="1">
        <v>40326</v>
      </c>
      <c r="I579">
        <v>36.697099999999999</v>
      </c>
      <c r="BE579" s="1">
        <v>37138</v>
      </c>
      <c r="BF579">
        <v>3.5</v>
      </c>
      <c r="CR579" s="1">
        <v>40325</v>
      </c>
      <c r="CS579">
        <v>198.7</v>
      </c>
      <c r="DD579" s="1">
        <v>37124</v>
      </c>
      <c r="DE579">
        <v>5.8550000000000004</v>
      </c>
      <c r="DG579" s="1">
        <v>37124</v>
      </c>
      <c r="DH579">
        <v>4.58</v>
      </c>
      <c r="DJ579" s="1">
        <v>43586</v>
      </c>
      <c r="DK579">
        <v>13.38</v>
      </c>
      <c r="DM579" s="1">
        <v>41605</v>
      </c>
      <c r="DN579">
        <v>2158465</v>
      </c>
      <c r="DP579" s="1">
        <v>37160</v>
      </c>
      <c r="DQ579">
        <v>22.38</v>
      </c>
      <c r="DS579" s="1">
        <v>37155</v>
      </c>
      <c r="DT579">
        <v>35.83</v>
      </c>
      <c r="DY579" s="1">
        <v>37167</v>
      </c>
      <c r="DZ579">
        <v>1.7905</v>
      </c>
      <c r="EB579" s="1">
        <v>37124</v>
      </c>
      <c r="EC579">
        <v>8.2768999999999995</v>
      </c>
      <c r="EE579" s="1">
        <v>39917</v>
      </c>
      <c r="EF579">
        <v>14.35</v>
      </c>
      <c r="EK579" s="1">
        <v>37302</v>
      </c>
      <c r="EL579">
        <v>42.4</v>
      </c>
      <c r="EN579" s="1">
        <v>39672</v>
      </c>
      <c r="EO579">
        <v>59.33</v>
      </c>
      <c r="EQ579" s="1">
        <v>37155</v>
      </c>
      <c r="ER579">
        <v>30.1</v>
      </c>
      <c r="ET579" s="1">
        <v>39932</v>
      </c>
      <c r="EU579">
        <v>22.57</v>
      </c>
      <c r="EW579" s="1">
        <v>37155</v>
      </c>
      <c r="EX579">
        <v>42.01</v>
      </c>
      <c r="EZ579" s="1">
        <v>37155</v>
      </c>
      <c r="FA579">
        <v>45.064</v>
      </c>
      <c r="FC579" s="1">
        <v>37155</v>
      </c>
      <c r="FD579">
        <v>42.2</v>
      </c>
      <c r="FG579" s="1">
        <v>37155</v>
      </c>
      <c r="FH579">
        <v>34.04</v>
      </c>
      <c r="FJ579" s="1">
        <v>37166</v>
      </c>
      <c r="FK579">
        <v>0.55000000000000004</v>
      </c>
      <c r="FV579" s="1">
        <v>39087</v>
      </c>
      <c r="FW579">
        <v>0.6</v>
      </c>
      <c r="FY579" s="1">
        <v>39667</v>
      </c>
      <c r="FZ579">
        <v>809.3</v>
      </c>
      <c r="GC579" s="1">
        <v>43209</v>
      </c>
      <c r="GD579">
        <v>100.51900000000001</v>
      </c>
      <c r="GF579" s="1">
        <v>43489</v>
      </c>
      <c r="GG579">
        <v>98.540999999999997</v>
      </c>
      <c r="GM579" s="1">
        <v>40325</v>
      </c>
      <c r="GN579">
        <v>1246.9100000000001</v>
      </c>
    </row>
    <row r="580" spans="1:196" x14ac:dyDescent="0.25">
      <c r="A580" s="1"/>
      <c r="E580" s="1">
        <v>40333</v>
      </c>
      <c r="F580">
        <v>1064.8800000000001</v>
      </c>
      <c r="H580" s="1">
        <v>40333</v>
      </c>
      <c r="I580">
        <v>36.566400000000002</v>
      </c>
      <c r="BE580" s="1">
        <v>37139</v>
      </c>
      <c r="BF580">
        <v>3.5</v>
      </c>
      <c r="CR580" s="1">
        <v>40332</v>
      </c>
      <c r="CS580">
        <v>1018.8</v>
      </c>
      <c r="DD580" s="1">
        <v>37125</v>
      </c>
      <c r="DE580">
        <v>5.835</v>
      </c>
      <c r="DG580" s="1">
        <v>37125</v>
      </c>
      <c r="DH580">
        <v>4.5750000000000002</v>
      </c>
      <c r="DJ580" s="1">
        <v>43587</v>
      </c>
      <c r="DK580">
        <v>13.27</v>
      </c>
      <c r="DM580" s="1">
        <v>41612</v>
      </c>
      <c r="DN580">
        <v>2164752</v>
      </c>
      <c r="DP580" s="1">
        <v>37161</v>
      </c>
      <c r="DQ580">
        <v>22.74</v>
      </c>
      <c r="DS580" s="1">
        <v>37158</v>
      </c>
      <c r="DT580">
        <v>35.86</v>
      </c>
      <c r="DY580" s="1">
        <v>37168</v>
      </c>
      <c r="DZ580">
        <v>1.8286</v>
      </c>
      <c r="EB580" s="1">
        <v>37125</v>
      </c>
      <c r="EC580">
        <v>8.2768999999999995</v>
      </c>
      <c r="EE580" s="1">
        <v>39918</v>
      </c>
      <c r="EF580">
        <v>14.89</v>
      </c>
      <c r="EK580" s="1">
        <v>37306</v>
      </c>
      <c r="EL580">
        <v>41.5</v>
      </c>
      <c r="EN580" s="1">
        <v>39673</v>
      </c>
      <c r="EO580">
        <v>59.13</v>
      </c>
      <c r="EQ580" s="1">
        <v>37158</v>
      </c>
      <c r="ER580">
        <v>32.799999999999997</v>
      </c>
      <c r="ET580" s="1">
        <v>39933</v>
      </c>
      <c r="EU580">
        <v>23.66</v>
      </c>
      <c r="EW580" s="1">
        <v>37158</v>
      </c>
      <c r="EX580">
        <v>43.1</v>
      </c>
      <c r="EZ580" s="1">
        <v>37158</v>
      </c>
      <c r="FA580">
        <v>44.287999999999997</v>
      </c>
      <c r="FC580" s="1">
        <v>37158</v>
      </c>
      <c r="FD580">
        <v>42</v>
      </c>
      <c r="FG580" s="1">
        <v>37158</v>
      </c>
      <c r="FH580">
        <v>32.1</v>
      </c>
      <c r="FJ580" s="1">
        <v>37167</v>
      </c>
      <c r="FK580">
        <v>0.5</v>
      </c>
      <c r="FV580" s="1">
        <v>39090</v>
      </c>
      <c r="FW580">
        <v>0.55000000000000004</v>
      </c>
      <c r="FY580" s="1">
        <v>39668</v>
      </c>
      <c r="FZ580">
        <v>794.8</v>
      </c>
      <c r="GC580" s="1">
        <v>43210</v>
      </c>
      <c r="GD580">
        <v>100.518</v>
      </c>
      <c r="GF580" s="1">
        <v>43490</v>
      </c>
      <c r="GG580">
        <v>98.396000000000001</v>
      </c>
      <c r="GM580" s="1">
        <v>40332</v>
      </c>
      <c r="GN580">
        <v>908.77200000000005</v>
      </c>
    </row>
    <row r="581" spans="1:196" x14ac:dyDescent="0.25">
      <c r="A581" s="1"/>
      <c r="E581" s="1">
        <v>40340</v>
      </c>
      <c r="F581">
        <v>1091.5999999999999</v>
      </c>
      <c r="H581" s="1">
        <v>40340</v>
      </c>
      <c r="I581">
        <v>36.215699999999998</v>
      </c>
      <c r="BE581" s="1">
        <v>37140</v>
      </c>
      <c r="BF581">
        <v>3.5</v>
      </c>
      <c r="CR581" s="1">
        <v>40339</v>
      </c>
      <c r="CS581">
        <v>1090.4000000000001</v>
      </c>
      <c r="DD581" s="1">
        <v>37126</v>
      </c>
      <c r="DE581">
        <v>5.8149999999999995</v>
      </c>
      <c r="DG581" s="1">
        <v>37126</v>
      </c>
      <c r="DH581">
        <v>4.5350000000000001</v>
      </c>
      <c r="DJ581" s="1">
        <v>43588</v>
      </c>
      <c r="DK581">
        <v>13.25</v>
      </c>
      <c r="DM581" s="1">
        <v>41619</v>
      </c>
      <c r="DN581">
        <v>2178018</v>
      </c>
      <c r="DP581" s="1">
        <v>37162</v>
      </c>
      <c r="DQ581">
        <v>23.43</v>
      </c>
      <c r="DS581" s="1">
        <v>37159</v>
      </c>
      <c r="DT581">
        <v>36.28</v>
      </c>
      <c r="DY581" s="1">
        <v>37169</v>
      </c>
      <c r="DZ581">
        <v>1.6667000000000001</v>
      </c>
      <c r="EB581" s="1">
        <v>37126</v>
      </c>
      <c r="EC581">
        <v>8.2767999999999997</v>
      </c>
      <c r="EE581" s="1">
        <v>39919</v>
      </c>
      <c r="EF581">
        <v>14.66</v>
      </c>
      <c r="EK581" s="1">
        <v>37307</v>
      </c>
      <c r="EL581">
        <v>42.4</v>
      </c>
      <c r="EN581" s="1">
        <v>39674</v>
      </c>
      <c r="EO581">
        <v>59.366100000000003</v>
      </c>
      <c r="EQ581" s="1">
        <v>37159</v>
      </c>
      <c r="ER581">
        <v>34.33</v>
      </c>
      <c r="ET581" s="1">
        <v>39934</v>
      </c>
      <c r="EU581">
        <v>24.02</v>
      </c>
      <c r="EW581" s="1">
        <v>37159</v>
      </c>
      <c r="EX581">
        <v>42.91</v>
      </c>
      <c r="EZ581" s="1">
        <v>37159</v>
      </c>
      <c r="FA581">
        <v>44.511000000000003</v>
      </c>
      <c r="FC581" s="1">
        <v>37159</v>
      </c>
      <c r="FD581">
        <v>42.36</v>
      </c>
      <c r="FG581" s="1">
        <v>37159</v>
      </c>
      <c r="FH581">
        <v>32.9</v>
      </c>
      <c r="FJ581" s="1">
        <v>37168</v>
      </c>
      <c r="FK581">
        <v>0.48</v>
      </c>
      <c r="FV581" s="1">
        <v>39092</v>
      </c>
      <c r="FW581">
        <v>0.6</v>
      </c>
      <c r="FY581" s="1">
        <v>39671</v>
      </c>
      <c r="FZ581">
        <v>795.34</v>
      </c>
      <c r="GC581" s="1">
        <v>43213</v>
      </c>
      <c r="GD581">
        <v>100.393</v>
      </c>
      <c r="GF581" s="1">
        <v>43493</v>
      </c>
      <c r="GG581">
        <v>98.415999999999997</v>
      </c>
      <c r="GM581" s="1">
        <v>40339</v>
      </c>
      <c r="GN581">
        <v>1049.01</v>
      </c>
    </row>
    <row r="582" spans="1:196" x14ac:dyDescent="0.25">
      <c r="A582" s="1"/>
      <c r="E582" s="1">
        <v>40347</v>
      </c>
      <c r="F582">
        <v>1117.51</v>
      </c>
      <c r="H582" s="1">
        <v>40347</v>
      </c>
      <c r="I582">
        <v>39.153399999999998</v>
      </c>
      <c r="BE582" s="1">
        <v>37141</v>
      </c>
      <c r="BF582">
        <v>3.5</v>
      </c>
      <c r="CR582" s="1">
        <v>40346</v>
      </c>
      <c r="CS582">
        <v>1123.4000000000001</v>
      </c>
      <c r="DD582" s="1">
        <v>37127</v>
      </c>
      <c r="DE582">
        <v>5.82</v>
      </c>
      <c r="DG582" s="1">
        <v>37127</v>
      </c>
      <c r="DH582">
        <v>4.5549999999999997</v>
      </c>
      <c r="DJ582" s="1">
        <v>43591</v>
      </c>
      <c r="DK582">
        <v>12.68</v>
      </c>
      <c r="DM582" s="1">
        <v>41626</v>
      </c>
      <c r="DN582">
        <v>2192260</v>
      </c>
      <c r="DP582" s="1">
        <v>37165</v>
      </c>
      <c r="DQ582">
        <v>23.28</v>
      </c>
      <c r="DS582" s="1">
        <v>37160</v>
      </c>
      <c r="DT582">
        <v>36.01</v>
      </c>
      <c r="DY582" s="1">
        <v>37173</v>
      </c>
      <c r="DZ582">
        <v>1.7143000000000002</v>
      </c>
      <c r="EB582" s="1">
        <v>37127</v>
      </c>
      <c r="EC582">
        <v>8.2773000000000003</v>
      </c>
      <c r="EE582" s="1">
        <v>39920</v>
      </c>
      <c r="EF582">
        <v>14.83</v>
      </c>
      <c r="EK582" s="1">
        <v>37308</v>
      </c>
      <c r="EL582">
        <v>42.3</v>
      </c>
      <c r="EN582" s="1">
        <v>39675</v>
      </c>
      <c r="EO582">
        <v>59.84</v>
      </c>
      <c r="EQ582" s="1">
        <v>37160</v>
      </c>
      <c r="ER582">
        <v>34.29</v>
      </c>
      <c r="ET582" s="1">
        <v>39937</v>
      </c>
      <c r="EU582">
        <v>24.34</v>
      </c>
      <c r="EW582" s="1">
        <v>37160</v>
      </c>
      <c r="EX582">
        <v>42.695</v>
      </c>
      <c r="EZ582" s="1">
        <v>37160</v>
      </c>
      <c r="FA582">
        <v>44.723999999999997</v>
      </c>
      <c r="FC582" s="1">
        <v>37160</v>
      </c>
      <c r="FD582">
        <v>42</v>
      </c>
      <c r="FG582" s="1">
        <v>37160</v>
      </c>
      <c r="FH582">
        <v>32.17</v>
      </c>
      <c r="FJ582" s="1">
        <v>37169</v>
      </c>
      <c r="FK582">
        <v>0.47499999999999998</v>
      </c>
      <c r="FV582" s="1">
        <v>39093</v>
      </c>
      <c r="FW582">
        <v>0.64</v>
      </c>
      <c r="FY582" s="1">
        <v>39672</v>
      </c>
      <c r="FZ582">
        <v>789.05</v>
      </c>
      <c r="GC582" s="1">
        <v>43214</v>
      </c>
      <c r="GD582">
        <v>100.41200000000001</v>
      </c>
      <c r="GF582" s="1">
        <v>43494</v>
      </c>
      <c r="GG582">
        <v>98.519000000000005</v>
      </c>
      <c r="GM582" s="1">
        <v>40346</v>
      </c>
      <c r="GN582">
        <v>622.02</v>
      </c>
    </row>
    <row r="583" spans="1:196" x14ac:dyDescent="0.25">
      <c r="A583" s="1"/>
      <c r="E583" s="1">
        <v>40354</v>
      </c>
      <c r="F583">
        <v>1076.77</v>
      </c>
      <c r="H583" s="1">
        <v>40354</v>
      </c>
      <c r="I583">
        <v>38.1</v>
      </c>
      <c r="BE583" s="1">
        <v>37144</v>
      </c>
      <c r="BF583">
        <v>3.5</v>
      </c>
      <c r="CR583" s="1">
        <v>40353</v>
      </c>
      <c r="CS583">
        <v>649.70000000000005</v>
      </c>
      <c r="DD583" s="1">
        <v>37130</v>
      </c>
      <c r="DE583">
        <v>5.8100000000000005</v>
      </c>
      <c r="DG583" s="1">
        <v>37130</v>
      </c>
      <c r="DH583">
        <v>4.5449999999999999</v>
      </c>
      <c r="DJ583" s="1">
        <v>43592</v>
      </c>
      <c r="DK583">
        <v>12.3</v>
      </c>
      <c r="DM583" s="1">
        <v>41633</v>
      </c>
      <c r="DN583">
        <v>2204930</v>
      </c>
      <c r="DP583" s="1">
        <v>37166</v>
      </c>
      <c r="DQ583">
        <v>22.79</v>
      </c>
      <c r="DS583" s="1">
        <v>37161</v>
      </c>
      <c r="DT583">
        <v>38.42</v>
      </c>
      <c r="DY583" s="1">
        <v>37174</v>
      </c>
      <c r="DZ583">
        <v>1.6667000000000001</v>
      </c>
      <c r="EB583" s="1">
        <v>37130</v>
      </c>
      <c r="EC583">
        <v>8.2769999999999992</v>
      </c>
      <c r="EE583" s="1">
        <v>39923</v>
      </c>
      <c r="EF583">
        <v>14.07</v>
      </c>
      <c r="EK583" s="1">
        <v>37309</v>
      </c>
      <c r="EL583">
        <v>40.9</v>
      </c>
      <c r="EN583" s="1">
        <v>39678</v>
      </c>
      <c r="EO583">
        <v>59.23</v>
      </c>
      <c r="EQ583" s="1">
        <v>37161</v>
      </c>
      <c r="ER583">
        <v>34.4</v>
      </c>
      <c r="ET583" s="1">
        <v>39938</v>
      </c>
      <c r="EU583">
        <v>24.57</v>
      </c>
      <c r="EW583" s="1">
        <v>37161</v>
      </c>
      <c r="EX583">
        <v>44.8</v>
      </c>
      <c r="EZ583" s="1">
        <v>37161</v>
      </c>
      <c r="FA583">
        <v>46.706000000000003</v>
      </c>
      <c r="FC583" s="1">
        <v>37161</v>
      </c>
      <c r="FD583">
        <v>43.3</v>
      </c>
      <c r="FG583" s="1">
        <v>37161</v>
      </c>
      <c r="FH583">
        <v>34.799999999999997</v>
      </c>
      <c r="FJ583" s="1">
        <v>37172</v>
      </c>
      <c r="FK583">
        <v>0.54500000000000004</v>
      </c>
      <c r="FV583" s="1">
        <v>39094</v>
      </c>
      <c r="FW583">
        <v>0.64</v>
      </c>
      <c r="FY583" s="1">
        <v>39673</v>
      </c>
      <c r="FZ583">
        <v>782.41</v>
      </c>
      <c r="GC583" s="1">
        <v>43215</v>
      </c>
      <c r="GD583">
        <v>100.51300000000001</v>
      </c>
      <c r="GF583" s="1">
        <v>43495</v>
      </c>
      <c r="GG583">
        <v>98.72</v>
      </c>
      <c r="GM583" s="1">
        <v>40353</v>
      </c>
      <c r="GN583">
        <v>1008.2670000000001</v>
      </c>
    </row>
    <row r="584" spans="1:196" x14ac:dyDescent="0.25">
      <c r="A584" s="1"/>
      <c r="E584" s="1">
        <v>40361</v>
      </c>
      <c r="F584">
        <v>1022.58</v>
      </c>
      <c r="H584" s="1">
        <v>40361</v>
      </c>
      <c r="I584">
        <v>35.277099999999997</v>
      </c>
      <c r="BE584" s="1">
        <v>37145</v>
      </c>
      <c r="BF584">
        <v>3.5</v>
      </c>
      <c r="CR584" s="1">
        <v>40360</v>
      </c>
      <c r="CS584">
        <v>501.2</v>
      </c>
      <c r="DD584" s="1">
        <v>37131</v>
      </c>
      <c r="DE584">
        <v>5.7649999999999997</v>
      </c>
      <c r="DG584" s="1">
        <v>37131</v>
      </c>
      <c r="DH584">
        <v>4.4400000000000004</v>
      </c>
      <c r="DJ584" s="1">
        <v>43593</v>
      </c>
      <c r="DK584">
        <v>12.56</v>
      </c>
      <c r="DM584" s="1">
        <v>41640</v>
      </c>
      <c r="DN584">
        <v>2208791</v>
      </c>
      <c r="DP584" s="1">
        <v>37167</v>
      </c>
      <c r="DQ584">
        <v>22.08</v>
      </c>
      <c r="DS584" s="1">
        <v>37162</v>
      </c>
      <c r="DT584">
        <v>39.4</v>
      </c>
      <c r="DY584" s="1">
        <v>37175</v>
      </c>
      <c r="DZ584">
        <v>1.7524</v>
      </c>
      <c r="EB584" s="1">
        <v>37131</v>
      </c>
      <c r="EC584">
        <v>8.2767999999999997</v>
      </c>
      <c r="EE584" s="1">
        <v>39924</v>
      </c>
      <c r="EF584">
        <v>13.96</v>
      </c>
      <c r="EK584" s="1">
        <v>37312</v>
      </c>
      <c r="EL584">
        <v>39.4</v>
      </c>
      <c r="EN584" s="1">
        <v>39679</v>
      </c>
      <c r="EO584">
        <v>58.320900000000002</v>
      </c>
      <c r="EQ584" s="1">
        <v>37162</v>
      </c>
      <c r="ER584">
        <v>33.5</v>
      </c>
      <c r="ET584" s="1">
        <v>39939</v>
      </c>
      <c r="EU584">
        <v>24.61</v>
      </c>
      <c r="EW584" s="1">
        <v>37162</v>
      </c>
      <c r="EX584">
        <v>44.16</v>
      </c>
      <c r="EZ584" s="1">
        <v>37162</v>
      </c>
      <c r="FA584">
        <v>45.811999999999998</v>
      </c>
      <c r="FC584" s="1">
        <v>37162</v>
      </c>
      <c r="FD584">
        <v>43.75</v>
      </c>
      <c r="FG584" s="1">
        <v>37162</v>
      </c>
      <c r="FH584">
        <v>34.75</v>
      </c>
      <c r="FJ584" s="1">
        <v>37173</v>
      </c>
      <c r="FK584">
        <v>0.5</v>
      </c>
      <c r="FV584" s="1">
        <v>39100</v>
      </c>
      <c r="FW584">
        <v>0.64</v>
      </c>
      <c r="FY584" s="1">
        <v>39674</v>
      </c>
      <c r="FZ584">
        <v>790.89</v>
      </c>
      <c r="GC584" s="1">
        <v>43216</v>
      </c>
      <c r="GD584">
        <v>100.509</v>
      </c>
      <c r="GF584" s="1">
        <v>43496</v>
      </c>
      <c r="GG584">
        <v>98.543000000000006</v>
      </c>
      <c r="GM584" s="1">
        <v>40360</v>
      </c>
      <c r="GN584">
        <v>1044.057</v>
      </c>
    </row>
    <row r="585" spans="1:196" x14ac:dyDescent="0.25">
      <c r="A585" s="1"/>
      <c r="E585" s="1">
        <v>40368</v>
      </c>
      <c r="F585">
        <v>1077.96</v>
      </c>
      <c r="H585" s="1">
        <v>40368</v>
      </c>
      <c r="I585">
        <v>37.0886</v>
      </c>
      <c r="BE585" s="1">
        <v>37146</v>
      </c>
      <c r="BF585">
        <v>3.5</v>
      </c>
      <c r="CR585" s="1">
        <v>40367</v>
      </c>
      <c r="CS585">
        <v>678.1</v>
      </c>
      <c r="DD585" s="1">
        <v>37132</v>
      </c>
      <c r="DE585">
        <v>5.7149999999999999</v>
      </c>
      <c r="DG585" s="1">
        <v>37132</v>
      </c>
      <c r="DH585">
        <v>4.41</v>
      </c>
      <c r="DJ585" s="1">
        <v>43594</v>
      </c>
      <c r="DK585">
        <v>12.31</v>
      </c>
      <c r="DM585" s="1">
        <v>41647</v>
      </c>
      <c r="DN585">
        <v>2209537</v>
      </c>
      <c r="DP585" s="1">
        <v>37168</v>
      </c>
      <c r="DQ585">
        <v>22.63</v>
      </c>
      <c r="DS585" s="1">
        <v>37165</v>
      </c>
      <c r="DT585">
        <v>39.090000000000003</v>
      </c>
      <c r="DY585" s="1">
        <v>37176</v>
      </c>
      <c r="DZ585">
        <v>1.7619</v>
      </c>
      <c r="EB585" s="1">
        <v>37132</v>
      </c>
      <c r="EC585">
        <v>8.2768999999999995</v>
      </c>
      <c r="EE585" s="1">
        <v>39925</v>
      </c>
      <c r="EF585">
        <v>13.89</v>
      </c>
      <c r="EK585" s="1">
        <v>37313</v>
      </c>
      <c r="EL585">
        <v>37.200000000000003</v>
      </c>
      <c r="EN585" s="1">
        <v>39680</v>
      </c>
      <c r="EO585">
        <v>58.07</v>
      </c>
      <c r="EQ585" s="1">
        <v>37165</v>
      </c>
      <c r="ER585">
        <v>32.4</v>
      </c>
      <c r="ET585" s="1">
        <v>39940</v>
      </c>
      <c r="EU585">
        <v>28.99</v>
      </c>
      <c r="EW585" s="1">
        <v>37165</v>
      </c>
      <c r="EX585">
        <v>43.435000000000002</v>
      </c>
      <c r="EZ585" s="1">
        <v>37165</v>
      </c>
      <c r="FA585">
        <v>46.017000000000003</v>
      </c>
      <c r="FC585" s="1">
        <v>37165</v>
      </c>
      <c r="FD585">
        <v>43.61</v>
      </c>
      <c r="FG585" s="1">
        <v>37165</v>
      </c>
      <c r="FH585">
        <v>33.979999999999997</v>
      </c>
      <c r="FJ585" s="1">
        <v>37174</v>
      </c>
      <c r="FK585">
        <v>0.5</v>
      </c>
      <c r="FV585" s="1">
        <v>39101</v>
      </c>
      <c r="FW585">
        <v>0.61</v>
      </c>
      <c r="FY585" s="1">
        <v>39675</v>
      </c>
      <c r="FZ585">
        <v>781.32</v>
      </c>
      <c r="GC585" s="1">
        <v>43217</v>
      </c>
      <c r="GD585">
        <v>100.505</v>
      </c>
      <c r="GF585" s="1">
        <v>43497</v>
      </c>
      <c r="GG585">
        <v>98.644000000000005</v>
      </c>
      <c r="GM585" s="1">
        <v>40367</v>
      </c>
      <c r="GN585">
        <v>985.40599999999995</v>
      </c>
    </row>
    <row r="586" spans="1:196" x14ac:dyDescent="0.25">
      <c r="A586" s="1"/>
      <c r="E586" s="1">
        <v>40375</v>
      </c>
      <c r="F586">
        <v>1064.8800000000001</v>
      </c>
      <c r="H586" s="1">
        <v>40375</v>
      </c>
      <c r="I586">
        <v>35.700000000000003</v>
      </c>
      <c r="BE586" s="1">
        <v>37147</v>
      </c>
      <c r="BF586">
        <v>3.5</v>
      </c>
      <c r="CR586" s="1">
        <v>40374</v>
      </c>
      <c r="CS586">
        <v>614.1</v>
      </c>
      <c r="DD586" s="1">
        <v>37133</v>
      </c>
      <c r="DE586">
        <v>5.75</v>
      </c>
      <c r="DG586" s="1">
        <v>37133</v>
      </c>
      <c r="DH586">
        <v>4.3949999999999996</v>
      </c>
      <c r="DJ586" s="1">
        <v>43595</v>
      </c>
      <c r="DK586">
        <v>12.62</v>
      </c>
      <c r="DM586" s="1">
        <v>41654</v>
      </c>
      <c r="DN586">
        <v>2216879</v>
      </c>
      <c r="DP586" s="1">
        <v>37169</v>
      </c>
      <c r="DQ586">
        <v>22.39</v>
      </c>
      <c r="DS586" s="1">
        <v>37166</v>
      </c>
      <c r="DT586">
        <v>39.99</v>
      </c>
      <c r="DY586" s="1">
        <v>37179</v>
      </c>
      <c r="DZ586">
        <v>1.7619</v>
      </c>
      <c r="EB586" s="1">
        <v>37133</v>
      </c>
      <c r="EC586">
        <v>8.2766999999999999</v>
      </c>
      <c r="EE586" s="1">
        <v>39926</v>
      </c>
      <c r="EF586">
        <v>13.69</v>
      </c>
      <c r="EK586" s="1">
        <v>37314</v>
      </c>
      <c r="EL586">
        <v>37.49</v>
      </c>
      <c r="EN586" s="1">
        <v>39681</v>
      </c>
      <c r="EO586">
        <v>57.63</v>
      </c>
      <c r="EQ586" s="1">
        <v>37166</v>
      </c>
      <c r="ER586">
        <v>34.25</v>
      </c>
      <c r="ET586" s="1">
        <v>39941</v>
      </c>
      <c r="EU586">
        <v>28.09</v>
      </c>
      <c r="EW586" s="1">
        <v>37166</v>
      </c>
      <c r="EX586">
        <v>43.475000000000001</v>
      </c>
      <c r="EZ586" s="1">
        <v>37166</v>
      </c>
      <c r="FA586">
        <v>47.718000000000004</v>
      </c>
      <c r="FC586" s="1">
        <v>37166</v>
      </c>
      <c r="FD586">
        <v>45</v>
      </c>
      <c r="FG586" s="1">
        <v>37166</v>
      </c>
      <c r="FH586">
        <v>34.979999999999997</v>
      </c>
      <c r="FJ586" s="1">
        <v>37175</v>
      </c>
      <c r="FK586">
        <v>0.5</v>
      </c>
      <c r="FV586" s="1">
        <v>39104</v>
      </c>
      <c r="FW586">
        <v>0.64</v>
      </c>
      <c r="FY586" s="1">
        <v>39678</v>
      </c>
      <c r="FZ586">
        <v>771.93</v>
      </c>
      <c r="GC586" s="1">
        <v>43222</v>
      </c>
      <c r="GD586">
        <v>100.511</v>
      </c>
      <c r="GF586" s="1">
        <v>43500</v>
      </c>
      <c r="GG586">
        <v>98.661000000000001</v>
      </c>
      <c r="GM586" s="1">
        <v>40374</v>
      </c>
      <c r="GN586">
        <v>1037.9100000000001</v>
      </c>
    </row>
    <row r="587" spans="1:196" x14ac:dyDescent="0.25">
      <c r="A587" s="1"/>
      <c r="E587" s="1">
        <v>40382</v>
      </c>
      <c r="F587">
        <v>1102.6600000000001</v>
      </c>
      <c r="H587" s="1">
        <v>40382</v>
      </c>
      <c r="I587">
        <v>37.134300000000003</v>
      </c>
      <c r="BE587" s="1">
        <v>37148</v>
      </c>
      <c r="BF587">
        <v>3.5</v>
      </c>
      <c r="CR587" s="1">
        <v>40381</v>
      </c>
      <c r="CS587">
        <v>432.3</v>
      </c>
      <c r="DD587" s="1">
        <v>37134</v>
      </c>
      <c r="DE587">
        <v>5.7350000000000003</v>
      </c>
      <c r="DG587" s="1">
        <v>37134</v>
      </c>
      <c r="DH587">
        <v>4.3250000000000002</v>
      </c>
      <c r="DJ587" s="1">
        <v>43598</v>
      </c>
      <c r="DK587">
        <v>12.6</v>
      </c>
      <c r="DM587" s="1">
        <v>41661</v>
      </c>
      <c r="DN587">
        <v>2228046</v>
      </c>
      <c r="DP587" s="1">
        <v>37172</v>
      </c>
      <c r="DQ587">
        <v>22.45</v>
      </c>
      <c r="DS587" s="1">
        <v>37167</v>
      </c>
      <c r="DT587">
        <v>39.840000000000003</v>
      </c>
      <c r="DY587" s="1">
        <v>37180</v>
      </c>
      <c r="DZ587">
        <v>1.7619</v>
      </c>
      <c r="EB587" s="1">
        <v>37134</v>
      </c>
      <c r="EC587">
        <v>8.2768999999999995</v>
      </c>
      <c r="EE587" s="1">
        <v>39927</v>
      </c>
      <c r="EF587">
        <v>13.88</v>
      </c>
      <c r="EK587" s="1">
        <v>37315</v>
      </c>
      <c r="EL587">
        <v>37.5</v>
      </c>
      <c r="EN587" s="1">
        <v>39682</v>
      </c>
      <c r="EO587">
        <v>58.51</v>
      </c>
      <c r="EQ587" s="1">
        <v>37167</v>
      </c>
      <c r="ER587">
        <v>36.590000000000003</v>
      </c>
      <c r="ET587" s="1">
        <v>39944</v>
      </c>
      <c r="EU587">
        <v>28.43</v>
      </c>
      <c r="EW587" s="1">
        <v>37167</v>
      </c>
      <c r="EX587">
        <v>44.914999999999999</v>
      </c>
      <c r="EZ587" s="1">
        <v>37167</v>
      </c>
      <c r="FA587">
        <v>48.77</v>
      </c>
      <c r="FC587" s="1">
        <v>37167</v>
      </c>
      <c r="FD587">
        <v>45.4</v>
      </c>
      <c r="FG587" s="1">
        <v>37167</v>
      </c>
      <c r="FH587">
        <v>35.1</v>
      </c>
      <c r="FJ587" s="1">
        <v>37176</v>
      </c>
      <c r="FK587">
        <v>0.5</v>
      </c>
      <c r="FV587" s="1">
        <v>39105</v>
      </c>
      <c r="FW587">
        <v>0.63</v>
      </c>
      <c r="FY587" s="1">
        <v>39679</v>
      </c>
      <c r="FZ587">
        <v>758.02</v>
      </c>
      <c r="GC587" s="1">
        <v>43223</v>
      </c>
      <c r="GD587">
        <v>100.508</v>
      </c>
      <c r="GF587" s="1">
        <v>43501</v>
      </c>
      <c r="GG587">
        <v>98.686999999999998</v>
      </c>
      <c r="GM587" s="1">
        <v>40381</v>
      </c>
      <c r="GN587">
        <v>1087.8489999999999</v>
      </c>
    </row>
    <row r="588" spans="1:196" x14ac:dyDescent="0.25">
      <c r="A588" s="1"/>
      <c r="E588" s="1">
        <v>40389</v>
      </c>
      <c r="F588">
        <v>1101.5999999999999</v>
      </c>
      <c r="H588" s="1">
        <v>40389</v>
      </c>
      <c r="I588">
        <v>36.75</v>
      </c>
      <c r="BE588" s="1">
        <v>37151</v>
      </c>
      <c r="BF588">
        <v>3</v>
      </c>
      <c r="CR588" s="1">
        <v>40388</v>
      </c>
      <c r="CS588">
        <v>472.2</v>
      </c>
      <c r="DD588" s="1">
        <v>37137</v>
      </c>
      <c r="DE588">
        <v>5.74</v>
      </c>
      <c r="DG588" s="1">
        <v>37137</v>
      </c>
      <c r="DH588">
        <v>4.32</v>
      </c>
      <c r="DJ588" s="1">
        <v>43599</v>
      </c>
      <c r="DK588">
        <v>12.95</v>
      </c>
      <c r="DM588" s="1">
        <v>41668</v>
      </c>
      <c r="DN588">
        <v>2237617</v>
      </c>
      <c r="DP588" s="1">
        <v>37173</v>
      </c>
      <c r="DQ588">
        <v>22.48</v>
      </c>
      <c r="DS588" s="1">
        <v>37168</v>
      </c>
      <c r="DT588">
        <v>40.58</v>
      </c>
      <c r="DY588" s="1">
        <v>37181</v>
      </c>
      <c r="DZ588">
        <v>1.6667000000000001</v>
      </c>
      <c r="EB588" s="1">
        <v>37137</v>
      </c>
      <c r="EC588">
        <v>8.2769999999999992</v>
      </c>
      <c r="EE588" s="1">
        <v>39930</v>
      </c>
      <c r="EF588">
        <v>13.32</v>
      </c>
      <c r="EK588" s="1">
        <v>37316</v>
      </c>
      <c r="EL588">
        <v>36.200000000000003</v>
      </c>
      <c r="EN588" s="1">
        <v>39685</v>
      </c>
      <c r="EO588">
        <v>57.61</v>
      </c>
      <c r="EQ588" s="1">
        <v>37168</v>
      </c>
      <c r="ER588">
        <v>36.380000000000003</v>
      </c>
      <c r="ET588" s="1">
        <v>39945</v>
      </c>
      <c r="EU588">
        <v>28.6</v>
      </c>
      <c r="EW588" s="1">
        <v>37168</v>
      </c>
      <c r="EX588">
        <v>45.74</v>
      </c>
      <c r="EZ588" s="1">
        <v>37168</v>
      </c>
      <c r="FA588">
        <v>48.08</v>
      </c>
      <c r="FC588" s="1">
        <v>37168</v>
      </c>
      <c r="FD588">
        <v>45.6</v>
      </c>
      <c r="FG588" s="1">
        <v>37168</v>
      </c>
      <c r="FH588">
        <v>34.83</v>
      </c>
      <c r="FJ588" s="1">
        <v>37180</v>
      </c>
      <c r="FK588">
        <v>0.5</v>
      </c>
      <c r="FV588" s="1">
        <v>39106</v>
      </c>
      <c r="FW588">
        <v>0.67</v>
      </c>
      <c r="FY588" s="1">
        <v>39680</v>
      </c>
      <c r="FZ588">
        <v>773.03</v>
      </c>
      <c r="GC588" s="1">
        <v>43224</v>
      </c>
      <c r="GD588">
        <v>100.492</v>
      </c>
      <c r="GF588" s="1">
        <v>43502</v>
      </c>
      <c r="GG588">
        <v>98.478999999999999</v>
      </c>
      <c r="GM588" s="1">
        <v>40388</v>
      </c>
      <c r="GN588">
        <v>863.86300000000006</v>
      </c>
    </row>
    <row r="589" spans="1:196" x14ac:dyDescent="0.25">
      <c r="A589" s="1"/>
      <c r="E589" s="1">
        <v>40396</v>
      </c>
      <c r="F589">
        <v>1121.6400000000001</v>
      </c>
      <c r="H589" s="1">
        <v>40396</v>
      </c>
      <c r="I589">
        <v>37.155900000000003</v>
      </c>
      <c r="BE589" s="1">
        <v>37152</v>
      </c>
      <c r="BF589">
        <v>3</v>
      </c>
      <c r="CR589" s="1">
        <v>40395</v>
      </c>
      <c r="CS589">
        <v>439.7</v>
      </c>
      <c r="DD589" s="1">
        <v>37138</v>
      </c>
      <c r="DE589">
        <v>5.87</v>
      </c>
      <c r="DG589" s="1">
        <v>37138</v>
      </c>
      <c r="DH589">
        <v>4.415</v>
      </c>
      <c r="DJ589" s="1">
        <v>43600</v>
      </c>
      <c r="DK589">
        <v>12.75</v>
      </c>
      <c r="DM589" s="1">
        <v>41675</v>
      </c>
      <c r="DN589">
        <v>2247026</v>
      </c>
      <c r="DP589" s="1">
        <v>37174</v>
      </c>
      <c r="DQ589">
        <v>22.53</v>
      </c>
      <c r="DS589" s="1">
        <v>37169</v>
      </c>
      <c r="DT589">
        <v>40.69</v>
      </c>
      <c r="DY589" s="1">
        <v>37182</v>
      </c>
      <c r="DZ589">
        <v>1.8094999999999999</v>
      </c>
      <c r="EB589" s="1">
        <v>37138</v>
      </c>
      <c r="EC589">
        <v>8.2767999999999997</v>
      </c>
      <c r="EE589" s="1">
        <v>39931</v>
      </c>
      <c r="EF589">
        <v>13.05</v>
      </c>
      <c r="EK589" s="1">
        <v>37319</v>
      </c>
      <c r="EL589">
        <v>35.799999999999997</v>
      </c>
      <c r="EN589" s="1">
        <v>39686</v>
      </c>
      <c r="EO589">
        <v>57.81</v>
      </c>
      <c r="EQ589" s="1">
        <v>37169</v>
      </c>
      <c r="ER589">
        <v>36.26</v>
      </c>
      <c r="ET589" s="1">
        <v>39946</v>
      </c>
      <c r="EU589">
        <v>27.73</v>
      </c>
      <c r="EW589" s="1">
        <v>37169</v>
      </c>
      <c r="EX589">
        <v>46.3</v>
      </c>
      <c r="EZ589" s="1">
        <v>37169</v>
      </c>
      <c r="FA589">
        <v>48.761000000000003</v>
      </c>
      <c r="FC589" s="1">
        <v>37169</v>
      </c>
      <c r="FD589">
        <v>47.73</v>
      </c>
      <c r="FG589" s="1">
        <v>37169</v>
      </c>
      <c r="FH589">
        <v>34.97</v>
      </c>
      <c r="FJ589" s="1">
        <v>37181</v>
      </c>
      <c r="FK589">
        <v>0.5</v>
      </c>
      <c r="FV589" s="1">
        <v>39107</v>
      </c>
      <c r="FW589">
        <v>0.68</v>
      </c>
      <c r="FY589" s="1">
        <v>39681</v>
      </c>
      <c r="FZ589">
        <v>769.72</v>
      </c>
      <c r="GC589" s="1">
        <v>43227</v>
      </c>
      <c r="GD589">
        <v>100.474</v>
      </c>
      <c r="GF589" s="1">
        <v>43503</v>
      </c>
      <c r="GG589">
        <v>98.73</v>
      </c>
      <c r="GM589" s="1">
        <v>40395</v>
      </c>
      <c r="GN589">
        <v>1136.9739999999999</v>
      </c>
    </row>
    <row r="590" spans="1:196" x14ac:dyDescent="0.25">
      <c r="A590" s="1"/>
      <c r="E590" s="1">
        <v>40403</v>
      </c>
      <c r="F590">
        <v>1079.25</v>
      </c>
      <c r="H590" s="1">
        <v>40403</v>
      </c>
      <c r="I590">
        <v>35.585700000000003</v>
      </c>
      <c r="BE590" s="1">
        <v>37153</v>
      </c>
      <c r="BF590">
        <v>3</v>
      </c>
      <c r="CR590" s="1">
        <v>40402</v>
      </c>
      <c r="CS590">
        <v>594.9</v>
      </c>
      <c r="DD590" s="1">
        <v>37139</v>
      </c>
      <c r="DE590">
        <v>5.85</v>
      </c>
      <c r="DG590" s="1">
        <v>37139</v>
      </c>
      <c r="DH590">
        <v>4.3949999999999996</v>
      </c>
      <c r="DJ590" s="1">
        <v>43601</v>
      </c>
      <c r="DK590">
        <v>12.85</v>
      </c>
      <c r="DM590" s="1">
        <v>41682</v>
      </c>
      <c r="DN590">
        <v>2258648</v>
      </c>
      <c r="DP590" s="1">
        <v>37175</v>
      </c>
      <c r="DQ590">
        <v>23.34</v>
      </c>
      <c r="DS590" s="1">
        <v>37172</v>
      </c>
      <c r="DT590">
        <v>40.94</v>
      </c>
      <c r="DY590" s="1">
        <v>37183</v>
      </c>
      <c r="DZ590">
        <v>1.8094999999999999</v>
      </c>
      <c r="EB590" s="1">
        <v>37139</v>
      </c>
      <c r="EC590">
        <v>8.2769999999999992</v>
      </c>
      <c r="EE590" s="1">
        <v>39932</v>
      </c>
      <c r="EF590">
        <v>13.7</v>
      </c>
      <c r="EK590" s="1">
        <v>37320</v>
      </c>
      <c r="EL590">
        <v>45</v>
      </c>
      <c r="EN590" s="1">
        <v>39687</v>
      </c>
      <c r="EO590">
        <v>58.16</v>
      </c>
      <c r="EQ590" s="1">
        <v>37172</v>
      </c>
      <c r="ER590">
        <v>36.619999999999997</v>
      </c>
      <c r="ET590" s="1">
        <v>39947</v>
      </c>
      <c r="EU590">
        <v>27.63</v>
      </c>
      <c r="EW590" s="1">
        <v>37172</v>
      </c>
      <c r="EX590">
        <v>47.494999999999997</v>
      </c>
      <c r="EZ590" s="1">
        <v>37172</v>
      </c>
      <c r="FA590">
        <v>48.805999999999997</v>
      </c>
      <c r="FC590" s="1">
        <v>37172</v>
      </c>
      <c r="FD590">
        <v>49.11</v>
      </c>
      <c r="FG590" s="1">
        <v>37172</v>
      </c>
      <c r="FH590">
        <v>36.299999999999997</v>
      </c>
      <c r="FJ590" s="1">
        <v>37182</v>
      </c>
      <c r="FK590">
        <v>0.47499999999999998</v>
      </c>
      <c r="FV590" s="1">
        <v>39111</v>
      </c>
      <c r="FW590">
        <v>0.69</v>
      </c>
      <c r="FY590" s="1">
        <v>39682</v>
      </c>
      <c r="FZ590">
        <v>769.03</v>
      </c>
      <c r="GC590" s="1">
        <v>43228</v>
      </c>
      <c r="GD590">
        <v>100.46899999999999</v>
      </c>
      <c r="GF590" s="1">
        <v>43504</v>
      </c>
      <c r="GG590">
        <v>98.884</v>
      </c>
      <c r="GM590" s="1">
        <v>40402</v>
      </c>
      <c r="GN590">
        <v>838.81700000000001</v>
      </c>
    </row>
    <row r="591" spans="1:196" x14ac:dyDescent="0.25">
      <c r="A591" s="1"/>
      <c r="E591" s="1">
        <v>40410</v>
      </c>
      <c r="F591">
        <v>1071.69</v>
      </c>
      <c r="H591" s="1">
        <v>40410</v>
      </c>
      <c r="I591">
        <v>35.6629</v>
      </c>
      <c r="BE591" s="1">
        <v>37154</v>
      </c>
      <c r="BF591">
        <v>3</v>
      </c>
      <c r="CR591" s="1">
        <v>40409</v>
      </c>
      <c r="CS591">
        <v>42.3</v>
      </c>
      <c r="DD591" s="1">
        <v>37140</v>
      </c>
      <c r="DE591">
        <v>5.73</v>
      </c>
      <c r="DG591" s="1">
        <v>37140</v>
      </c>
      <c r="DH591">
        <v>4.2699999999999996</v>
      </c>
      <c r="DJ591" s="1">
        <v>43602</v>
      </c>
      <c r="DK591">
        <v>12.4</v>
      </c>
      <c r="DM591" s="1">
        <v>41689</v>
      </c>
      <c r="DN591">
        <v>2263311</v>
      </c>
      <c r="DP591" s="1">
        <v>37176</v>
      </c>
      <c r="DQ591">
        <v>22.5</v>
      </c>
      <c r="DS591" s="1">
        <v>37173</v>
      </c>
      <c r="DT591">
        <v>41.06</v>
      </c>
      <c r="DY591" s="1">
        <v>37186</v>
      </c>
      <c r="DZ591">
        <v>1.8094999999999999</v>
      </c>
      <c r="EB591" s="1">
        <v>37140</v>
      </c>
      <c r="EC591">
        <v>8.2767999999999997</v>
      </c>
      <c r="EE591" s="1">
        <v>39933</v>
      </c>
      <c r="EF591">
        <v>13.9</v>
      </c>
      <c r="EK591" s="1">
        <v>37321</v>
      </c>
      <c r="EL591">
        <v>47.8</v>
      </c>
      <c r="EN591" s="1">
        <v>39688</v>
      </c>
      <c r="EO591">
        <v>59.73</v>
      </c>
      <c r="EQ591" s="1">
        <v>37173</v>
      </c>
      <c r="ER591">
        <v>36</v>
      </c>
      <c r="ET591" s="1">
        <v>39948</v>
      </c>
      <c r="EU591">
        <v>26.94</v>
      </c>
      <c r="EW591" s="1">
        <v>37173</v>
      </c>
      <c r="EX591">
        <v>45.365000000000002</v>
      </c>
      <c r="EZ591" s="1">
        <v>37173</v>
      </c>
      <c r="FA591">
        <v>49.427999999999997</v>
      </c>
      <c r="FC591" s="1">
        <v>37173</v>
      </c>
      <c r="FD591">
        <v>47.55</v>
      </c>
      <c r="FG591" s="1">
        <v>37173</v>
      </c>
      <c r="FH591">
        <v>35.21</v>
      </c>
      <c r="FJ591" s="1">
        <v>37183</v>
      </c>
      <c r="FK591">
        <v>0.48</v>
      </c>
      <c r="FV591" s="1">
        <v>39112</v>
      </c>
      <c r="FW591">
        <v>0.73</v>
      </c>
      <c r="FY591" s="1">
        <v>39685</v>
      </c>
      <c r="FZ591">
        <v>764.5</v>
      </c>
      <c r="GC591" s="1">
        <v>43229</v>
      </c>
      <c r="GD591">
        <v>100.46299999999999</v>
      </c>
      <c r="GF591" s="1">
        <v>43507</v>
      </c>
      <c r="GG591">
        <v>98.828000000000003</v>
      </c>
      <c r="GM591" s="1">
        <v>40409</v>
      </c>
      <c r="GN591">
        <v>1118.8889999999999</v>
      </c>
    </row>
    <row r="592" spans="1:196" x14ac:dyDescent="0.25">
      <c r="A592" s="1"/>
      <c r="E592" s="1">
        <v>40417</v>
      </c>
      <c r="F592">
        <v>1064.5899999999999</v>
      </c>
      <c r="H592" s="1">
        <v>40417</v>
      </c>
      <c r="I592">
        <v>34.517099999999999</v>
      </c>
      <c r="BE592" s="1">
        <v>37155</v>
      </c>
      <c r="BF592">
        <v>3</v>
      </c>
      <c r="CR592" s="1">
        <v>40416</v>
      </c>
      <c r="CS592">
        <v>-28.5</v>
      </c>
      <c r="DD592" s="1">
        <v>37141</v>
      </c>
      <c r="DE592">
        <v>5.66</v>
      </c>
      <c r="DG592" s="1">
        <v>37141</v>
      </c>
      <c r="DH592">
        <v>4.16</v>
      </c>
      <c r="DJ592" s="1">
        <v>43605</v>
      </c>
      <c r="DK592">
        <v>12.45</v>
      </c>
      <c r="DM592" s="1">
        <v>41696</v>
      </c>
      <c r="DN592">
        <v>2273045</v>
      </c>
      <c r="DP592" s="1">
        <v>37179</v>
      </c>
      <c r="DQ592">
        <v>22.29</v>
      </c>
      <c r="DS592" s="1">
        <v>37174</v>
      </c>
      <c r="DT592">
        <v>42.28</v>
      </c>
      <c r="DY592" s="1">
        <v>37187</v>
      </c>
      <c r="DZ592">
        <v>1.7619</v>
      </c>
      <c r="EB592" s="1">
        <v>37141</v>
      </c>
      <c r="EC592">
        <v>8.2766999999999999</v>
      </c>
      <c r="EE592" s="1">
        <v>39934</v>
      </c>
      <c r="EF592">
        <v>14.49</v>
      </c>
      <c r="EK592" s="1">
        <v>37322</v>
      </c>
      <c r="EL592">
        <v>49.2</v>
      </c>
      <c r="EN592" s="1">
        <v>39689</v>
      </c>
      <c r="EO592">
        <v>58.91</v>
      </c>
      <c r="EQ592" s="1">
        <v>37174</v>
      </c>
      <c r="ER592">
        <v>35.76</v>
      </c>
      <c r="ET592" s="1">
        <v>39951</v>
      </c>
      <c r="EU592">
        <v>27.48</v>
      </c>
      <c r="EW592" s="1">
        <v>37174</v>
      </c>
      <c r="EX592">
        <v>45</v>
      </c>
      <c r="EZ592" s="1">
        <v>37174</v>
      </c>
      <c r="FA592">
        <v>48.542999999999999</v>
      </c>
      <c r="FC592" s="1">
        <v>37174</v>
      </c>
      <c r="FD592">
        <v>47.36</v>
      </c>
      <c r="FG592" s="1">
        <v>37174</v>
      </c>
      <c r="FH592">
        <v>33.799999999999997</v>
      </c>
      <c r="FJ592" s="1">
        <v>37186</v>
      </c>
      <c r="FK592">
        <v>0.48499999999999999</v>
      </c>
      <c r="FV592" s="1">
        <v>39113</v>
      </c>
      <c r="FW592">
        <v>0.68</v>
      </c>
      <c r="FY592" s="1">
        <v>39686</v>
      </c>
      <c r="FZ592">
        <v>755.13</v>
      </c>
      <c r="GC592" s="1">
        <v>43230</v>
      </c>
      <c r="GD592">
        <v>100.33799999999999</v>
      </c>
      <c r="GF592" s="1">
        <v>43508</v>
      </c>
      <c r="GG592">
        <v>98.828999999999994</v>
      </c>
      <c r="GM592" s="1">
        <v>40416</v>
      </c>
      <c r="GN592">
        <v>1356.058</v>
      </c>
    </row>
    <row r="593" spans="1:196" x14ac:dyDescent="0.25">
      <c r="A593" s="1"/>
      <c r="E593" s="1">
        <v>40424</v>
      </c>
      <c r="F593">
        <v>1104.51</v>
      </c>
      <c r="H593" s="1">
        <v>40424</v>
      </c>
      <c r="I593">
        <v>36.967100000000002</v>
      </c>
      <c r="BE593" s="1">
        <v>37158</v>
      </c>
      <c r="BF593">
        <v>3</v>
      </c>
      <c r="CR593" s="1">
        <v>40423</v>
      </c>
      <c r="CS593">
        <v>680.25</v>
      </c>
      <c r="DD593" s="1">
        <v>37144</v>
      </c>
      <c r="DE593">
        <v>5.7149999999999999</v>
      </c>
      <c r="DG593" s="1">
        <v>37144</v>
      </c>
      <c r="DH593">
        <v>4.16</v>
      </c>
      <c r="DJ593" s="1">
        <v>43606</v>
      </c>
      <c r="DK593">
        <v>12.37</v>
      </c>
      <c r="DM593" s="1">
        <v>41703</v>
      </c>
      <c r="DN593">
        <v>2284231</v>
      </c>
      <c r="DP593" s="1">
        <v>37180</v>
      </c>
      <c r="DQ593">
        <v>22</v>
      </c>
      <c r="DS593" s="1">
        <v>37175</v>
      </c>
      <c r="DT593">
        <v>42.09</v>
      </c>
      <c r="DY593" s="1">
        <v>37188</v>
      </c>
      <c r="DZ593">
        <v>1.6667000000000001</v>
      </c>
      <c r="EB593" s="1">
        <v>37144</v>
      </c>
      <c r="EC593">
        <v>8.2767999999999997</v>
      </c>
      <c r="EE593" s="1">
        <v>39937</v>
      </c>
      <c r="EF593">
        <v>14.7788</v>
      </c>
      <c r="EK593" s="1">
        <v>37323</v>
      </c>
      <c r="EL593">
        <v>50</v>
      </c>
      <c r="EN593" s="1">
        <v>39693</v>
      </c>
      <c r="EO593">
        <v>59.13</v>
      </c>
      <c r="EQ593" s="1">
        <v>37175</v>
      </c>
      <c r="ER593">
        <v>36.18</v>
      </c>
      <c r="ET593" s="1">
        <v>39952</v>
      </c>
      <c r="EU593">
        <v>27.1</v>
      </c>
      <c r="EW593" s="1">
        <v>37175</v>
      </c>
      <c r="EX593">
        <v>44</v>
      </c>
      <c r="EZ593" s="1">
        <v>37175</v>
      </c>
      <c r="FA593">
        <v>47.74</v>
      </c>
      <c r="FC593" s="1">
        <v>37175</v>
      </c>
      <c r="FD593">
        <v>46.39</v>
      </c>
      <c r="FG593" s="1">
        <v>37175</v>
      </c>
      <c r="FH593">
        <v>34.4</v>
      </c>
      <c r="FJ593" s="1">
        <v>37187</v>
      </c>
      <c r="FK593">
        <v>0.48</v>
      </c>
      <c r="FV593" s="1">
        <v>39114</v>
      </c>
      <c r="FW593">
        <v>0.67</v>
      </c>
      <c r="FY593" s="1">
        <v>39687</v>
      </c>
      <c r="FZ593">
        <v>767.46</v>
      </c>
      <c r="GC593" s="1">
        <v>43231</v>
      </c>
      <c r="GD593">
        <v>100.27800000000001</v>
      </c>
      <c r="GF593" s="1">
        <v>43509</v>
      </c>
      <c r="GG593">
        <v>98.733000000000004</v>
      </c>
      <c r="GM593" s="1">
        <v>40423</v>
      </c>
      <c r="GN593">
        <v>1018.301</v>
      </c>
    </row>
    <row r="594" spans="1:196" x14ac:dyDescent="0.25">
      <c r="A594" s="1"/>
      <c r="E594" s="1">
        <v>40431</v>
      </c>
      <c r="F594">
        <v>1109.55</v>
      </c>
      <c r="H594" s="1">
        <v>40431</v>
      </c>
      <c r="I594">
        <v>37.630000000000003</v>
      </c>
      <c r="BE594" s="1">
        <v>37159</v>
      </c>
      <c r="BF594">
        <v>3</v>
      </c>
      <c r="CR594" s="1">
        <v>40430</v>
      </c>
      <c r="CS594">
        <v>584.20000000000005</v>
      </c>
      <c r="DD594" s="1">
        <v>37145</v>
      </c>
      <c r="DE594">
        <v>5.61</v>
      </c>
      <c r="DG594" s="1">
        <v>37145</v>
      </c>
      <c r="DH594">
        <v>4.0049999999999999</v>
      </c>
      <c r="DJ594" s="1">
        <v>43607</v>
      </c>
      <c r="DK594">
        <v>12.25</v>
      </c>
      <c r="DM594" s="1">
        <v>41710</v>
      </c>
      <c r="DN594">
        <v>2292975</v>
      </c>
      <c r="DP594" s="1">
        <v>37181</v>
      </c>
      <c r="DQ594">
        <v>21.81</v>
      </c>
      <c r="DS594" s="1">
        <v>37176</v>
      </c>
      <c r="DT594">
        <v>42.29</v>
      </c>
      <c r="DY594" s="1">
        <v>37189</v>
      </c>
      <c r="DZ594">
        <v>1.7619</v>
      </c>
      <c r="EB594" s="1">
        <v>37145</v>
      </c>
      <c r="EC594">
        <v>8.2768999999999995</v>
      </c>
      <c r="EE594" s="1">
        <v>39938</v>
      </c>
      <c r="EF594">
        <v>14.4468</v>
      </c>
      <c r="EK594" s="1">
        <v>37326</v>
      </c>
      <c r="EL594">
        <v>51</v>
      </c>
      <c r="EN594" s="1">
        <v>39694</v>
      </c>
      <c r="EO594">
        <v>59.02</v>
      </c>
      <c r="EQ594" s="1">
        <v>37176</v>
      </c>
      <c r="ER594">
        <v>35.9</v>
      </c>
      <c r="ET594" s="1">
        <v>39953</v>
      </c>
      <c r="EU594">
        <v>26.81</v>
      </c>
      <c r="EW594" s="1">
        <v>37176</v>
      </c>
      <c r="EX594">
        <v>43.95</v>
      </c>
      <c r="EZ594" s="1">
        <v>37176</v>
      </c>
      <c r="FA594">
        <v>47.286999999999999</v>
      </c>
      <c r="FC594" s="1">
        <v>37176</v>
      </c>
      <c r="FD594">
        <v>45.45</v>
      </c>
      <c r="FG594" s="1">
        <v>37176</v>
      </c>
      <c r="FH594">
        <v>33.75</v>
      </c>
      <c r="FJ594" s="1">
        <v>37188</v>
      </c>
      <c r="FK594">
        <v>0.5</v>
      </c>
      <c r="FV594" s="1">
        <v>39115</v>
      </c>
      <c r="FW594">
        <v>0.67</v>
      </c>
      <c r="FY594" s="1">
        <v>39688</v>
      </c>
      <c r="FZ594">
        <v>770.06</v>
      </c>
      <c r="GC594" s="1">
        <v>43234</v>
      </c>
      <c r="GD594">
        <v>100.19199999999999</v>
      </c>
      <c r="GF594" s="1">
        <v>43510</v>
      </c>
      <c r="GG594">
        <v>98.867999999999995</v>
      </c>
      <c r="GM594" s="1">
        <v>40430</v>
      </c>
      <c r="GN594">
        <v>1101.1079999999999</v>
      </c>
    </row>
    <row r="595" spans="1:196" x14ac:dyDescent="0.25">
      <c r="A595" s="1"/>
      <c r="E595" s="1">
        <v>40438</v>
      </c>
      <c r="F595">
        <v>1125.5899999999999</v>
      </c>
      <c r="H595" s="1">
        <v>40438</v>
      </c>
      <c r="I595">
        <v>39.3386</v>
      </c>
      <c r="BE595" s="1">
        <v>37160</v>
      </c>
      <c r="BF595">
        <v>3</v>
      </c>
      <c r="CR595" s="1">
        <v>40437</v>
      </c>
      <c r="CS595">
        <v>561.79999999999995</v>
      </c>
      <c r="DD595" s="1">
        <v>37146</v>
      </c>
      <c r="DE595">
        <v>5.59</v>
      </c>
      <c r="DG595" s="1">
        <v>37146</v>
      </c>
      <c r="DH595">
        <v>3.9</v>
      </c>
      <c r="DJ595" s="1">
        <v>43608</v>
      </c>
      <c r="DK595">
        <v>11.95</v>
      </c>
      <c r="DM595" s="1">
        <v>41717</v>
      </c>
      <c r="DN595">
        <v>2301762</v>
      </c>
      <c r="DP595" s="1">
        <v>37182</v>
      </c>
      <c r="DQ595">
        <v>21.31</v>
      </c>
      <c r="DS595" s="1">
        <v>37179</v>
      </c>
      <c r="DT595">
        <v>41.65</v>
      </c>
      <c r="DY595" s="1">
        <v>37190</v>
      </c>
      <c r="DZ595">
        <v>1.8094999999999999</v>
      </c>
      <c r="EB595" s="1">
        <v>37146</v>
      </c>
      <c r="EC595">
        <v>8.2768999999999995</v>
      </c>
      <c r="EE595" s="1">
        <v>39939</v>
      </c>
      <c r="EF595">
        <v>15.17</v>
      </c>
      <c r="EK595" s="1">
        <v>37327</v>
      </c>
      <c r="EL595">
        <v>50.9</v>
      </c>
      <c r="EN595" s="1">
        <v>39695</v>
      </c>
      <c r="EO595">
        <v>57.04</v>
      </c>
      <c r="EQ595" s="1">
        <v>37179</v>
      </c>
      <c r="ER595">
        <v>35.270000000000003</v>
      </c>
      <c r="ET595" s="1">
        <v>39954</v>
      </c>
      <c r="EU595">
        <v>26.69</v>
      </c>
      <c r="EW595" s="1">
        <v>37179</v>
      </c>
      <c r="EX595">
        <v>44.975000000000001</v>
      </c>
      <c r="EZ595" s="1">
        <v>37179</v>
      </c>
      <c r="FA595">
        <v>48.320999999999998</v>
      </c>
      <c r="FC595" s="1">
        <v>37179</v>
      </c>
      <c r="FD595">
        <v>47.3</v>
      </c>
      <c r="FG595" s="1">
        <v>37179</v>
      </c>
      <c r="FH595">
        <v>34.35</v>
      </c>
      <c r="FJ595" s="1">
        <v>37189</v>
      </c>
      <c r="FK595">
        <v>0.52</v>
      </c>
      <c r="FV595" s="1">
        <v>39118</v>
      </c>
      <c r="FW595">
        <v>0.67</v>
      </c>
      <c r="FY595" s="1">
        <v>39689</v>
      </c>
      <c r="FZ595">
        <v>769.53</v>
      </c>
      <c r="GC595" s="1">
        <v>43235</v>
      </c>
      <c r="GD595">
        <v>100.081</v>
      </c>
      <c r="GF595" s="1">
        <v>43511</v>
      </c>
      <c r="GG595">
        <v>98.792000000000002</v>
      </c>
      <c r="GM595" s="1">
        <v>40437</v>
      </c>
      <c r="GN595">
        <v>912.58199999999999</v>
      </c>
    </row>
    <row r="596" spans="1:196" x14ac:dyDescent="0.25">
      <c r="A596" s="1"/>
      <c r="E596" s="1">
        <v>40445</v>
      </c>
      <c r="F596">
        <v>1148.67</v>
      </c>
      <c r="H596" s="1">
        <v>40445</v>
      </c>
      <c r="I596">
        <v>41.76</v>
      </c>
      <c r="BE596" s="1">
        <v>37161</v>
      </c>
      <c r="BF596">
        <v>3</v>
      </c>
      <c r="CR596" s="1">
        <v>40444</v>
      </c>
      <c r="CS596">
        <v>925.9</v>
      </c>
      <c r="DD596" s="1">
        <v>37147</v>
      </c>
      <c r="DE596">
        <v>5.585</v>
      </c>
      <c r="DG596" s="1">
        <v>37147</v>
      </c>
      <c r="DH596">
        <v>3.9</v>
      </c>
      <c r="DJ596" s="1">
        <v>43609</v>
      </c>
      <c r="DK596">
        <v>12.28</v>
      </c>
      <c r="DM596" s="1">
        <v>41724</v>
      </c>
      <c r="DN596">
        <v>2308978</v>
      </c>
      <c r="DP596" s="1">
        <v>37183</v>
      </c>
      <c r="DQ596">
        <v>21.83</v>
      </c>
      <c r="DS596" s="1">
        <v>37180</v>
      </c>
      <c r="DT596">
        <v>41.75</v>
      </c>
      <c r="DY596" s="1">
        <v>37193</v>
      </c>
      <c r="DZ596">
        <v>1.7619</v>
      </c>
      <c r="EB596" s="1">
        <v>37147</v>
      </c>
      <c r="EC596">
        <v>8.2767999999999997</v>
      </c>
      <c r="EE596" s="1">
        <v>39940</v>
      </c>
      <c r="EF596">
        <v>14.99</v>
      </c>
      <c r="EK596" s="1">
        <v>37328</v>
      </c>
      <c r="EL596">
        <v>49</v>
      </c>
      <c r="EN596" s="1">
        <v>39696</v>
      </c>
      <c r="EO596">
        <v>57.17</v>
      </c>
      <c r="EQ596" s="1">
        <v>37180</v>
      </c>
      <c r="ER596">
        <v>35.119999999999997</v>
      </c>
      <c r="ET596" s="1">
        <v>39955</v>
      </c>
      <c r="EU596">
        <v>26.64</v>
      </c>
      <c r="EW596" s="1">
        <v>37180</v>
      </c>
      <c r="EX596">
        <v>45.55</v>
      </c>
      <c r="EZ596" s="1">
        <v>37180</v>
      </c>
      <c r="FA596">
        <v>47.627000000000002</v>
      </c>
      <c r="FC596" s="1">
        <v>37180</v>
      </c>
      <c r="FD596">
        <v>47.85</v>
      </c>
      <c r="FG596" s="1">
        <v>37180</v>
      </c>
      <c r="FH596">
        <v>34.35</v>
      </c>
      <c r="FJ596" s="1">
        <v>37190</v>
      </c>
      <c r="FK596">
        <v>0.505</v>
      </c>
      <c r="FV596" s="1">
        <v>39119</v>
      </c>
      <c r="FW596">
        <v>0.67500000000000004</v>
      </c>
      <c r="FY596" s="1">
        <v>39692</v>
      </c>
      <c r="FZ596">
        <v>752.19</v>
      </c>
      <c r="GC596" s="1">
        <v>43236</v>
      </c>
      <c r="GD596">
        <v>100.038</v>
      </c>
      <c r="GF596" s="1">
        <v>43515</v>
      </c>
      <c r="GG596">
        <v>99.058000000000007</v>
      </c>
      <c r="GM596" s="1">
        <v>40444</v>
      </c>
      <c r="GN596">
        <v>938.77</v>
      </c>
    </row>
    <row r="597" spans="1:196" x14ac:dyDescent="0.25">
      <c r="A597" s="1"/>
      <c r="E597" s="1">
        <v>40452</v>
      </c>
      <c r="F597">
        <v>1146.24</v>
      </c>
      <c r="H597" s="1">
        <v>40452</v>
      </c>
      <c r="I597">
        <v>40.36</v>
      </c>
      <c r="BE597" s="1">
        <v>37162</v>
      </c>
      <c r="BF597">
        <v>3</v>
      </c>
      <c r="CR597" s="1">
        <v>40451</v>
      </c>
      <c r="CS597">
        <v>607.1</v>
      </c>
      <c r="DD597" s="1">
        <v>37148</v>
      </c>
      <c r="DE597">
        <v>5.5350000000000001</v>
      </c>
      <c r="DG597" s="1">
        <v>37148</v>
      </c>
      <c r="DH597">
        <v>3.835</v>
      </c>
      <c r="DJ597" s="1">
        <v>43613</v>
      </c>
      <c r="DK597">
        <v>12.06</v>
      </c>
      <c r="DM597" s="1">
        <v>41731</v>
      </c>
      <c r="DN597">
        <v>2318482</v>
      </c>
      <c r="DP597" s="1">
        <v>37186</v>
      </c>
      <c r="DQ597">
        <v>21.76</v>
      </c>
      <c r="DS597" s="1">
        <v>37181</v>
      </c>
      <c r="DT597">
        <v>41.44</v>
      </c>
      <c r="DY597" s="1">
        <v>37194</v>
      </c>
      <c r="DZ597">
        <v>1.7143000000000002</v>
      </c>
      <c r="EB597" s="1">
        <v>37148</v>
      </c>
      <c r="EC597">
        <v>8.2766000000000002</v>
      </c>
      <c r="EE597" s="1">
        <v>39941</v>
      </c>
      <c r="EF597">
        <v>14.94</v>
      </c>
      <c r="EK597" s="1">
        <v>37329</v>
      </c>
      <c r="EL597">
        <v>50.2</v>
      </c>
      <c r="EN597" s="1">
        <v>39699</v>
      </c>
      <c r="EO597">
        <v>57.77</v>
      </c>
      <c r="EQ597" s="1">
        <v>37181</v>
      </c>
      <c r="ER597">
        <v>33.700000000000003</v>
      </c>
      <c r="ET597" s="1">
        <v>39959</v>
      </c>
      <c r="EU597">
        <v>27.45</v>
      </c>
      <c r="EW597" s="1">
        <v>37181</v>
      </c>
      <c r="EX597">
        <v>41.875</v>
      </c>
      <c r="EZ597" s="1">
        <v>37181</v>
      </c>
      <c r="FA597">
        <v>46.356999999999999</v>
      </c>
      <c r="FC597" s="1">
        <v>37181</v>
      </c>
      <c r="FD597">
        <v>46.49</v>
      </c>
      <c r="FG597" s="1">
        <v>37181</v>
      </c>
      <c r="FH597">
        <v>35</v>
      </c>
      <c r="FJ597" s="1">
        <v>37193</v>
      </c>
      <c r="FK597">
        <v>0.505</v>
      </c>
      <c r="FV597" s="1">
        <v>39120</v>
      </c>
      <c r="FW597">
        <v>0.65</v>
      </c>
      <c r="FY597" s="1">
        <v>39693</v>
      </c>
      <c r="FZ597">
        <v>747.3</v>
      </c>
      <c r="GC597" s="1">
        <v>43237</v>
      </c>
      <c r="GD597">
        <v>100.19799999999999</v>
      </c>
      <c r="GF597" s="1">
        <v>43516</v>
      </c>
      <c r="GG597">
        <v>99.057000000000002</v>
      </c>
      <c r="GM597" s="1">
        <v>40451</v>
      </c>
      <c r="GN597">
        <v>964.70500000000004</v>
      </c>
    </row>
    <row r="598" spans="1:196" x14ac:dyDescent="0.25">
      <c r="A598" s="1"/>
      <c r="E598" s="1">
        <v>40459</v>
      </c>
      <c r="F598">
        <v>1165.1500000000001</v>
      </c>
      <c r="H598" s="1">
        <v>40459</v>
      </c>
      <c r="I598">
        <v>42.01</v>
      </c>
      <c r="BE598" s="1">
        <v>37165</v>
      </c>
      <c r="BF598">
        <v>3</v>
      </c>
      <c r="CR598" s="1">
        <v>40458</v>
      </c>
      <c r="CS598">
        <v>906</v>
      </c>
      <c r="DD598" s="1">
        <v>37151</v>
      </c>
      <c r="DE598">
        <v>5.59</v>
      </c>
      <c r="DG598" s="1">
        <v>37151</v>
      </c>
      <c r="DH598">
        <v>3.8149999999999999</v>
      </c>
      <c r="DJ598" s="1">
        <v>43614</v>
      </c>
      <c r="DK598">
        <v>11.59</v>
      </c>
      <c r="DM598" s="1">
        <v>41738</v>
      </c>
      <c r="DN598">
        <v>2324352</v>
      </c>
      <c r="DP598" s="1">
        <v>37187</v>
      </c>
      <c r="DQ598">
        <v>21.85</v>
      </c>
      <c r="DS598" s="1">
        <v>37182</v>
      </c>
      <c r="DT598">
        <v>40.4</v>
      </c>
      <c r="DY598" s="1">
        <v>37195</v>
      </c>
      <c r="DZ598">
        <v>1.9142999999999999</v>
      </c>
      <c r="EB598" s="1">
        <v>37151</v>
      </c>
      <c r="EC598">
        <v>8.2766999999999999</v>
      </c>
      <c r="EE598" s="1">
        <v>39944</v>
      </c>
      <c r="EF598">
        <v>14.62</v>
      </c>
      <c r="EK598" s="1">
        <v>37330</v>
      </c>
      <c r="EL598">
        <v>48.5</v>
      </c>
      <c r="EN598" s="1">
        <v>39700</v>
      </c>
      <c r="EO598">
        <v>56.85</v>
      </c>
      <c r="EQ598" s="1">
        <v>37182</v>
      </c>
      <c r="ER598">
        <v>32.86</v>
      </c>
      <c r="ET598" s="1">
        <v>39960</v>
      </c>
      <c r="EU598">
        <v>27.16</v>
      </c>
      <c r="EW598" s="1">
        <v>37182</v>
      </c>
      <c r="EX598">
        <v>40.18</v>
      </c>
      <c r="EZ598" s="1">
        <v>37182</v>
      </c>
      <c r="FA598">
        <v>47.173000000000002</v>
      </c>
      <c r="FC598" s="1">
        <v>37182</v>
      </c>
      <c r="FD598">
        <v>46.25</v>
      </c>
      <c r="FG598" s="1">
        <v>37182</v>
      </c>
      <c r="FH598">
        <v>34.450000000000003</v>
      </c>
      <c r="FJ598" s="1">
        <v>37194</v>
      </c>
      <c r="FK598">
        <v>0.505</v>
      </c>
      <c r="FV598" s="1">
        <v>39121</v>
      </c>
      <c r="FW598">
        <v>0.63</v>
      </c>
      <c r="FY598" s="1">
        <v>39694</v>
      </c>
      <c r="FZ598">
        <v>733.93</v>
      </c>
      <c r="GC598" s="1">
        <v>43238</v>
      </c>
      <c r="GD598">
        <v>99.978999999999999</v>
      </c>
      <c r="GF598" s="1">
        <v>43517</v>
      </c>
      <c r="GG598">
        <v>98.96</v>
      </c>
      <c r="GM598" s="1">
        <v>40458</v>
      </c>
      <c r="GN598">
        <v>856.16600000000005</v>
      </c>
    </row>
    <row r="599" spans="1:196" x14ac:dyDescent="0.25">
      <c r="A599" s="1"/>
      <c r="E599" s="1">
        <v>40466</v>
      </c>
      <c r="F599">
        <v>1176.19</v>
      </c>
      <c r="H599" s="1">
        <v>40466</v>
      </c>
      <c r="I599">
        <v>44.962899999999998</v>
      </c>
      <c r="BE599" s="1">
        <v>37166</v>
      </c>
      <c r="BF599">
        <v>2.5</v>
      </c>
      <c r="CR599" s="1">
        <v>40465</v>
      </c>
      <c r="CS599">
        <v>212.5</v>
      </c>
      <c r="DD599" s="1">
        <v>37152</v>
      </c>
      <c r="DE599">
        <v>5.6550000000000002</v>
      </c>
      <c r="DG599" s="1">
        <v>37152</v>
      </c>
      <c r="DH599">
        <v>3.7749999999999999</v>
      </c>
      <c r="DJ599" s="1">
        <v>43615</v>
      </c>
      <c r="DK599">
        <v>11.76</v>
      </c>
      <c r="DM599" s="1">
        <v>41745</v>
      </c>
      <c r="DN599">
        <v>2331574</v>
      </c>
      <c r="DP599" s="1">
        <v>37188</v>
      </c>
      <c r="DQ599">
        <v>22.33</v>
      </c>
      <c r="DS599" s="1">
        <v>37183</v>
      </c>
      <c r="DT599">
        <v>40.54</v>
      </c>
      <c r="DY599" s="1">
        <v>37196</v>
      </c>
      <c r="DZ599">
        <v>1.8667</v>
      </c>
      <c r="EB599" s="1">
        <v>37152</v>
      </c>
      <c r="EC599">
        <v>8.2767999999999997</v>
      </c>
      <c r="EE599" s="1">
        <v>39945</v>
      </c>
      <c r="EF599">
        <v>14.59</v>
      </c>
      <c r="EK599" s="1">
        <v>37333</v>
      </c>
      <c r="EL599">
        <v>48.91</v>
      </c>
      <c r="EN599" s="1">
        <v>39701</v>
      </c>
      <c r="EO599">
        <v>56.14</v>
      </c>
      <c r="EQ599" s="1">
        <v>37183</v>
      </c>
      <c r="ER599">
        <v>33.450000000000003</v>
      </c>
      <c r="ET599" s="1">
        <v>39961</v>
      </c>
      <c r="EU599">
        <v>27.88</v>
      </c>
      <c r="EW599" s="1">
        <v>37183</v>
      </c>
      <c r="EX599">
        <v>41.43</v>
      </c>
      <c r="EZ599" s="1">
        <v>37183</v>
      </c>
      <c r="FA599">
        <v>48.796999999999997</v>
      </c>
      <c r="FC599" s="1">
        <v>37183</v>
      </c>
      <c r="FD599">
        <v>47.66</v>
      </c>
      <c r="FG599" s="1">
        <v>37183</v>
      </c>
      <c r="FH599">
        <v>34.46</v>
      </c>
      <c r="FJ599" s="1">
        <v>37195</v>
      </c>
      <c r="FK599">
        <v>0.505</v>
      </c>
      <c r="FV599" s="1">
        <v>39122</v>
      </c>
      <c r="FW599">
        <v>0.64</v>
      </c>
      <c r="FY599" s="1">
        <v>39695</v>
      </c>
      <c r="FZ599">
        <v>718.86</v>
      </c>
      <c r="GC599" s="1">
        <v>43241</v>
      </c>
      <c r="GD599">
        <v>100.011</v>
      </c>
      <c r="GF599" s="1">
        <v>43518</v>
      </c>
      <c r="GG599">
        <v>99.185000000000002</v>
      </c>
      <c r="GM599" s="1">
        <v>40465</v>
      </c>
      <c r="GN599">
        <v>754.41</v>
      </c>
    </row>
    <row r="600" spans="1:196" x14ac:dyDescent="0.25">
      <c r="A600" s="1"/>
      <c r="E600" s="1">
        <v>40473</v>
      </c>
      <c r="F600">
        <v>1183.08</v>
      </c>
      <c r="H600" s="1">
        <v>40473</v>
      </c>
      <c r="I600">
        <v>43.924300000000002</v>
      </c>
      <c r="BE600" s="1">
        <v>37167</v>
      </c>
      <c r="BF600">
        <v>2.5</v>
      </c>
      <c r="CR600" s="1">
        <v>40472</v>
      </c>
      <c r="CS600">
        <v>550.79999999999995</v>
      </c>
      <c r="DD600" s="1">
        <v>37153</v>
      </c>
      <c r="DE600">
        <v>5.6850000000000005</v>
      </c>
      <c r="DG600" s="1">
        <v>37153</v>
      </c>
      <c r="DH600">
        <v>3.625</v>
      </c>
      <c r="DJ600" s="1">
        <v>43616</v>
      </c>
      <c r="DK600">
        <v>11.57</v>
      </c>
      <c r="DM600" s="1">
        <v>41752</v>
      </c>
      <c r="DN600">
        <v>2338256</v>
      </c>
      <c r="DP600" s="1">
        <v>37189</v>
      </c>
      <c r="DQ600">
        <v>22.01</v>
      </c>
      <c r="DS600" s="1">
        <v>37186</v>
      </c>
      <c r="DT600">
        <v>41.12</v>
      </c>
      <c r="DY600" s="1">
        <v>37197</v>
      </c>
      <c r="DZ600">
        <v>1.8094999999999999</v>
      </c>
      <c r="EB600" s="1">
        <v>37153</v>
      </c>
      <c r="EC600">
        <v>8.2766000000000002</v>
      </c>
      <c r="EE600" s="1">
        <v>39946</v>
      </c>
      <c r="EF600">
        <v>14.12</v>
      </c>
      <c r="EK600" s="1">
        <v>37334</v>
      </c>
      <c r="EL600">
        <v>53.3</v>
      </c>
      <c r="EN600" s="1">
        <v>39702</v>
      </c>
      <c r="EO600">
        <v>56.8</v>
      </c>
      <c r="EQ600" s="1">
        <v>37186</v>
      </c>
      <c r="ER600">
        <v>33.700000000000003</v>
      </c>
      <c r="ET600" s="1">
        <v>39962</v>
      </c>
      <c r="EU600">
        <v>27.92</v>
      </c>
      <c r="EW600" s="1">
        <v>37186</v>
      </c>
      <c r="EX600">
        <v>42.4</v>
      </c>
      <c r="EZ600" s="1">
        <v>37186</v>
      </c>
      <c r="FA600">
        <v>47.853999999999999</v>
      </c>
      <c r="FC600" s="1">
        <v>37186</v>
      </c>
      <c r="FD600">
        <v>48.36</v>
      </c>
      <c r="FG600" s="1">
        <v>37186</v>
      </c>
      <c r="FH600">
        <v>33.200000000000003</v>
      </c>
      <c r="FJ600" s="1">
        <v>37196</v>
      </c>
      <c r="FK600">
        <v>0.52500000000000002</v>
      </c>
      <c r="FV600" s="1">
        <v>39125</v>
      </c>
      <c r="FW600">
        <v>0.62</v>
      </c>
      <c r="FY600" s="1">
        <v>39696</v>
      </c>
      <c r="FZ600">
        <v>703.1</v>
      </c>
      <c r="GC600" s="1">
        <v>43242</v>
      </c>
      <c r="GD600">
        <v>99.924999999999997</v>
      </c>
      <c r="GF600" s="1">
        <v>43521</v>
      </c>
      <c r="GG600">
        <v>99.179000000000002</v>
      </c>
      <c r="GM600" s="1">
        <v>40472</v>
      </c>
      <c r="GN600">
        <v>624.58500000000004</v>
      </c>
    </row>
    <row r="601" spans="1:196" x14ac:dyDescent="0.25">
      <c r="A601" s="1"/>
      <c r="E601" s="1">
        <v>40480</v>
      </c>
      <c r="F601">
        <v>1183.26</v>
      </c>
      <c r="H601" s="1">
        <v>40480</v>
      </c>
      <c r="I601">
        <v>42.997100000000003</v>
      </c>
      <c r="BE601" s="1">
        <v>37168</v>
      </c>
      <c r="BF601">
        <v>2.5</v>
      </c>
      <c r="CR601" s="1">
        <v>40479</v>
      </c>
      <c r="CS601">
        <v>461.6</v>
      </c>
      <c r="DD601" s="1">
        <v>37154</v>
      </c>
      <c r="DE601">
        <v>5.6749999999999998</v>
      </c>
      <c r="DG601" s="1">
        <v>37154</v>
      </c>
      <c r="DH601">
        <v>3.6550000000000002</v>
      </c>
      <c r="DJ601" s="1">
        <v>43619</v>
      </c>
      <c r="DK601">
        <v>11.44</v>
      </c>
      <c r="DM601" s="1">
        <v>41759</v>
      </c>
      <c r="DN601">
        <v>2346008</v>
      </c>
      <c r="DP601" s="1">
        <v>37190</v>
      </c>
      <c r="DQ601">
        <v>22.03</v>
      </c>
      <c r="DS601" s="1">
        <v>37187</v>
      </c>
      <c r="DT601">
        <v>40.869999999999997</v>
      </c>
      <c r="DY601" s="1">
        <v>37200</v>
      </c>
      <c r="DZ601">
        <v>1.7619</v>
      </c>
      <c r="EB601" s="1">
        <v>37154</v>
      </c>
      <c r="EC601">
        <v>8.2766000000000002</v>
      </c>
      <c r="EE601" s="1">
        <v>39947</v>
      </c>
      <c r="EF601">
        <v>14.23</v>
      </c>
      <c r="EK601" s="1">
        <v>37335</v>
      </c>
      <c r="EL601">
        <v>51.6</v>
      </c>
      <c r="EN601" s="1">
        <v>39703</v>
      </c>
      <c r="EO601">
        <v>57.37</v>
      </c>
      <c r="EQ601" s="1">
        <v>37187</v>
      </c>
      <c r="ER601">
        <v>33.89</v>
      </c>
      <c r="ET601" s="1">
        <v>39965</v>
      </c>
      <c r="EU601">
        <v>28.54</v>
      </c>
      <c r="EW601" s="1">
        <v>37187</v>
      </c>
      <c r="EX601">
        <v>40.880000000000003</v>
      </c>
      <c r="EZ601" s="1">
        <v>37187</v>
      </c>
      <c r="FA601">
        <v>45.359000000000002</v>
      </c>
      <c r="FC601" s="1">
        <v>37187</v>
      </c>
      <c r="FD601">
        <v>47.46</v>
      </c>
      <c r="FG601" s="1">
        <v>37187</v>
      </c>
      <c r="FH601">
        <v>31.36</v>
      </c>
      <c r="FJ601" s="1">
        <v>37197</v>
      </c>
      <c r="FK601">
        <v>0.59</v>
      </c>
      <c r="FV601" s="1">
        <v>39126</v>
      </c>
      <c r="FW601">
        <v>0.63</v>
      </c>
      <c r="FY601" s="1">
        <v>39699</v>
      </c>
      <c r="FZ601">
        <v>726.34</v>
      </c>
      <c r="GC601" s="1">
        <v>43243</v>
      </c>
      <c r="GD601">
        <v>99.929000000000002</v>
      </c>
      <c r="GF601" s="1">
        <v>43522</v>
      </c>
      <c r="GG601">
        <v>99.18</v>
      </c>
      <c r="GM601" s="1">
        <v>40479</v>
      </c>
      <c r="GN601">
        <v>781.30899999999997</v>
      </c>
    </row>
    <row r="602" spans="1:196" x14ac:dyDescent="0.25">
      <c r="A602" s="1"/>
      <c r="E602" s="1">
        <v>40487</v>
      </c>
      <c r="F602">
        <v>1225.8499999999999</v>
      </c>
      <c r="H602" s="1">
        <v>40487</v>
      </c>
      <c r="I602">
        <v>45.304299999999998</v>
      </c>
      <c r="BE602" s="1">
        <v>37169</v>
      </c>
      <c r="BF602">
        <v>2.5</v>
      </c>
      <c r="CR602" s="1">
        <v>40486</v>
      </c>
      <c r="CS602">
        <v>573.6</v>
      </c>
      <c r="DD602" s="1">
        <v>37155</v>
      </c>
      <c r="DE602">
        <v>5.6899999999999995</v>
      </c>
      <c r="DG602" s="1">
        <v>37155</v>
      </c>
      <c r="DH602">
        <v>3.645</v>
      </c>
      <c r="DJ602" s="1">
        <v>43620</v>
      </c>
      <c r="DK602">
        <v>11.6</v>
      </c>
      <c r="DM602" s="1">
        <v>41766</v>
      </c>
      <c r="DN602">
        <v>2352064</v>
      </c>
      <c r="DP602" s="1">
        <v>37193</v>
      </c>
      <c r="DQ602">
        <v>22.15</v>
      </c>
      <c r="DS602" s="1">
        <v>37188</v>
      </c>
      <c r="DT602">
        <v>39.86</v>
      </c>
      <c r="DY602" s="1">
        <v>37201</v>
      </c>
      <c r="DZ602">
        <v>1.6667000000000001</v>
      </c>
      <c r="EB602" s="1">
        <v>37155</v>
      </c>
      <c r="EC602">
        <v>8.2766999999999999</v>
      </c>
      <c r="EE602" s="1">
        <v>39948</v>
      </c>
      <c r="EF602">
        <v>14.1</v>
      </c>
      <c r="EK602" s="1">
        <v>37336</v>
      </c>
      <c r="EL602">
        <v>50.91</v>
      </c>
      <c r="EN602" s="1">
        <v>39706</v>
      </c>
      <c r="EO602">
        <v>55.66</v>
      </c>
      <c r="EQ602" s="1">
        <v>37188</v>
      </c>
      <c r="ER602">
        <v>34.24</v>
      </c>
      <c r="ET602" s="1">
        <v>39966</v>
      </c>
      <c r="EU602">
        <v>27.27</v>
      </c>
      <c r="EW602" s="1">
        <v>37188</v>
      </c>
      <c r="EX602">
        <v>41.494999999999997</v>
      </c>
      <c r="EZ602" s="1">
        <v>37188</v>
      </c>
      <c r="FA602">
        <v>47.055</v>
      </c>
      <c r="FC602" s="1">
        <v>37188</v>
      </c>
      <c r="FD602">
        <v>49.7</v>
      </c>
      <c r="FG602" s="1">
        <v>37188</v>
      </c>
      <c r="FH602">
        <v>32</v>
      </c>
      <c r="FJ602" s="1">
        <v>37200</v>
      </c>
      <c r="FK602">
        <v>0.57499999999999996</v>
      </c>
      <c r="FV602" s="1">
        <v>39127</v>
      </c>
      <c r="FW602">
        <v>0.63</v>
      </c>
      <c r="FY602" s="1">
        <v>39700</v>
      </c>
      <c r="FZ602">
        <v>699.12</v>
      </c>
      <c r="GC602" s="1">
        <v>43244</v>
      </c>
      <c r="GD602">
        <v>99.927000000000007</v>
      </c>
      <c r="GF602" s="1">
        <v>43523</v>
      </c>
      <c r="GG602">
        <v>99.117000000000004</v>
      </c>
      <c r="GM602" s="1">
        <v>40486</v>
      </c>
      <c r="GN602">
        <v>829.54600000000005</v>
      </c>
    </row>
    <row r="603" spans="1:196" x14ac:dyDescent="0.25">
      <c r="A603" s="1"/>
      <c r="E603" s="1">
        <v>40494</v>
      </c>
      <c r="F603">
        <v>1199.21</v>
      </c>
      <c r="H603" s="1">
        <v>40494</v>
      </c>
      <c r="I603">
        <v>44.004300000000001</v>
      </c>
      <c r="BE603" s="1">
        <v>37172</v>
      </c>
      <c r="BF603">
        <v>2.5</v>
      </c>
      <c r="CR603" s="1">
        <v>40493</v>
      </c>
      <c r="CS603">
        <v>533.70000000000005</v>
      </c>
      <c r="DD603" s="1">
        <v>37158</v>
      </c>
      <c r="DE603">
        <v>5.7350000000000003</v>
      </c>
      <c r="DG603" s="1">
        <v>37158</v>
      </c>
      <c r="DH603">
        <v>3.67</v>
      </c>
      <c r="DJ603" s="1">
        <v>43621</v>
      </c>
      <c r="DK603">
        <v>11.36</v>
      </c>
      <c r="DM603" s="1">
        <v>41773</v>
      </c>
      <c r="DN603">
        <v>2357345</v>
      </c>
      <c r="DP603" s="1">
        <v>37194</v>
      </c>
      <c r="DQ603">
        <v>21.87</v>
      </c>
      <c r="DS603" s="1">
        <v>37189</v>
      </c>
      <c r="DT603">
        <v>40.56</v>
      </c>
      <c r="DY603" s="1">
        <v>37202</v>
      </c>
      <c r="DZ603">
        <v>1.6476</v>
      </c>
      <c r="EB603" s="1">
        <v>37158</v>
      </c>
      <c r="EC603">
        <v>8.2769999999999992</v>
      </c>
      <c r="EE603" s="1">
        <v>39951</v>
      </c>
      <c r="EF603">
        <v>14.38</v>
      </c>
      <c r="EK603" s="1">
        <v>37337</v>
      </c>
      <c r="EL603">
        <v>50.5</v>
      </c>
      <c r="EN603" s="1">
        <v>39707</v>
      </c>
      <c r="EO603">
        <v>55.48</v>
      </c>
      <c r="EQ603" s="1">
        <v>37189</v>
      </c>
      <c r="ER603">
        <v>35.9</v>
      </c>
      <c r="ET603" s="1">
        <v>39967</v>
      </c>
      <c r="EU603">
        <v>26.66</v>
      </c>
      <c r="EW603" s="1">
        <v>37189</v>
      </c>
      <c r="EX603">
        <v>42.545000000000002</v>
      </c>
      <c r="EZ603" s="1">
        <v>37189</v>
      </c>
      <c r="FA603">
        <v>46.878</v>
      </c>
      <c r="FC603" s="1">
        <v>37189</v>
      </c>
      <c r="FD603">
        <v>48.9</v>
      </c>
      <c r="FG603" s="1">
        <v>37189</v>
      </c>
      <c r="FH603">
        <v>33.25</v>
      </c>
      <c r="FJ603" s="1">
        <v>37201</v>
      </c>
      <c r="FK603">
        <v>0.56000000000000005</v>
      </c>
      <c r="FV603" s="1">
        <v>39128</v>
      </c>
      <c r="FW603">
        <v>0.63</v>
      </c>
      <c r="FY603" s="1">
        <v>39701</v>
      </c>
      <c r="FZ603">
        <v>691.47</v>
      </c>
      <c r="GC603" s="1">
        <v>43245</v>
      </c>
      <c r="GD603">
        <v>99.942999999999998</v>
      </c>
      <c r="GF603" s="1">
        <v>43524</v>
      </c>
      <c r="GG603">
        <v>99.049000000000007</v>
      </c>
      <c r="GM603" s="1">
        <v>40493</v>
      </c>
      <c r="GN603">
        <v>790.12400000000002</v>
      </c>
    </row>
    <row r="604" spans="1:196" x14ac:dyDescent="0.25">
      <c r="A604" s="1"/>
      <c r="E604" s="1">
        <v>40501</v>
      </c>
      <c r="F604">
        <v>1199.73</v>
      </c>
      <c r="H604" s="1">
        <v>40501</v>
      </c>
      <c r="I604">
        <v>43.818600000000004</v>
      </c>
      <c r="BE604" s="1">
        <v>37173</v>
      </c>
      <c r="BF604">
        <v>2.5</v>
      </c>
      <c r="CR604" s="1">
        <v>40500</v>
      </c>
      <c r="CS604">
        <v>823</v>
      </c>
      <c r="DD604" s="1">
        <v>37159</v>
      </c>
      <c r="DE604">
        <v>5.7149999999999999</v>
      </c>
      <c r="DG604" s="1">
        <v>37159</v>
      </c>
      <c r="DH604">
        <v>3.625</v>
      </c>
      <c r="DJ604" s="1">
        <v>43622</v>
      </c>
      <c r="DK604">
        <v>11.3</v>
      </c>
      <c r="DM604" s="1">
        <v>41780</v>
      </c>
      <c r="DN604">
        <v>2363184</v>
      </c>
      <c r="DP604" s="1">
        <v>37195</v>
      </c>
      <c r="DQ604">
        <v>21.18</v>
      </c>
      <c r="DS604" s="1">
        <v>37190</v>
      </c>
      <c r="DT604">
        <v>41.06</v>
      </c>
      <c r="DY604" s="1">
        <v>37203</v>
      </c>
      <c r="DZ604">
        <v>1.6571</v>
      </c>
      <c r="EB604" s="1">
        <v>37159</v>
      </c>
      <c r="EC604">
        <v>8.2772000000000006</v>
      </c>
      <c r="EE604" s="1">
        <v>39952</v>
      </c>
      <c r="EF604">
        <v>14.42</v>
      </c>
      <c r="EK604" s="1">
        <v>37340</v>
      </c>
      <c r="EL604">
        <v>51.99</v>
      </c>
      <c r="EN604" s="1">
        <v>39708</v>
      </c>
      <c r="EO604">
        <v>52.73</v>
      </c>
      <c r="EQ604" s="1">
        <v>37190</v>
      </c>
      <c r="ER604">
        <v>37.68</v>
      </c>
      <c r="ET604" s="1">
        <v>39968</v>
      </c>
      <c r="EU604">
        <v>27.2</v>
      </c>
      <c r="EW604" s="1">
        <v>37190</v>
      </c>
      <c r="EX604">
        <v>43</v>
      </c>
      <c r="EZ604" s="1">
        <v>37190</v>
      </c>
      <c r="FA604">
        <v>46.72</v>
      </c>
      <c r="FC604" s="1">
        <v>37190</v>
      </c>
      <c r="FD604">
        <v>49.92</v>
      </c>
      <c r="FG604" s="1">
        <v>37190</v>
      </c>
      <c r="FH604">
        <v>34</v>
      </c>
      <c r="FJ604" s="1">
        <v>37202</v>
      </c>
      <c r="FK604">
        <v>0.52500000000000002</v>
      </c>
      <c r="FV604" s="1">
        <v>39129</v>
      </c>
      <c r="FW604">
        <v>0.66</v>
      </c>
      <c r="FY604" s="1">
        <v>39702</v>
      </c>
      <c r="FZ604">
        <v>676.14</v>
      </c>
      <c r="GC604" s="1">
        <v>43248</v>
      </c>
      <c r="GD604">
        <v>99.948999999999998</v>
      </c>
      <c r="GF604" s="1">
        <v>43525</v>
      </c>
      <c r="GG604">
        <v>99.018000000000001</v>
      </c>
      <c r="GM604" s="1">
        <v>40500</v>
      </c>
      <c r="GN604">
        <v>789.31100000000004</v>
      </c>
    </row>
    <row r="605" spans="1:196" x14ac:dyDescent="0.25">
      <c r="A605" s="1"/>
      <c r="E605" s="1">
        <v>40508</v>
      </c>
      <c r="F605">
        <v>1189.4000000000001</v>
      </c>
      <c r="H605" s="1">
        <v>40508</v>
      </c>
      <c r="I605">
        <v>45.108600000000003</v>
      </c>
      <c r="BE605" s="1">
        <v>37174</v>
      </c>
      <c r="BF605">
        <v>2.5</v>
      </c>
      <c r="CR605" s="1">
        <v>40507</v>
      </c>
      <c r="CS605">
        <v>758.1</v>
      </c>
      <c r="DD605" s="1">
        <v>37160</v>
      </c>
      <c r="DE605">
        <v>5.7050000000000001</v>
      </c>
      <c r="DG605" s="1">
        <v>37160</v>
      </c>
      <c r="DH605">
        <v>3.6</v>
      </c>
      <c r="DJ605" s="1">
        <v>43623</v>
      </c>
      <c r="DK605">
        <v>10.95</v>
      </c>
      <c r="DM605" s="1">
        <v>41787</v>
      </c>
      <c r="DN605">
        <v>2368516</v>
      </c>
      <c r="DP605" s="1">
        <v>37196</v>
      </c>
      <c r="DQ605">
        <v>20.39</v>
      </c>
      <c r="DS605" s="1">
        <v>37193</v>
      </c>
      <c r="DT605">
        <v>40.68</v>
      </c>
      <c r="DY605" s="1">
        <v>37204</v>
      </c>
      <c r="DZ605">
        <v>1.6667000000000001</v>
      </c>
      <c r="EB605" s="1">
        <v>37160</v>
      </c>
      <c r="EC605">
        <v>8.2768999999999995</v>
      </c>
      <c r="EE605" s="1">
        <v>39953</v>
      </c>
      <c r="EF605">
        <v>14.4177</v>
      </c>
      <c r="EK605" s="1">
        <v>37341</v>
      </c>
      <c r="EL605">
        <v>54.8</v>
      </c>
      <c r="EN605" s="1">
        <v>39709</v>
      </c>
      <c r="EO605">
        <v>54.71</v>
      </c>
      <c r="EQ605" s="1">
        <v>37193</v>
      </c>
      <c r="ER605">
        <v>33.75</v>
      </c>
      <c r="ET605" s="1">
        <v>39969</v>
      </c>
      <c r="EU605">
        <v>27.73</v>
      </c>
      <c r="EW605" s="1">
        <v>37193</v>
      </c>
      <c r="EX605">
        <v>41.05</v>
      </c>
      <c r="EZ605" s="1">
        <v>37193</v>
      </c>
      <c r="FA605">
        <v>46.402000000000001</v>
      </c>
      <c r="FC605" s="1">
        <v>37193</v>
      </c>
      <c r="FD605">
        <v>49</v>
      </c>
      <c r="FG605" s="1">
        <v>37193</v>
      </c>
      <c r="FH605">
        <v>33.28</v>
      </c>
      <c r="FJ605" s="1">
        <v>37203</v>
      </c>
      <c r="FK605">
        <v>0.55000000000000004</v>
      </c>
      <c r="FV605" s="1">
        <v>39133</v>
      </c>
      <c r="FW605">
        <v>0.61</v>
      </c>
      <c r="FY605" s="1">
        <v>39703</v>
      </c>
      <c r="FZ605">
        <v>689.07</v>
      </c>
      <c r="GC605" s="1">
        <v>43249</v>
      </c>
      <c r="GD605">
        <v>99.933999999999997</v>
      </c>
      <c r="GF605" s="1">
        <v>43528</v>
      </c>
      <c r="GG605">
        <v>99.090999999999994</v>
      </c>
      <c r="GM605" s="1">
        <v>40507</v>
      </c>
      <c r="GN605">
        <v>821.72199999999998</v>
      </c>
    </row>
    <row r="606" spans="1:196" x14ac:dyDescent="0.25">
      <c r="A606" s="1"/>
      <c r="E606" s="1">
        <v>40515</v>
      </c>
      <c r="F606">
        <v>1224.71</v>
      </c>
      <c r="H606" s="1">
        <v>40515</v>
      </c>
      <c r="I606">
        <v>45.348599999999998</v>
      </c>
      <c r="BE606" s="1">
        <v>37175</v>
      </c>
      <c r="BF606">
        <v>2.5</v>
      </c>
      <c r="CR606" s="1">
        <v>40514</v>
      </c>
      <c r="CS606">
        <v>671.1</v>
      </c>
      <c r="DD606" s="1">
        <v>37161</v>
      </c>
      <c r="DE606">
        <v>5.65</v>
      </c>
      <c r="DG606" s="1">
        <v>37161</v>
      </c>
      <c r="DH606">
        <v>3.56</v>
      </c>
      <c r="DM606" s="1">
        <v>41794</v>
      </c>
      <c r="DN606">
        <v>2375185</v>
      </c>
      <c r="DP606" s="1">
        <v>37197</v>
      </c>
      <c r="DQ606">
        <v>20.18</v>
      </c>
      <c r="DS606" s="1">
        <v>37194</v>
      </c>
      <c r="DT606">
        <v>39.46</v>
      </c>
      <c r="DY606" s="1">
        <v>37207</v>
      </c>
      <c r="DZ606">
        <v>1.6667000000000001</v>
      </c>
      <c r="EB606" s="1">
        <v>37161</v>
      </c>
      <c r="EC606">
        <v>8.2767999999999997</v>
      </c>
      <c r="EE606" s="1">
        <v>39954</v>
      </c>
      <c r="EF606">
        <v>13.955</v>
      </c>
      <c r="EK606" s="1">
        <v>37342</v>
      </c>
      <c r="EL606">
        <v>61.4</v>
      </c>
      <c r="EN606" s="1">
        <v>39710</v>
      </c>
      <c r="EO606">
        <v>55.59</v>
      </c>
      <c r="EQ606" s="1">
        <v>37194</v>
      </c>
      <c r="ER606">
        <v>33.03</v>
      </c>
      <c r="ET606" s="1">
        <v>39972</v>
      </c>
      <c r="EU606">
        <v>27.75</v>
      </c>
      <c r="EW606" s="1">
        <v>37194</v>
      </c>
      <c r="EX606">
        <v>40.75</v>
      </c>
      <c r="EZ606" s="1">
        <v>37194</v>
      </c>
      <c r="FA606">
        <v>45.518000000000001</v>
      </c>
      <c r="FC606" s="1">
        <v>37194</v>
      </c>
      <c r="FD606">
        <v>48</v>
      </c>
      <c r="FG606" s="1">
        <v>37194</v>
      </c>
      <c r="FH606">
        <v>32.35</v>
      </c>
      <c r="FJ606" s="1">
        <v>37204</v>
      </c>
      <c r="FK606">
        <v>0.53</v>
      </c>
      <c r="FV606" s="1">
        <v>39134</v>
      </c>
      <c r="FW606">
        <v>0.57999999999999996</v>
      </c>
      <c r="FY606" s="1">
        <v>39706</v>
      </c>
      <c r="FZ606">
        <v>665.21</v>
      </c>
      <c r="GC606" s="1">
        <v>43250</v>
      </c>
      <c r="GD606">
        <v>99.891999999999996</v>
      </c>
      <c r="GF606" s="1">
        <v>43529</v>
      </c>
      <c r="GG606">
        <v>99.004000000000005</v>
      </c>
      <c r="GM606" s="1">
        <v>40514</v>
      </c>
      <c r="GN606">
        <v>720.601</v>
      </c>
    </row>
    <row r="607" spans="1:196" x14ac:dyDescent="0.25">
      <c r="A607" s="1"/>
      <c r="E607" s="1">
        <v>40522</v>
      </c>
      <c r="F607">
        <v>1240.4000000000001</v>
      </c>
      <c r="H607" s="1">
        <v>40522</v>
      </c>
      <c r="I607">
        <v>45.7943</v>
      </c>
      <c r="BE607" s="1">
        <v>37176</v>
      </c>
      <c r="BF607">
        <v>2.5</v>
      </c>
      <c r="CR607" s="1">
        <v>40521</v>
      </c>
      <c r="CS607">
        <v>810.9</v>
      </c>
      <c r="DD607" s="1">
        <v>37162</v>
      </c>
      <c r="DE607">
        <v>5.67</v>
      </c>
      <c r="DG607" s="1">
        <v>37162</v>
      </c>
      <c r="DH607">
        <v>3.6150000000000002</v>
      </c>
      <c r="DM607" s="1">
        <v>41801</v>
      </c>
      <c r="DN607">
        <v>2382132</v>
      </c>
      <c r="DP607" s="1">
        <v>37200</v>
      </c>
      <c r="DQ607">
        <v>20.02</v>
      </c>
      <c r="DS607" s="1">
        <v>37195</v>
      </c>
      <c r="DT607">
        <v>39.450000000000003</v>
      </c>
      <c r="DY607" s="1">
        <v>37208</v>
      </c>
      <c r="DZ607">
        <v>1.7048000000000001</v>
      </c>
      <c r="EB607" s="1">
        <v>37162</v>
      </c>
      <c r="EC607">
        <v>8.2767999999999997</v>
      </c>
      <c r="EE607" s="1">
        <v>39955</v>
      </c>
      <c r="EF607">
        <v>14.41</v>
      </c>
      <c r="EK607" s="1">
        <v>37343</v>
      </c>
      <c r="EL607">
        <v>60</v>
      </c>
      <c r="EN607" s="1">
        <v>39713</v>
      </c>
      <c r="EO607">
        <v>54.07</v>
      </c>
      <c r="EQ607" s="1">
        <v>37195</v>
      </c>
      <c r="ER607">
        <v>32.6</v>
      </c>
      <c r="ET607" s="1">
        <v>39973</v>
      </c>
      <c r="EU607">
        <v>27.38</v>
      </c>
      <c r="EW607" s="1">
        <v>37195</v>
      </c>
      <c r="EX607">
        <v>40.799999999999997</v>
      </c>
      <c r="EZ607" s="1">
        <v>37195</v>
      </c>
      <c r="FA607">
        <v>45.335999999999999</v>
      </c>
      <c r="FC607" s="1">
        <v>37195</v>
      </c>
      <c r="FD607">
        <v>48.77</v>
      </c>
      <c r="FG607" s="1">
        <v>37195</v>
      </c>
      <c r="FH607">
        <v>32.25</v>
      </c>
      <c r="FJ607" s="1">
        <v>37207</v>
      </c>
      <c r="FK607">
        <v>0.52500000000000002</v>
      </c>
      <c r="FV607" s="1">
        <v>39135</v>
      </c>
      <c r="FW607">
        <v>0.63</v>
      </c>
      <c r="FY607" s="1">
        <v>39707</v>
      </c>
      <c r="FZ607">
        <v>632.49</v>
      </c>
      <c r="GC607" s="1">
        <v>43251</v>
      </c>
      <c r="GD607">
        <v>100.015</v>
      </c>
      <c r="GF607" s="1">
        <v>43530</v>
      </c>
      <c r="GG607">
        <v>99.183999999999997</v>
      </c>
      <c r="GM607" s="1">
        <v>40521</v>
      </c>
      <c r="GN607">
        <v>889.49199999999996</v>
      </c>
    </row>
    <row r="608" spans="1:196" x14ac:dyDescent="0.25">
      <c r="A608" s="1"/>
      <c r="E608" s="1">
        <v>40529</v>
      </c>
      <c r="F608">
        <v>1243.9100000000001</v>
      </c>
      <c r="H608" s="1">
        <v>40529</v>
      </c>
      <c r="I608">
        <v>45.801400000000001</v>
      </c>
      <c r="BE608" s="1">
        <v>37179</v>
      </c>
      <c r="BF608">
        <v>2.5</v>
      </c>
      <c r="CR608" s="1">
        <v>40528</v>
      </c>
      <c r="CS608">
        <v>906.1</v>
      </c>
      <c r="DD608" s="1">
        <v>37165</v>
      </c>
      <c r="DE608">
        <v>5.7050000000000001</v>
      </c>
      <c r="DG608" s="1">
        <v>37165</v>
      </c>
      <c r="DH608">
        <v>3.605</v>
      </c>
      <c r="DM608" s="1">
        <v>41808</v>
      </c>
      <c r="DN608">
        <v>2388517</v>
      </c>
      <c r="DP608" s="1">
        <v>37201</v>
      </c>
      <c r="DQ608">
        <v>19.920000000000002</v>
      </c>
      <c r="DS608" s="1">
        <v>37196</v>
      </c>
      <c r="DT608">
        <v>40.49</v>
      </c>
      <c r="DY608" s="1">
        <v>37209</v>
      </c>
      <c r="DZ608">
        <v>1.7048000000000001</v>
      </c>
      <c r="EB608" s="1">
        <v>37165</v>
      </c>
      <c r="EC608">
        <v>8.2767999999999997</v>
      </c>
      <c r="EE608" s="1">
        <v>39959</v>
      </c>
      <c r="EF608">
        <v>14.4</v>
      </c>
      <c r="EK608" s="1">
        <v>37347</v>
      </c>
      <c r="EL608">
        <v>59.7</v>
      </c>
      <c r="EN608" s="1">
        <v>39714</v>
      </c>
      <c r="EO608">
        <v>53.14</v>
      </c>
      <c r="EQ608" s="1">
        <v>37196</v>
      </c>
      <c r="ER608">
        <v>33.19</v>
      </c>
      <c r="ET608" s="1">
        <v>39974</v>
      </c>
      <c r="EU608">
        <v>27.21</v>
      </c>
      <c r="EW608" s="1">
        <v>37196</v>
      </c>
      <c r="EX608">
        <v>42</v>
      </c>
      <c r="EZ608" s="1">
        <v>37196</v>
      </c>
      <c r="FA608">
        <v>45.177</v>
      </c>
      <c r="FC608" s="1">
        <v>37196</v>
      </c>
      <c r="FD608">
        <v>48.5</v>
      </c>
      <c r="FG608" s="1">
        <v>37196</v>
      </c>
      <c r="FH608">
        <v>34.11</v>
      </c>
      <c r="FJ608" s="1">
        <v>37208</v>
      </c>
      <c r="FK608">
        <v>0.505</v>
      </c>
      <c r="FV608" s="1">
        <v>39136</v>
      </c>
      <c r="FW608">
        <v>0.6</v>
      </c>
      <c r="FY608" s="1">
        <v>39708</v>
      </c>
      <c r="FZ608">
        <v>619.79</v>
      </c>
      <c r="GC608" s="1">
        <v>43252</v>
      </c>
      <c r="GD608">
        <v>100.02800000000001</v>
      </c>
      <c r="GF608" s="1">
        <v>43531</v>
      </c>
      <c r="GG608">
        <v>99.340999999999994</v>
      </c>
      <c r="GM608" s="1">
        <v>40528</v>
      </c>
      <c r="GN608">
        <v>804.5</v>
      </c>
    </row>
    <row r="609" spans="1:196" x14ac:dyDescent="0.25">
      <c r="A609" s="1"/>
      <c r="E609" s="1">
        <v>40536</v>
      </c>
      <c r="F609">
        <v>1256.77</v>
      </c>
      <c r="H609" s="1">
        <v>40536</v>
      </c>
      <c r="I609">
        <v>46.2286</v>
      </c>
      <c r="BE609" s="1">
        <v>37180</v>
      </c>
      <c r="BF609">
        <v>2.5</v>
      </c>
      <c r="CR609" s="1">
        <v>40535</v>
      </c>
      <c r="CS609">
        <v>699.1</v>
      </c>
      <c r="DD609" s="1">
        <v>37166</v>
      </c>
      <c r="DE609">
        <v>5.61</v>
      </c>
      <c r="DG609" s="1">
        <v>37166</v>
      </c>
      <c r="DH609">
        <v>3.51</v>
      </c>
      <c r="DM609" s="1">
        <v>41815</v>
      </c>
      <c r="DN609">
        <v>2394367</v>
      </c>
      <c r="DP609" s="1">
        <v>37202</v>
      </c>
      <c r="DQ609">
        <v>20.09</v>
      </c>
      <c r="DS609" s="1">
        <v>37197</v>
      </c>
      <c r="DT609">
        <v>39.76</v>
      </c>
      <c r="DY609" s="1">
        <v>37210</v>
      </c>
      <c r="DZ609">
        <v>1.6952</v>
      </c>
      <c r="EB609" s="1">
        <v>37166</v>
      </c>
      <c r="EC609">
        <v>8.2767999999999997</v>
      </c>
      <c r="EE609" s="1">
        <v>39960</v>
      </c>
      <c r="EF609">
        <v>13.98</v>
      </c>
      <c r="EK609" s="1">
        <v>37348</v>
      </c>
      <c r="EL609">
        <v>60.5</v>
      </c>
      <c r="EN609" s="1">
        <v>39715</v>
      </c>
      <c r="EO609">
        <v>52.47</v>
      </c>
      <c r="EQ609" s="1">
        <v>37197</v>
      </c>
      <c r="ER609">
        <v>34.35</v>
      </c>
      <c r="ET609" s="1">
        <v>39975</v>
      </c>
      <c r="EU609">
        <v>27.09</v>
      </c>
      <c r="EW609" s="1">
        <v>37197</v>
      </c>
      <c r="EX609">
        <v>42.74</v>
      </c>
      <c r="EZ609" s="1">
        <v>37197</v>
      </c>
      <c r="FA609">
        <v>45.273000000000003</v>
      </c>
      <c r="FC609" s="1">
        <v>37197</v>
      </c>
      <c r="FD609">
        <v>48.38</v>
      </c>
      <c r="FG609" s="1">
        <v>37197</v>
      </c>
      <c r="FH609">
        <v>34.25</v>
      </c>
      <c r="FJ609" s="1">
        <v>37209</v>
      </c>
      <c r="FK609">
        <v>0.505</v>
      </c>
      <c r="FV609" s="1">
        <v>39139</v>
      </c>
      <c r="FW609">
        <v>0.6</v>
      </c>
      <c r="FY609" s="1">
        <v>39709</v>
      </c>
      <c r="FZ609">
        <v>618.95000000000005</v>
      </c>
      <c r="GC609" s="1">
        <v>43255</v>
      </c>
      <c r="GD609">
        <v>99.912000000000006</v>
      </c>
      <c r="GF609" s="1">
        <v>43532</v>
      </c>
      <c r="GG609">
        <v>99.376999999999995</v>
      </c>
      <c r="GM609" s="1">
        <v>40535</v>
      </c>
      <c r="GN609">
        <v>1142.7909999999999</v>
      </c>
    </row>
    <row r="610" spans="1:196" x14ac:dyDescent="0.25">
      <c r="A610" s="1"/>
      <c r="E610" s="1">
        <v>40543</v>
      </c>
      <c r="F610">
        <v>1257.6400000000001</v>
      </c>
      <c r="H610" s="1">
        <v>40543</v>
      </c>
      <c r="I610">
        <v>46.08</v>
      </c>
      <c r="BE610" s="1">
        <v>37181</v>
      </c>
      <c r="BF610">
        <v>2.5</v>
      </c>
      <c r="CR610" s="1">
        <v>40542</v>
      </c>
      <c r="CS610">
        <v>369</v>
      </c>
      <c r="DD610" s="1">
        <v>37167</v>
      </c>
      <c r="DE610">
        <v>5.58</v>
      </c>
      <c r="DG610" s="1">
        <v>37167</v>
      </c>
      <c r="DH610">
        <v>3.4750000000000001</v>
      </c>
      <c r="DM610" s="1">
        <v>41822</v>
      </c>
      <c r="DN610">
        <v>2401138</v>
      </c>
      <c r="DP610" s="1">
        <v>37203</v>
      </c>
      <c r="DQ610">
        <v>21.17</v>
      </c>
      <c r="DS610" s="1">
        <v>37200</v>
      </c>
      <c r="DT610">
        <v>39.39</v>
      </c>
      <c r="DY610" s="1">
        <v>37211</v>
      </c>
      <c r="DZ610">
        <v>1.6571</v>
      </c>
      <c r="EB610" s="1">
        <v>37167</v>
      </c>
      <c r="EC610">
        <v>8.2767999999999997</v>
      </c>
      <c r="EE610" s="1">
        <v>39961</v>
      </c>
      <c r="EF610">
        <v>14.22</v>
      </c>
      <c r="EK610" s="1">
        <v>37349</v>
      </c>
      <c r="EL610">
        <v>58.1</v>
      </c>
      <c r="EN610" s="1">
        <v>39716</v>
      </c>
      <c r="EO610">
        <v>52.71</v>
      </c>
      <c r="EQ610" s="1">
        <v>37200</v>
      </c>
      <c r="ER610">
        <v>35.049999999999997</v>
      </c>
      <c r="ET610" s="1">
        <v>39976</v>
      </c>
      <c r="EU610">
        <v>27.28</v>
      </c>
      <c r="EW610" s="1">
        <v>37200</v>
      </c>
      <c r="EX610">
        <v>42.25</v>
      </c>
      <c r="EZ610" s="1">
        <v>37200</v>
      </c>
      <c r="FA610">
        <v>45.186999999999998</v>
      </c>
      <c r="FC610" s="1">
        <v>37200</v>
      </c>
      <c r="FD610">
        <v>48.99</v>
      </c>
      <c r="FG610" s="1">
        <v>37200</v>
      </c>
      <c r="FH610">
        <v>33.159999999999997</v>
      </c>
      <c r="FJ610" s="1">
        <v>37210</v>
      </c>
      <c r="FK610">
        <v>0.49</v>
      </c>
      <c r="FV610" s="1">
        <v>39141</v>
      </c>
      <c r="FW610">
        <v>0.55000000000000004</v>
      </c>
      <c r="FY610" s="1">
        <v>39710</v>
      </c>
      <c r="FZ610">
        <v>681.78</v>
      </c>
      <c r="GC610" s="1">
        <v>43256</v>
      </c>
      <c r="GD610">
        <v>99.805000000000007</v>
      </c>
      <c r="GF610" s="1">
        <v>43535</v>
      </c>
      <c r="GG610">
        <v>99.305999999999997</v>
      </c>
      <c r="GM610" s="1">
        <v>40542</v>
      </c>
      <c r="GN610">
        <v>578.20299999999997</v>
      </c>
    </row>
    <row r="611" spans="1:196" x14ac:dyDescent="0.25">
      <c r="A611" s="1"/>
      <c r="E611" s="1">
        <v>40550</v>
      </c>
      <c r="F611">
        <v>1271.5</v>
      </c>
      <c r="H611" s="1">
        <v>40550</v>
      </c>
      <c r="I611">
        <v>48.017099999999999</v>
      </c>
      <c r="BE611" s="1">
        <v>37182</v>
      </c>
      <c r="BF611">
        <v>2.5</v>
      </c>
      <c r="CR611" s="1">
        <v>40549</v>
      </c>
      <c r="CS611">
        <v>439.2</v>
      </c>
      <c r="DD611" s="1">
        <v>37168</v>
      </c>
      <c r="DE611">
        <v>5.62</v>
      </c>
      <c r="DG611" s="1">
        <v>37168</v>
      </c>
      <c r="DH611">
        <v>3.4449999999999998</v>
      </c>
      <c r="DM611" s="1">
        <v>41829</v>
      </c>
      <c r="DN611">
        <v>2405583</v>
      </c>
      <c r="DP611" s="1">
        <v>37204</v>
      </c>
      <c r="DQ611">
        <v>22.22</v>
      </c>
      <c r="DS611" s="1">
        <v>37201</v>
      </c>
      <c r="DT611">
        <v>39.47</v>
      </c>
      <c r="DY611" s="1">
        <v>37214</v>
      </c>
      <c r="DZ611">
        <v>1.6857</v>
      </c>
      <c r="EB611" s="1">
        <v>37168</v>
      </c>
      <c r="EC611">
        <v>8.2767999999999997</v>
      </c>
      <c r="EE611" s="1">
        <v>39962</v>
      </c>
      <c r="EF611">
        <v>14.47</v>
      </c>
      <c r="EK611" s="1">
        <v>37350</v>
      </c>
      <c r="EL611">
        <v>58.7</v>
      </c>
      <c r="EN611" s="1">
        <v>39717</v>
      </c>
      <c r="EO611">
        <v>52.63</v>
      </c>
      <c r="EQ611" s="1">
        <v>37201</v>
      </c>
      <c r="ER611">
        <v>35.520000000000003</v>
      </c>
      <c r="ET611" s="1">
        <v>39979</v>
      </c>
      <c r="EU611">
        <v>26.82</v>
      </c>
      <c r="EW611" s="1">
        <v>37201</v>
      </c>
      <c r="EX611">
        <v>42.19</v>
      </c>
      <c r="EZ611" s="1">
        <v>37201</v>
      </c>
      <c r="FA611">
        <v>44.688000000000002</v>
      </c>
      <c r="FC611" s="1">
        <v>37201</v>
      </c>
      <c r="FD611">
        <v>47.85</v>
      </c>
      <c r="FG611" s="1">
        <v>37201</v>
      </c>
      <c r="FH611">
        <v>33.25</v>
      </c>
      <c r="FJ611" s="1">
        <v>37211</v>
      </c>
      <c r="FK611">
        <v>0.5</v>
      </c>
      <c r="FV611" s="1">
        <v>39142</v>
      </c>
      <c r="FW611">
        <v>0.55000000000000004</v>
      </c>
      <c r="FY611" s="1">
        <v>39713</v>
      </c>
      <c r="FZ611">
        <v>689.06</v>
      </c>
      <c r="GC611" s="1">
        <v>43257</v>
      </c>
      <c r="GD611">
        <v>99.718999999999994</v>
      </c>
      <c r="GF611" s="1">
        <v>43536</v>
      </c>
      <c r="GG611">
        <v>99.272000000000006</v>
      </c>
      <c r="GM611" s="1">
        <v>40549</v>
      </c>
      <c r="GN611">
        <v>535.50400000000002</v>
      </c>
    </row>
    <row r="612" spans="1:196" x14ac:dyDescent="0.25">
      <c r="A612" s="1"/>
      <c r="E612" s="1">
        <v>40557</v>
      </c>
      <c r="F612">
        <v>1293.24</v>
      </c>
      <c r="H612" s="1">
        <v>40557</v>
      </c>
      <c r="I612">
        <v>49.782899999999998</v>
      </c>
      <c r="BE612" s="1">
        <v>37183</v>
      </c>
      <c r="BF612">
        <v>2.5</v>
      </c>
      <c r="CR612" s="1">
        <v>40556</v>
      </c>
      <c r="CS612">
        <v>904.8</v>
      </c>
      <c r="DD612" s="1">
        <v>37169</v>
      </c>
      <c r="DE612">
        <v>5.59</v>
      </c>
      <c r="DG612" s="1">
        <v>37169</v>
      </c>
      <c r="DH612">
        <v>3.4350000000000001</v>
      </c>
      <c r="DM612" s="1">
        <v>41836</v>
      </c>
      <c r="DN612">
        <v>2409410</v>
      </c>
      <c r="DP612" s="1">
        <v>37207</v>
      </c>
      <c r="DQ612">
        <v>21.23</v>
      </c>
      <c r="DS612" s="1">
        <v>37202</v>
      </c>
      <c r="DT612">
        <v>39.08</v>
      </c>
      <c r="DY612" s="1">
        <v>37215</v>
      </c>
      <c r="DZ612">
        <v>1.619</v>
      </c>
      <c r="EB612" s="1">
        <v>37169</v>
      </c>
      <c r="EC612">
        <v>8.2767999999999997</v>
      </c>
      <c r="EE612" s="1">
        <v>39965</v>
      </c>
      <c r="EF612">
        <v>15.3</v>
      </c>
      <c r="EK612" s="1">
        <v>37351</v>
      </c>
      <c r="EL612">
        <v>54.2</v>
      </c>
      <c r="EN612" s="1">
        <v>39720</v>
      </c>
      <c r="EO612">
        <v>50.02</v>
      </c>
      <c r="EQ612" s="1">
        <v>37202</v>
      </c>
      <c r="ER612">
        <v>34.89</v>
      </c>
      <c r="ET612" s="1">
        <v>39980</v>
      </c>
      <c r="EU612">
        <v>26.72</v>
      </c>
      <c r="EW612" s="1">
        <v>37202</v>
      </c>
      <c r="EX612">
        <v>41</v>
      </c>
      <c r="EZ612" s="1">
        <v>37202</v>
      </c>
      <c r="FA612">
        <v>43.581000000000003</v>
      </c>
      <c r="FC612" s="1">
        <v>37202</v>
      </c>
      <c r="FD612">
        <v>47.54</v>
      </c>
      <c r="FG612" s="1">
        <v>37202</v>
      </c>
      <c r="FH612">
        <v>32.590000000000003</v>
      </c>
      <c r="FJ612" s="1">
        <v>37214</v>
      </c>
      <c r="FK612">
        <v>0.5</v>
      </c>
      <c r="FV612" s="1">
        <v>39143</v>
      </c>
      <c r="FW612">
        <v>0.52</v>
      </c>
      <c r="FY612" s="1">
        <v>39714</v>
      </c>
      <c r="FZ612">
        <v>669.54</v>
      </c>
      <c r="GC612" s="1">
        <v>43258</v>
      </c>
      <c r="GD612">
        <v>99.691000000000003</v>
      </c>
      <c r="GF612" s="1">
        <v>43537</v>
      </c>
      <c r="GG612">
        <v>99.320999999999998</v>
      </c>
      <c r="GM612" s="1">
        <v>40556</v>
      </c>
      <c r="GN612">
        <v>593.74800000000005</v>
      </c>
    </row>
    <row r="613" spans="1:196" x14ac:dyDescent="0.25">
      <c r="A613" s="1"/>
      <c r="E613" s="1">
        <v>40564</v>
      </c>
      <c r="F613">
        <v>1283.3499999999999</v>
      </c>
      <c r="H613" s="1">
        <v>40564</v>
      </c>
      <c r="I613">
        <v>46.674300000000002</v>
      </c>
      <c r="BE613" s="1">
        <v>37186</v>
      </c>
      <c r="BF613">
        <v>2.5</v>
      </c>
      <c r="CR613" s="1">
        <v>40563</v>
      </c>
      <c r="CS613">
        <v>414.7</v>
      </c>
      <c r="DD613" s="1">
        <v>37172</v>
      </c>
      <c r="DE613">
        <v>5.59</v>
      </c>
      <c r="DG613" s="1">
        <v>37172</v>
      </c>
      <c r="DH613">
        <v>3.4249999999999998</v>
      </c>
      <c r="DM613" s="1">
        <v>41843</v>
      </c>
      <c r="DN613">
        <v>2412518</v>
      </c>
      <c r="DP613" s="1">
        <v>37208</v>
      </c>
      <c r="DQ613">
        <v>21.67</v>
      </c>
      <c r="DS613" s="1">
        <v>37203</v>
      </c>
      <c r="DT613">
        <v>39.5</v>
      </c>
      <c r="DY613" s="1">
        <v>37216</v>
      </c>
      <c r="DZ613">
        <v>1.6857</v>
      </c>
      <c r="EB613" s="1">
        <v>37172</v>
      </c>
      <c r="EC613">
        <v>8.2766999999999999</v>
      </c>
      <c r="EE613" s="1">
        <v>39966</v>
      </c>
      <c r="EF613">
        <v>15.03</v>
      </c>
      <c r="EK613" s="1">
        <v>37354</v>
      </c>
      <c r="EL613">
        <v>56.4</v>
      </c>
      <c r="EN613" s="1">
        <v>39721</v>
      </c>
      <c r="EO613">
        <v>50.94</v>
      </c>
      <c r="EQ613" s="1">
        <v>37203</v>
      </c>
      <c r="ER613">
        <v>34.9</v>
      </c>
      <c r="ET613" s="1">
        <v>39981</v>
      </c>
      <c r="EU613">
        <v>27.23</v>
      </c>
      <c r="EW613" s="1">
        <v>37203</v>
      </c>
      <c r="EX613">
        <v>40.475000000000001</v>
      </c>
      <c r="EZ613" s="1">
        <v>37203</v>
      </c>
      <c r="FA613">
        <v>44.429000000000002</v>
      </c>
      <c r="FC613" s="1">
        <v>37203</v>
      </c>
      <c r="FD613">
        <v>47.75</v>
      </c>
      <c r="FG613" s="1">
        <v>37203</v>
      </c>
      <c r="FH613">
        <v>32.700000000000003</v>
      </c>
      <c r="FJ613" s="1">
        <v>37215</v>
      </c>
      <c r="FK613">
        <v>0.51500000000000001</v>
      </c>
      <c r="FV613" s="1">
        <v>39146</v>
      </c>
      <c r="FW613">
        <v>0.52</v>
      </c>
      <c r="FY613" s="1">
        <v>39715</v>
      </c>
      <c r="FZ613">
        <v>670.33</v>
      </c>
      <c r="GC613" s="1">
        <v>43259</v>
      </c>
      <c r="GD613">
        <v>99.707999999999998</v>
      </c>
      <c r="GF613" s="1">
        <v>43538</v>
      </c>
      <c r="GG613">
        <v>99.399000000000001</v>
      </c>
      <c r="GM613" s="1">
        <v>40563</v>
      </c>
      <c r="GN613">
        <v>684.48099999999999</v>
      </c>
    </row>
    <row r="614" spans="1:196" x14ac:dyDescent="0.25">
      <c r="A614" s="1"/>
      <c r="E614" s="1">
        <v>40571</v>
      </c>
      <c r="F614">
        <v>1276.3399999999999</v>
      </c>
      <c r="H614" s="1">
        <v>40571</v>
      </c>
      <c r="I614">
        <v>48.014299999999999</v>
      </c>
      <c r="BE614" s="1">
        <v>37187</v>
      </c>
      <c r="BF614">
        <v>2.5</v>
      </c>
      <c r="CR614" s="1">
        <v>40570</v>
      </c>
      <c r="CS614">
        <v>1166.7</v>
      </c>
      <c r="DD614" s="1">
        <v>37173</v>
      </c>
      <c r="DE614">
        <v>5.66</v>
      </c>
      <c r="DG614" s="1">
        <v>37173</v>
      </c>
      <c r="DH614">
        <v>3.44</v>
      </c>
      <c r="DM614" s="1">
        <v>41850</v>
      </c>
      <c r="DN614">
        <v>2418835</v>
      </c>
      <c r="DP614" s="1">
        <v>37209</v>
      </c>
      <c r="DQ614">
        <v>19.739999999999998</v>
      </c>
      <c r="DS614" s="1">
        <v>37204</v>
      </c>
      <c r="DT614">
        <v>40.25</v>
      </c>
      <c r="DY614" s="1">
        <v>37217</v>
      </c>
      <c r="DZ614">
        <v>1.6381000000000001</v>
      </c>
      <c r="EB614" s="1">
        <v>37173</v>
      </c>
      <c r="EC614">
        <v>8.2768999999999995</v>
      </c>
      <c r="EE614" s="1">
        <v>39967</v>
      </c>
      <c r="EF614">
        <v>14.71</v>
      </c>
      <c r="EK614" s="1">
        <v>37355</v>
      </c>
      <c r="EL614">
        <v>52.1</v>
      </c>
      <c r="EN614" s="1">
        <v>39722</v>
      </c>
      <c r="EO614">
        <v>50.19</v>
      </c>
      <c r="EQ614" s="1">
        <v>37204</v>
      </c>
      <c r="ER614">
        <v>33.24</v>
      </c>
      <c r="ET614" s="1">
        <v>39982</v>
      </c>
      <c r="EU614">
        <v>27.6</v>
      </c>
      <c r="EW614" s="1">
        <v>37204</v>
      </c>
      <c r="EX614">
        <v>41.365000000000002</v>
      </c>
      <c r="EZ614" s="1">
        <v>37204</v>
      </c>
      <c r="FA614">
        <v>44.27</v>
      </c>
      <c r="FC614" s="1">
        <v>37204</v>
      </c>
      <c r="FD614">
        <v>47.5</v>
      </c>
      <c r="FG614" s="1">
        <v>37204</v>
      </c>
      <c r="FH614">
        <v>32.75</v>
      </c>
      <c r="FJ614" s="1">
        <v>37216</v>
      </c>
      <c r="FK614">
        <v>0.505</v>
      </c>
      <c r="FV614" s="1">
        <v>39147</v>
      </c>
      <c r="FW614">
        <v>0.51</v>
      </c>
      <c r="FY614" s="1">
        <v>39716</v>
      </c>
      <c r="FZ614">
        <v>676.01</v>
      </c>
      <c r="GC614" s="1">
        <v>43262</v>
      </c>
      <c r="GD614">
        <v>99.707999999999998</v>
      </c>
      <c r="GF614" s="1">
        <v>43539</v>
      </c>
      <c r="GG614">
        <v>99.522000000000006</v>
      </c>
      <c r="GM614" s="1">
        <v>40570</v>
      </c>
      <c r="GN614">
        <v>793.83199999999999</v>
      </c>
    </row>
    <row r="615" spans="1:196" x14ac:dyDescent="0.25">
      <c r="A615" s="1"/>
      <c r="E615" s="1">
        <v>40578</v>
      </c>
      <c r="F615">
        <v>1310.87</v>
      </c>
      <c r="H615" s="1">
        <v>40578</v>
      </c>
      <c r="I615">
        <v>49.5</v>
      </c>
      <c r="BE615" s="1">
        <v>37188</v>
      </c>
      <c r="BF615">
        <v>2.5</v>
      </c>
      <c r="CR615" s="1">
        <v>40577</v>
      </c>
      <c r="CS615">
        <v>1107.3</v>
      </c>
      <c r="DD615" s="1">
        <v>37174</v>
      </c>
      <c r="DE615">
        <v>5.665</v>
      </c>
      <c r="DG615" s="1">
        <v>37174</v>
      </c>
      <c r="DH615">
        <v>3.4699999999999998</v>
      </c>
      <c r="DM615" s="1">
        <v>41857</v>
      </c>
      <c r="DN615">
        <v>2421605</v>
      </c>
      <c r="DP615" s="1">
        <v>37210</v>
      </c>
      <c r="DQ615">
        <v>17.45</v>
      </c>
      <c r="DS615" s="1">
        <v>37207</v>
      </c>
      <c r="DT615">
        <v>40.06</v>
      </c>
      <c r="DY615" s="1">
        <v>37218</v>
      </c>
      <c r="DZ615">
        <v>1.6762000000000001</v>
      </c>
      <c r="EB615" s="1">
        <v>37174</v>
      </c>
      <c r="EC615">
        <v>8.2767999999999997</v>
      </c>
      <c r="EE615" s="1">
        <v>39968</v>
      </c>
      <c r="EF615">
        <v>15.44</v>
      </c>
      <c r="EK615" s="1">
        <v>37356</v>
      </c>
      <c r="EL615">
        <v>50.41</v>
      </c>
      <c r="EN615" s="1">
        <v>39723</v>
      </c>
      <c r="EO615">
        <v>47.71</v>
      </c>
      <c r="EQ615" s="1">
        <v>37207</v>
      </c>
      <c r="ER615">
        <v>33.06</v>
      </c>
      <c r="ET615" s="1">
        <v>39983</v>
      </c>
      <c r="EU615">
        <v>28.1</v>
      </c>
      <c r="EW615" s="1">
        <v>37207</v>
      </c>
      <c r="EX615">
        <v>41.16</v>
      </c>
      <c r="EZ615" s="1">
        <v>37207</v>
      </c>
      <c r="FA615">
        <v>43.935000000000002</v>
      </c>
      <c r="FC615" s="1">
        <v>37207</v>
      </c>
      <c r="FD615">
        <v>47.4</v>
      </c>
      <c r="FG615" s="1">
        <v>37207</v>
      </c>
      <c r="FH615">
        <v>32.46</v>
      </c>
      <c r="FJ615" s="1">
        <v>37218</v>
      </c>
      <c r="FK615">
        <v>0.505</v>
      </c>
      <c r="FV615" s="1">
        <v>39148</v>
      </c>
      <c r="FW615">
        <v>0.5</v>
      </c>
      <c r="FY615" s="1">
        <v>39717</v>
      </c>
      <c r="FZ615">
        <v>664.3</v>
      </c>
      <c r="GC615" s="1">
        <v>43263</v>
      </c>
      <c r="GD615">
        <v>99.706999999999994</v>
      </c>
      <c r="GF615" s="1">
        <v>43542</v>
      </c>
      <c r="GG615">
        <v>99.524000000000001</v>
      </c>
      <c r="GM615" s="1">
        <v>40577</v>
      </c>
      <c r="GN615">
        <v>741.73500000000001</v>
      </c>
    </row>
    <row r="616" spans="1:196" x14ac:dyDescent="0.25">
      <c r="A616" s="1"/>
      <c r="E616" s="1">
        <v>40585</v>
      </c>
      <c r="F616">
        <v>1329.15</v>
      </c>
      <c r="H616" s="1">
        <v>40585</v>
      </c>
      <c r="I616">
        <v>50.9786</v>
      </c>
      <c r="BE616" s="1">
        <v>37189</v>
      </c>
      <c r="BF616">
        <v>2.5</v>
      </c>
      <c r="CR616" s="1">
        <v>40584</v>
      </c>
      <c r="CS616">
        <v>1030.3</v>
      </c>
      <c r="DD616" s="1">
        <v>37175</v>
      </c>
      <c r="DE616">
        <v>5.7350000000000003</v>
      </c>
      <c r="DG616" s="1">
        <v>37175</v>
      </c>
      <c r="DH616">
        <v>3.55</v>
      </c>
      <c r="DM616" s="1">
        <v>41864</v>
      </c>
      <c r="DN616">
        <v>2426359</v>
      </c>
      <c r="DP616" s="1">
        <v>37211</v>
      </c>
      <c r="DQ616">
        <v>18.03</v>
      </c>
      <c r="DS616" s="1">
        <v>37208</v>
      </c>
      <c r="DT616">
        <v>40.5</v>
      </c>
      <c r="DY616" s="1">
        <v>37221</v>
      </c>
      <c r="DZ616">
        <v>1.6667000000000001</v>
      </c>
      <c r="EB616" s="1">
        <v>37175</v>
      </c>
      <c r="EC616">
        <v>8.2766000000000002</v>
      </c>
      <c r="EE616" s="1">
        <v>39969</v>
      </c>
      <c r="EF616">
        <v>15.17</v>
      </c>
      <c r="EK616" s="1">
        <v>37357</v>
      </c>
      <c r="EL616">
        <v>44.5</v>
      </c>
      <c r="EN616" s="1">
        <v>39724</v>
      </c>
      <c r="EO616">
        <v>47.130099999999999</v>
      </c>
      <c r="EQ616" s="1">
        <v>37208</v>
      </c>
      <c r="ER616">
        <v>33.61</v>
      </c>
      <c r="ET616" s="1">
        <v>39986</v>
      </c>
      <c r="EU616">
        <v>27.85</v>
      </c>
      <c r="EW616" s="1">
        <v>37208</v>
      </c>
      <c r="EX616">
        <v>39.625</v>
      </c>
      <c r="EZ616" s="1">
        <v>37208</v>
      </c>
      <c r="FA616">
        <v>41.906999999999996</v>
      </c>
      <c r="FC616" s="1">
        <v>37208</v>
      </c>
      <c r="FD616">
        <v>45.47</v>
      </c>
      <c r="FG616" s="1">
        <v>37208</v>
      </c>
      <c r="FH616">
        <v>31.25</v>
      </c>
      <c r="FJ616" s="1">
        <v>37221</v>
      </c>
      <c r="FK616">
        <v>0.495</v>
      </c>
      <c r="FV616" s="1">
        <v>39149</v>
      </c>
      <c r="FW616">
        <v>0.51</v>
      </c>
      <c r="FY616" s="1">
        <v>39720</v>
      </c>
      <c r="FZ616">
        <v>625.09</v>
      </c>
      <c r="GC616" s="1">
        <v>43264</v>
      </c>
      <c r="GD616">
        <v>99.721000000000004</v>
      </c>
      <c r="GF616" s="1">
        <v>43543</v>
      </c>
      <c r="GG616">
        <v>99.445999999999998</v>
      </c>
      <c r="GM616" s="1">
        <v>40584</v>
      </c>
      <c r="GN616">
        <v>700.50900000000001</v>
      </c>
    </row>
    <row r="617" spans="1:196" x14ac:dyDescent="0.25">
      <c r="A617" s="1"/>
      <c r="E617" s="1">
        <v>40592</v>
      </c>
      <c r="F617">
        <v>1343.01</v>
      </c>
      <c r="H617" s="1">
        <v>40592</v>
      </c>
      <c r="I617">
        <v>50.08</v>
      </c>
      <c r="BE617" s="1">
        <v>37190</v>
      </c>
      <c r="BF617">
        <v>2.5</v>
      </c>
      <c r="CR617" s="1">
        <v>40591</v>
      </c>
      <c r="CS617">
        <v>1501.3</v>
      </c>
      <c r="DD617" s="1">
        <v>37176</v>
      </c>
      <c r="DE617">
        <v>5.7149999999999999</v>
      </c>
      <c r="DG617" s="1">
        <v>37176</v>
      </c>
      <c r="DH617">
        <v>3.5150000000000001</v>
      </c>
      <c r="DM617" s="1">
        <v>41871</v>
      </c>
      <c r="DN617">
        <v>2430096</v>
      </c>
      <c r="DP617" s="1">
        <v>37214</v>
      </c>
      <c r="DQ617">
        <v>17.72</v>
      </c>
      <c r="DS617" s="1">
        <v>37209</v>
      </c>
      <c r="DT617">
        <v>38.700000000000003</v>
      </c>
      <c r="DY617" s="1">
        <v>37222</v>
      </c>
      <c r="DZ617">
        <v>1.6857</v>
      </c>
      <c r="EB617" s="1">
        <v>37176</v>
      </c>
      <c r="EC617">
        <v>8.2765000000000004</v>
      </c>
      <c r="EE617" s="1">
        <v>39972</v>
      </c>
      <c r="EF617">
        <v>15.27</v>
      </c>
      <c r="EK617" s="1">
        <v>37358</v>
      </c>
      <c r="EL617">
        <v>50.39</v>
      </c>
      <c r="EN617" s="1">
        <v>39727</v>
      </c>
      <c r="EO617">
        <v>45.38</v>
      </c>
      <c r="EQ617" s="1">
        <v>37209</v>
      </c>
      <c r="ER617">
        <v>34.1</v>
      </c>
      <c r="ET617" s="1">
        <v>39987</v>
      </c>
      <c r="EU617">
        <v>27.36</v>
      </c>
      <c r="EW617" s="1">
        <v>37209</v>
      </c>
      <c r="EX617">
        <v>39.75</v>
      </c>
      <c r="EZ617" s="1">
        <v>37209</v>
      </c>
      <c r="FA617">
        <v>41.508000000000003</v>
      </c>
      <c r="FC617" s="1">
        <v>37209</v>
      </c>
      <c r="FD617">
        <v>44.05</v>
      </c>
      <c r="FG617" s="1">
        <v>37209</v>
      </c>
      <c r="FH617">
        <v>30.35</v>
      </c>
      <c r="FJ617" s="1">
        <v>37222</v>
      </c>
      <c r="FK617">
        <v>0.45500000000000002</v>
      </c>
      <c r="FV617" s="1">
        <v>39150</v>
      </c>
      <c r="FW617">
        <v>0.5</v>
      </c>
      <c r="FY617" s="1">
        <v>39721</v>
      </c>
      <c r="FZ617">
        <v>634.67999999999995</v>
      </c>
      <c r="GC617" s="1">
        <v>43265</v>
      </c>
      <c r="GD617">
        <v>99.742999999999995</v>
      </c>
      <c r="GF617" s="1">
        <v>43544</v>
      </c>
      <c r="GG617">
        <v>99.736999999999995</v>
      </c>
      <c r="GM617" s="1">
        <v>40591</v>
      </c>
      <c r="GN617">
        <v>998.56399999999996</v>
      </c>
    </row>
    <row r="618" spans="1:196" x14ac:dyDescent="0.25">
      <c r="A618" s="1"/>
      <c r="E618" s="1">
        <v>40599</v>
      </c>
      <c r="F618">
        <v>1319.88</v>
      </c>
      <c r="H618" s="1">
        <v>40599</v>
      </c>
      <c r="I618">
        <v>49.737099999999998</v>
      </c>
      <c r="BE618" s="1">
        <v>37193</v>
      </c>
      <c r="BF618">
        <v>2.5</v>
      </c>
      <c r="CR618" s="1">
        <v>40598</v>
      </c>
      <c r="CS618">
        <v>1080.5999999999999</v>
      </c>
      <c r="DD618" s="1">
        <v>37179</v>
      </c>
      <c r="DE618">
        <v>5.68</v>
      </c>
      <c r="DG618" s="1">
        <v>37179</v>
      </c>
      <c r="DH618">
        <v>3.4649999999999999</v>
      </c>
      <c r="DM618" s="1">
        <v>41878</v>
      </c>
      <c r="DN618">
        <v>2433648</v>
      </c>
      <c r="DP618" s="1">
        <v>37215</v>
      </c>
      <c r="DQ618">
        <v>19.149999999999999</v>
      </c>
      <c r="DS618" s="1">
        <v>37210</v>
      </c>
      <c r="DT618">
        <v>37.19</v>
      </c>
      <c r="DY618" s="1">
        <v>37223</v>
      </c>
      <c r="DZ618">
        <v>1.7143000000000002</v>
      </c>
      <c r="EB618" s="1">
        <v>37179</v>
      </c>
      <c r="EC618">
        <v>8.2766000000000002</v>
      </c>
      <c r="EE618" s="1">
        <v>39973</v>
      </c>
      <c r="EF618">
        <v>15.83</v>
      </c>
      <c r="EK618" s="1">
        <v>37361</v>
      </c>
      <c r="EL618">
        <v>49.5</v>
      </c>
      <c r="EN618" s="1">
        <v>39728</v>
      </c>
      <c r="EO618">
        <v>43.735999999999997</v>
      </c>
      <c r="EQ618" s="1">
        <v>37210</v>
      </c>
      <c r="ER618">
        <v>34.24</v>
      </c>
      <c r="ET618" s="1">
        <v>39988</v>
      </c>
      <c r="EU618">
        <v>28.43</v>
      </c>
      <c r="EW618" s="1">
        <v>37210</v>
      </c>
      <c r="EX618">
        <v>38.42</v>
      </c>
      <c r="EZ618" s="1">
        <v>37210</v>
      </c>
      <c r="FA618">
        <v>40.378</v>
      </c>
      <c r="FC618" s="1">
        <v>37210</v>
      </c>
      <c r="FD618">
        <v>44.03</v>
      </c>
      <c r="FG618" s="1">
        <v>37210</v>
      </c>
      <c r="FH618">
        <v>29.82</v>
      </c>
      <c r="FJ618" s="1">
        <v>37223</v>
      </c>
      <c r="FK618">
        <v>0.45</v>
      </c>
      <c r="FV618" s="1">
        <v>39153</v>
      </c>
      <c r="FW618">
        <v>0.53</v>
      </c>
      <c r="FY618" s="1">
        <v>39722</v>
      </c>
      <c r="FZ618">
        <v>634.04</v>
      </c>
      <c r="GC618" s="1">
        <v>43266</v>
      </c>
      <c r="GD618">
        <v>99.744</v>
      </c>
      <c r="GF618" s="1">
        <v>43545</v>
      </c>
      <c r="GG618">
        <v>99.634</v>
      </c>
      <c r="GM618" s="1">
        <v>40598</v>
      </c>
      <c r="GN618">
        <v>640.71500000000003</v>
      </c>
    </row>
    <row r="619" spans="1:196" x14ac:dyDescent="0.25">
      <c r="A619" s="1"/>
      <c r="E619" s="1">
        <v>40606</v>
      </c>
      <c r="F619">
        <v>1321.15</v>
      </c>
      <c r="H619" s="1">
        <v>40606</v>
      </c>
      <c r="I619">
        <v>51.428600000000003</v>
      </c>
      <c r="BE619" s="1">
        <v>37194</v>
      </c>
      <c r="BF619">
        <v>2.5</v>
      </c>
      <c r="CR619" s="1">
        <v>40605</v>
      </c>
      <c r="CS619">
        <v>477.2</v>
      </c>
      <c r="DD619" s="1">
        <v>37180</v>
      </c>
      <c r="DE619">
        <v>5.6150000000000002</v>
      </c>
      <c r="DG619" s="1">
        <v>37180</v>
      </c>
      <c r="DH619">
        <v>3.4649999999999999</v>
      </c>
      <c r="DM619" s="1">
        <v>41885</v>
      </c>
      <c r="DN619">
        <v>2436986</v>
      </c>
      <c r="DP619" s="1">
        <v>37216</v>
      </c>
      <c r="DQ619">
        <v>18.96</v>
      </c>
      <c r="DS619" s="1">
        <v>37211</v>
      </c>
      <c r="DT619">
        <v>37.54</v>
      </c>
      <c r="DY619" s="1">
        <v>37224</v>
      </c>
      <c r="DZ619">
        <v>1.8094999999999999</v>
      </c>
      <c r="EB619" s="1">
        <v>37180</v>
      </c>
      <c r="EC619">
        <v>8.2766999999999999</v>
      </c>
      <c r="EE619" s="1">
        <v>39974</v>
      </c>
      <c r="EF619">
        <v>15.78</v>
      </c>
      <c r="EK619" s="1">
        <v>37362</v>
      </c>
      <c r="EL619">
        <v>51.7</v>
      </c>
      <c r="EN619" s="1">
        <v>39729</v>
      </c>
      <c r="EO619">
        <v>42.75</v>
      </c>
      <c r="EQ619" s="1">
        <v>37211</v>
      </c>
      <c r="ER619">
        <v>34.99</v>
      </c>
      <c r="ET619" s="1">
        <v>39989</v>
      </c>
      <c r="EU619">
        <v>28.5</v>
      </c>
      <c r="EW619" s="1">
        <v>37211</v>
      </c>
      <c r="EX619">
        <v>39.805</v>
      </c>
      <c r="EZ619" s="1">
        <v>37211</v>
      </c>
      <c r="FA619">
        <v>41.503</v>
      </c>
      <c r="FC619" s="1">
        <v>37211</v>
      </c>
      <c r="FD619">
        <v>44.75</v>
      </c>
      <c r="FG619" s="1">
        <v>37211</v>
      </c>
      <c r="FH619">
        <v>30.82</v>
      </c>
      <c r="FJ619" s="1">
        <v>37224</v>
      </c>
      <c r="FK619">
        <v>0.42499999999999999</v>
      </c>
      <c r="FV619" s="1">
        <v>39154</v>
      </c>
      <c r="FW619">
        <v>0.5</v>
      </c>
      <c r="FY619" s="1">
        <v>39723</v>
      </c>
      <c r="FZ619">
        <v>612.5</v>
      </c>
      <c r="GC619" s="1">
        <v>43270</v>
      </c>
      <c r="GD619">
        <v>99.763999999999996</v>
      </c>
      <c r="GF619" s="1">
        <v>43546</v>
      </c>
      <c r="GG619">
        <v>100.01300000000001</v>
      </c>
      <c r="GM619" s="1">
        <v>40605</v>
      </c>
      <c r="GN619">
        <v>1169.4870000000001</v>
      </c>
    </row>
    <row r="620" spans="1:196" x14ac:dyDescent="0.25">
      <c r="A620" s="1"/>
      <c r="E620" s="1">
        <v>40613</v>
      </c>
      <c r="F620">
        <v>1304.28</v>
      </c>
      <c r="H620" s="1">
        <v>40613</v>
      </c>
      <c r="I620">
        <v>50.284300000000002</v>
      </c>
      <c r="BE620" s="1">
        <v>37195</v>
      </c>
      <c r="BF620">
        <v>2.5</v>
      </c>
      <c r="CR620" s="1">
        <v>40612</v>
      </c>
      <c r="CS620">
        <v>1036.3</v>
      </c>
      <c r="DD620" s="1">
        <v>37181</v>
      </c>
      <c r="DE620">
        <v>5.53</v>
      </c>
      <c r="DG620" s="1">
        <v>37181</v>
      </c>
      <c r="DH620">
        <v>3.4699999999999998</v>
      </c>
      <c r="DM620" s="1">
        <v>41892</v>
      </c>
      <c r="DN620">
        <v>2439657</v>
      </c>
      <c r="DP620" s="1">
        <v>37221</v>
      </c>
      <c r="DQ620">
        <v>18.690000000000001</v>
      </c>
      <c r="DS620" s="1">
        <v>37214</v>
      </c>
      <c r="DT620">
        <v>37.01</v>
      </c>
      <c r="DY620" s="1">
        <v>37225</v>
      </c>
      <c r="DZ620">
        <v>2.1429</v>
      </c>
      <c r="EB620" s="1">
        <v>37181</v>
      </c>
      <c r="EC620">
        <v>8.2768999999999995</v>
      </c>
      <c r="EE620" s="1">
        <v>39975</v>
      </c>
      <c r="EF620">
        <v>16.38</v>
      </c>
      <c r="EK620" s="1">
        <v>37363</v>
      </c>
      <c r="EL620">
        <v>55.8</v>
      </c>
      <c r="EN620" s="1">
        <v>39730</v>
      </c>
      <c r="EO620">
        <v>40.229999999999997</v>
      </c>
      <c r="EQ620" s="1">
        <v>37214</v>
      </c>
      <c r="ER620">
        <v>35.1</v>
      </c>
      <c r="ET620" s="1">
        <v>39990</v>
      </c>
      <c r="EU620">
        <v>30.33</v>
      </c>
      <c r="EW620" s="1">
        <v>37214</v>
      </c>
      <c r="EX620">
        <v>41.195</v>
      </c>
      <c r="EZ620" s="1">
        <v>37214</v>
      </c>
      <c r="FA620">
        <v>43.521999999999998</v>
      </c>
      <c r="FC620" s="1">
        <v>37214</v>
      </c>
      <c r="FD620">
        <v>45.9</v>
      </c>
      <c r="FG620" s="1">
        <v>37214</v>
      </c>
      <c r="FH620">
        <v>32.15</v>
      </c>
      <c r="FJ620" s="1">
        <v>37225</v>
      </c>
      <c r="FK620">
        <v>0.4</v>
      </c>
      <c r="FV620" s="1">
        <v>39156</v>
      </c>
      <c r="FW620">
        <v>0.48</v>
      </c>
      <c r="FY620" s="1">
        <v>39724</v>
      </c>
      <c r="FZ620">
        <v>598.23</v>
      </c>
      <c r="GC620" s="1">
        <v>43271</v>
      </c>
      <c r="GD620">
        <v>99.730999999999995</v>
      </c>
      <c r="GF620" s="1">
        <v>43549</v>
      </c>
      <c r="GG620">
        <v>100.301</v>
      </c>
      <c r="GM620" s="1">
        <v>40612</v>
      </c>
      <c r="GN620">
        <v>1002.501</v>
      </c>
    </row>
    <row r="621" spans="1:196" x14ac:dyDescent="0.25">
      <c r="A621" s="1"/>
      <c r="E621" s="1">
        <v>40620</v>
      </c>
      <c r="F621">
        <v>1279.2</v>
      </c>
      <c r="H621" s="1">
        <v>40620</v>
      </c>
      <c r="I621">
        <v>47.238599999999998</v>
      </c>
      <c r="BE621" s="1">
        <v>37196</v>
      </c>
      <c r="BF621">
        <v>2.5</v>
      </c>
      <c r="CR621" s="1">
        <v>40619</v>
      </c>
      <c r="CS621">
        <v>895</v>
      </c>
      <c r="DD621" s="1">
        <v>37182</v>
      </c>
      <c r="DE621">
        <v>5.5149999999999997</v>
      </c>
      <c r="DG621" s="1">
        <v>37182</v>
      </c>
      <c r="DH621">
        <v>3.4649999999999999</v>
      </c>
      <c r="DM621" s="1">
        <v>41899</v>
      </c>
      <c r="DN621">
        <v>2443698</v>
      </c>
      <c r="DP621" s="1">
        <v>37222</v>
      </c>
      <c r="DQ621">
        <v>19.48</v>
      </c>
      <c r="DS621" s="1">
        <v>37215</v>
      </c>
      <c r="DT621">
        <v>37.96</v>
      </c>
      <c r="DY621" s="1">
        <v>37228</v>
      </c>
      <c r="DZ621">
        <v>2</v>
      </c>
      <c r="EB621" s="1">
        <v>37182</v>
      </c>
      <c r="EC621">
        <v>8.2769999999999992</v>
      </c>
      <c r="EE621" s="1">
        <v>39976</v>
      </c>
      <c r="EF621">
        <v>16.02</v>
      </c>
      <c r="EK621" s="1">
        <v>37364</v>
      </c>
      <c r="EL621">
        <v>52.8</v>
      </c>
      <c r="EN621" s="1">
        <v>39731</v>
      </c>
      <c r="EO621">
        <v>39</v>
      </c>
      <c r="EQ621" s="1">
        <v>37215</v>
      </c>
      <c r="ER621">
        <v>34.97</v>
      </c>
      <c r="ET621" s="1">
        <v>39993</v>
      </c>
      <c r="EU621">
        <v>31.25</v>
      </c>
      <c r="EW621" s="1">
        <v>37215</v>
      </c>
      <c r="EX621">
        <v>41.354999999999997</v>
      </c>
      <c r="EZ621" s="1">
        <v>37215</v>
      </c>
      <c r="FA621">
        <v>43.884999999999998</v>
      </c>
      <c r="FC621" s="1">
        <v>37215</v>
      </c>
      <c r="FD621">
        <v>45.49</v>
      </c>
      <c r="FG621" s="1">
        <v>37215</v>
      </c>
      <c r="FH621">
        <v>32.020000000000003</v>
      </c>
      <c r="FJ621" s="1">
        <v>37228</v>
      </c>
      <c r="FK621">
        <v>0.4</v>
      </c>
      <c r="FV621" s="1">
        <v>39157</v>
      </c>
      <c r="FW621">
        <v>0.5</v>
      </c>
      <c r="FY621" s="1">
        <v>39727</v>
      </c>
      <c r="FZ621">
        <v>541.5</v>
      </c>
      <c r="GC621" s="1">
        <v>43272</v>
      </c>
      <c r="GD621">
        <v>99.733000000000004</v>
      </c>
      <c r="GF621" s="1">
        <v>43550</v>
      </c>
      <c r="GG621">
        <v>100.23399999999999</v>
      </c>
      <c r="GM621" s="1">
        <v>40619</v>
      </c>
      <c r="GN621">
        <v>784.78899999999999</v>
      </c>
    </row>
    <row r="622" spans="1:196" x14ac:dyDescent="0.25">
      <c r="A622" s="1"/>
      <c r="E622" s="1">
        <v>40627</v>
      </c>
      <c r="F622">
        <v>1313.8</v>
      </c>
      <c r="H622" s="1">
        <v>40627</v>
      </c>
      <c r="I622">
        <v>50.22</v>
      </c>
      <c r="BE622" s="1">
        <v>37197</v>
      </c>
      <c r="BF622">
        <v>2.5</v>
      </c>
      <c r="CR622" s="1">
        <v>40626</v>
      </c>
      <c r="CS622">
        <v>1914.9</v>
      </c>
      <c r="DD622" s="1">
        <v>37183</v>
      </c>
      <c r="DE622">
        <v>5.55</v>
      </c>
      <c r="DG622" s="1">
        <v>37183</v>
      </c>
      <c r="DH622">
        <v>3.4449999999999998</v>
      </c>
      <c r="DM622" s="1">
        <v>41906</v>
      </c>
      <c r="DN622">
        <v>2447066</v>
      </c>
      <c r="DP622" s="1">
        <v>37223</v>
      </c>
      <c r="DQ622">
        <v>19.22</v>
      </c>
      <c r="DS622" s="1">
        <v>37216</v>
      </c>
      <c r="DT622">
        <v>37.880000000000003</v>
      </c>
      <c r="DY622" s="1">
        <v>37229</v>
      </c>
      <c r="DZ622">
        <v>2.0190000000000001</v>
      </c>
      <c r="EB622" s="1">
        <v>37183</v>
      </c>
      <c r="EC622">
        <v>8.2767999999999997</v>
      </c>
      <c r="EE622" s="1">
        <v>39979</v>
      </c>
      <c r="EF622">
        <v>15.33</v>
      </c>
      <c r="EK622" s="1">
        <v>37365</v>
      </c>
      <c r="EL622">
        <v>52</v>
      </c>
      <c r="EN622" s="1">
        <v>39734</v>
      </c>
      <c r="EO622">
        <v>42.89</v>
      </c>
      <c r="EQ622" s="1">
        <v>37216</v>
      </c>
      <c r="ER622">
        <v>34.700000000000003</v>
      </c>
      <c r="ET622" s="1">
        <v>39994</v>
      </c>
      <c r="EU622">
        <v>30.86</v>
      </c>
      <c r="EW622" s="1">
        <v>37216</v>
      </c>
      <c r="EX622">
        <v>41.125</v>
      </c>
      <c r="EZ622" s="1">
        <v>37216</v>
      </c>
      <c r="FA622">
        <v>42.773000000000003</v>
      </c>
      <c r="FC622" s="1">
        <v>37216</v>
      </c>
      <c r="FD622">
        <v>45.6</v>
      </c>
      <c r="FG622" s="1">
        <v>37216</v>
      </c>
      <c r="FH622">
        <v>31.95</v>
      </c>
      <c r="FJ622" s="1">
        <v>37229</v>
      </c>
      <c r="FK622">
        <v>0.4</v>
      </c>
      <c r="FV622" s="1">
        <v>39160</v>
      </c>
      <c r="FW622">
        <v>0.48</v>
      </c>
      <c r="FY622" s="1">
        <v>39728</v>
      </c>
      <c r="FZ622">
        <v>531.89</v>
      </c>
      <c r="GC622" s="1">
        <v>43273</v>
      </c>
      <c r="GD622">
        <v>99.733000000000004</v>
      </c>
      <c r="GF622" s="1">
        <v>43551</v>
      </c>
      <c r="GG622">
        <v>100.221</v>
      </c>
      <c r="GM622" s="1">
        <v>40626</v>
      </c>
      <c r="GN622">
        <v>1121.403</v>
      </c>
    </row>
    <row r="623" spans="1:196" x14ac:dyDescent="0.25">
      <c r="A623" s="1"/>
      <c r="E623" s="1">
        <v>40634</v>
      </c>
      <c r="F623">
        <v>1332.41</v>
      </c>
      <c r="H623" s="1">
        <v>40634</v>
      </c>
      <c r="I623">
        <v>49.222900000000003</v>
      </c>
      <c r="BE623" s="1">
        <v>37200</v>
      </c>
      <c r="BF623">
        <v>2.5</v>
      </c>
      <c r="CR623" s="1">
        <v>40633</v>
      </c>
      <c r="CS623">
        <v>619.6</v>
      </c>
      <c r="DD623" s="1">
        <v>37186</v>
      </c>
      <c r="DE623">
        <v>5.58</v>
      </c>
      <c r="DG623" s="1">
        <v>37186</v>
      </c>
      <c r="DH623">
        <v>3.4249999999999998</v>
      </c>
      <c r="DM623" s="1">
        <v>41913</v>
      </c>
      <c r="DN623">
        <v>2450220</v>
      </c>
      <c r="DP623" s="1">
        <v>37224</v>
      </c>
      <c r="DQ623">
        <v>18.62</v>
      </c>
      <c r="DS623" s="1">
        <v>37218</v>
      </c>
      <c r="DT623">
        <v>38.44</v>
      </c>
      <c r="DY623" s="1">
        <v>37230</v>
      </c>
      <c r="DZ623">
        <v>2.0476000000000001</v>
      </c>
      <c r="EB623" s="1">
        <v>37186</v>
      </c>
      <c r="EC623">
        <v>8.2769999999999992</v>
      </c>
      <c r="EE623" s="1">
        <v>39980</v>
      </c>
      <c r="EF623">
        <v>15.07</v>
      </c>
      <c r="EK623" s="1">
        <v>37368</v>
      </c>
      <c r="EL623">
        <v>51</v>
      </c>
      <c r="EN623" s="1">
        <v>39735</v>
      </c>
      <c r="EO623">
        <v>42.95</v>
      </c>
      <c r="EQ623" s="1">
        <v>37218</v>
      </c>
      <c r="ER623">
        <v>35.630000000000003</v>
      </c>
      <c r="ET623" s="1">
        <v>39995</v>
      </c>
      <c r="EU623">
        <v>32.1</v>
      </c>
      <c r="EW623" s="1">
        <v>37218</v>
      </c>
      <c r="EX623">
        <v>41.585000000000001</v>
      </c>
      <c r="EZ623" s="1">
        <v>37218</v>
      </c>
      <c r="FA623">
        <v>42.66</v>
      </c>
      <c r="FC623" s="1">
        <v>37218</v>
      </c>
      <c r="FD623">
        <v>45.01</v>
      </c>
      <c r="FG623" s="1">
        <v>37218</v>
      </c>
      <c r="FH623">
        <v>32.020000000000003</v>
      </c>
      <c r="FJ623" s="1">
        <v>37230</v>
      </c>
      <c r="FK623">
        <v>0.495</v>
      </c>
      <c r="FV623" s="1">
        <v>39161</v>
      </c>
      <c r="FW623">
        <v>0.5</v>
      </c>
      <c r="FY623" s="1">
        <v>39729</v>
      </c>
      <c r="FZ623">
        <v>488.89</v>
      </c>
      <c r="GC623" s="1">
        <v>43276</v>
      </c>
      <c r="GD623">
        <v>99.7</v>
      </c>
      <c r="GF623" s="1">
        <v>43552</v>
      </c>
      <c r="GG623">
        <v>99.932000000000002</v>
      </c>
      <c r="GM623" s="1">
        <v>40633</v>
      </c>
      <c r="GN623">
        <v>1026.277</v>
      </c>
    </row>
    <row r="624" spans="1:196" x14ac:dyDescent="0.25">
      <c r="A624" s="1"/>
      <c r="E624" s="1">
        <v>40641</v>
      </c>
      <c r="F624">
        <v>1328.17</v>
      </c>
      <c r="H624" s="1">
        <v>40641</v>
      </c>
      <c r="I624">
        <v>47.865699999999997</v>
      </c>
      <c r="BE624" s="1">
        <v>37201</v>
      </c>
      <c r="BF624">
        <v>2</v>
      </c>
      <c r="CR624" s="1">
        <v>40640</v>
      </c>
      <c r="CS624">
        <v>848</v>
      </c>
      <c r="DD624" s="1">
        <v>37187</v>
      </c>
      <c r="DE624">
        <v>5.5549999999999997</v>
      </c>
      <c r="DG624" s="1">
        <v>37187</v>
      </c>
      <c r="DH624">
        <v>3.2650000000000001</v>
      </c>
      <c r="DM624" s="1">
        <v>41920</v>
      </c>
      <c r="DN624">
        <v>2452988</v>
      </c>
      <c r="DP624" s="1">
        <v>37225</v>
      </c>
      <c r="DQ624">
        <v>19.440000000000001</v>
      </c>
      <c r="DS624" s="1">
        <v>37221</v>
      </c>
      <c r="DT624">
        <v>37.770000000000003</v>
      </c>
      <c r="DY624" s="1">
        <v>37231</v>
      </c>
      <c r="DZ624">
        <v>2.0952000000000002</v>
      </c>
      <c r="EB624" s="1">
        <v>37187</v>
      </c>
      <c r="EC624">
        <v>8.2767999999999997</v>
      </c>
      <c r="EE624" s="1">
        <v>39981</v>
      </c>
      <c r="EF624">
        <v>15.188000000000001</v>
      </c>
      <c r="EK624" s="1">
        <v>37369</v>
      </c>
      <c r="EL624">
        <v>50</v>
      </c>
      <c r="EN624" s="1">
        <v>39736</v>
      </c>
      <c r="EO624">
        <v>39.207999999999998</v>
      </c>
      <c r="EQ624" s="1">
        <v>37221</v>
      </c>
      <c r="ER624">
        <v>35.89</v>
      </c>
      <c r="ET624" s="1">
        <v>39996</v>
      </c>
      <c r="EU624">
        <v>31.68</v>
      </c>
      <c r="EW624" s="1">
        <v>37221</v>
      </c>
      <c r="EX624">
        <v>41.85</v>
      </c>
      <c r="EZ624" s="1">
        <v>37221</v>
      </c>
      <c r="FA624">
        <v>41.639000000000003</v>
      </c>
      <c r="FC624" s="1">
        <v>37221</v>
      </c>
      <c r="FD624">
        <v>45.61</v>
      </c>
      <c r="FG624" s="1">
        <v>37221</v>
      </c>
      <c r="FH624">
        <v>32.96</v>
      </c>
      <c r="FJ624" s="1">
        <v>37231</v>
      </c>
      <c r="FK624">
        <v>0.505</v>
      </c>
      <c r="FV624" s="1">
        <v>39162</v>
      </c>
      <c r="FW624">
        <v>0.48499999999999999</v>
      </c>
      <c r="FY624" s="1">
        <v>39730</v>
      </c>
      <c r="FZ624">
        <v>499.44</v>
      </c>
      <c r="GC624" s="1">
        <v>43277</v>
      </c>
      <c r="GD624">
        <v>99.701999999999998</v>
      </c>
      <c r="GF624" s="1">
        <v>43553</v>
      </c>
      <c r="GG624">
        <v>100.23</v>
      </c>
      <c r="GM624" s="1">
        <v>40640</v>
      </c>
      <c r="GN624">
        <v>1043.829</v>
      </c>
    </row>
    <row r="625" spans="1:196" x14ac:dyDescent="0.25">
      <c r="A625" s="1"/>
      <c r="E625" s="1">
        <v>40648</v>
      </c>
      <c r="F625">
        <v>1319.68</v>
      </c>
      <c r="H625" s="1">
        <v>40648</v>
      </c>
      <c r="I625">
        <v>46.78</v>
      </c>
      <c r="BE625" s="1">
        <v>37202</v>
      </c>
      <c r="BF625">
        <v>2</v>
      </c>
      <c r="CR625" s="1">
        <v>40647</v>
      </c>
      <c r="CS625">
        <v>613.4</v>
      </c>
      <c r="DD625" s="1">
        <v>37188</v>
      </c>
      <c r="DE625">
        <v>5.4775</v>
      </c>
      <c r="DG625" s="1">
        <v>37188</v>
      </c>
      <c r="DH625">
        <v>3.2050000000000001</v>
      </c>
      <c r="DM625" s="1">
        <v>41927</v>
      </c>
      <c r="DN625">
        <v>2454560</v>
      </c>
      <c r="DP625" s="1">
        <v>37228</v>
      </c>
      <c r="DQ625">
        <v>20.09</v>
      </c>
      <c r="DS625" s="1">
        <v>37222</v>
      </c>
      <c r="DT625">
        <v>37.35</v>
      </c>
      <c r="DY625" s="1">
        <v>37232</v>
      </c>
      <c r="DZ625">
        <v>2</v>
      </c>
      <c r="EB625" s="1">
        <v>37188</v>
      </c>
      <c r="EC625">
        <v>8.2766999999999999</v>
      </c>
      <c r="EE625" s="1">
        <v>39982</v>
      </c>
      <c r="EF625">
        <v>15.23</v>
      </c>
      <c r="EK625" s="1">
        <v>37370</v>
      </c>
      <c r="EL625">
        <v>49.4</v>
      </c>
      <c r="EN625" s="1">
        <v>39737</v>
      </c>
      <c r="EO625">
        <v>41.491999999999997</v>
      </c>
      <c r="EQ625" s="1">
        <v>37222</v>
      </c>
      <c r="ER625">
        <v>35.5</v>
      </c>
      <c r="ET625" s="1">
        <v>40000</v>
      </c>
      <c r="EU625">
        <v>30.14</v>
      </c>
      <c r="EW625" s="1">
        <v>37222</v>
      </c>
      <c r="EX625">
        <v>41.674999999999997</v>
      </c>
      <c r="EZ625" s="1">
        <v>37222</v>
      </c>
      <c r="FA625">
        <v>41.862000000000002</v>
      </c>
      <c r="FC625" s="1">
        <v>37222</v>
      </c>
      <c r="FD625">
        <v>46.28</v>
      </c>
      <c r="FG625" s="1">
        <v>37222</v>
      </c>
      <c r="FH625">
        <v>33.4</v>
      </c>
      <c r="FJ625" s="1">
        <v>37232</v>
      </c>
      <c r="FK625">
        <v>0.5</v>
      </c>
      <c r="FV625" s="1">
        <v>39167</v>
      </c>
      <c r="FW625">
        <v>0.51</v>
      </c>
      <c r="FY625" s="1">
        <v>39731</v>
      </c>
      <c r="FZ625">
        <v>477.67</v>
      </c>
      <c r="GC625" s="1">
        <v>43278</v>
      </c>
      <c r="GD625">
        <v>99.698999999999998</v>
      </c>
      <c r="GF625" s="1">
        <v>43556</v>
      </c>
      <c r="GG625">
        <v>99.92</v>
      </c>
      <c r="GM625" s="1">
        <v>40647</v>
      </c>
      <c r="GN625">
        <v>981.57100000000003</v>
      </c>
    </row>
    <row r="626" spans="1:196" x14ac:dyDescent="0.25">
      <c r="A626" s="1"/>
      <c r="E626" s="1">
        <v>40655</v>
      </c>
      <c r="F626">
        <v>1337.38</v>
      </c>
      <c r="H626" s="1">
        <v>40655</v>
      </c>
      <c r="I626">
        <v>50.099400000000003</v>
      </c>
      <c r="BE626" s="1">
        <v>37203</v>
      </c>
      <c r="BF626">
        <v>2</v>
      </c>
      <c r="CR626" s="1">
        <v>40654</v>
      </c>
      <c r="CS626">
        <v>349</v>
      </c>
      <c r="DD626" s="1">
        <v>37189</v>
      </c>
      <c r="DE626">
        <v>5.4450000000000003</v>
      </c>
      <c r="DG626" s="1">
        <v>37189</v>
      </c>
      <c r="DH626">
        <v>3.15</v>
      </c>
      <c r="DM626" s="1">
        <v>41934</v>
      </c>
      <c r="DN626">
        <v>2457059</v>
      </c>
      <c r="DP626" s="1">
        <v>37229</v>
      </c>
      <c r="DQ626">
        <v>19.649999999999999</v>
      </c>
      <c r="DS626" s="1">
        <v>37223</v>
      </c>
      <c r="DT626">
        <v>37.1</v>
      </c>
      <c r="DY626" s="1">
        <v>37235</v>
      </c>
      <c r="DZ626">
        <v>1.9048</v>
      </c>
      <c r="EB626" s="1">
        <v>37189</v>
      </c>
      <c r="EC626">
        <v>8.2768999999999995</v>
      </c>
      <c r="EE626" s="1">
        <v>39983</v>
      </c>
      <c r="EF626">
        <v>15.24</v>
      </c>
      <c r="EK626" s="1">
        <v>37371</v>
      </c>
      <c r="EL626">
        <v>50.2</v>
      </c>
      <c r="EN626" s="1">
        <v>39738</v>
      </c>
      <c r="EO626">
        <v>41.08</v>
      </c>
      <c r="EQ626" s="1">
        <v>37223</v>
      </c>
      <c r="ER626">
        <v>34.17</v>
      </c>
      <c r="ET626" s="1">
        <v>40001</v>
      </c>
      <c r="EU626">
        <v>30.13</v>
      </c>
      <c r="EW626" s="1">
        <v>37223</v>
      </c>
      <c r="EX626">
        <v>41.07</v>
      </c>
      <c r="EZ626" s="1">
        <v>37223</v>
      </c>
      <c r="FA626">
        <v>42.396999999999998</v>
      </c>
      <c r="FC626" s="1">
        <v>37223</v>
      </c>
      <c r="FD626">
        <v>45.61</v>
      </c>
      <c r="FG626" s="1">
        <v>37223</v>
      </c>
      <c r="FH626">
        <v>32.28</v>
      </c>
      <c r="FJ626" s="1">
        <v>37235</v>
      </c>
      <c r="FK626">
        <v>0.48</v>
      </c>
      <c r="FV626" s="1">
        <v>39168</v>
      </c>
      <c r="FW626">
        <v>0.49</v>
      </c>
      <c r="FY626" s="1">
        <v>39734</v>
      </c>
      <c r="FZ626">
        <v>513</v>
      </c>
      <c r="GC626" s="1">
        <v>43279</v>
      </c>
      <c r="GD626">
        <v>99.683999999999997</v>
      </c>
      <c r="GF626" s="1">
        <v>43557</v>
      </c>
      <c r="GG626">
        <v>100.152</v>
      </c>
      <c r="GM626" s="1">
        <v>40654</v>
      </c>
      <c r="GN626">
        <v>952.86800000000005</v>
      </c>
    </row>
    <row r="627" spans="1:196" x14ac:dyDescent="0.25">
      <c r="A627" s="1"/>
      <c r="E627" s="1">
        <v>40662</v>
      </c>
      <c r="F627">
        <v>1363.61</v>
      </c>
      <c r="H627" s="1">
        <v>40662</v>
      </c>
      <c r="I627">
        <v>50.018599999999999</v>
      </c>
      <c r="BE627" s="1">
        <v>37204</v>
      </c>
      <c r="BF627">
        <v>2</v>
      </c>
      <c r="CR627" s="1">
        <v>40661</v>
      </c>
      <c r="CS627">
        <v>284.2</v>
      </c>
      <c r="DD627" s="1">
        <v>37190</v>
      </c>
      <c r="DE627">
        <v>5.4160000000000004</v>
      </c>
      <c r="DG627" s="1">
        <v>37190</v>
      </c>
      <c r="DH627">
        <v>3.1175000000000002</v>
      </c>
      <c r="DM627" s="1">
        <v>41941</v>
      </c>
      <c r="DN627">
        <v>2460718</v>
      </c>
      <c r="DP627" s="1">
        <v>37230</v>
      </c>
      <c r="DQ627">
        <v>19.489999999999998</v>
      </c>
      <c r="DS627" s="1">
        <v>37224</v>
      </c>
      <c r="DT627">
        <v>37.450000000000003</v>
      </c>
      <c r="DY627" s="1">
        <v>37236</v>
      </c>
      <c r="DZ627">
        <v>1.9048</v>
      </c>
      <c r="EB627" s="1">
        <v>37190</v>
      </c>
      <c r="EC627">
        <v>8.2769999999999992</v>
      </c>
      <c r="EE627" s="1">
        <v>39986</v>
      </c>
      <c r="EF627">
        <v>14.61</v>
      </c>
      <c r="EK627" s="1">
        <v>37372</v>
      </c>
      <c r="EL627">
        <v>46.81</v>
      </c>
      <c r="EN627" s="1">
        <v>39741</v>
      </c>
      <c r="EO627">
        <v>42.06</v>
      </c>
      <c r="EQ627" s="1">
        <v>37224</v>
      </c>
      <c r="ER627">
        <v>35.15</v>
      </c>
      <c r="ET627" s="1">
        <v>40002</v>
      </c>
      <c r="EU627">
        <v>30.07</v>
      </c>
      <c r="EW627" s="1">
        <v>37224</v>
      </c>
      <c r="EX627">
        <v>41.375</v>
      </c>
      <c r="EZ627" s="1">
        <v>37224</v>
      </c>
      <c r="FA627">
        <v>42.338000000000001</v>
      </c>
      <c r="FC627" s="1">
        <v>37224</v>
      </c>
      <c r="FD627">
        <v>46.25</v>
      </c>
      <c r="FG627" s="1">
        <v>37224</v>
      </c>
      <c r="FH627">
        <v>31.85</v>
      </c>
      <c r="FJ627" s="1">
        <v>37236</v>
      </c>
      <c r="FK627">
        <v>0.47</v>
      </c>
      <c r="FV627" s="1">
        <v>39169</v>
      </c>
      <c r="FW627">
        <v>0.5</v>
      </c>
      <c r="FY627" s="1">
        <v>39735</v>
      </c>
      <c r="FZ627">
        <v>543.83000000000004</v>
      </c>
      <c r="GC627" s="1">
        <v>43280</v>
      </c>
      <c r="GD627">
        <v>99.691000000000003</v>
      </c>
      <c r="GF627" s="1">
        <v>43558</v>
      </c>
      <c r="GG627">
        <v>100.075</v>
      </c>
      <c r="GM627" s="1">
        <v>40661</v>
      </c>
      <c r="GN627">
        <v>958.07500000000005</v>
      </c>
    </row>
    <row r="628" spans="1:196" x14ac:dyDescent="0.25">
      <c r="A628" s="1"/>
      <c r="E628" s="1">
        <v>40669</v>
      </c>
      <c r="F628">
        <v>1340.2</v>
      </c>
      <c r="H628" s="1">
        <v>40669</v>
      </c>
      <c r="I628">
        <v>49.5229</v>
      </c>
      <c r="BE628" s="1">
        <v>37207</v>
      </c>
      <c r="BF628">
        <v>2</v>
      </c>
      <c r="CR628" s="1">
        <v>40668</v>
      </c>
      <c r="CS628">
        <v>433.8</v>
      </c>
      <c r="DD628" s="1">
        <v>37193</v>
      </c>
      <c r="DE628">
        <v>5.33</v>
      </c>
      <c r="DG628" s="1">
        <v>37193</v>
      </c>
      <c r="DH628">
        <v>3.0449999999999999</v>
      </c>
      <c r="DM628" s="1">
        <v>41948</v>
      </c>
      <c r="DN628">
        <v>2461573</v>
      </c>
      <c r="DP628" s="1">
        <v>37231</v>
      </c>
      <c r="DQ628">
        <v>18.54</v>
      </c>
      <c r="DS628" s="1">
        <v>37225</v>
      </c>
      <c r="DT628">
        <v>37.4</v>
      </c>
      <c r="DY628" s="1">
        <v>37237</v>
      </c>
      <c r="DZ628">
        <v>1.9523999999999999</v>
      </c>
      <c r="EB628" s="1">
        <v>37193</v>
      </c>
      <c r="EC628">
        <v>8.2774999999999999</v>
      </c>
      <c r="EE628" s="1">
        <v>39987</v>
      </c>
      <c r="EF628">
        <v>14.85</v>
      </c>
      <c r="EK628" s="1">
        <v>37375</v>
      </c>
      <c r="EL628">
        <v>42.31</v>
      </c>
      <c r="EN628" s="1">
        <v>39742</v>
      </c>
      <c r="EO628">
        <v>40.6</v>
      </c>
      <c r="EQ628" s="1">
        <v>37225</v>
      </c>
      <c r="ER628">
        <v>35.1</v>
      </c>
      <c r="ET628" s="1">
        <v>40003</v>
      </c>
      <c r="EU628">
        <v>29.96</v>
      </c>
      <c r="EW628" s="1">
        <v>37225</v>
      </c>
      <c r="EX628">
        <v>41.575000000000003</v>
      </c>
      <c r="EZ628" s="1">
        <v>37225</v>
      </c>
      <c r="FA628">
        <v>42.582999999999998</v>
      </c>
      <c r="FC628" s="1">
        <v>37225</v>
      </c>
      <c r="FD628">
        <v>46.45</v>
      </c>
      <c r="FG628" s="1">
        <v>37225</v>
      </c>
      <c r="FH628">
        <v>32.770000000000003</v>
      </c>
      <c r="FJ628" s="1">
        <v>37237</v>
      </c>
      <c r="FK628">
        <v>0.45</v>
      </c>
      <c r="FV628" s="1">
        <v>39170</v>
      </c>
      <c r="FW628">
        <v>0.49</v>
      </c>
      <c r="FY628" s="1">
        <v>39736</v>
      </c>
      <c r="FZ628">
        <v>503.17</v>
      </c>
      <c r="GC628" s="1">
        <v>43283</v>
      </c>
      <c r="GD628">
        <v>99.715999999999994</v>
      </c>
      <c r="GF628" s="1">
        <v>43559</v>
      </c>
      <c r="GG628">
        <v>100.072</v>
      </c>
      <c r="GM628" s="1">
        <v>40668</v>
      </c>
      <c r="GN628">
        <v>777.67700000000002</v>
      </c>
    </row>
    <row r="629" spans="1:196" x14ac:dyDescent="0.25">
      <c r="A629" s="1"/>
      <c r="E629" s="1">
        <v>40676</v>
      </c>
      <c r="F629">
        <v>1337.77</v>
      </c>
      <c r="H629" s="1">
        <v>40676</v>
      </c>
      <c r="I629">
        <v>48.642899999999997</v>
      </c>
      <c r="BE629" s="1">
        <v>37208</v>
      </c>
      <c r="BF629">
        <v>2</v>
      </c>
      <c r="CR629" s="1">
        <v>40675</v>
      </c>
      <c r="CS629">
        <v>843.2</v>
      </c>
      <c r="DD629" s="1">
        <v>37194</v>
      </c>
      <c r="DE629">
        <v>5.25</v>
      </c>
      <c r="DG629" s="1">
        <v>37194</v>
      </c>
      <c r="DH629">
        <v>2.89</v>
      </c>
      <c r="DM629" s="1">
        <v>41955</v>
      </c>
      <c r="DN629">
        <v>2461595</v>
      </c>
      <c r="DP629" s="1">
        <v>37232</v>
      </c>
      <c r="DQ629">
        <v>19.04</v>
      </c>
      <c r="DS629" s="1">
        <v>37228</v>
      </c>
      <c r="DT629">
        <v>37.659999999999997</v>
      </c>
      <c r="DY629" s="1">
        <v>37238</v>
      </c>
      <c r="DZ629">
        <v>1.8094999999999999</v>
      </c>
      <c r="EB629" s="1">
        <v>37194</v>
      </c>
      <c r="EC629">
        <v>8.2767999999999997</v>
      </c>
      <c r="EE629" s="1">
        <v>39988</v>
      </c>
      <c r="EF629">
        <v>15.37</v>
      </c>
      <c r="EK629" s="1">
        <v>37376</v>
      </c>
      <c r="EL629">
        <v>45.2</v>
      </c>
      <c r="EN629" s="1">
        <v>39743</v>
      </c>
      <c r="EO629">
        <v>38.840000000000003</v>
      </c>
      <c r="EQ629" s="1">
        <v>37228</v>
      </c>
      <c r="ER629">
        <v>35</v>
      </c>
      <c r="ET629" s="1">
        <v>40004</v>
      </c>
      <c r="EU629">
        <v>30.23</v>
      </c>
      <c r="EW629" s="1">
        <v>37228</v>
      </c>
      <c r="EX629">
        <v>40.984999999999999</v>
      </c>
      <c r="EZ629" s="1">
        <v>37228</v>
      </c>
      <c r="FA629">
        <v>43.136000000000003</v>
      </c>
      <c r="FC629" s="1">
        <v>37228</v>
      </c>
      <c r="FD629">
        <v>46.99</v>
      </c>
      <c r="FG629" s="1">
        <v>37228</v>
      </c>
      <c r="FH629">
        <v>33.200000000000003</v>
      </c>
      <c r="FJ629" s="1">
        <v>37238</v>
      </c>
      <c r="FK629">
        <v>0.435</v>
      </c>
      <c r="FV629" s="1">
        <v>39171</v>
      </c>
      <c r="FW629">
        <v>0.5</v>
      </c>
      <c r="FY629" s="1">
        <v>39737</v>
      </c>
      <c r="FZ629">
        <v>465.45</v>
      </c>
      <c r="GC629" s="1">
        <v>43284</v>
      </c>
      <c r="GD629">
        <v>99.728999999999999</v>
      </c>
      <c r="GF629" s="1">
        <v>43560</v>
      </c>
      <c r="GG629">
        <v>100.114</v>
      </c>
      <c r="GM629" s="1">
        <v>40675</v>
      </c>
      <c r="GN629">
        <v>972.14700000000005</v>
      </c>
    </row>
    <row r="630" spans="1:196" x14ac:dyDescent="0.25">
      <c r="A630" s="1"/>
      <c r="E630" s="1">
        <v>40683</v>
      </c>
      <c r="F630">
        <v>1333.27</v>
      </c>
      <c r="H630" s="1">
        <v>40683</v>
      </c>
      <c r="I630">
        <v>47.888599999999997</v>
      </c>
      <c r="BE630" s="1">
        <v>37209</v>
      </c>
      <c r="BF630">
        <v>2</v>
      </c>
      <c r="CR630" s="1">
        <v>40682</v>
      </c>
      <c r="CS630">
        <v>726.7</v>
      </c>
      <c r="DD630" s="1">
        <v>37195</v>
      </c>
      <c r="DE630">
        <v>5.13</v>
      </c>
      <c r="DG630" s="1">
        <v>37195</v>
      </c>
      <c r="DH630">
        <v>2.9249999999999998</v>
      </c>
      <c r="DM630" s="1">
        <v>41962</v>
      </c>
      <c r="DN630">
        <v>2461614</v>
      </c>
      <c r="DP630" s="1">
        <v>37235</v>
      </c>
      <c r="DQ630">
        <v>18.37</v>
      </c>
      <c r="DS630" s="1">
        <v>37229</v>
      </c>
      <c r="DT630">
        <v>38.31</v>
      </c>
      <c r="DY630" s="1">
        <v>37239</v>
      </c>
      <c r="DZ630">
        <v>1.9904999999999999</v>
      </c>
      <c r="EB630" s="1">
        <v>37195</v>
      </c>
      <c r="EC630">
        <v>8.2767999999999997</v>
      </c>
      <c r="EE630" s="1">
        <v>39989</v>
      </c>
      <c r="EF630">
        <v>15.76</v>
      </c>
      <c r="EK630" s="1">
        <v>37377</v>
      </c>
      <c r="EL630">
        <v>52.5</v>
      </c>
      <c r="EN630" s="1">
        <v>39744</v>
      </c>
      <c r="EO630">
        <v>39.31</v>
      </c>
      <c r="EQ630" s="1">
        <v>37229</v>
      </c>
      <c r="ER630">
        <v>35.380000000000003</v>
      </c>
      <c r="ET630" s="1">
        <v>40007</v>
      </c>
      <c r="EU630">
        <v>30.79</v>
      </c>
      <c r="EW630" s="1">
        <v>37229</v>
      </c>
      <c r="EX630">
        <v>40.79</v>
      </c>
      <c r="EZ630" s="1">
        <v>37229</v>
      </c>
      <c r="FA630">
        <v>43.603999999999999</v>
      </c>
      <c r="FC630" s="1">
        <v>37229</v>
      </c>
      <c r="FD630">
        <v>46.89</v>
      </c>
      <c r="FG630" s="1">
        <v>37229</v>
      </c>
      <c r="FH630">
        <v>33.15</v>
      </c>
      <c r="FJ630" s="1">
        <v>37239</v>
      </c>
      <c r="FK630">
        <v>0.47499999999999998</v>
      </c>
      <c r="FV630" s="1">
        <v>39174</v>
      </c>
      <c r="FW630">
        <v>0.49</v>
      </c>
      <c r="FY630" s="1">
        <v>39738</v>
      </c>
      <c r="FZ630">
        <v>458.96</v>
      </c>
      <c r="GC630" s="1">
        <v>43285</v>
      </c>
      <c r="GD630">
        <v>99.748999999999995</v>
      </c>
      <c r="GF630" s="1">
        <v>43563</v>
      </c>
      <c r="GG630">
        <v>99.965999999999994</v>
      </c>
      <c r="GM630" s="1">
        <v>40682</v>
      </c>
      <c r="GN630">
        <v>916.26499999999999</v>
      </c>
    </row>
    <row r="631" spans="1:196" x14ac:dyDescent="0.25">
      <c r="A631" s="1"/>
      <c r="E631" s="1">
        <v>40690</v>
      </c>
      <c r="F631">
        <v>1331.1</v>
      </c>
      <c r="H631" s="1">
        <v>40690</v>
      </c>
      <c r="I631">
        <v>48.2014</v>
      </c>
      <c r="BE631" s="1">
        <v>37210</v>
      </c>
      <c r="BF631">
        <v>2</v>
      </c>
      <c r="CR631" s="1">
        <v>40689</v>
      </c>
      <c r="CS631">
        <v>471.6</v>
      </c>
      <c r="DD631" s="1">
        <v>37196</v>
      </c>
      <c r="DE631">
        <v>5.1849999999999996</v>
      </c>
      <c r="DG631" s="1">
        <v>37196</v>
      </c>
      <c r="DH631">
        <v>2.9849999999999999</v>
      </c>
      <c r="DM631" s="1">
        <v>41969</v>
      </c>
      <c r="DN631">
        <v>2461635</v>
      </c>
      <c r="DP631" s="1">
        <v>37236</v>
      </c>
      <c r="DQ631">
        <v>18.079999999999998</v>
      </c>
      <c r="DS631" s="1">
        <v>37230</v>
      </c>
      <c r="DT631">
        <v>38.880000000000003</v>
      </c>
      <c r="DY631" s="1">
        <v>37242</v>
      </c>
      <c r="DZ631">
        <v>1.9048</v>
      </c>
      <c r="EB631" s="1">
        <v>37196</v>
      </c>
      <c r="EC631">
        <v>8.2768999999999995</v>
      </c>
      <c r="EE631" s="1">
        <v>39990</v>
      </c>
      <c r="EF631">
        <v>15.32</v>
      </c>
      <c r="EK631" s="1">
        <v>37378</v>
      </c>
      <c r="EL631">
        <v>53.1</v>
      </c>
      <c r="EN631" s="1">
        <v>39745</v>
      </c>
      <c r="EO631">
        <v>38.0413</v>
      </c>
      <c r="EQ631" s="1">
        <v>37230</v>
      </c>
      <c r="ER631">
        <v>35.89</v>
      </c>
      <c r="ET631" s="1">
        <v>40008</v>
      </c>
      <c r="EU631">
        <v>31.2</v>
      </c>
      <c r="EW631" s="1">
        <v>37230</v>
      </c>
      <c r="EX631">
        <v>40.924999999999997</v>
      </c>
      <c r="EZ631" s="1">
        <v>37230</v>
      </c>
      <c r="FA631">
        <v>43.122999999999998</v>
      </c>
      <c r="FC631" s="1">
        <v>37230</v>
      </c>
      <c r="FD631">
        <v>45.99</v>
      </c>
      <c r="FG631" s="1">
        <v>37230</v>
      </c>
      <c r="FH631">
        <v>32.36</v>
      </c>
      <c r="FJ631" s="1">
        <v>37242</v>
      </c>
      <c r="FK631">
        <v>0.47499999999999998</v>
      </c>
      <c r="FV631" s="1">
        <v>39175</v>
      </c>
      <c r="FW631">
        <v>0.48</v>
      </c>
      <c r="FY631" s="1">
        <v>39741</v>
      </c>
      <c r="FZ631">
        <v>477.39</v>
      </c>
      <c r="GC631" s="1">
        <v>43286</v>
      </c>
      <c r="GD631">
        <v>99.855999999999995</v>
      </c>
      <c r="GF631" s="1">
        <v>43564</v>
      </c>
      <c r="GG631">
        <v>100.05200000000001</v>
      </c>
      <c r="GM631" s="1">
        <v>40689</v>
      </c>
      <c r="GN631">
        <v>919.31299999999999</v>
      </c>
    </row>
    <row r="632" spans="1:196" x14ac:dyDescent="0.25">
      <c r="A632" s="1"/>
      <c r="E632" s="1">
        <v>40697</v>
      </c>
      <c r="F632">
        <v>1300.1600000000001</v>
      </c>
      <c r="H632" s="1">
        <v>40697</v>
      </c>
      <c r="I632">
        <v>49.062899999999999</v>
      </c>
      <c r="BE632" s="1">
        <v>37211</v>
      </c>
      <c r="BF632">
        <v>2</v>
      </c>
      <c r="CR632" s="1">
        <v>40696</v>
      </c>
      <c r="CS632">
        <v>320.3</v>
      </c>
      <c r="DD632" s="1">
        <v>37197</v>
      </c>
      <c r="DE632">
        <v>5.27</v>
      </c>
      <c r="DG632" s="1">
        <v>37197</v>
      </c>
      <c r="DH632">
        <v>2.9649999999999999</v>
      </c>
      <c r="DM632" s="1">
        <v>41976</v>
      </c>
      <c r="DN632">
        <v>2461644</v>
      </c>
      <c r="DP632" s="1">
        <v>37237</v>
      </c>
      <c r="DQ632">
        <v>18.36</v>
      </c>
      <c r="DS632" s="1">
        <v>37231</v>
      </c>
      <c r="DT632">
        <v>37.33</v>
      </c>
      <c r="DY632" s="1">
        <v>37243</v>
      </c>
      <c r="DZ632">
        <v>1.9048</v>
      </c>
      <c r="EB632" s="1">
        <v>37197</v>
      </c>
      <c r="EC632">
        <v>8.2767999999999997</v>
      </c>
      <c r="EE632" s="1">
        <v>39993</v>
      </c>
      <c r="EF632">
        <v>15.41</v>
      </c>
      <c r="EK632" s="1">
        <v>37379</v>
      </c>
      <c r="EL632">
        <v>49.81</v>
      </c>
      <c r="EN632" s="1">
        <v>39748</v>
      </c>
      <c r="EO632">
        <v>36.15</v>
      </c>
      <c r="EQ632" s="1">
        <v>37231</v>
      </c>
      <c r="ER632">
        <v>37.11</v>
      </c>
      <c r="ET632" s="1">
        <v>40009</v>
      </c>
      <c r="EU632">
        <v>31.52</v>
      </c>
      <c r="EW632" s="1">
        <v>37231</v>
      </c>
      <c r="EX632">
        <v>40.82</v>
      </c>
      <c r="EZ632" s="1">
        <v>37231</v>
      </c>
      <c r="FA632">
        <v>43.091000000000001</v>
      </c>
      <c r="FC632" s="1">
        <v>37231</v>
      </c>
      <c r="FD632">
        <v>46.2</v>
      </c>
      <c r="FG632" s="1">
        <v>37231</v>
      </c>
      <c r="FH632">
        <v>31.65</v>
      </c>
      <c r="FJ632" s="1">
        <v>37243</v>
      </c>
      <c r="FK632">
        <v>0.495</v>
      </c>
      <c r="FV632" s="1">
        <v>39176</v>
      </c>
      <c r="FW632">
        <v>0.45500000000000002</v>
      </c>
      <c r="FY632" s="1">
        <v>39742</v>
      </c>
      <c r="FZ632">
        <v>468.89</v>
      </c>
      <c r="GC632" s="1">
        <v>43287</v>
      </c>
      <c r="GD632">
        <v>99.891000000000005</v>
      </c>
      <c r="GF632" s="1">
        <v>43565</v>
      </c>
      <c r="GG632">
        <v>100.13500000000001</v>
      </c>
      <c r="GM632" s="1">
        <v>40696</v>
      </c>
      <c r="GN632">
        <v>961.70699999999999</v>
      </c>
    </row>
    <row r="633" spans="1:196" x14ac:dyDescent="0.25">
      <c r="A633" s="1"/>
      <c r="E633" s="1">
        <v>40704</v>
      </c>
      <c r="F633">
        <v>1270.98</v>
      </c>
      <c r="H633" s="1">
        <v>40704</v>
      </c>
      <c r="I633">
        <v>46.557099999999998</v>
      </c>
      <c r="BE633" s="1">
        <v>37214</v>
      </c>
      <c r="BF633">
        <v>2</v>
      </c>
      <c r="CR633" s="1">
        <v>40703</v>
      </c>
      <c r="CS633">
        <v>295.8</v>
      </c>
      <c r="DD633" s="1">
        <v>37200</v>
      </c>
      <c r="DE633">
        <v>5.2125000000000004</v>
      </c>
      <c r="DG633" s="1">
        <v>37200</v>
      </c>
      <c r="DH633">
        <v>2.91</v>
      </c>
      <c r="DM633" s="1">
        <v>41983</v>
      </c>
      <c r="DN633">
        <v>2461584</v>
      </c>
      <c r="DP633" s="1">
        <v>37238</v>
      </c>
      <c r="DQ633">
        <v>18.12</v>
      </c>
      <c r="DS633" s="1">
        <v>37232</v>
      </c>
      <c r="DT633">
        <v>38.07</v>
      </c>
      <c r="DY633" s="1">
        <v>37244</v>
      </c>
      <c r="DZ633">
        <v>1.9523999999999999</v>
      </c>
      <c r="EB633" s="1">
        <v>37200</v>
      </c>
      <c r="EC633">
        <v>8.2767999999999997</v>
      </c>
      <c r="EE633" s="1">
        <v>39994</v>
      </c>
      <c r="EF633">
        <v>15.07</v>
      </c>
      <c r="EK633" s="1">
        <v>37382</v>
      </c>
      <c r="EL633">
        <v>45.305</v>
      </c>
      <c r="EN633" s="1">
        <v>39749</v>
      </c>
      <c r="EO633">
        <v>39.996000000000002</v>
      </c>
      <c r="EQ633" s="1">
        <v>37232</v>
      </c>
      <c r="ER633">
        <v>37.299999999999997</v>
      </c>
      <c r="ET633" s="1">
        <v>40010</v>
      </c>
      <c r="EU633">
        <v>31.6</v>
      </c>
      <c r="EW633" s="1">
        <v>37232</v>
      </c>
      <c r="EX633">
        <v>40.1</v>
      </c>
      <c r="EZ633" s="1">
        <v>37232</v>
      </c>
      <c r="FA633">
        <v>43.005000000000003</v>
      </c>
      <c r="FC633" s="1">
        <v>37232</v>
      </c>
      <c r="FD633">
        <v>45.74</v>
      </c>
      <c r="FG633" s="1">
        <v>37232</v>
      </c>
      <c r="FH633">
        <v>32</v>
      </c>
      <c r="FJ633" s="1">
        <v>37244</v>
      </c>
      <c r="FK633">
        <v>0.47499999999999998</v>
      </c>
      <c r="FV633" s="1">
        <v>39177</v>
      </c>
      <c r="FW633">
        <v>0.5</v>
      </c>
      <c r="FY633" s="1">
        <v>39743</v>
      </c>
      <c r="FZ633">
        <v>432.07</v>
      </c>
      <c r="GC633" s="1">
        <v>43290</v>
      </c>
      <c r="GD633">
        <v>99.867000000000004</v>
      </c>
      <c r="GF633" s="1">
        <v>43566</v>
      </c>
      <c r="GG633">
        <v>100.072</v>
      </c>
      <c r="GM633" s="1">
        <v>40703</v>
      </c>
      <c r="GN633">
        <v>900.26199999999994</v>
      </c>
    </row>
    <row r="634" spans="1:196" x14ac:dyDescent="0.25">
      <c r="A634" s="1"/>
      <c r="E634" s="1">
        <v>40711</v>
      </c>
      <c r="F634">
        <v>1271.5</v>
      </c>
      <c r="H634" s="1">
        <v>40711</v>
      </c>
      <c r="I634">
        <v>45.751399999999997</v>
      </c>
      <c r="BE634" s="1">
        <v>37215</v>
      </c>
      <c r="BF634">
        <v>2</v>
      </c>
      <c r="CR634" s="1">
        <v>40710</v>
      </c>
      <c r="CS634">
        <v>410.8</v>
      </c>
      <c r="DD634" s="1">
        <v>37201</v>
      </c>
      <c r="DE634">
        <v>5.1375000000000002</v>
      </c>
      <c r="DG634" s="1">
        <v>37201</v>
      </c>
      <c r="DH634">
        <v>2.7949999999999999</v>
      </c>
      <c r="DM634" s="1">
        <v>41990</v>
      </c>
      <c r="DN634">
        <v>2461519</v>
      </c>
      <c r="DP634" s="1">
        <v>37239</v>
      </c>
      <c r="DQ634">
        <v>19.23</v>
      </c>
      <c r="DS634" s="1">
        <v>37235</v>
      </c>
      <c r="DT634">
        <v>37.549999999999997</v>
      </c>
      <c r="DY634" s="1">
        <v>37245</v>
      </c>
      <c r="DZ634">
        <v>1.9048</v>
      </c>
      <c r="EB634" s="1">
        <v>37201</v>
      </c>
      <c r="EC634">
        <v>8.2766999999999999</v>
      </c>
      <c r="EE634" s="1">
        <v>39995</v>
      </c>
      <c r="EF634">
        <v>15.56</v>
      </c>
      <c r="EK634" s="1">
        <v>37383</v>
      </c>
      <c r="EL634">
        <v>44.59</v>
      </c>
      <c r="EN634" s="1">
        <v>39750</v>
      </c>
      <c r="EO634">
        <v>40.909999999999997</v>
      </c>
      <c r="EQ634" s="1">
        <v>37235</v>
      </c>
      <c r="ER634">
        <v>36.9</v>
      </c>
      <c r="ET634" s="1">
        <v>40011</v>
      </c>
      <c r="EU634">
        <v>31.25</v>
      </c>
      <c r="EW634" s="1">
        <v>37235</v>
      </c>
      <c r="EX634">
        <v>38.875</v>
      </c>
      <c r="EZ634" s="1">
        <v>37235</v>
      </c>
      <c r="FA634">
        <v>43.027000000000001</v>
      </c>
      <c r="FC634" s="1">
        <v>37235</v>
      </c>
      <c r="FD634">
        <v>45.96</v>
      </c>
      <c r="FG634" s="1">
        <v>37235</v>
      </c>
      <c r="FH634">
        <v>31.44</v>
      </c>
      <c r="FJ634" s="1">
        <v>37245</v>
      </c>
      <c r="FK634">
        <v>0.47499999999999998</v>
      </c>
      <c r="FV634" s="1">
        <v>39182</v>
      </c>
      <c r="FW634">
        <v>0.46</v>
      </c>
      <c r="FY634" s="1">
        <v>39744</v>
      </c>
      <c r="FZ634">
        <v>415.61</v>
      </c>
      <c r="GC634" s="1">
        <v>43291</v>
      </c>
      <c r="GD634">
        <v>99.861000000000004</v>
      </c>
      <c r="GF634" s="1">
        <v>43567</v>
      </c>
      <c r="GG634">
        <v>99.893000000000001</v>
      </c>
      <c r="GM634" s="1">
        <v>40710</v>
      </c>
      <c r="GN634">
        <v>1102.8610000000001</v>
      </c>
    </row>
    <row r="635" spans="1:196" x14ac:dyDescent="0.25">
      <c r="A635" s="1"/>
      <c r="E635" s="1">
        <v>40718</v>
      </c>
      <c r="F635">
        <v>1268.44</v>
      </c>
      <c r="H635" s="1">
        <v>40718</v>
      </c>
      <c r="I635">
        <v>46.621400000000001</v>
      </c>
      <c r="BE635" s="1">
        <v>37216</v>
      </c>
      <c r="BF635">
        <v>2</v>
      </c>
      <c r="CR635" s="1">
        <v>40717</v>
      </c>
      <c r="CS635">
        <v>691.7</v>
      </c>
      <c r="DD635" s="1">
        <v>37202</v>
      </c>
      <c r="DE635">
        <v>5.0449999999999999</v>
      </c>
      <c r="DG635" s="1">
        <v>37202</v>
      </c>
      <c r="DH635">
        <v>2.6749999999999998</v>
      </c>
      <c r="DM635" s="1">
        <v>41997</v>
      </c>
      <c r="DN635">
        <v>2461452</v>
      </c>
      <c r="DP635" s="1">
        <v>37242</v>
      </c>
      <c r="DQ635">
        <v>19.22</v>
      </c>
      <c r="DS635" s="1">
        <v>37236</v>
      </c>
      <c r="DT635">
        <v>36.81</v>
      </c>
      <c r="DY635" s="1">
        <v>37246</v>
      </c>
      <c r="DZ635">
        <v>1.8571</v>
      </c>
      <c r="EB635" s="1">
        <v>37202</v>
      </c>
      <c r="EC635">
        <v>8.2766000000000002</v>
      </c>
      <c r="EE635" s="1">
        <v>39996</v>
      </c>
      <c r="EF635">
        <v>15.34</v>
      </c>
      <c r="EK635" s="1">
        <v>37384</v>
      </c>
      <c r="EL635">
        <v>51.5</v>
      </c>
      <c r="EN635" s="1">
        <v>39751</v>
      </c>
      <c r="EO635">
        <v>42.64</v>
      </c>
      <c r="EQ635" s="1">
        <v>37236</v>
      </c>
      <c r="ER635">
        <v>37.07</v>
      </c>
      <c r="ET635" s="1">
        <v>40014</v>
      </c>
      <c r="EU635">
        <v>31.2</v>
      </c>
      <c r="EW635" s="1">
        <v>37236</v>
      </c>
      <c r="EX635">
        <v>38.435000000000002</v>
      </c>
      <c r="EZ635" s="1">
        <v>37236</v>
      </c>
      <c r="FA635">
        <v>42.456000000000003</v>
      </c>
      <c r="FC635" s="1">
        <v>37236</v>
      </c>
      <c r="FD635">
        <v>45.58</v>
      </c>
      <c r="FG635" s="1">
        <v>37236</v>
      </c>
      <c r="FH635">
        <v>31.53</v>
      </c>
      <c r="FJ635" s="1">
        <v>37246</v>
      </c>
      <c r="FK635">
        <v>0.42499999999999999</v>
      </c>
      <c r="FV635" s="1">
        <v>39183</v>
      </c>
      <c r="FW635">
        <v>0.44</v>
      </c>
      <c r="FY635" s="1">
        <v>39745</v>
      </c>
      <c r="FZ635">
        <v>382.59</v>
      </c>
      <c r="GC635" s="1">
        <v>43292</v>
      </c>
      <c r="GD635">
        <v>99.887</v>
      </c>
      <c r="GF635" s="1">
        <v>43570</v>
      </c>
      <c r="GG635">
        <v>99.882000000000005</v>
      </c>
      <c r="GM635" s="1">
        <v>40717</v>
      </c>
      <c r="GN635">
        <v>778.947</v>
      </c>
    </row>
    <row r="636" spans="1:196" x14ac:dyDescent="0.25">
      <c r="A636" s="1"/>
      <c r="E636" s="1">
        <v>40725</v>
      </c>
      <c r="F636">
        <v>1339.67</v>
      </c>
      <c r="H636" s="1">
        <v>40725</v>
      </c>
      <c r="I636">
        <v>49.037100000000002</v>
      </c>
      <c r="BE636" s="1">
        <v>37218</v>
      </c>
      <c r="BF636">
        <v>2</v>
      </c>
      <c r="CR636" s="1">
        <v>40724</v>
      </c>
      <c r="CS636">
        <v>621.79999999999995</v>
      </c>
      <c r="DD636" s="1">
        <v>37203</v>
      </c>
      <c r="DE636">
        <v>5.0925000000000002</v>
      </c>
      <c r="DG636" s="1">
        <v>37203</v>
      </c>
      <c r="DH636">
        <v>2.6949999999999998</v>
      </c>
      <c r="DM636" s="1">
        <v>42004</v>
      </c>
      <c r="DN636">
        <v>2461388</v>
      </c>
      <c r="DP636" s="1">
        <v>37243</v>
      </c>
      <c r="DQ636">
        <v>19.36</v>
      </c>
      <c r="DS636" s="1">
        <v>37237</v>
      </c>
      <c r="DT636">
        <v>37.42</v>
      </c>
      <c r="DY636" s="1">
        <v>37249</v>
      </c>
      <c r="DZ636">
        <v>1.9048</v>
      </c>
      <c r="EB636" s="1">
        <v>37203</v>
      </c>
      <c r="EC636">
        <v>8.2766000000000002</v>
      </c>
      <c r="EE636" s="1">
        <v>40000</v>
      </c>
      <c r="EF636">
        <v>15.21</v>
      </c>
      <c r="EK636" s="1">
        <v>37385</v>
      </c>
      <c r="EL636">
        <v>45.6</v>
      </c>
      <c r="EN636" s="1">
        <v>39752</v>
      </c>
      <c r="EO636">
        <v>43.59</v>
      </c>
      <c r="EQ636" s="1">
        <v>37237</v>
      </c>
      <c r="ER636">
        <v>36.799999999999997</v>
      </c>
      <c r="ET636" s="1">
        <v>40015</v>
      </c>
      <c r="EU636">
        <v>31.15</v>
      </c>
      <c r="EW636" s="1">
        <v>37237</v>
      </c>
      <c r="EX636">
        <v>39.99</v>
      </c>
      <c r="EZ636" s="1">
        <v>37237</v>
      </c>
      <c r="FA636">
        <v>42.927999999999997</v>
      </c>
      <c r="FC636" s="1">
        <v>37237</v>
      </c>
      <c r="FD636">
        <v>46.4</v>
      </c>
      <c r="FG636" s="1">
        <v>37237</v>
      </c>
      <c r="FH636">
        <v>32.1</v>
      </c>
      <c r="FJ636" s="1">
        <v>37249</v>
      </c>
      <c r="FK636">
        <v>0.42499999999999999</v>
      </c>
      <c r="FV636" s="1">
        <v>39184</v>
      </c>
      <c r="FW636">
        <v>0.42499999999999999</v>
      </c>
      <c r="FY636" s="1">
        <v>39748</v>
      </c>
      <c r="FZ636">
        <v>366.76</v>
      </c>
      <c r="GC636" s="1">
        <v>43293</v>
      </c>
      <c r="GD636">
        <v>99.897000000000006</v>
      </c>
      <c r="GF636" s="1">
        <v>43571</v>
      </c>
      <c r="GG636">
        <v>99.765000000000001</v>
      </c>
      <c r="GM636" s="1">
        <v>40724</v>
      </c>
      <c r="GN636">
        <v>942.17399999999998</v>
      </c>
    </row>
    <row r="637" spans="1:196" x14ac:dyDescent="0.25">
      <c r="A637" s="1"/>
      <c r="E637" s="1">
        <v>40732</v>
      </c>
      <c r="F637">
        <v>1343.8</v>
      </c>
      <c r="H637" s="1">
        <v>40732</v>
      </c>
      <c r="I637">
        <v>51.387099999999997</v>
      </c>
      <c r="BE637" s="1">
        <v>37221</v>
      </c>
      <c r="BF637">
        <v>2</v>
      </c>
      <c r="CR637" s="1">
        <v>40731</v>
      </c>
      <c r="CS637">
        <v>481.3</v>
      </c>
      <c r="DD637" s="1">
        <v>37204</v>
      </c>
      <c r="DE637">
        <v>5.0674999999999999</v>
      </c>
      <c r="DG637" s="1">
        <v>37204</v>
      </c>
      <c r="DH637">
        <v>2.6850000000000001</v>
      </c>
      <c r="DM637" s="1">
        <v>42011</v>
      </c>
      <c r="DN637">
        <v>2461278</v>
      </c>
      <c r="DP637" s="1">
        <v>37244</v>
      </c>
      <c r="DQ637">
        <v>19.8</v>
      </c>
      <c r="DS637" s="1">
        <v>37238</v>
      </c>
      <c r="DT637">
        <v>36.44</v>
      </c>
      <c r="DY637" s="1">
        <v>37252</v>
      </c>
      <c r="DZ637">
        <v>1.9523999999999999</v>
      </c>
      <c r="EB637" s="1">
        <v>37204</v>
      </c>
      <c r="EC637">
        <v>8.2766000000000002</v>
      </c>
      <c r="EE637" s="1">
        <v>40001</v>
      </c>
      <c r="EF637">
        <v>14.83</v>
      </c>
      <c r="EK637" s="1">
        <v>37386</v>
      </c>
      <c r="EL637">
        <v>46.5</v>
      </c>
      <c r="EN637" s="1">
        <v>39755</v>
      </c>
      <c r="EO637">
        <v>43.69</v>
      </c>
      <c r="EQ637" s="1">
        <v>37238</v>
      </c>
      <c r="ER637">
        <v>37</v>
      </c>
      <c r="ET637" s="1">
        <v>40016</v>
      </c>
      <c r="EU637">
        <v>30.6</v>
      </c>
      <c r="EW637" s="1">
        <v>37238</v>
      </c>
      <c r="EX637">
        <v>39.71</v>
      </c>
      <c r="EZ637" s="1">
        <v>37238</v>
      </c>
      <c r="FA637">
        <v>42.683</v>
      </c>
      <c r="FC637" s="1">
        <v>37238</v>
      </c>
      <c r="FD637">
        <v>45.95</v>
      </c>
      <c r="FG637" s="1">
        <v>37238</v>
      </c>
      <c r="FH637">
        <v>31.98</v>
      </c>
      <c r="FJ637" s="1">
        <v>37251</v>
      </c>
      <c r="FK637">
        <v>0.47499999999999998</v>
      </c>
      <c r="FV637" s="1">
        <v>39185</v>
      </c>
      <c r="FW637">
        <v>0.44</v>
      </c>
      <c r="FY637" s="1">
        <v>39749</v>
      </c>
      <c r="FZ637">
        <v>391.98</v>
      </c>
      <c r="GC637" s="1">
        <v>43294</v>
      </c>
      <c r="GD637">
        <v>99.924999999999997</v>
      </c>
      <c r="GF637" s="1">
        <v>43572</v>
      </c>
      <c r="GG637">
        <v>99.866</v>
      </c>
      <c r="GM637" s="1">
        <v>40731</v>
      </c>
      <c r="GN637">
        <v>887.30799999999999</v>
      </c>
    </row>
    <row r="638" spans="1:196" x14ac:dyDescent="0.25">
      <c r="A638" s="1"/>
      <c r="E638" s="1">
        <v>40739</v>
      </c>
      <c r="F638">
        <v>1316.14</v>
      </c>
      <c r="H638" s="1">
        <v>40739</v>
      </c>
      <c r="I638">
        <v>52.131399999999999</v>
      </c>
      <c r="BE638" s="1">
        <v>37222</v>
      </c>
      <c r="BF638">
        <v>2</v>
      </c>
      <c r="CR638" s="1">
        <v>40738</v>
      </c>
      <c r="CS638">
        <v>428.8</v>
      </c>
      <c r="DD638" s="1">
        <v>37207</v>
      </c>
      <c r="DE638">
        <v>5.0650000000000004</v>
      </c>
      <c r="DG638" s="1">
        <v>37207</v>
      </c>
      <c r="DH638">
        <v>2.6850000000000001</v>
      </c>
      <c r="DM638" s="1">
        <v>42018</v>
      </c>
      <c r="DN638">
        <v>2461136</v>
      </c>
      <c r="DP638" s="1">
        <v>37245</v>
      </c>
      <c r="DQ638">
        <v>19.28</v>
      </c>
      <c r="DS638" s="1">
        <v>37239</v>
      </c>
      <c r="DT638">
        <v>36.86</v>
      </c>
      <c r="DY638" s="1">
        <v>37253</v>
      </c>
      <c r="DZ638">
        <v>2.0381</v>
      </c>
      <c r="EB638" s="1">
        <v>37207</v>
      </c>
      <c r="EC638">
        <v>8.2765000000000004</v>
      </c>
      <c r="EE638" s="1">
        <v>40002</v>
      </c>
      <c r="EF638">
        <v>14.43</v>
      </c>
      <c r="EK638" s="1">
        <v>37389</v>
      </c>
      <c r="EL638">
        <v>47.5</v>
      </c>
      <c r="EN638" s="1">
        <v>39756</v>
      </c>
      <c r="EO638">
        <v>45.14</v>
      </c>
      <c r="EQ638" s="1">
        <v>37239</v>
      </c>
      <c r="ER638">
        <v>37.549999999999997</v>
      </c>
      <c r="ET638" s="1">
        <v>40017</v>
      </c>
      <c r="EU638">
        <v>30.3</v>
      </c>
      <c r="EW638" s="1">
        <v>37239</v>
      </c>
      <c r="EX638">
        <v>40.01</v>
      </c>
      <c r="EZ638" s="1">
        <v>37239</v>
      </c>
      <c r="FA638">
        <v>42.823</v>
      </c>
      <c r="FC638" s="1">
        <v>37239</v>
      </c>
      <c r="FD638">
        <v>46.05</v>
      </c>
      <c r="FG638" s="1">
        <v>37239</v>
      </c>
      <c r="FH638">
        <v>32.15</v>
      </c>
      <c r="FJ638" s="1">
        <v>37252</v>
      </c>
      <c r="FK638">
        <v>0.45</v>
      </c>
      <c r="FV638" s="1">
        <v>39188</v>
      </c>
      <c r="FW638">
        <v>0.45</v>
      </c>
      <c r="FY638" s="1">
        <v>39750</v>
      </c>
      <c r="FZ638">
        <v>410.33</v>
      </c>
      <c r="GC638" s="1">
        <v>43297</v>
      </c>
      <c r="GD638">
        <v>99.933000000000007</v>
      </c>
      <c r="GF638" s="1">
        <v>43573</v>
      </c>
      <c r="GG638">
        <v>99.972999999999999</v>
      </c>
      <c r="GM638" s="1">
        <v>40738</v>
      </c>
      <c r="GN638">
        <v>911.41300000000001</v>
      </c>
    </row>
    <row r="639" spans="1:196" x14ac:dyDescent="0.25">
      <c r="A639" s="1"/>
      <c r="E639" s="1">
        <v>40746</v>
      </c>
      <c r="F639">
        <v>1345.02</v>
      </c>
      <c r="H639" s="1">
        <v>40746</v>
      </c>
      <c r="I639">
        <v>56.185699999999997</v>
      </c>
      <c r="BE639" s="1">
        <v>37223</v>
      </c>
      <c r="BF639">
        <v>2</v>
      </c>
      <c r="CR639" s="1">
        <v>40745</v>
      </c>
      <c r="CS639">
        <v>331.5</v>
      </c>
      <c r="DD639" s="1">
        <v>37208</v>
      </c>
      <c r="DE639">
        <v>5.1550000000000002</v>
      </c>
      <c r="DG639" s="1">
        <v>37208</v>
      </c>
      <c r="DH639">
        <v>2.7850000000000001</v>
      </c>
      <c r="DM639" s="1">
        <v>42025</v>
      </c>
      <c r="DN639">
        <v>2460987</v>
      </c>
      <c r="DP639" s="1">
        <v>37246</v>
      </c>
      <c r="DQ639">
        <v>19.62</v>
      </c>
      <c r="DS639" s="1">
        <v>37242</v>
      </c>
      <c r="DT639">
        <v>37.47</v>
      </c>
      <c r="DY639" s="1">
        <v>37256</v>
      </c>
      <c r="DZ639">
        <v>1.9333</v>
      </c>
      <c r="EB639" s="1">
        <v>37208</v>
      </c>
      <c r="EC639">
        <v>8.2765000000000004</v>
      </c>
      <c r="EE639" s="1">
        <v>40003</v>
      </c>
      <c r="EF639">
        <v>14.8</v>
      </c>
      <c r="EK639" s="1">
        <v>37390</v>
      </c>
      <c r="EL639">
        <v>51</v>
      </c>
      <c r="EN639" s="1">
        <v>39757</v>
      </c>
      <c r="EO639">
        <v>42.54</v>
      </c>
      <c r="EQ639" s="1">
        <v>37242</v>
      </c>
      <c r="ER639">
        <v>37.06</v>
      </c>
      <c r="ET639" s="1">
        <v>40018</v>
      </c>
      <c r="EU639">
        <v>30.33</v>
      </c>
      <c r="EW639" s="1">
        <v>37242</v>
      </c>
      <c r="EX639">
        <v>39.96</v>
      </c>
      <c r="EZ639" s="1">
        <v>37242</v>
      </c>
      <c r="FA639">
        <v>42.878</v>
      </c>
      <c r="FC639" s="1">
        <v>37242</v>
      </c>
      <c r="FD639">
        <v>46.54</v>
      </c>
      <c r="FG639" s="1">
        <v>37242</v>
      </c>
      <c r="FH639">
        <v>30.95</v>
      </c>
      <c r="FJ639" s="1">
        <v>37253</v>
      </c>
      <c r="FK639">
        <v>0.45</v>
      </c>
      <c r="FV639" s="1">
        <v>39189</v>
      </c>
      <c r="FW639">
        <v>0.42499999999999999</v>
      </c>
      <c r="FY639" s="1">
        <v>39751</v>
      </c>
      <c r="FZ639">
        <v>453.91</v>
      </c>
      <c r="GC639" s="1">
        <v>43298</v>
      </c>
      <c r="GD639">
        <v>99.9</v>
      </c>
      <c r="GF639" s="1">
        <v>43577</v>
      </c>
      <c r="GG639">
        <v>99.882999999999996</v>
      </c>
      <c r="GM639" s="1">
        <v>40745</v>
      </c>
      <c r="GN639">
        <v>986.29499999999996</v>
      </c>
    </row>
    <row r="640" spans="1:196" x14ac:dyDescent="0.25">
      <c r="A640" s="1"/>
      <c r="E640" s="1">
        <v>40753</v>
      </c>
      <c r="F640">
        <v>1292.28</v>
      </c>
      <c r="H640" s="1">
        <v>40753</v>
      </c>
      <c r="I640">
        <v>55.782899999999998</v>
      </c>
      <c r="BE640" s="1">
        <v>37224</v>
      </c>
      <c r="BF640">
        <v>2</v>
      </c>
      <c r="CR640" s="1">
        <v>40752</v>
      </c>
      <c r="CS640">
        <v>297.5</v>
      </c>
      <c r="DD640" s="1">
        <v>37209</v>
      </c>
      <c r="DE640">
        <v>5.3250000000000002</v>
      </c>
      <c r="DG640" s="1">
        <v>37209</v>
      </c>
      <c r="DH640">
        <v>2.9950000000000001</v>
      </c>
      <c r="DM640" s="1">
        <v>42032</v>
      </c>
      <c r="DN640">
        <v>2460856</v>
      </c>
      <c r="DP640" s="1">
        <v>37251</v>
      </c>
      <c r="DQ640">
        <v>21.27</v>
      </c>
      <c r="DS640" s="1">
        <v>37243</v>
      </c>
      <c r="DT640">
        <v>37.549999999999997</v>
      </c>
      <c r="DY640" s="1">
        <v>37258</v>
      </c>
      <c r="DZ640">
        <v>1.9809999999999999</v>
      </c>
      <c r="EB640" s="1">
        <v>37209</v>
      </c>
      <c r="EC640">
        <v>8.2766999999999999</v>
      </c>
      <c r="EE640" s="1">
        <v>40004</v>
      </c>
      <c r="EF640">
        <v>14.71</v>
      </c>
      <c r="EK640" s="1">
        <v>37391</v>
      </c>
      <c r="EL640">
        <v>51.2</v>
      </c>
      <c r="EN640" s="1">
        <v>39758</v>
      </c>
      <c r="EO640">
        <v>40.200000000000003</v>
      </c>
      <c r="EQ640" s="1">
        <v>37243</v>
      </c>
      <c r="ER640">
        <v>37.25</v>
      </c>
      <c r="ET640" s="1">
        <v>40021</v>
      </c>
      <c r="EU640">
        <v>29.52</v>
      </c>
      <c r="EW640" s="1">
        <v>37243</v>
      </c>
      <c r="EX640">
        <v>39.354999999999997</v>
      </c>
      <c r="EZ640" s="1">
        <v>37243</v>
      </c>
      <c r="FA640">
        <v>42.863999999999997</v>
      </c>
      <c r="FC640" s="1">
        <v>37243</v>
      </c>
      <c r="FD640">
        <v>45.9</v>
      </c>
      <c r="FG640" s="1">
        <v>37243</v>
      </c>
      <c r="FH640">
        <v>30.22</v>
      </c>
      <c r="FJ640" s="1">
        <v>37256</v>
      </c>
      <c r="FK640">
        <v>0.5</v>
      </c>
      <c r="FV640" s="1">
        <v>39190</v>
      </c>
      <c r="FW640">
        <v>0.44</v>
      </c>
      <c r="FY640" s="1">
        <v>39752</v>
      </c>
      <c r="FZ640">
        <v>461.25</v>
      </c>
      <c r="GC640" s="1">
        <v>43299</v>
      </c>
      <c r="GD640">
        <v>99.918999999999997</v>
      </c>
      <c r="GF640" s="1">
        <v>43578</v>
      </c>
      <c r="GG640">
        <v>99.956000000000003</v>
      </c>
      <c r="GM640" s="1">
        <v>40752</v>
      </c>
      <c r="GN640">
        <v>908.08600000000001</v>
      </c>
    </row>
    <row r="641" spans="1:196" x14ac:dyDescent="0.25">
      <c r="A641" s="1"/>
      <c r="E641" s="1">
        <v>40760</v>
      </c>
      <c r="F641">
        <v>1199.3800000000001</v>
      </c>
      <c r="H641" s="1">
        <v>40760</v>
      </c>
      <c r="I641">
        <v>53.374299999999998</v>
      </c>
      <c r="BE641" s="1">
        <v>37225</v>
      </c>
      <c r="BF641">
        <v>2</v>
      </c>
      <c r="CR641" s="1">
        <v>40759</v>
      </c>
      <c r="CS641">
        <v>441.4</v>
      </c>
      <c r="DD641" s="1">
        <v>37210</v>
      </c>
      <c r="DE641">
        <v>5.5250000000000004</v>
      </c>
      <c r="DG641" s="1">
        <v>37210</v>
      </c>
      <c r="DH641">
        <v>3.2749999999999999</v>
      </c>
      <c r="DM641" s="1">
        <v>42039</v>
      </c>
      <c r="DN641">
        <v>2460720</v>
      </c>
      <c r="DP641" s="1">
        <v>37252</v>
      </c>
      <c r="DQ641">
        <v>20.9</v>
      </c>
      <c r="DS641" s="1">
        <v>37244</v>
      </c>
      <c r="DT641">
        <v>38.35</v>
      </c>
      <c r="DY641" s="1">
        <v>37259</v>
      </c>
      <c r="DZ641">
        <v>1.9619</v>
      </c>
      <c r="EB641" s="1">
        <v>37210</v>
      </c>
      <c r="EC641">
        <v>8.2769999999999992</v>
      </c>
      <c r="EE641" s="1">
        <v>40007</v>
      </c>
      <c r="EF641">
        <v>14.58</v>
      </c>
      <c r="EK641" s="1">
        <v>37392</v>
      </c>
      <c r="EL641">
        <v>53.3</v>
      </c>
      <c r="EN641" s="1">
        <v>39759</v>
      </c>
      <c r="EO641">
        <v>40.64</v>
      </c>
      <c r="EQ641" s="1">
        <v>37244</v>
      </c>
      <c r="ER641">
        <v>37.51</v>
      </c>
      <c r="ET641" s="1">
        <v>40022</v>
      </c>
      <c r="EU641">
        <v>28.45</v>
      </c>
      <c r="EW641" s="1">
        <v>37244</v>
      </c>
      <c r="EX641">
        <v>39.255000000000003</v>
      </c>
      <c r="EZ641" s="1">
        <v>37244</v>
      </c>
      <c r="FA641">
        <v>43.094999999999999</v>
      </c>
      <c r="FC641" s="1">
        <v>37244</v>
      </c>
      <c r="FD641">
        <v>45.71</v>
      </c>
      <c r="FG641" s="1">
        <v>37244</v>
      </c>
      <c r="FH641">
        <v>29.88</v>
      </c>
      <c r="FJ641" s="1">
        <v>37258</v>
      </c>
      <c r="FK641">
        <v>0.47499999999999998</v>
      </c>
      <c r="FV641" s="1">
        <v>39191</v>
      </c>
      <c r="FW641">
        <v>0.45</v>
      </c>
      <c r="FY641" s="1">
        <v>39755</v>
      </c>
      <c r="FZ641">
        <v>472.33</v>
      </c>
      <c r="GC641" s="1">
        <v>43300</v>
      </c>
      <c r="GD641">
        <v>99.995000000000005</v>
      </c>
      <c r="GF641" s="1">
        <v>43579</v>
      </c>
      <c r="GG641">
        <v>100.104</v>
      </c>
      <c r="GM641" s="1">
        <v>40759</v>
      </c>
      <c r="GN641">
        <v>922.43700000000001</v>
      </c>
    </row>
    <row r="642" spans="1:196" x14ac:dyDescent="0.25">
      <c r="A642" s="1"/>
      <c r="E642" s="1">
        <v>40767</v>
      </c>
      <c r="F642">
        <v>1178.81</v>
      </c>
      <c r="H642" s="1">
        <v>40767</v>
      </c>
      <c r="I642">
        <v>53.855699999999999</v>
      </c>
      <c r="BE642" s="1">
        <v>37228</v>
      </c>
      <c r="BF642">
        <v>2</v>
      </c>
      <c r="CR642" s="1">
        <v>40766</v>
      </c>
      <c r="CS642">
        <v>243.5</v>
      </c>
      <c r="DD642" s="1">
        <v>37211</v>
      </c>
      <c r="DE642">
        <v>5.65</v>
      </c>
      <c r="DG642" s="1">
        <v>37211</v>
      </c>
      <c r="DH642">
        <v>3.4699999999999998</v>
      </c>
      <c r="DM642" s="1">
        <v>42046</v>
      </c>
      <c r="DN642">
        <v>2460549</v>
      </c>
      <c r="DP642" s="1">
        <v>37253</v>
      </c>
      <c r="DQ642">
        <v>20.41</v>
      </c>
      <c r="DS642" s="1">
        <v>37245</v>
      </c>
      <c r="DT642">
        <v>38.299999999999997</v>
      </c>
      <c r="DY642" s="1">
        <v>37260</v>
      </c>
      <c r="DZ642">
        <v>1.9428999999999998</v>
      </c>
      <c r="EB642" s="1">
        <v>37211</v>
      </c>
      <c r="EC642">
        <v>8.2771000000000008</v>
      </c>
      <c r="EE642" s="1">
        <v>40008</v>
      </c>
      <c r="EF642">
        <v>14.8</v>
      </c>
      <c r="EK642" s="1">
        <v>37393</v>
      </c>
      <c r="EL642">
        <v>51.9</v>
      </c>
      <c r="EN642" s="1">
        <v>39762</v>
      </c>
      <c r="EO642">
        <v>40.54</v>
      </c>
      <c r="EQ642" s="1">
        <v>37245</v>
      </c>
      <c r="ER642">
        <v>38.14</v>
      </c>
      <c r="ET642" s="1">
        <v>40023</v>
      </c>
      <c r="EU642">
        <v>28.27</v>
      </c>
      <c r="EW642" s="1">
        <v>37245</v>
      </c>
      <c r="EX642">
        <v>39.049999999999997</v>
      </c>
      <c r="EZ642" s="1">
        <v>37245</v>
      </c>
      <c r="FA642">
        <v>44.478999999999999</v>
      </c>
      <c r="FC642" s="1">
        <v>37245</v>
      </c>
      <c r="FD642">
        <v>45.9</v>
      </c>
      <c r="FG642" s="1">
        <v>37245</v>
      </c>
      <c r="FH642">
        <v>30.9</v>
      </c>
      <c r="FJ642" s="1">
        <v>37259</v>
      </c>
      <c r="FK642">
        <v>0.47499999999999998</v>
      </c>
      <c r="FV642" s="1">
        <v>39192</v>
      </c>
      <c r="FW642">
        <v>0.44</v>
      </c>
      <c r="FY642" s="1">
        <v>39756</v>
      </c>
      <c r="FZ642">
        <v>487.5</v>
      </c>
      <c r="GC642" s="1">
        <v>43301</v>
      </c>
      <c r="GD642">
        <v>99.980999999999995</v>
      </c>
      <c r="GF642" s="1">
        <v>43580</v>
      </c>
      <c r="GG642">
        <v>100.04</v>
      </c>
      <c r="GM642" s="1">
        <v>40766</v>
      </c>
      <c r="GN642">
        <v>1007.429</v>
      </c>
    </row>
    <row r="643" spans="1:196" x14ac:dyDescent="0.25">
      <c r="A643" s="1"/>
      <c r="E643" s="1">
        <v>40774</v>
      </c>
      <c r="F643">
        <v>1123.53</v>
      </c>
      <c r="H643" s="1">
        <v>40774</v>
      </c>
      <c r="I643">
        <v>50.861400000000003</v>
      </c>
      <c r="BE643" s="1">
        <v>37229</v>
      </c>
      <c r="BF643">
        <v>2</v>
      </c>
      <c r="CR643" s="1">
        <v>40773</v>
      </c>
      <c r="CS643">
        <v>383.8</v>
      </c>
      <c r="DD643" s="1">
        <v>37214</v>
      </c>
      <c r="DE643">
        <v>5.5549999999999997</v>
      </c>
      <c r="DG643" s="1">
        <v>37214</v>
      </c>
      <c r="DH643">
        <v>3.33</v>
      </c>
      <c r="DM643" s="1">
        <v>42053</v>
      </c>
      <c r="DN643">
        <v>2460378</v>
      </c>
      <c r="DP643" s="1">
        <v>37256</v>
      </c>
      <c r="DQ643">
        <v>19.84</v>
      </c>
      <c r="DS643" s="1">
        <v>37246</v>
      </c>
      <c r="DT643">
        <v>38.5</v>
      </c>
      <c r="DY643" s="1">
        <v>37263</v>
      </c>
      <c r="DZ643">
        <v>1.9523999999999999</v>
      </c>
      <c r="EB643" s="1">
        <v>37214</v>
      </c>
      <c r="EC643">
        <v>8.2771000000000008</v>
      </c>
      <c r="EE643" s="1">
        <v>40009</v>
      </c>
      <c r="EF643">
        <v>15.42</v>
      </c>
      <c r="EK643" s="1">
        <v>37396</v>
      </c>
      <c r="EL643">
        <v>51.91</v>
      </c>
      <c r="EN643" s="1">
        <v>39763</v>
      </c>
      <c r="EO643">
        <v>39.51</v>
      </c>
      <c r="EQ643" s="1">
        <v>37246</v>
      </c>
      <c r="ER643">
        <v>38.64</v>
      </c>
      <c r="ET643" s="1">
        <v>40024</v>
      </c>
      <c r="EU643">
        <v>29.18</v>
      </c>
      <c r="EW643" s="1">
        <v>37246</v>
      </c>
      <c r="EX643">
        <v>39.049999999999997</v>
      </c>
      <c r="EZ643" s="1">
        <v>37246</v>
      </c>
      <c r="FA643">
        <v>44.832999999999998</v>
      </c>
      <c r="FC643" s="1">
        <v>37246</v>
      </c>
      <c r="FD643">
        <v>46</v>
      </c>
      <c r="FG643" s="1">
        <v>37246</v>
      </c>
      <c r="FH643">
        <v>31.25</v>
      </c>
      <c r="FJ643" s="1">
        <v>37260</v>
      </c>
      <c r="FK643">
        <v>0.47499999999999998</v>
      </c>
      <c r="FV643" s="1">
        <v>39195</v>
      </c>
      <c r="FW643">
        <v>0.44</v>
      </c>
      <c r="FY643" s="1">
        <v>39757</v>
      </c>
      <c r="FZ643">
        <v>485.16</v>
      </c>
      <c r="GC643" s="1">
        <v>43304</v>
      </c>
      <c r="GD643">
        <v>99.983999999999995</v>
      </c>
      <c r="GF643" s="1">
        <v>43581</v>
      </c>
      <c r="GG643">
        <v>100.206</v>
      </c>
      <c r="GM643" s="1">
        <v>40773</v>
      </c>
      <c r="GN643">
        <v>814.88900000000001</v>
      </c>
    </row>
    <row r="644" spans="1:196" x14ac:dyDescent="0.25">
      <c r="A644" s="1"/>
      <c r="E644" s="1">
        <v>40781</v>
      </c>
      <c r="F644">
        <v>1176.8</v>
      </c>
      <c r="H644" s="1">
        <v>40781</v>
      </c>
      <c r="I644">
        <v>54.7971</v>
      </c>
      <c r="BE644" s="1">
        <v>37230</v>
      </c>
      <c r="BF644">
        <v>2</v>
      </c>
      <c r="CR644" s="1">
        <v>40780</v>
      </c>
      <c r="CS644">
        <v>-320.89999999999998</v>
      </c>
      <c r="DD644" s="1">
        <v>37215</v>
      </c>
      <c r="DE644">
        <v>5.63</v>
      </c>
      <c r="DG644" s="1">
        <v>37215</v>
      </c>
      <c r="DH644">
        <v>3.395</v>
      </c>
      <c r="DM644" s="1">
        <v>42060</v>
      </c>
      <c r="DN644">
        <v>2460226</v>
      </c>
      <c r="DP644" s="1">
        <v>37258</v>
      </c>
      <c r="DQ644">
        <v>21.01</v>
      </c>
      <c r="DS644" s="1">
        <v>37249</v>
      </c>
      <c r="DT644">
        <v>39</v>
      </c>
      <c r="DY644" s="1">
        <v>37264</v>
      </c>
      <c r="DZ644">
        <v>1.9048</v>
      </c>
      <c r="EB644" s="1">
        <v>37215</v>
      </c>
      <c r="EC644">
        <v>8.2769999999999992</v>
      </c>
      <c r="EE644" s="1">
        <v>40010</v>
      </c>
      <c r="EF644">
        <v>15.58</v>
      </c>
      <c r="EK644" s="1">
        <v>37397</v>
      </c>
      <c r="EL644">
        <v>52.51</v>
      </c>
      <c r="EN644" s="1">
        <v>39764</v>
      </c>
      <c r="EO644">
        <v>37.74</v>
      </c>
      <c r="EQ644" s="1">
        <v>37249</v>
      </c>
      <c r="ER644">
        <v>38.42</v>
      </c>
      <c r="ET644" s="1">
        <v>40025</v>
      </c>
      <c r="EU644">
        <v>28.44</v>
      </c>
      <c r="EW644" s="1">
        <v>37249</v>
      </c>
      <c r="EX644">
        <v>39.020000000000003</v>
      </c>
      <c r="EZ644" s="1">
        <v>37249</v>
      </c>
      <c r="FA644">
        <v>45.122999999999998</v>
      </c>
      <c r="FC644" s="1">
        <v>37249</v>
      </c>
      <c r="FD644">
        <v>46.19</v>
      </c>
      <c r="FG644" s="1">
        <v>37249</v>
      </c>
      <c r="FH644">
        <v>31.31</v>
      </c>
      <c r="FJ644" s="1">
        <v>37263</v>
      </c>
      <c r="FK644">
        <v>0.47499999999999998</v>
      </c>
      <c r="FV644" s="1">
        <v>39196</v>
      </c>
      <c r="FW644">
        <v>0.41</v>
      </c>
      <c r="FY644" s="1">
        <v>39758</v>
      </c>
      <c r="FZ644">
        <v>450.89</v>
      </c>
      <c r="GC644" s="1">
        <v>43305</v>
      </c>
      <c r="GD644">
        <v>99.962000000000003</v>
      </c>
      <c r="GF644" s="1">
        <v>43584</v>
      </c>
      <c r="GG644">
        <v>100.15900000000001</v>
      </c>
      <c r="GM644" s="1">
        <v>40780</v>
      </c>
      <c r="GN644">
        <v>764.11300000000006</v>
      </c>
    </row>
    <row r="645" spans="1:196" x14ac:dyDescent="0.25">
      <c r="A645" s="1"/>
      <c r="E645" s="1">
        <v>40788</v>
      </c>
      <c r="F645">
        <v>1173.97</v>
      </c>
      <c r="H645" s="1">
        <v>40788</v>
      </c>
      <c r="I645">
        <v>53.435699999999997</v>
      </c>
      <c r="BE645" s="1">
        <v>37231</v>
      </c>
      <c r="BF645">
        <v>2</v>
      </c>
      <c r="CR645" s="1">
        <v>40787</v>
      </c>
      <c r="CS645">
        <v>820.6</v>
      </c>
      <c r="DD645" s="1">
        <v>37216</v>
      </c>
      <c r="DE645">
        <v>5.7350000000000003</v>
      </c>
      <c r="DG645" s="1">
        <v>37216</v>
      </c>
      <c r="DH645">
        <v>3.43</v>
      </c>
      <c r="DM645" s="1">
        <v>42067</v>
      </c>
      <c r="DN645">
        <v>2460082</v>
      </c>
      <c r="DP645" s="1">
        <v>37259</v>
      </c>
      <c r="DQ645">
        <v>20.37</v>
      </c>
      <c r="DS645" s="1">
        <v>37251</v>
      </c>
      <c r="DT645">
        <v>39.6</v>
      </c>
      <c r="DY645" s="1">
        <v>37265</v>
      </c>
      <c r="DZ645">
        <v>1.8667</v>
      </c>
      <c r="EB645" s="1">
        <v>37216</v>
      </c>
      <c r="EC645">
        <v>8.2768999999999995</v>
      </c>
      <c r="EE645" s="1">
        <v>40011</v>
      </c>
      <c r="EF645">
        <v>15.9</v>
      </c>
      <c r="EK645" s="1">
        <v>37398</v>
      </c>
      <c r="EL645">
        <v>53</v>
      </c>
      <c r="EN645" s="1">
        <v>39765</v>
      </c>
      <c r="EO645">
        <v>39.558900000000001</v>
      </c>
      <c r="EQ645" s="1">
        <v>37251</v>
      </c>
      <c r="ER645">
        <v>38.6</v>
      </c>
      <c r="ET645" s="1">
        <v>40028</v>
      </c>
      <c r="EU645">
        <v>28.07</v>
      </c>
      <c r="EW645" s="1">
        <v>37251</v>
      </c>
      <c r="EX645">
        <v>38.954999999999998</v>
      </c>
      <c r="EZ645" s="1">
        <v>37251</v>
      </c>
      <c r="FA645">
        <v>44.874000000000002</v>
      </c>
      <c r="FC645" s="1">
        <v>37251</v>
      </c>
      <c r="FD645">
        <v>46.16</v>
      </c>
      <c r="FG645" s="1">
        <v>37251</v>
      </c>
      <c r="FH645">
        <v>31.75</v>
      </c>
      <c r="FJ645" s="1">
        <v>37264</v>
      </c>
      <c r="FK645">
        <v>0.46500000000000002</v>
      </c>
      <c r="FV645" s="1">
        <v>39198</v>
      </c>
      <c r="FW645">
        <v>0.44</v>
      </c>
      <c r="FY645" s="1">
        <v>39759</v>
      </c>
      <c r="FZ645">
        <v>456.61</v>
      </c>
      <c r="GC645" s="1">
        <v>43306</v>
      </c>
      <c r="GD645">
        <v>99.927000000000007</v>
      </c>
      <c r="GF645" s="1">
        <v>43585</v>
      </c>
      <c r="GG645">
        <v>100.212</v>
      </c>
      <c r="GM645" s="1">
        <v>40787</v>
      </c>
      <c r="GN645">
        <v>619.93700000000001</v>
      </c>
    </row>
    <row r="646" spans="1:196" x14ac:dyDescent="0.25">
      <c r="A646" s="1"/>
      <c r="E646" s="1">
        <v>40795</v>
      </c>
      <c r="F646">
        <v>1154.23</v>
      </c>
      <c r="H646" s="1">
        <v>40795</v>
      </c>
      <c r="I646">
        <v>53.925699999999999</v>
      </c>
      <c r="BE646" s="1">
        <v>37232</v>
      </c>
      <c r="BF646">
        <v>2</v>
      </c>
      <c r="CR646" s="1">
        <v>40794</v>
      </c>
      <c r="CS646">
        <v>1127.3</v>
      </c>
      <c r="DD646" s="1">
        <v>37217</v>
      </c>
      <c r="DE646">
        <v>5.7074999999999996</v>
      </c>
      <c r="DG646" s="1">
        <v>37217</v>
      </c>
      <c r="DH646">
        <v>3.44</v>
      </c>
      <c r="DM646" s="1">
        <v>42074</v>
      </c>
      <c r="DN646">
        <v>2459952</v>
      </c>
      <c r="DP646" s="1">
        <v>37260</v>
      </c>
      <c r="DQ646">
        <v>21.62</v>
      </c>
      <c r="DS646" s="1">
        <v>37252</v>
      </c>
      <c r="DT646">
        <v>39.79</v>
      </c>
      <c r="DY646" s="1">
        <v>37266</v>
      </c>
      <c r="DZ646">
        <v>1.8571</v>
      </c>
      <c r="EB646" s="1">
        <v>37217</v>
      </c>
      <c r="EC646">
        <v>8.2768999999999995</v>
      </c>
      <c r="EE646" s="1">
        <v>40014</v>
      </c>
      <c r="EF646">
        <v>16.32</v>
      </c>
      <c r="EK646" s="1">
        <v>37399</v>
      </c>
      <c r="EL646">
        <v>55</v>
      </c>
      <c r="EN646" s="1">
        <v>39766</v>
      </c>
      <c r="EO646">
        <v>37.700000000000003</v>
      </c>
      <c r="EQ646" s="1">
        <v>37252</v>
      </c>
      <c r="ER646">
        <v>38.69</v>
      </c>
      <c r="ET646" s="1">
        <v>40029</v>
      </c>
      <c r="EU646">
        <v>28</v>
      </c>
      <c r="EW646" s="1">
        <v>37252</v>
      </c>
      <c r="EX646">
        <v>39.26</v>
      </c>
      <c r="EZ646" s="1">
        <v>37252</v>
      </c>
      <c r="FA646">
        <v>44.972999999999999</v>
      </c>
      <c r="FC646" s="1">
        <v>37252</v>
      </c>
      <c r="FD646">
        <v>46.4</v>
      </c>
      <c r="FG646" s="1">
        <v>37252</v>
      </c>
      <c r="FH646">
        <v>31.85</v>
      </c>
      <c r="FJ646" s="1">
        <v>37265</v>
      </c>
      <c r="FK646">
        <v>0.47499999999999998</v>
      </c>
      <c r="FV646" s="1">
        <v>39199</v>
      </c>
      <c r="FW646">
        <v>0.48</v>
      </c>
      <c r="FY646" s="1">
        <v>39762</v>
      </c>
      <c r="FZ646">
        <v>471.32</v>
      </c>
      <c r="GC646" s="1">
        <v>43307</v>
      </c>
      <c r="GD646">
        <v>100.089</v>
      </c>
      <c r="GF646" s="1">
        <v>43586</v>
      </c>
      <c r="GG646">
        <v>100.095</v>
      </c>
      <c r="GM646" s="1">
        <v>40794</v>
      </c>
      <c r="GN646">
        <v>477.69099999999997</v>
      </c>
    </row>
    <row r="647" spans="1:196" x14ac:dyDescent="0.25">
      <c r="A647" s="1"/>
      <c r="E647" s="1">
        <v>40802</v>
      </c>
      <c r="F647">
        <v>1216.01</v>
      </c>
      <c r="H647" s="1">
        <v>40802</v>
      </c>
      <c r="I647">
        <v>57.214300000000001</v>
      </c>
      <c r="BE647" s="1">
        <v>37235</v>
      </c>
      <c r="BF647">
        <v>2</v>
      </c>
      <c r="CR647" s="1">
        <v>40801</v>
      </c>
      <c r="CS647">
        <v>598.1</v>
      </c>
      <c r="DD647" s="1">
        <v>37218</v>
      </c>
      <c r="DE647">
        <v>5.7275</v>
      </c>
      <c r="DG647" s="1">
        <v>37218</v>
      </c>
      <c r="DH647">
        <v>3.5249999999999999</v>
      </c>
      <c r="DM647" s="1">
        <v>42081</v>
      </c>
      <c r="DN647">
        <v>2459831</v>
      </c>
      <c r="DP647" s="1">
        <v>37263</v>
      </c>
      <c r="DQ647">
        <v>21.48</v>
      </c>
      <c r="DS647" s="1">
        <v>37253</v>
      </c>
      <c r="DT647">
        <v>39.78</v>
      </c>
      <c r="DY647" s="1">
        <v>37267</v>
      </c>
      <c r="DZ647">
        <v>1.8380999999999998</v>
      </c>
      <c r="EB647" s="1">
        <v>37218</v>
      </c>
      <c r="EC647">
        <v>8.2768999999999995</v>
      </c>
      <c r="EE647" s="1">
        <v>40015</v>
      </c>
      <c r="EF647">
        <v>16.32</v>
      </c>
      <c r="EK647" s="1">
        <v>37400</v>
      </c>
      <c r="EL647">
        <v>50.01</v>
      </c>
      <c r="EN647" s="1">
        <v>39769</v>
      </c>
      <c r="EO647">
        <v>36.96</v>
      </c>
      <c r="EQ647" s="1">
        <v>37253</v>
      </c>
      <c r="ER647">
        <v>39.1</v>
      </c>
      <c r="ET647" s="1">
        <v>40030</v>
      </c>
      <c r="EU647">
        <v>27.85</v>
      </c>
      <c r="EW647" s="1">
        <v>37253</v>
      </c>
      <c r="EX647">
        <v>39.484999999999999</v>
      </c>
      <c r="EZ647" s="1">
        <v>37253</v>
      </c>
      <c r="FA647">
        <v>45.2</v>
      </c>
      <c r="FC647" s="1">
        <v>37253</v>
      </c>
      <c r="FD647">
        <v>46.79</v>
      </c>
      <c r="FG647" s="1">
        <v>37253</v>
      </c>
      <c r="FH647">
        <v>32</v>
      </c>
      <c r="FJ647" s="1">
        <v>37266</v>
      </c>
      <c r="FK647">
        <v>0.49</v>
      </c>
      <c r="FV647" s="1">
        <v>39202</v>
      </c>
      <c r="FW647">
        <v>0.44</v>
      </c>
      <c r="FY647" s="1">
        <v>39763</v>
      </c>
      <c r="FZ647">
        <v>449.23</v>
      </c>
      <c r="GC647" s="1">
        <v>43308</v>
      </c>
      <c r="GD647">
        <v>100.422</v>
      </c>
      <c r="GF647" s="1">
        <v>43587</v>
      </c>
      <c r="GG647">
        <v>99.971000000000004</v>
      </c>
      <c r="GM647" s="1">
        <v>40801</v>
      </c>
      <c r="GN647">
        <v>619.53</v>
      </c>
    </row>
    <row r="648" spans="1:196" x14ac:dyDescent="0.25">
      <c r="A648" s="1"/>
      <c r="E648" s="1">
        <v>40809</v>
      </c>
      <c r="F648">
        <v>1136.43</v>
      </c>
      <c r="H648" s="1">
        <v>40809</v>
      </c>
      <c r="I648">
        <v>57.757100000000001</v>
      </c>
      <c r="BE648" s="1">
        <v>37236</v>
      </c>
      <c r="BF648">
        <v>1.75</v>
      </c>
      <c r="CR648" s="1">
        <v>40808</v>
      </c>
      <c r="CS648">
        <v>787.9</v>
      </c>
      <c r="DD648" s="1">
        <v>37221</v>
      </c>
      <c r="DE648">
        <v>5.6850000000000005</v>
      </c>
      <c r="DG648" s="1">
        <v>37221</v>
      </c>
      <c r="DH648">
        <v>3.4699999999999998</v>
      </c>
      <c r="DM648" s="1">
        <v>42088</v>
      </c>
      <c r="DN648">
        <v>2459710</v>
      </c>
      <c r="DP648" s="1">
        <v>37264</v>
      </c>
      <c r="DQ648">
        <v>21.25</v>
      </c>
      <c r="DS648" s="1">
        <v>37256</v>
      </c>
      <c r="DT648">
        <v>39.299999999999997</v>
      </c>
      <c r="DY648" s="1">
        <v>37270</v>
      </c>
      <c r="DZ648">
        <v>1.8094999999999999</v>
      </c>
      <c r="EB648" s="1">
        <v>37221</v>
      </c>
      <c r="EC648">
        <v>8.2768999999999995</v>
      </c>
      <c r="EE648" s="1">
        <v>40016</v>
      </c>
      <c r="EF648">
        <v>16.579999999999998</v>
      </c>
      <c r="EK648" s="1">
        <v>37404</v>
      </c>
      <c r="EL648">
        <v>47.9</v>
      </c>
      <c r="EN648" s="1">
        <v>39770</v>
      </c>
      <c r="EO648">
        <v>36.840000000000003</v>
      </c>
      <c r="EQ648" s="1">
        <v>37256</v>
      </c>
      <c r="ER648">
        <v>38.78</v>
      </c>
      <c r="ET648" s="1">
        <v>40031</v>
      </c>
      <c r="EU648">
        <v>28.48</v>
      </c>
      <c r="EW648" s="1">
        <v>37256</v>
      </c>
      <c r="EX648">
        <v>39.82</v>
      </c>
      <c r="EZ648" s="1">
        <v>37256</v>
      </c>
      <c r="FA648">
        <v>45.725999999999999</v>
      </c>
      <c r="FC648" s="1">
        <v>37256</v>
      </c>
      <c r="FD648">
        <v>46.67</v>
      </c>
      <c r="FG648" s="1">
        <v>37256</v>
      </c>
      <c r="FH648">
        <v>32.47</v>
      </c>
      <c r="FJ648" s="1">
        <v>37267</v>
      </c>
      <c r="FK648">
        <v>0.48499999999999999</v>
      </c>
      <c r="FV648" s="1">
        <v>39203</v>
      </c>
      <c r="FW648">
        <v>0.44500000000000001</v>
      </c>
      <c r="FY648" s="1">
        <v>39764</v>
      </c>
      <c r="FZ648">
        <v>431.36</v>
      </c>
      <c r="GC648" s="1">
        <v>43311</v>
      </c>
      <c r="GD648">
        <v>100.511</v>
      </c>
      <c r="GF648" s="1">
        <v>43588</v>
      </c>
      <c r="GG648">
        <v>100.071</v>
      </c>
      <c r="GM648" s="1">
        <v>40808</v>
      </c>
      <c r="GN648">
        <v>883.49800000000005</v>
      </c>
    </row>
    <row r="649" spans="1:196" x14ac:dyDescent="0.25">
      <c r="A649" s="1"/>
      <c r="E649" s="1">
        <v>40816</v>
      </c>
      <c r="F649">
        <v>1131.42</v>
      </c>
      <c r="H649" s="1">
        <v>40816</v>
      </c>
      <c r="I649">
        <v>54.474299999999999</v>
      </c>
      <c r="BE649" s="1">
        <v>37237</v>
      </c>
      <c r="BF649">
        <v>1.75</v>
      </c>
      <c r="CR649" s="1">
        <v>40815</v>
      </c>
      <c r="CS649">
        <v>1289.5</v>
      </c>
      <c r="DD649" s="1">
        <v>37222</v>
      </c>
      <c r="DE649">
        <v>5.6475</v>
      </c>
      <c r="DG649" s="1">
        <v>37222</v>
      </c>
      <c r="DH649">
        <v>3.4224999999999999</v>
      </c>
      <c r="DM649" s="1">
        <v>42095</v>
      </c>
      <c r="DN649">
        <v>2459594</v>
      </c>
      <c r="DP649" s="1">
        <v>37265</v>
      </c>
      <c r="DQ649">
        <v>20.18</v>
      </c>
      <c r="DS649" s="1">
        <v>37258</v>
      </c>
      <c r="DT649">
        <v>39.6</v>
      </c>
      <c r="DY649" s="1">
        <v>37271</v>
      </c>
      <c r="DZ649">
        <v>1.8761999999999999</v>
      </c>
      <c r="EB649" s="1">
        <v>37222</v>
      </c>
      <c r="EC649">
        <v>8.2769999999999992</v>
      </c>
      <c r="EE649" s="1">
        <v>40017</v>
      </c>
      <c r="EF649">
        <v>16.64</v>
      </c>
      <c r="EK649" s="1">
        <v>37405</v>
      </c>
      <c r="EL649">
        <v>50.3</v>
      </c>
      <c r="EN649" s="1">
        <v>39771</v>
      </c>
      <c r="EO649">
        <v>34.6</v>
      </c>
      <c r="EQ649" s="1">
        <v>37258</v>
      </c>
      <c r="ER649">
        <v>38.1</v>
      </c>
      <c r="ET649" s="1">
        <v>40032</v>
      </c>
      <c r="EU649">
        <v>29.53</v>
      </c>
      <c r="EW649" s="1">
        <v>37258</v>
      </c>
      <c r="EX649">
        <v>40.005000000000003</v>
      </c>
      <c r="EZ649" s="1">
        <v>37258</v>
      </c>
      <c r="FA649">
        <v>44.683</v>
      </c>
      <c r="FC649" s="1">
        <v>37258</v>
      </c>
      <c r="FD649">
        <v>46.24</v>
      </c>
      <c r="FG649" s="1">
        <v>37258</v>
      </c>
      <c r="FH649">
        <v>31.89</v>
      </c>
      <c r="FJ649" s="1">
        <v>37271</v>
      </c>
      <c r="FK649">
        <v>0.5</v>
      </c>
      <c r="FV649" s="1">
        <v>39204</v>
      </c>
      <c r="FW649">
        <v>0.45</v>
      </c>
      <c r="FY649" s="1">
        <v>39765</v>
      </c>
      <c r="FZ649">
        <v>423.79</v>
      </c>
      <c r="GC649" s="1">
        <v>43312</v>
      </c>
      <c r="GD649">
        <v>100.545</v>
      </c>
      <c r="GF649" s="1">
        <v>43591</v>
      </c>
      <c r="GG649">
        <v>100.211</v>
      </c>
      <c r="GM649" s="1">
        <v>40815</v>
      </c>
      <c r="GN649">
        <v>752.17399999999998</v>
      </c>
    </row>
    <row r="650" spans="1:196" x14ac:dyDescent="0.25">
      <c r="A650" s="1"/>
      <c r="E650" s="1">
        <v>40823</v>
      </c>
      <c r="F650">
        <v>1155.46</v>
      </c>
      <c r="H650" s="1">
        <v>40823</v>
      </c>
      <c r="I650">
        <v>52.828600000000002</v>
      </c>
      <c r="BE650" s="1">
        <v>37238</v>
      </c>
      <c r="BF650">
        <v>1.75</v>
      </c>
      <c r="CR650" s="1">
        <v>40822</v>
      </c>
      <c r="CS650">
        <v>1258.9000000000001</v>
      </c>
      <c r="DD650" s="1">
        <v>37223</v>
      </c>
      <c r="DE650">
        <v>5.55</v>
      </c>
      <c r="DG650" s="1">
        <v>37223</v>
      </c>
      <c r="DH650">
        <v>3.4249999999999998</v>
      </c>
      <c r="DM650" s="1">
        <v>42102</v>
      </c>
      <c r="DN650">
        <v>2459651</v>
      </c>
      <c r="DP650" s="1">
        <v>37266</v>
      </c>
      <c r="DQ650">
        <v>20.38</v>
      </c>
      <c r="DS650" s="1">
        <v>37259</v>
      </c>
      <c r="DT650">
        <v>39.659999999999997</v>
      </c>
      <c r="DY650" s="1">
        <v>37272</v>
      </c>
      <c r="DZ650">
        <v>1.8571</v>
      </c>
      <c r="EB650" s="1">
        <v>37223</v>
      </c>
      <c r="EC650">
        <v>8.2769999999999992</v>
      </c>
      <c r="EE650" s="1">
        <v>40018</v>
      </c>
      <c r="EF650">
        <v>16.600000000000001</v>
      </c>
      <c r="EK650" s="1">
        <v>37406</v>
      </c>
      <c r="EL650">
        <v>49.5</v>
      </c>
      <c r="EN650" s="1">
        <v>39772</v>
      </c>
      <c r="EO650">
        <v>33.18</v>
      </c>
      <c r="EQ650" s="1">
        <v>37259</v>
      </c>
      <c r="ER650">
        <v>38.75</v>
      </c>
      <c r="ET650" s="1">
        <v>40035</v>
      </c>
      <c r="EU650">
        <v>29.42</v>
      </c>
      <c r="EW650" s="1">
        <v>37259</v>
      </c>
      <c r="EX650">
        <v>40.5</v>
      </c>
      <c r="EZ650" s="1">
        <v>37259</v>
      </c>
      <c r="FA650">
        <v>44.792000000000002</v>
      </c>
      <c r="FC650" s="1">
        <v>37259</v>
      </c>
      <c r="FD650">
        <v>46.57</v>
      </c>
      <c r="FG650" s="1">
        <v>37259</v>
      </c>
      <c r="FH650">
        <v>31.82</v>
      </c>
      <c r="FJ650" s="1">
        <v>37272</v>
      </c>
      <c r="FK650">
        <v>0.53</v>
      </c>
      <c r="FV650" s="1">
        <v>39205</v>
      </c>
      <c r="FW650">
        <v>0.48</v>
      </c>
      <c r="FY650" s="1">
        <v>39766</v>
      </c>
      <c r="FZ650">
        <v>428.84</v>
      </c>
      <c r="GC650" s="1">
        <v>43313</v>
      </c>
      <c r="GD650">
        <v>101.289</v>
      </c>
      <c r="GF650" s="1">
        <v>43592</v>
      </c>
      <c r="GG650">
        <v>100.202</v>
      </c>
      <c r="GM650" s="1">
        <v>40822</v>
      </c>
      <c r="GN650">
        <v>813.08600000000001</v>
      </c>
    </row>
    <row r="651" spans="1:196" x14ac:dyDescent="0.25">
      <c r="A651" s="1"/>
      <c r="E651" s="1">
        <v>40830</v>
      </c>
      <c r="F651">
        <v>1224.58</v>
      </c>
      <c r="H651" s="1">
        <v>40830</v>
      </c>
      <c r="I651">
        <v>60.285699999999999</v>
      </c>
      <c r="BE651" s="1">
        <v>37239</v>
      </c>
      <c r="BF651">
        <v>1.75</v>
      </c>
      <c r="CR651" s="1">
        <v>40829</v>
      </c>
      <c r="CS651">
        <v>1762.6</v>
      </c>
      <c r="DD651" s="1">
        <v>37224</v>
      </c>
      <c r="DE651">
        <v>5.4850000000000003</v>
      </c>
      <c r="DG651" s="1">
        <v>37224</v>
      </c>
      <c r="DH651">
        <v>3.2949999999999999</v>
      </c>
      <c r="DM651" s="1">
        <v>42109</v>
      </c>
      <c r="DN651">
        <v>2459765</v>
      </c>
      <c r="DP651" s="1">
        <v>37267</v>
      </c>
      <c r="DQ651">
        <v>19.68</v>
      </c>
      <c r="DS651" s="1">
        <v>37260</v>
      </c>
      <c r="DT651">
        <v>40</v>
      </c>
      <c r="DY651" s="1">
        <v>37273</v>
      </c>
      <c r="DZ651">
        <v>2.0381</v>
      </c>
      <c r="EB651" s="1">
        <v>37224</v>
      </c>
      <c r="EC651">
        <v>8.2774000000000001</v>
      </c>
      <c r="EE651" s="1">
        <v>40021</v>
      </c>
      <c r="EF651">
        <v>16.850000000000001</v>
      </c>
      <c r="EK651" s="1">
        <v>37407</v>
      </c>
      <c r="EL651">
        <v>48.09</v>
      </c>
      <c r="EN651" s="1">
        <v>39773</v>
      </c>
      <c r="EO651">
        <v>35.5</v>
      </c>
      <c r="EQ651" s="1">
        <v>37260</v>
      </c>
      <c r="ER651">
        <v>40.36</v>
      </c>
      <c r="ET651" s="1">
        <v>40036</v>
      </c>
      <c r="EU651">
        <v>29.73</v>
      </c>
      <c r="EW651" s="1">
        <v>37260</v>
      </c>
      <c r="EX651">
        <v>41.405000000000001</v>
      </c>
      <c r="EZ651" s="1">
        <v>37260</v>
      </c>
      <c r="FA651">
        <v>44.987000000000002</v>
      </c>
      <c r="FC651" s="1">
        <v>37260</v>
      </c>
      <c r="FD651">
        <v>47.26</v>
      </c>
      <c r="FG651" s="1">
        <v>37260</v>
      </c>
      <c r="FH651">
        <v>31.3</v>
      </c>
      <c r="FJ651" s="1">
        <v>37273</v>
      </c>
      <c r="FK651">
        <v>0.55000000000000004</v>
      </c>
      <c r="FV651" s="1">
        <v>39206</v>
      </c>
      <c r="FW651">
        <v>0.52</v>
      </c>
      <c r="FY651" s="1">
        <v>39769</v>
      </c>
      <c r="FZ651">
        <v>420.63</v>
      </c>
      <c r="GC651" s="1">
        <v>43314</v>
      </c>
      <c r="GD651">
        <v>101.369</v>
      </c>
      <c r="GF651" s="1">
        <v>43593</v>
      </c>
      <c r="GG651">
        <v>100.116</v>
      </c>
      <c r="GM651" s="1">
        <v>40829</v>
      </c>
      <c r="GN651">
        <v>539.36500000000001</v>
      </c>
    </row>
    <row r="652" spans="1:196" x14ac:dyDescent="0.25">
      <c r="A652" s="1"/>
      <c r="E652" s="1">
        <v>40837</v>
      </c>
      <c r="F652">
        <v>1238.25</v>
      </c>
      <c r="H652" s="1">
        <v>40837</v>
      </c>
      <c r="I652">
        <v>56.124299999999998</v>
      </c>
      <c r="BE652" s="1">
        <v>37242</v>
      </c>
      <c r="BF652">
        <v>1.75</v>
      </c>
      <c r="CR652" s="1">
        <v>40836</v>
      </c>
      <c r="CS652">
        <v>336.2</v>
      </c>
      <c r="DD652" s="1">
        <v>37225</v>
      </c>
      <c r="DE652">
        <v>5.4450000000000003</v>
      </c>
      <c r="DG652" s="1">
        <v>37225</v>
      </c>
      <c r="DH652">
        <v>3.2149999999999999</v>
      </c>
      <c r="DM652" s="1">
        <v>42116</v>
      </c>
      <c r="DN652">
        <v>2459878</v>
      </c>
      <c r="DP652" s="1">
        <v>37270</v>
      </c>
      <c r="DQ652">
        <v>18.89</v>
      </c>
      <c r="DS652" s="1">
        <v>37263</v>
      </c>
      <c r="DT652">
        <v>39.65</v>
      </c>
      <c r="DY652" s="1">
        <v>37274</v>
      </c>
      <c r="DZ652">
        <v>2.0476000000000001</v>
      </c>
      <c r="EB652" s="1">
        <v>37225</v>
      </c>
      <c r="EC652">
        <v>8.2774000000000001</v>
      </c>
      <c r="EE652" s="1">
        <v>40022</v>
      </c>
      <c r="EF652">
        <v>16.79</v>
      </c>
      <c r="EK652" s="1">
        <v>37410</v>
      </c>
      <c r="EL652">
        <v>44.1</v>
      </c>
      <c r="EN652" s="1">
        <v>39776</v>
      </c>
      <c r="EO652">
        <v>36.86</v>
      </c>
      <c r="EQ652" s="1">
        <v>37263</v>
      </c>
      <c r="ER652">
        <v>41</v>
      </c>
      <c r="ET652" s="1">
        <v>40037</v>
      </c>
      <c r="EU652">
        <v>29.51</v>
      </c>
      <c r="EW652" s="1">
        <v>37263</v>
      </c>
      <c r="EX652">
        <v>41.975000000000001</v>
      </c>
      <c r="EZ652" s="1">
        <v>37263</v>
      </c>
      <c r="FA652">
        <v>44.655999999999999</v>
      </c>
      <c r="FC652" s="1">
        <v>37263</v>
      </c>
      <c r="FD652">
        <v>46.98</v>
      </c>
      <c r="FG652" s="1">
        <v>37263</v>
      </c>
      <c r="FH652">
        <v>31.48</v>
      </c>
      <c r="FJ652" s="1">
        <v>37274</v>
      </c>
      <c r="FK652">
        <v>0.62</v>
      </c>
      <c r="FV652" s="1">
        <v>39209</v>
      </c>
      <c r="FW652">
        <v>0.5</v>
      </c>
      <c r="FY652" s="1">
        <v>39770</v>
      </c>
      <c r="FZ652">
        <v>404.79</v>
      </c>
      <c r="GC652" s="1">
        <v>43315</v>
      </c>
      <c r="GD652">
        <v>101.38200000000001</v>
      </c>
      <c r="GF652" s="1">
        <v>43594</v>
      </c>
      <c r="GG652">
        <v>100.185</v>
      </c>
      <c r="GM652" s="1">
        <v>40836</v>
      </c>
      <c r="GN652">
        <v>753.97799999999995</v>
      </c>
    </row>
    <row r="653" spans="1:196" x14ac:dyDescent="0.25">
      <c r="A653" s="1"/>
      <c r="E653" s="1">
        <v>40844</v>
      </c>
      <c r="F653">
        <v>1285.0899999999999</v>
      </c>
      <c r="H653" s="1">
        <v>40844</v>
      </c>
      <c r="I653">
        <v>57.85</v>
      </c>
      <c r="BE653" s="1">
        <v>37243</v>
      </c>
      <c r="BF653">
        <v>1.75</v>
      </c>
      <c r="CR653" s="1">
        <v>40843</v>
      </c>
      <c r="CS653">
        <v>622.6</v>
      </c>
      <c r="DD653" s="1">
        <v>37228</v>
      </c>
      <c r="DE653">
        <v>5.41</v>
      </c>
      <c r="DG653" s="1">
        <v>37228</v>
      </c>
      <c r="DH653">
        <v>3.165</v>
      </c>
      <c r="DM653" s="1">
        <v>42123</v>
      </c>
      <c r="DN653">
        <v>2459992</v>
      </c>
      <c r="DP653" s="1">
        <v>37271</v>
      </c>
      <c r="DQ653">
        <v>18.899999999999999</v>
      </c>
      <c r="DS653" s="1">
        <v>37264</v>
      </c>
      <c r="DT653">
        <v>39.700000000000003</v>
      </c>
      <c r="DY653" s="1">
        <v>37277</v>
      </c>
      <c r="DZ653">
        <v>1.9523999999999999</v>
      </c>
      <c r="EB653" s="1">
        <v>37228</v>
      </c>
      <c r="EC653">
        <v>8.2769999999999992</v>
      </c>
      <c r="EE653" s="1">
        <v>40023</v>
      </c>
      <c r="EF653">
        <v>16.38</v>
      </c>
      <c r="EK653" s="1">
        <v>37411</v>
      </c>
      <c r="EL653">
        <v>44.6</v>
      </c>
      <c r="EN653" s="1">
        <v>39777</v>
      </c>
      <c r="EO653">
        <v>36.71</v>
      </c>
      <c r="EQ653" s="1">
        <v>37264</v>
      </c>
      <c r="ER653">
        <v>40.33</v>
      </c>
      <c r="ET653" s="1">
        <v>40038</v>
      </c>
      <c r="EU653">
        <v>29.65</v>
      </c>
      <c r="EW653" s="1">
        <v>37264</v>
      </c>
      <c r="EX653">
        <v>41.1</v>
      </c>
      <c r="EZ653" s="1">
        <v>37264</v>
      </c>
      <c r="FA653">
        <v>44.688000000000002</v>
      </c>
      <c r="FC653" s="1">
        <v>37264</v>
      </c>
      <c r="FD653">
        <v>47.65</v>
      </c>
      <c r="FG653" s="1">
        <v>37264</v>
      </c>
      <c r="FH653">
        <v>32.07</v>
      </c>
      <c r="FJ653" s="1">
        <v>37278</v>
      </c>
      <c r="FK653">
        <v>0.6</v>
      </c>
      <c r="FV653" s="1">
        <v>39210</v>
      </c>
      <c r="FW653">
        <v>0.45</v>
      </c>
      <c r="FY653" s="1">
        <v>39771</v>
      </c>
      <c r="FZ653">
        <v>396.01</v>
      </c>
      <c r="GC653" s="1">
        <v>43318</v>
      </c>
      <c r="GD653">
        <v>101.346</v>
      </c>
      <c r="GF653" s="1">
        <v>43595</v>
      </c>
      <c r="GG653">
        <v>100.17100000000001</v>
      </c>
      <c r="GM653" s="1">
        <v>40843</v>
      </c>
      <c r="GN653">
        <v>789.64099999999996</v>
      </c>
    </row>
    <row r="654" spans="1:196" x14ac:dyDescent="0.25">
      <c r="A654" s="1"/>
      <c r="E654" s="1">
        <v>40851</v>
      </c>
      <c r="F654">
        <v>1253.23</v>
      </c>
      <c r="H654" s="1">
        <v>40851</v>
      </c>
      <c r="I654">
        <v>57.177100000000003</v>
      </c>
      <c r="BE654" s="1">
        <v>37244</v>
      </c>
      <c r="BF654">
        <v>1.75</v>
      </c>
      <c r="CR654" s="1">
        <v>40850</v>
      </c>
      <c r="CS654">
        <v>251.9</v>
      </c>
      <c r="DD654" s="1">
        <v>37229</v>
      </c>
      <c r="DE654">
        <v>5.4</v>
      </c>
      <c r="DG654" s="1">
        <v>37229</v>
      </c>
      <c r="DH654">
        <v>3.1850000000000001</v>
      </c>
      <c r="DM654" s="1">
        <v>42130</v>
      </c>
      <c r="DN654">
        <v>2460126</v>
      </c>
      <c r="DP654" s="1">
        <v>37272</v>
      </c>
      <c r="DQ654">
        <v>18.86</v>
      </c>
      <c r="DS654" s="1">
        <v>37265</v>
      </c>
      <c r="DT654">
        <v>39.24</v>
      </c>
      <c r="DY654" s="1">
        <v>37278</v>
      </c>
      <c r="DZ654">
        <v>1.9048</v>
      </c>
      <c r="EB654" s="1">
        <v>37229</v>
      </c>
      <c r="EC654">
        <v>8.2771000000000008</v>
      </c>
      <c r="EE654" s="1">
        <v>40024</v>
      </c>
      <c r="EF654">
        <v>16.96</v>
      </c>
      <c r="EK654" s="1">
        <v>37412</v>
      </c>
      <c r="EL654">
        <v>45.8</v>
      </c>
      <c r="EN654" s="1">
        <v>39778</v>
      </c>
      <c r="EO654">
        <v>38.229999999999997</v>
      </c>
      <c r="EQ654" s="1">
        <v>37265</v>
      </c>
      <c r="ER654">
        <v>39.9</v>
      </c>
      <c r="ET654" s="1">
        <v>40039</v>
      </c>
      <c r="EU654">
        <v>29.1</v>
      </c>
      <c r="EW654" s="1">
        <v>37265</v>
      </c>
      <c r="EX654">
        <v>40.5</v>
      </c>
      <c r="EZ654" s="1">
        <v>37265</v>
      </c>
      <c r="FA654">
        <v>44.837000000000003</v>
      </c>
      <c r="FC654" s="1">
        <v>37265</v>
      </c>
      <c r="FD654">
        <v>47.18</v>
      </c>
      <c r="FG654" s="1">
        <v>37265</v>
      </c>
      <c r="FH654">
        <v>32.200000000000003</v>
      </c>
      <c r="FJ654" s="1">
        <v>37279</v>
      </c>
      <c r="FK654">
        <v>0.57999999999999996</v>
      </c>
      <c r="FV654" s="1">
        <v>39211</v>
      </c>
      <c r="FW654">
        <v>0.47</v>
      </c>
      <c r="FY654" s="1">
        <v>39772</v>
      </c>
      <c r="FZ654">
        <v>375.6</v>
      </c>
      <c r="GC654" s="1">
        <v>43319</v>
      </c>
      <c r="GD654">
        <v>101.33799999999999</v>
      </c>
      <c r="GF654" s="1">
        <v>43598</v>
      </c>
      <c r="GG654">
        <v>100.48399999999999</v>
      </c>
      <c r="GM654" s="1">
        <v>40850</v>
      </c>
      <c r="GN654">
        <v>617.87900000000002</v>
      </c>
    </row>
    <row r="655" spans="1:196" x14ac:dyDescent="0.25">
      <c r="A655" s="1"/>
      <c r="E655" s="1">
        <v>40858</v>
      </c>
      <c r="F655">
        <v>1263.8599999999999</v>
      </c>
      <c r="H655" s="1">
        <v>40858</v>
      </c>
      <c r="I655">
        <v>54.945700000000002</v>
      </c>
      <c r="BE655" s="1">
        <v>37245</v>
      </c>
      <c r="BF655">
        <v>1.75</v>
      </c>
      <c r="CR655" s="1">
        <v>40857</v>
      </c>
      <c r="CS655">
        <v>209</v>
      </c>
      <c r="DD655" s="1">
        <v>37230</v>
      </c>
      <c r="DE655">
        <v>5.6475</v>
      </c>
      <c r="DG655" s="1">
        <v>37230</v>
      </c>
      <c r="DH655">
        <v>3.4699999999999998</v>
      </c>
      <c r="DM655" s="1">
        <v>42137</v>
      </c>
      <c r="DN655">
        <v>2460278</v>
      </c>
      <c r="DP655" s="1">
        <v>37273</v>
      </c>
      <c r="DQ655">
        <v>17.97</v>
      </c>
      <c r="DS655" s="1">
        <v>37266</v>
      </c>
      <c r="DT655">
        <v>39.39</v>
      </c>
      <c r="DY655" s="1">
        <v>37279</v>
      </c>
      <c r="DZ655">
        <v>1.9523999999999999</v>
      </c>
      <c r="EB655" s="1">
        <v>37230</v>
      </c>
      <c r="EC655">
        <v>8.2772000000000006</v>
      </c>
      <c r="EE655" s="1">
        <v>40025</v>
      </c>
      <c r="EF655">
        <v>17.2</v>
      </c>
      <c r="EK655" s="1">
        <v>37413</v>
      </c>
      <c r="EL655">
        <v>42.9</v>
      </c>
      <c r="EN655" s="1">
        <v>39780</v>
      </c>
      <c r="EO655">
        <v>39.270000000000003</v>
      </c>
      <c r="EQ655" s="1">
        <v>37266</v>
      </c>
      <c r="ER655">
        <v>39.840000000000003</v>
      </c>
      <c r="ET655" s="1">
        <v>40042</v>
      </c>
      <c r="EU655">
        <v>28.2</v>
      </c>
      <c r="EW655" s="1">
        <v>37266</v>
      </c>
      <c r="EX655">
        <v>39.634999999999998</v>
      </c>
      <c r="EZ655" s="1">
        <v>37266</v>
      </c>
      <c r="FA655">
        <v>44.597000000000001</v>
      </c>
      <c r="FC655" s="1">
        <v>37266</v>
      </c>
      <c r="FD655">
        <v>47.97</v>
      </c>
      <c r="FG655" s="1">
        <v>37266</v>
      </c>
      <c r="FH655">
        <v>32.42</v>
      </c>
      <c r="FJ655" s="1">
        <v>37280</v>
      </c>
      <c r="FK655">
        <v>0.56499999999999995</v>
      </c>
      <c r="FV655" s="1">
        <v>39212</v>
      </c>
      <c r="FW655">
        <v>0.48</v>
      </c>
      <c r="FY655" s="1">
        <v>39773</v>
      </c>
      <c r="FZ655">
        <v>378.24</v>
      </c>
      <c r="GC655" s="1">
        <v>43320</v>
      </c>
      <c r="GD655">
        <v>101.244</v>
      </c>
      <c r="GF655" s="1">
        <v>43599</v>
      </c>
      <c r="GG655">
        <v>100.434</v>
      </c>
      <c r="GM655" s="1">
        <v>40857</v>
      </c>
      <c r="GN655">
        <v>899.88099999999997</v>
      </c>
    </row>
    <row r="656" spans="1:196" x14ac:dyDescent="0.25">
      <c r="A656" s="1"/>
      <c r="E656" s="1">
        <v>40865</v>
      </c>
      <c r="F656">
        <v>1215.6500000000001</v>
      </c>
      <c r="H656" s="1">
        <v>40865</v>
      </c>
      <c r="I656">
        <v>53.562899999999999</v>
      </c>
      <c r="BE656" s="1">
        <v>37246</v>
      </c>
      <c r="BF656">
        <v>1.75</v>
      </c>
      <c r="CR656" s="1">
        <v>40864</v>
      </c>
      <c r="CS656">
        <v>312</v>
      </c>
      <c r="DD656" s="1">
        <v>37231</v>
      </c>
      <c r="DE656">
        <v>5.7</v>
      </c>
      <c r="DG656" s="1">
        <v>37231</v>
      </c>
      <c r="DH656">
        <v>3.5750000000000002</v>
      </c>
      <c r="DM656" s="1">
        <v>42144</v>
      </c>
      <c r="DN656">
        <v>2460430</v>
      </c>
      <c r="DP656" s="1">
        <v>37274</v>
      </c>
      <c r="DQ656">
        <v>18</v>
      </c>
      <c r="DS656" s="1">
        <v>37267</v>
      </c>
      <c r="DT656">
        <v>38.5</v>
      </c>
      <c r="DY656" s="1">
        <v>37280</v>
      </c>
      <c r="DZ656">
        <v>2</v>
      </c>
      <c r="EB656" s="1">
        <v>37231</v>
      </c>
      <c r="EC656">
        <v>8.2772000000000006</v>
      </c>
      <c r="EE656" s="1">
        <v>40028</v>
      </c>
      <c r="EF656">
        <v>18.27</v>
      </c>
      <c r="EK656" s="1">
        <v>37414</v>
      </c>
      <c r="EL656">
        <v>48.8</v>
      </c>
      <c r="EN656" s="1">
        <v>39783</v>
      </c>
      <c r="EO656">
        <v>36.36</v>
      </c>
      <c r="EQ656" s="1">
        <v>37267</v>
      </c>
      <c r="ER656">
        <v>38.69</v>
      </c>
      <c r="ET656" s="1">
        <v>40043</v>
      </c>
      <c r="EU656">
        <v>28.07</v>
      </c>
      <c r="EW656" s="1">
        <v>37267</v>
      </c>
      <c r="EX656">
        <v>38.700000000000003</v>
      </c>
      <c r="EZ656" s="1">
        <v>37267</v>
      </c>
      <c r="FA656">
        <v>43.545000000000002</v>
      </c>
      <c r="FC656" s="1">
        <v>37267</v>
      </c>
      <c r="FD656">
        <v>46.74</v>
      </c>
      <c r="FG656" s="1">
        <v>37267</v>
      </c>
      <c r="FH656">
        <v>32.020000000000003</v>
      </c>
      <c r="FJ656" s="1">
        <v>37281</v>
      </c>
      <c r="FK656">
        <v>0.625</v>
      </c>
      <c r="FV656" s="1">
        <v>39213</v>
      </c>
      <c r="FW656">
        <v>0.48</v>
      </c>
      <c r="FY656" s="1">
        <v>39776</v>
      </c>
      <c r="FZ656">
        <v>392.85</v>
      </c>
      <c r="GC656" s="1">
        <v>43321</v>
      </c>
      <c r="GD656">
        <v>101.26900000000001</v>
      </c>
      <c r="GF656" s="1">
        <v>43600</v>
      </c>
      <c r="GG656">
        <v>100.566</v>
      </c>
      <c r="GM656" s="1">
        <v>40864</v>
      </c>
      <c r="GN656">
        <v>961.32600000000002</v>
      </c>
    </row>
    <row r="657" spans="1:196" x14ac:dyDescent="0.25">
      <c r="A657" s="1"/>
      <c r="E657" s="1">
        <v>40872</v>
      </c>
      <c r="F657">
        <v>1158.67</v>
      </c>
      <c r="H657" s="1">
        <v>40872</v>
      </c>
      <c r="I657">
        <v>51.938600000000001</v>
      </c>
      <c r="BE657" s="1">
        <v>37249</v>
      </c>
      <c r="BF657">
        <v>1.75</v>
      </c>
      <c r="CR657" s="1">
        <v>40871</v>
      </c>
      <c r="CS657">
        <v>280.60000000000002</v>
      </c>
      <c r="DD657" s="1">
        <v>37232</v>
      </c>
      <c r="DE657">
        <v>5.7949999999999999</v>
      </c>
      <c r="DG657" s="1">
        <v>37232</v>
      </c>
      <c r="DH657">
        <v>3.5449999999999999</v>
      </c>
      <c r="DM657" s="1">
        <v>42151</v>
      </c>
      <c r="DN657">
        <v>2460592</v>
      </c>
      <c r="DP657" s="1">
        <v>37278</v>
      </c>
      <c r="DQ657">
        <v>18.34</v>
      </c>
      <c r="DS657" s="1">
        <v>37270</v>
      </c>
      <c r="DT657">
        <v>38.64</v>
      </c>
      <c r="DY657" s="1">
        <v>37281</v>
      </c>
      <c r="DZ657">
        <v>1.9523999999999999</v>
      </c>
      <c r="EB657" s="1">
        <v>37232</v>
      </c>
      <c r="EC657">
        <v>8.2772000000000006</v>
      </c>
      <c r="EE657" s="1">
        <v>40029</v>
      </c>
      <c r="EF657">
        <v>18.239999999999998</v>
      </c>
      <c r="EK657" s="1">
        <v>37417</v>
      </c>
      <c r="EL657">
        <v>48.7</v>
      </c>
      <c r="EN657" s="1">
        <v>39784</v>
      </c>
      <c r="EO657">
        <v>37.78</v>
      </c>
      <c r="EQ657" s="1">
        <v>37270</v>
      </c>
      <c r="ER657">
        <v>38.25</v>
      </c>
      <c r="ET657" s="1">
        <v>40044</v>
      </c>
      <c r="EU657">
        <v>27.88</v>
      </c>
      <c r="EW657" s="1">
        <v>37270</v>
      </c>
      <c r="EX657">
        <v>38.799999999999997</v>
      </c>
      <c r="EZ657" s="1">
        <v>37270</v>
      </c>
      <c r="FA657">
        <v>44.279000000000003</v>
      </c>
      <c r="FC657" s="1">
        <v>37270</v>
      </c>
      <c r="FD657">
        <v>47.6</v>
      </c>
      <c r="FG657" s="1">
        <v>37270</v>
      </c>
      <c r="FH657">
        <v>31.68</v>
      </c>
      <c r="FJ657" s="1">
        <v>37284</v>
      </c>
      <c r="FK657">
        <v>0.625</v>
      </c>
      <c r="FV657" s="1">
        <v>39216</v>
      </c>
      <c r="FW657">
        <v>0.49</v>
      </c>
      <c r="FY657" s="1">
        <v>39777</v>
      </c>
      <c r="FZ657">
        <v>404.98</v>
      </c>
      <c r="GC657" s="1">
        <v>43322</v>
      </c>
      <c r="GD657">
        <v>101.226</v>
      </c>
      <c r="GF657" s="1">
        <v>43601</v>
      </c>
      <c r="GG657">
        <v>100.458</v>
      </c>
      <c r="GM657" s="1">
        <v>40871</v>
      </c>
      <c r="GN657">
        <v>916.62</v>
      </c>
    </row>
    <row r="658" spans="1:196" x14ac:dyDescent="0.25">
      <c r="A658" s="1"/>
      <c r="E658" s="1">
        <v>40879</v>
      </c>
      <c r="F658">
        <v>1244.28</v>
      </c>
      <c r="H658" s="1">
        <v>40879</v>
      </c>
      <c r="I658">
        <v>55.671399999999998</v>
      </c>
      <c r="BE658" s="1">
        <v>37251</v>
      </c>
      <c r="BF658">
        <v>1.75</v>
      </c>
      <c r="CR658" s="1">
        <v>40878</v>
      </c>
      <c r="CS658">
        <v>695.6</v>
      </c>
      <c r="DD658" s="1">
        <v>37235</v>
      </c>
      <c r="DE658">
        <v>5.7850000000000001</v>
      </c>
      <c r="DG658" s="1">
        <v>37235</v>
      </c>
      <c r="DH658">
        <v>3.4649999999999999</v>
      </c>
      <c r="DM658" s="1">
        <v>42158</v>
      </c>
      <c r="DN658">
        <v>2460723</v>
      </c>
      <c r="DP658" s="1">
        <v>37279</v>
      </c>
      <c r="DQ658">
        <v>19.5</v>
      </c>
      <c r="DS658" s="1">
        <v>37271</v>
      </c>
      <c r="DT658">
        <v>39.299999999999997</v>
      </c>
      <c r="DY658" s="1">
        <v>37284</v>
      </c>
      <c r="DZ658">
        <v>1.9048</v>
      </c>
      <c r="EB658" s="1">
        <v>37235</v>
      </c>
      <c r="EC658">
        <v>8.2769999999999992</v>
      </c>
      <c r="EE658" s="1">
        <v>40030</v>
      </c>
      <c r="EF658">
        <v>18.760000000000002</v>
      </c>
      <c r="EK658" s="1">
        <v>37418</v>
      </c>
      <c r="EL658">
        <v>48.4</v>
      </c>
      <c r="EN658" s="1">
        <v>39785</v>
      </c>
      <c r="EO658">
        <v>38.25</v>
      </c>
      <c r="EQ658" s="1">
        <v>37271</v>
      </c>
      <c r="ER658">
        <v>39.35</v>
      </c>
      <c r="ET658" s="1">
        <v>40045</v>
      </c>
      <c r="EU658">
        <v>27.88</v>
      </c>
      <c r="EW658" s="1">
        <v>37271</v>
      </c>
      <c r="EX658">
        <v>38.625</v>
      </c>
      <c r="EZ658" s="1">
        <v>37271</v>
      </c>
      <c r="FA658">
        <v>44.555999999999997</v>
      </c>
      <c r="FC658" s="1">
        <v>37271</v>
      </c>
      <c r="FD658">
        <v>48.5</v>
      </c>
      <c r="FG658" s="1">
        <v>37271</v>
      </c>
      <c r="FH658">
        <v>31.87</v>
      </c>
      <c r="FJ658" s="1">
        <v>37285</v>
      </c>
      <c r="FK658">
        <v>0.65</v>
      </c>
      <c r="FV658" s="1">
        <v>39217</v>
      </c>
      <c r="FW658">
        <v>0.45</v>
      </c>
      <c r="FY658" s="1">
        <v>39778</v>
      </c>
      <c r="FZ658">
        <v>415.42</v>
      </c>
      <c r="GC658" s="1">
        <v>43325</v>
      </c>
      <c r="GD658">
        <v>101.226</v>
      </c>
      <c r="GF658" s="1">
        <v>43602</v>
      </c>
      <c r="GG658">
        <v>100.428</v>
      </c>
      <c r="GM658" s="1">
        <v>40878</v>
      </c>
      <c r="GN658">
        <v>989.19100000000003</v>
      </c>
    </row>
    <row r="659" spans="1:196" x14ac:dyDescent="0.25">
      <c r="A659" s="1"/>
      <c r="E659" s="1">
        <v>40886</v>
      </c>
      <c r="F659">
        <v>1255.19</v>
      </c>
      <c r="H659" s="1">
        <v>40886</v>
      </c>
      <c r="I659">
        <v>56.231400000000001</v>
      </c>
      <c r="BE659" s="1">
        <v>37252</v>
      </c>
      <c r="BF659">
        <v>1.75</v>
      </c>
      <c r="CR659" s="1">
        <v>40885</v>
      </c>
      <c r="CS659">
        <v>504.8</v>
      </c>
      <c r="DD659" s="1">
        <v>37236</v>
      </c>
      <c r="DE659">
        <v>5.7149999999999999</v>
      </c>
      <c r="DG659" s="1">
        <v>37236</v>
      </c>
      <c r="DH659">
        <v>3.3849999999999998</v>
      </c>
      <c r="DM659" s="1">
        <v>42165</v>
      </c>
      <c r="DN659">
        <v>2460783</v>
      </c>
      <c r="DP659" s="1">
        <v>37280</v>
      </c>
      <c r="DQ659">
        <v>19.7</v>
      </c>
      <c r="DS659" s="1">
        <v>37272</v>
      </c>
      <c r="DT659">
        <v>38.5</v>
      </c>
      <c r="DY659" s="1">
        <v>37285</v>
      </c>
      <c r="DZ659">
        <v>1.9523999999999999</v>
      </c>
      <c r="EB659" s="1">
        <v>37236</v>
      </c>
      <c r="EC659">
        <v>8.2767999999999997</v>
      </c>
      <c r="EE659" s="1">
        <v>40031</v>
      </c>
      <c r="EF659">
        <v>18.21</v>
      </c>
      <c r="EK659" s="1">
        <v>37419</v>
      </c>
      <c r="EL659">
        <v>51.8</v>
      </c>
      <c r="EN659" s="1">
        <v>39786</v>
      </c>
      <c r="EO659">
        <v>37.08</v>
      </c>
      <c r="EQ659" s="1">
        <v>37272</v>
      </c>
      <c r="ER659">
        <v>38.049999999999997</v>
      </c>
      <c r="ET659" s="1">
        <v>40046</v>
      </c>
      <c r="EU659">
        <v>28.5</v>
      </c>
      <c r="EW659" s="1">
        <v>37272</v>
      </c>
      <c r="EX659">
        <v>37.634999999999998</v>
      </c>
      <c r="EZ659" s="1">
        <v>37272</v>
      </c>
      <c r="FA659">
        <v>44.070999999999998</v>
      </c>
      <c r="FC659" s="1">
        <v>37272</v>
      </c>
      <c r="FD659">
        <v>48.39</v>
      </c>
      <c r="FG659" s="1">
        <v>37272</v>
      </c>
      <c r="FH659">
        <v>32.57</v>
      </c>
      <c r="FJ659" s="1">
        <v>37286</v>
      </c>
      <c r="FK659">
        <v>0.67</v>
      </c>
      <c r="FV659" s="1">
        <v>39218</v>
      </c>
      <c r="FW659">
        <v>0.45</v>
      </c>
      <c r="FY659" s="1">
        <v>39779</v>
      </c>
      <c r="FZ659">
        <v>425.71</v>
      </c>
      <c r="GC659" s="1">
        <v>43326</v>
      </c>
      <c r="GD659">
        <v>101.247</v>
      </c>
      <c r="GF659" s="1">
        <v>43605</v>
      </c>
      <c r="GG659">
        <v>100.32899999999999</v>
      </c>
      <c r="GM659" s="1">
        <v>40885</v>
      </c>
      <c r="GN659">
        <v>940.32</v>
      </c>
    </row>
    <row r="660" spans="1:196" x14ac:dyDescent="0.25">
      <c r="A660" s="1"/>
      <c r="E660" s="1">
        <v>40893</v>
      </c>
      <c r="F660">
        <v>1219.6600000000001</v>
      </c>
      <c r="H660" s="1">
        <v>40893</v>
      </c>
      <c r="I660">
        <v>54.431399999999996</v>
      </c>
      <c r="BE660" s="1">
        <v>37253</v>
      </c>
      <c r="BF660">
        <v>1.75</v>
      </c>
      <c r="CR660" s="1">
        <v>40892</v>
      </c>
      <c r="CS660">
        <v>715</v>
      </c>
      <c r="DD660" s="1">
        <v>37237</v>
      </c>
      <c r="DE660">
        <v>5.665</v>
      </c>
      <c r="DG660" s="1">
        <v>37237</v>
      </c>
      <c r="DH660">
        <v>3.34</v>
      </c>
      <c r="DM660" s="1">
        <v>42172</v>
      </c>
      <c r="DN660">
        <v>2460837</v>
      </c>
      <c r="DP660" s="1">
        <v>37281</v>
      </c>
      <c r="DQ660">
        <v>19.989999999999998</v>
      </c>
      <c r="DS660" s="1">
        <v>37273</v>
      </c>
      <c r="DT660">
        <v>38.64</v>
      </c>
      <c r="DY660" s="1">
        <v>37286</v>
      </c>
      <c r="DZ660">
        <v>2</v>
      </c>
      <c r="EB660" s="1">
        <v>37237</v>
      </c>
      <c r="EC660">
        <v>8.2767999999999997</v>
      </c>
      <c r="EE660" s="1">
        <v>40032</v>
      </c>
      <c r="EF660">
        <v>18.510000000000002</v>
      </c>
      <c r="EK660" s="1">
        <v>37420</v>
      </c>
      <c r="EL660">
        <v>49</v>
      </c>
      <c r="EN660" s="1">
        <v>39787</v>
      </c>
      <c r="EO660">
        <v>38.15</v>
      </c>
      <c r="EQ660" s="1">
        <v>37273</v>
      </c>
      <c r="ER660">
        <v>38.33</v>
      </c>
      <c r="ET660" s="1">
        <v>40049</v>
      </c>
      <c r="EU660">
        <v>28.88</v>
      </c>
      <c r="EW660" s="1">
        <v>37273</v>
      </c>
      <c r="EX660">
        <v>37.85</v>
      </c>
      <c r="EZ660" s="1">
        <v>37273</v>
      </c>
      <c r="FA660">
        <v>44.351999999999997</v>
      </c>
      <c r="FC660" s="1">
        <v>37273</v>
      </c>
      <c r="FD660">
        <v>48.23</v>
      </c>
      <c r="FG660" s="1">
        <v>37273</v>
      </c>
      <c r="FH660">
        <v>32.39</v>
      </c>
      <c r="FJ660" s="1">
        <v>37287</v>
      </c>
      <c r="FK660">
        <v>0.68500000000000005</v>
      </c>
      <c r="FV660" s="1">
        <v>39219</v>
      </c>
      <c r="FW660">
        <v>0.45</v>
      </c>
      <c r="FY660" s="1">
        <v>39780</v>
      </c>
      <c r="FZ660">
        <v>426.58</v>
      </c>
      <c r="GC660" s="1">
        <v>43327</v>
      </c>
      <c r="GD660">
        <v>101.251</v>
      </c>
      <c r="GF660" s="1">
        <v>43606</v>
      </c>
      <c r="GG660">
        <v>100.239</v>
      </c>
      <c r="GM660" s="1">
        <v>40892</v>
      </c>
      <c r="GN660">
        <v>1149.421</v>
      </c>
    </row>
    <row r="661" spans="1:196" x14ac:dyDescent="0.25">
      <c r="A661" s="1"/>
      <c r="E661" s="1">
        <v>40900</v>
      </c>
      <c r="F661">
        <v>1265.33</v>
      </c>
      <c r="H661" s="1">
        <v>40900</v>
      </c>
      <c r="I661">
        <v>57.618600000000001</v>
      </c>
      <c r="BE661" s="1">
        <v>37256</v>
      </c>
      <c r="BF661">
        <v>1.75</v>
      </c>
      <c r="CR661" s="1">
        <v>40899</v>
      </c>
      <c r="CS661">
        <v>318.89999999999998</v>
      </c>
      <c r="DD661" s="1">
        <v>37238</v>
      </c>
      <c r="DE661">
        <v>5.7450000000000001</v>
      </c>
      <c r="DG661" s="1">
        <v>37238</v>
      </c>
      <c r="DH661">
        <v>3.415</v>
      </c>
      <c r="DM661" s="1">
        <v>42179</v>
      </c>
      <c r="DN661">
        <v>2460891</v>
      </c>
      <c r="DP661" s="1">
        <v>37284</v>
      </c>
      <c r="DQ661">
        <v>20.05</v>
      </c>
      <c r="DS661" s="1">
        <v>37274</v>
      </c>
      <c r="DT661">
        <v>38.4</v>
      </c>
      <c r="DY661" s="1">
        <v>37287</v>
      </c>
      <c r="DZ661">
        <v>2</v>
      </c>
      <c r="EB661" s="1">
        <v>37238</v>
      </c>
      <c r="EC661">
        <v>8.2766999999999999</v>
      </c>
      <c r="EE661" s="1">
        <v>40035</v>
      </c>
      <c r="EF661">
        <v>18.239999999999998</v>
      </c>
      <c r="EK661" s="1">
        <v>37421</v>
      </c>
      <c r="EL661">
        <v>50.9</v>
      </c>
      <c r="EN661" s="1">
        <v>39790</v>
      </c>
      <c r="EO661">
        <v>39.65</v>
      </c>
      <c r="EQ661" s="1">
        <v>37274</v>
      </c>
      <c r="ER661">
        <v>39.15</v>
      </c>
      <c r="ET661" s="1">
        <v>40050</v>
      </c>
      <c r="EU661">
        <v>28.55</v>
      </c>
      <c r="EW661" s="1">
        <v>37274</v>
      </c>
      <c r="EX661">
        <v>38.76</v>
      </c>
      <c r="EZ661" s="1">
        <v>37274</v>
      </c>
      <c r="FA661">
        <v>44.642000000000003</v>
      </c>
      <c r="FC661" s="1">
        <v>37274</v>
      </c>
      <c r="FD661">
        <v>48.66</v>
      </c>
      <c r="FG661" s="1">
        <v>37274</v>
      </c>
      <c r="FH661">
        <v>32.869999999999997</v>
      </c>
      <c r="FJ661" s="1">
        <v>37288</v>
      </c>
      <c r="FK661">
        <v>0.72</v>
      </c>
      <c r="FV661" s="1">
        <v>39220</v>
      </c>
      <c r="FW661">
        <v>0.45</v>
      </c>
      <c r="FY661" s="1">
        <v>39783</v>
      </c>
      <c r="FZ661">
        <v>415.61</v>
      </c>
      <c r="GC661" s="1">
        <v>43328</v>
      </c>
      <c r="GD661">
        <v>100.99</v>
      </c>
      <c r="GF661" s="1">
        <v>43607</v>
      </c>
      <c r="GG661">
        <v>100.348</v>
      </c>
      <c r="GM661" s="1">
        <v>40899</v>
      </c>
      <c r="GN661">
        <v>1006.692</v>
      </c>
    </row>
    <row r="662" spans="1:196" x14ac:dyDescent="0.25">
      <c r="A662" s="1"/>
      <c r="E662" s="1">
        <v>40907</v>
      </c>
      <c r="F662">
        <v>1257.6099999999999</v>
      </c>
      <c r="H662" s="1">
        <v>40907</v>
      </c>
      <c r="I662">
        <v>57.857100000000003</v>
      </c>
      <c r="BE662" s="1">
        <v>37258</v>
      </c>
      <c r="BF662">
        <v>1.75</v>
      </c>
      <c r="CR662" s="1">
        <v>40906</v>
      </c>
      <c r="CS662">
        <v>299.5</v>
      </c>
      <c r="DD662" s="1">
        <v>37239</v>
      </c>
      <c r="DE662">
        <v>5.8224999999999998</v>
      </c>
      <c r="DG662" s="1">
        <v>37239</v>
      </c>
      <c r="DH662">
        <v>3.4750000000000001</v>
      </c>
      <c r="DM662" s="1">
        <v>42186</v>
      </c>
      <c r="DN662">
        <v>2460947</v>
      </c>
      <c r="DP662" s="1">
        <v>37285</v>
      </c>
      <c r="DQ662">
        <v>19.579999999999998</v>
      </c>
      <c r="DS662" s="1">
        <v>37278</v>
      </c>
      <c r="DT662">
        <v>38.049999999999997</v>
      </c>
      <c r="DY662" s="1">
        <v>37288</v>
      </c>
      <c r="DZ662">
        <v>2.0476000000000001</v>
      </c>
      <c r="EB662" s="1">
        <v>37239</v>
      </c>
      <c r="EC662">
        <v>8.2767999999999997</v>
      </c>
      <c r="EE662" s="1">
        <v>40036</v>
      </c>
      <c r="EF662">
        <v>17.920000000000002</v>
      </c>
      <c r="EK662" s="1">
        <v>37424</v>
      </c>
      <c r="EL662">
        <v>49.9</v>
      </c>
      <c r="EN662" s="1">
        <v>39791</v>
      </c>
      <c r="EO662">
        <v>39.11</v>
      </c>
      <c r="EQ662" s="1">
        <v>37278</v>
      </c>
      <c r="ER662">
        <v>39.78</v>
      </c>
      <c r="ET662" s="1">
        <v>40051</v>
      </c>
      <c r="EU662">
        <v>27.98</v>
      </c>
      <c r="EW662" s="1">
        <v>37278</v>
      </c>
      <c r="EX662">
        <v>39.375</v>
      </c>
      <c r="EZ662" s="1">
        <v>37278</v>
      </c>
      <c r="FA662">
        <v>44.447000000000003</v>
      </c>
      <c r="FC662" s="1">
        <v>37278</v>
      </c>
      <c r="FD662">
        <v>48.85</v>
      </c>
      <c r="FG662" s="1">
        <v>37278</v>
      </c>
      <c r="FH662">
        <v>32.18</v>
      </c>
      <c r="FJ662" s="1">
        <v>37291</v>
      </c>
      <c r="FK662">
        <v>0.65500000000000003</v>
      </c>
      <c r="FV662" s="1">
        <v>39223</v>
      </c>
      <c r="FW662">
        <v>0.435</v>
      </c>
      <c r="FY662" s="1">
        <v>39784</v>
      </c>
      <c r="FZ662">
        <v>405.78</v>
      </c>
      <c r="GC662" s="1">
        <v>43329</v>
      </c>
      <c r="GD662">
        <v>100.99</v>
      </c>
      <c r="GF662" s="1">
        <v>43608</v>
      </c>
      <c r="GG662">
        <v>100.583</v>
      </c>
      <c r="GM662" s="1">
        <v>40906</v>
      </c>
      <c r="GN662">
        <v>639.19100000000003</v>
      </c>
    </row>
    <row r="663" spans="1:196" x14ac:dyDescent="0.25">
      <c r="A663" s="1"/>
      <c r="E663" s="1">
        <v>40914</v>
      </c>
      <c r="F663">
        <v>1277.81</v>
      </c>
      <c r="H663" s="1">
        <v>40914</v>
      </c>
      <c r="I663">
        <v>60.3429</v>
      </c>
      <c r="BE663" s="1">
        <v>37259</v>
      </c>
      <c r="BF663">
        <v>1.75</v>
      </c>
      <c r="CR663" s="1">
        <v>40913</v>
      </c>
      <c r="CS663">
        <v>321.5</v>
      </c>
      <c r="DD663" s="1">
        <v>37242</v>
      </c>
      <c r="DE663">
        <v>5.85</v>
      </c>
      <c r="DG663" s="1">
        <v>37242</v>
      </c>
      <c r="DH663">
        <v>3.4575</v>
      </c>
      <c r="DM663" s="1">
        <v>42193</v>
      </c>
      <c r="DN663">
        <v>2461059</v>
      </c>
      <c r="DP663" s="1">
        <v>37286</v>
      </c>
      <c r="DQ663">
        <v>19.079999999999998</v>
      </c>
      <c r="DS663" s="1">
        <v>37279</v>
      </c>
      <c r="DT663">
        <v>38.9</v>
      </c>
      <c r="DY663" s="1">
        <v>37291</v>
      </c>
      <c r="DZ663">
        <v>2.0476000000000001</v>
      </c>
      <c r="EB663" s="1">
        <v>37242</v>
      </c>
      <c r="EC663">
        <v>8.2768999999999995</v>
      </c>
      <c r="EE663" s="1">
        <v>40037</v>
      </c>
      <c r="EF663">
        <v>18.3</v>
      </c>
      <c r="EK663" s="1">
        <v>37425</v>
      </c>
      <c r="EL663">
        <v>46.1</v>
      </c>
      <c r="EN663" s="1">
        <v>39792</v>
      </c>
      <c r="EO663">
        <v>39.35</v>
      </c>
      <c r="EQ663" s="1">
        <v>37279</v>
      </c>
      <c r="ER663">
        <v>39.33</v>
      </c>
      <c r="ET663" s="1">
        <v>40052</v>
      </c>
      <c r="EU663">
        <v>28.5</v>
      </c>
      <c r="EW663" s="1">
        <v>37279</v>
      </c>
      <c r="EX663">
        <v>39.575000000000003</v>
      </c>
      <c r="EZ663" s="1">
        <v>37279</v>
      </c>
      <c r="FA663">
        <v>43.944000000000003</v>
      </c>
      <c r="FC663" s="1">
        <v>37279</v>
      </c>
      <c r="FD663">
        <v>48</v>
      </c>
      <c r="FG663" s="1">
        <v>37279</v>
      </c>
      <c r="FH663">
        <v>32.1</v>
      </c>
      <c r="FJ663" s="1">
        <v>37292</v>
      </c>
      <c r="FK663">
        <v>0.67</v>
      </c>
      <c r="FV663" s="1">
        <v>39224</v>
      </c>
      <c r="FW663">
        <v>0.42499999999999999</v>
      </c>
      <c r="FY663" s="1">
        <v>39785</v>
      </c>
      <c r="FZ663">
        <v>407.51</v>
      </c>
      <c r="GC663" s="1">
        <v>43332</v>
      </c>
      <c r="GD663">
        <v>100.99</v>
      </c>
      <c r="GF663" s="1">
        <v>43609</v>
      </c>
      <c r="GG663">
        <v>100.595</v>
      </c>
      <c r="GM663" s="1">
        <v>40913</v>
      </c>
      <c r="GN663">
        <v>866.91099999999994</v>
      </c>
    </row>
    <row r="664" spans="1:196" x14ac:dyDescent="0.25">
      <c r="A664" s="1"/>
      <c r="E664" s="1">
        <v>40921</v>
      </c>
      <c r="F664">
        <v>1289.0899999999999</v>
      </c>
      <c r="H664" s="1">
        <v>40921</v>
      </c>
      <c r="I664">
        <v>59.972900000000003</v>
      </c>
      <c r="BE664" s="1">
        <v>37260</v>
      </c>
      <c r="BF664">
        <v>1.75</v>
      </c>
      <c r="CR664" s="1">
        <v>40920</v>
      </c>
      <c r="CS664">
        <v>760</v>
      </c>
      <c r="DD664" s="1">
        <v>37243</v>
      </c>
      <c r="DE664">
        <v>5.75</v>
      </c>
      <c r="DG664" s="1">
        <v>37243</v>
      </c>
      <c r="DH664">
        <v>3.3849999999999998</v>
      </c>
      <c r="DM664" s="1">
        <v>42200</v>
      </c>
      <c r="DN664">
        <v>2461190</v>
      </c>
      <c r="DP664" s="1">
        <v>37287</v>
      </c>
      <c r="DQ664">
        <v>19.48</v>
      </c>
      <c r="DS664" s="1">
        <v>37280</v>
      </c>
      <c r="DT664">
        <v>38.799999999999997</v>
      </c>
      <c r="DY664" s="1">
        <v>37292</v>
      </c>
      <c r="DZ664">
        <v>2.0571000000000002</v>
      </c>
      <c r="EB664" s="1">
        <v>37243</v>
      </c>
      <c r="EC664">
        <v>8.2767999999999997</v>
      </c>
      <c r="EE664" s="1">
        <v>40038</v>
      </c>
      <c r="EF664">
        <v>18.98</v>
      </c>
      <c r="EK664" s="1">
        <v>37426</v>
      </c>
      <c r="EL664">
        <v>46.5</v>
      </c>
      <c r="EN664" s="1">
        <v>39793</v>
      </c>
      <c r="EO664">
        <v>37.979999999999997</v>
      </c>
      <c r="EQ664" s="1">
        <v>37280</v>
      </c>
      <c r="ER664">
        <v>40</v>
      </c>
      <c r="ET664" s="1">
        <v>40053</v>
      </c>
      <c r="EU664">
        <v>28.52</v>
      </c>
      <c r="EW664" s="1">
        <v>37280</v>
      </c>
      <c r="EX664">
        <v>41.69</v>
      </c>
      <c r="EZ664" s="1">
        <v>37280</v>
      </c>
      <c r="FA664">
        <v>46.298000000000002</v>
      </c>
      <c r="FC664" s="1">
        <v>37280</v>
      </c>
      <c r="FD664">
        <v>49.41</v>
      </c>
      <c r="FG664" s="1">
        <v>37280</v>
      </c>
      <c r="FH664">
        <v>34.24</v>
      </c>
      <c r="FJ664" s="1">
        <v>37293</v>
      </c>
      <c r="FK664">
        <v>0.7</v>
      </c>
      <c r="FV664" s="1">
        <v>39225</v>
      </c>
      <c r="FW664">
        <v>0.41</v>
      </c>
      <c r="FY664" s="1">
        <v>39786</v>
      </c>
      <c r="FZ664">
        <v>406.13</v>
      </c>
      <c r="GC664" s="1">
        <v>43333</v>
      </c>
      <c r="GD664">
        <v>100.99</v>
      </c>
      <c r="GF664" s="1">
        <v>43613</v>
      </c>
      <c r="GG664">
        <v>100.58199999999999</v>
      </c>
      <c r="GM664" s="1">
        <v>40920</v>
      </c>
      <c r="GN664">
        <v>763.42700000000002</v>
      </c>
    </row>
    <row r="665" spans="1:196" x14ac:dyDescent="0.25">
      <c r="A665" s="1"/>
      <c r="E665" s="1">
        <v>40928</v>
      </c>
      <c r="F665">
        <v>1315.38</v>
      </c>
      <c r="H665" s="1">
        <v>40928</v>
      </c>
      <c r="I665">
        <v>60.042900000000003</v>
      </c>
      <c r="BE665" s="1">
        <v>37263</v>
      </c>
      <c r="BF665">
        <v>1.75</v>
      </c>
      <c r="CR665" s="1">
        <v>40927</v>
      </c>
      <c r="CS665">
        <v>958.1</v>
      </c>
      <c r="DD665" s="1">
        <v>37244</v>
      </c>
      <c r="DE665">
        <v>5.665</v>
      </c>
      <c r="DG665" s="1">
        <v>37244</v>
      </c>
      <c r="DH665">
        <v>3.335</v>
      </c>
      <c r="DM665" s="1">
        <v>42207</v>
      </c>
      <c r="DN665">
        <v>2461322</v>
      </c>
      <c r="DP665" s="1">
        <v>37288</v>
      </c>
      <c r="DQ665">
        <v>20.38</v>
      </c>
      <c r="DS665" s="1">
        <v>37281</v>
      </c>
      <c r="DT665">
        <v>39.159999999999997</v>
      </c>
      <c r="DY665" s="1">
        <v>37293</v>
      </c>
      <c r="DZ665">
        <v>2.0286</v>
      </c>
      <c r="EB665" s="1">
        <v>37244</v>
      </c>
      <c r="EC665">
        <v>8.2766999999999999</v>
      </c>
      <c r="EE665" s="1">
        <v>40039</v>
      </c>
      <c r="EF665">
        <v>18.260000000000002</v>
      </c>
      <c r="EK665" s="1">
        <v>37427</v>
      </c>
      <c r="EL665">
        <v>45</v>
      </c>
      <c r="EN665" s="1">
        <v>39794</v>
      </c>
      <c r="EO665">
        <v>38.64</v>
      </c>
      <c r="EQ665" s="1">
        <v>37281</v>
      </c>
      <c r="ER665">
        <v>40.479999999999997</v>
      </c>
      <c r="ET665" s="1">
        <v>40056</v>
      </c>
      <c r="EU665">
        <v>28.13</v>
      </c>
      <c r="EW665" s="1">
        <v>37281</v>
      </c>
      <c r="EX665">
        <v>42</v>
      </c>
      <c r="EZ665" s="1">
        <v>37281</v>
      </c>
      <c r="FA665">
        <v>47.540999999999997</v>
      </c>
      <c r="FC665" s="1">
        <v>37281</v>
      </c>
      <c r="FD665">
        <v>50</v>
      </c>
      <c r="FG665" s="1">
        <v>37281</v>
      </c>
      <c r="FH665">
        <v>35.270000000000003</v>
      </c>
      <c r="FJ665" s="1">
        <v>37294</v>
      </c>
      <c r="FK665">
        <v>0.7</v>
      </c>
      <c r="FV665" s="1">
        <v>39226</v>
      </c>
      <c r="FW665">
        <v>0.52</v>
      </c>
      <c r="FY665" s="1">
        <v>39787</v>
      </c>
      <c r="FZ665">
        <v>402.7</v>
      </c>
      <c r="GC665" s="1">
        <v>43334</v>
      </c>
      <c r="GD665">
        <v>100.99</v>
      </c>
      <c r="GF665" s="1">
        <v>43614</v>
      </c>
      <c r="GG665">
        <v>100.601</v>
      </c>
      <c r="GM665" s="1">
        <v>40927</v>
      </c>
      <c r="GN665">
        <v>926.60299999999995</v>
      </c>
    </row>
    <row r="666" spans="1:196" x14ac:dyDescent="0.25">
      <c r="A666" s="1"/>
      <c r="E666" s="1">
        <v>40935</v>
      </c>
      <c r="F666">
        <v>1316.33</v>
      </c>
      <c r="H666" s="1">
        <v>40935</v>
      </c>
      <c r="I666">
        <v>63.897100000000002</v>
      </c>
      <c r="BE666" s="1">
        <v>37264</v>
      </c>
      <c r="BF666">
        <v>1.75</v>
      </c>
      <c r="CR666" s="1">
        <v>40934</v>
      </c>
      <c r="CS666">
        <v>912</v>
      </c>
      <c r="DD666" s="1">
        <v>37245</v>
      </c>
      <c r="DE666">
        <v>5.6624999999999996</v>
      </c>
      <c r="DG666" s="1">
        <v>37245</v>
      </c>
      <c r="DH666">
        <v>3.3</v>
      </c>
      <c r="DM666" s="1">
        <v>42214</v>
      </c>
      <c r="DN666">
        <v>2461453</v>
      </c>
      <c r="DP666" s="1">
        <v>37291</v>
      </c>
      <c r="DQ666">
        <v>20.07</v>
      </c>
      <c r="DS666" s="1">
        <v>37284</v>
      </c>
      <c r="DT666">
        <v>38.96</v>
      </c>
      <c r="DY666" s="1">
        <v>37294</v>
      </c>
      <c r="DZ666">
        <v>2.0857000000000001</v>
      </c>
      <c r="EB666" s="1">
        <v>37245</v>
      </c>
      <c r="EC666">
        <v>8.2766000000000002</v>
      </c>
      <c r="EE666" s="1">
        <v>40042</v>
      </c>
      <c r="EF666">
        <v>17.899999999999999</v>
      </c>
      <c r="EK666" s="1">
        <v>37428</v>
      </c>
      <c r="EL666">
        <v>46.7</v>
      </c>
      <c r="EN666" s="1">
        <v>39797</v>
      </c>
      <c r="EO666">
        <v>37.869999999999997</v>
      </c>
      <c r="EQ666" s="1">
        <v>37284</v>
      </c>
      <c r="ER666">
        <v>40.9</v>
      </c>
      <c r="ET666" s="1">
        <v>40057</v>
      </c>
      <c r="EU666">
        <v>28.46</v>
      </c>
      <c r="EW666" s="1">
        <v>37284</v>
      </c>
      <c r="EX666">
        <v>42.954999999999998</v>
      </c>
      <c r="EZ666" s="1">
        <v>37284</v>
      </c>
      <c r="FA666">
        <v>49.155000000000001</v>
      </c>
      <c r="FC666" s="1">
        <v>37284</v>
      </c>
      <c r="FD666">
        <v>51</v>
      </c>
      <c r="FG666" s="1">
        <v>37284</v>
      </c>
      <c r="FH666">
        <v>35.17</v>
      </c>
      <c r="FJ666" s="1">
        <v>37295</v>
      </c>
      <c r="FK666">
        <v>0.65</v>
      </c>
      <c r="FV666" s="1">
        <v>39227</v>
      </c>
      <c r="FW666">
        <v>0.48</v>
      </c>
      <c r="FY666" s="1">
        <v>39790</v>
      </c>
      <c r="FZ666">
        <v>434.91</v>
      </c>
      <c r="GC666" s="1">
        <v>43335</v>
      </c>
      <c r="GD666">
        <v>100.99</v>
      </c>
      <c r="GF666" s="1">
        <v>43615</v>
      </c>
      <c r="GG666">
        <v>100.75</v>
      </c>
      <c r="GM666" s="1">
        <v>40934</v>
      </c>
      <c r="GN666">
        <v>580.00599999999997</v>
      </c>
    </row>
    <row r="667" spans="1:196" x14ac:dyDescent="0.25">
      <c r="A667" s="1"/>
      <c r="E667" s="1">
        <v>40942</v>
      </c>
      <c r="F667">
        <v>1344.9</v>
      </c>
      <c r="H667" s="1">
        <v>40942</v>
      </c>
      <c r="I667">
        <v>65.668599999999998</v>
      </c>
      <c r="BE667" s="1">
        <v>37265</v>
      </c>
      <c r="BF667">
        <v>1.75</v>
      </c>
      <c r="CR667" s="1">
        <v>40941</v>
      </c>
      <c r="CS667">
        <v>694.1</v>
      </c>
      <c r="DD667" s="1">
        <v>37246</v>
      </c>
      <c r="DE667">
        <v>5.6524999999999999</v>
      </c>
      <c r="DG667" s="1">
        <v>37246</v>
      </c>
      <c r="DH667">
        <v>3.19</v>
      </c>
      <c r="DM667" s="1">
        <v>42221</v>
      </c>
      <c r="DN667">
        <v>2461558</v>
      </c>
      <c r="DP667" s="1">
        <v>37292</v>
      </c>
      <c r="DQ667">
        <v>20.07</v>
      </c>
      <c r="DS667" s="1">
        <v>37285</v>
      </c>
      <c r="DT667">
        <v>37.950000000000003</v>
      </c>
      <c r="DY667" s="1">
        <v>37295</v>
      </c>
      <c r="DZ667">
        <v>2.2000000000000002</v>
      </c>
      <c r="EB667" s="1">
        <v>37246</v>
      </c>
      <c r="EC667">
        <v>8.2766999999999999</v>
      </c>
      <c r="EE667" s="1">
        <v>40043</v>
      </c>
      <c r="EF667">
        <v>17.88</v>
      </c>
      <c r="EK667" s="1">
        <v>37431</v>
      </c>
      <c r="EL667">
        <v>48.2</v>
      </c>
      <c r="EN667" s="1">
        <v>39798</v>
      </c>
      <c r="EO667">
        <v>39.85</v>
      </c>
      <c r="EQ667" s="1">
        <v>37285</v>
      </c>
      <c r="ER667">
        <v>40.229999999999997</v>
      </c>
      <c r="ET667" s="1">
        <v>40058</v>
      </c>
      <c r="EU667">
        <v>28.62</v>
      </c>
      <c r="EW667" s="1">
        <v>37285</v>
      </c>
      <c r="EX667">
        <v>42.274999999999999</v>
      </c>
      <c r="EZ667" s="1">
        <v>37285</v>
      </c>
      <c r="FA667">
        <v>48.325000000000003</v>
      </c>
      <c r="FC667" s="1">
        <v>37285</v>
      </c>
      <c r="FD667">
        <v>50.4</v>
      </c>
      <c r="FG667" s="1">
        <v>37285</v>
      </c>
      <c r="FH667">
        <v>35.380000000000003</v>
      </c>
      <c r="FJ667" s="1">
        <v>37298</v>
      </c>
      <c r="FK667">
        <v>0.625</v>
      </c>
      <c r="FV667" s="1">
        <v>39230</v>
      </c>
      <c r="FW667">
        <v>0.52</v>
      </c>
      <c r="FY667" s="1">
        <v>39791</v>
      </c>
      <c r="FZ667">
        <v>435.31</v>
      </c>
      <c r="GC667" s="1">
        <v>43336</v>
      </c>
      <c r="GD667">
        <v>100.99</v>
      </c>
      <c r="GF667" s="1">
        <v>43616</v>
      </c>
      <c r="GG667">
        <v>101.087</v>
      </c>
      <c r="GM667" s="1">
        <v>40941</v>
      </c>
      <c r="GN667">
        <v>1027.1659999999999</v>
      </c>
    </row>
    <row r="668" spans="1:196" x14ac:dyDescent="0.25">
      <c r="A668" s="1"/>
      <c r="E668" s="1">
        <v>40949</v>
      </c>
      <c r="F668">
        <v>1342.64</v>
      </c>
      <c r="H668" s="1">
        <v>40949</v>
      </c>
      <c r="I668">
        <v>70.488600000000005</v>
      </c>
      <c r="BE668" s="1">
        <v>37266</v>
      </c>
      <c r="BF668">
        <v>1.75</v>
      </c>
      <c r="CR668" s="1">
        <v>40948</v>
      </c>
      <c r="CS668">
        <v>1005.9</v>
      </c>
      <c r="DD668" s="1">
        <v>37249</v>
      </c>
      <c r="DE668">
        <v>5.71</v>
      </c>
      <c r="DG668" s="1">
        <v>37249</v>
      </c>
      <c r="DH668">
        <v>3.3</v>
      </c>
      <c r="DM668" s="1">
        <v>42228</v>
      </c>
      <c r="DN668">
        <v>2461661</v>
      </c>
      <c r="DP668" s="1">
        <v>37293</v>
      </c>
      <c r="DQ668">
        <v>19.78</v>
      </c>
      <c r="DS668" s="1">
        <v>37286</v>
      </c>
      <c r="DT668">
        <v>38.69</v>
      </c>
      <c r="DY668" s="1">
        <v>37298</v>
      </c>
      <c r="DZ668">
        <v>2.2381000000000002</v>
      </c>
      <c r="EB668" s="1">
        <v>37249</v>
      </c>
      <c r="EC668">
        <v>8.2766999999999999</v>
      </c>
      <c r="EE668" s="1">
        <v>40044</v>
      </c>
      <c r="EF668">
        <v>17.78</v>
      </c>
      <c r="EK668" s="1">
        <v>37432</v>
      </c>
      <c r="EL668">
        <v>45.6</v>
      </c>
      <c r="EN668" s="1">
        <v>39799</v>
      </c>
      <c r="EO668">
        <v>39.89</v>
      </c>
      <c r="EQ668" s="1">
        <v>37286</v>
      </c>
      <c r="ER668">
        <v>40</v>
      </c>
      <c r="ET668" s="1">
        <v>40059</v>
      </c>
      <c r="EU668">
        <v>28.99</v>
      </c>
      <c r="EW668" s="1">
        <v>37286</v>
      </c>
      <c r="EX668">
        <v>42.674999999999997</v>
      </c>
      <c r="EZ668" s="1">
        <v>37286</v>
      </c>
      <c r="FA668">
        <v>48.448</v>
      </c>
      <c r="FC668" s="1">
        <v>37286</v>
      </c>
      <c r="FD668">
        <v>50.46</v>
      </c>
      <c r="FG668" s="1">
        <v>37286</v>
      </c>
      <c r="FH668">
        <v>37.159999999999997</v>
      </c>
      <c r="FJ668" s="1">
        <v>37299</v>
      </c>
      <c r="FK668">
        <v>0.60499999999999998</v>
      </c>
      <c r="FV668" s="1">
        <v>39231</v>
      </c>
      <c r="FW668">
        <v>0.55000000000000004</v>
      </c>
      <c r="FY668" s="1">
        <v>39792</v>
      </c>
      <c r="FZ668">
        <v>455.45</v>
      </c>
      <c r="GC668" s="1">
        <v>43339</v>
      </c>
      <c r="GD668">
        <v>100.974</v>
      </c>
      <c r="GF668" s="1">
        <v>43619</v>
      </c>
      <c r="GG668">
        <v>101.408</v>
      </c>
      <c r="GM668" s="1">
        <v>40948</v>
      </c>
      <c r="GN668">
        <v>742.34400000000005</v>
      </c>
    </row>
    <row r="669" spans="1:196" x14ac:dyDescent="0.25">
      <c r="A669" s="1"/>
      <c r="E669" s="1">
        <v>40956</v>
      </c>
      <c r="F669">
        <v>1361.23</v>
      </c>
      <c r="H669" s="1">
        <v>40956</v>
      </c>
      <c r="I669">
        <v>71.731399999999994</v>
      </c>
      <c r="BE669" s="1">
        <v>37267</v>
      </c>
      <c r="BF669">
        <v>1.75</v>
      </c>
      <c r="CR669" s="1">
        <v>40955</v>
      </c>
      <c r="CS669">
        <v>840.8</v>
      </c>
      <c r="DD669" s="1">
        <v>37250</v>
      </c>
      <c r="DE669">
        <v>5.71</v>
      </c>
      <c r="DG669" s="1">
        <v>37250</v>
      </c>
      <c r="DH669">
        <v>3.3</v>
      </c>
      <c r="DM669" s="1">
        <v>42235</v>
      </c>
      <c r="DN669">
        <v>2461752</v>
      </c>
      <c r="DP669" s="1">
        <v>37294</v>
      </c>
      <c r="DQ669">
        <v>19.64</v>
      </c>
      <c r="DS669" s="1">
        <v>37287</v>
      </c>
      <c r="DT669">
        <v>39.049999999999997</v>
      </c>
      <c r="DY669" s="1">
        <v>37299</v>
      </c>
      <c r="DZ669">
        <v>2.2094999999999998</v>
      </c>
      <c r="EB669" s="1">
        <v>37250</v>
      </c>
      <c r="EC669">
        <v>8.2766000000000002</v>
      </c>
      <c r="EE669" s="1">
        <v>40045</v>
      </c>
      <c r="EF669">
        <v>17.66</v>
      </c>
      <c r="EK669" s="1">
        <v>37433</v>
      </c>
      <c r="EL669">
        <v>47</v>
      </c>
      <c r="EN669" s="1">
        <v>39800</v>
      </c>
      <c r="EO669">
        <v>39.69</v>
      </c>
      <c r="EQ669" s="1">
        <v>37287</v>
      </c>
      <c r="ER669">
        <v>40.950000000000003</v>
      </c>
      <c r="ET669" s="1">
        <v>40060</v>
      </c>
      <c r="EU669">
        <v>29.54</v>
      </c>
      <c r="EW669" s="1">
        <v>37287</v>
      </c>
      <c r="EX669">
        <v>44.78</v>
      </c>
      <c r="EZ669" s="1">
        <v>37287</v>
      </c>
      <c r="FA669">
        <v>50.625</v>
      </c>
      <c r="FC669" s="1">
        <v>37287</v>
      </c>
      <c r="FD669">
        <v>52.97</v>
      </c>
      <c r="FG669" s="1">
        <v>37287</v>
      </c>
      <c r="FH669">
        <v>38.270000000000003</v>
      </c>
      <c r="FJ669" s="1">
        <v>37300</v>
      </c>
      <c r="FK669">
        <v>0.625</v>
      </c>
      <c r="FV669" s="1">
        <v>39232</v>
      </c>
      <c r="FW669">
        <v>0.64</v>
      </c>
      <c r="FY669" s="1">
        <v>39793</v>
      </c>
      <c r="FZ669">
        <v>460.66</v>
      </c>
      <c r="GC669" s="1">
        <v>43340</v>
      </c>
      <c r="GD669">
        <v>101.056</v>
      </c>
      <c r="GF669" s="1">
        <v>43620</v>
      </c>
      <c r="GG669">
        <v>101.23</v>
      </c>
      <c r="GM669" s="1">
        <v>40955</v>
      </c>
      <c r="GN669">
        <v>885.25</v>
      </c>
    </row>
    <row r="670" spans="1:196" x14ac:dyDescent="0.25">
      <c r="A670" s="1"/>
      <c r="E670" s="1">
        <v>40963</v>
      </c>
      <c r="F670">
        <v>1365.74</v>
      </c>
      <c r="H670" s="1">
        <v>40963</v>
      </c>
      <c r="I670">
        <v>74.63</v>
      </c>
      <c r="BE670" s="1">
        <v>37270</v>
      </c>
      <c r="BF670">
        <v>1.75</v>
      </c>
      <c r="CR670" s="1">
        <v>40962</v>
      </c>
      <c r="CS670">
        <v>690</v>
      </c>
      <c r="DD670" s="1">
        <v>37251</v>
      </c>
      <c r="DE670">
        <v>5.7080000000000002</v>
      </c>
      <c r="DG670" s="1">
        <v>37251</v>
      </c>
      <c r="DH670">
        <v>3.2749999999999999</v>
      </c>
      <c r="DM670" s="1">
        <v>42242</v>
      </c>
      <c r="DN670">
        <v>2461842</v>
      </c>
      <c r="DP670" s="1">
        <v>37295</v>
      </c>
      <c r="DQ670">
        <v>20.260000000000002</v>
      </c>
      <c r="DS670" s="1">
        <v>37288</v>
      </c>
      <c r="DT670">
        <v>39</v>
      </c>
      <c r="DY670" s="1">
        <v>37300</v>
      </c>
      <c r="DZ670">
        <v>2.1714000000000002</v>
      </c>
      <c r="EB670" s="1">
        <v>37251</v>
      </c>
      <c r="EC670">
        <v>8.2766000000000002</v>
      </c>
      <c r="EE670" s="1">
        <v>40046</v>
      </c>
      <c r="EF670">
        <v>18.37</v>
      </c>
      <c r="EK670" s="1">
        <v>37434</v>
      </c>
      <c r="EL670">
        <v>46.8</v>
      </c>
      <c r="EN670" s="1">
        <v>39801</v>
      </c>
      <c r="EO670">
        <v>39.950000000000003</v>
      </c>
      <c r="EQ670" s="1">
        <v>37288</v>
      </c>
      <c r="ER670">
        <v>41.46</v>
      </c>
      <c r="ET670" s="1">
        <v>40064</v>
      </c>
      <c r="EU670">
        <v>30.42</v>
      </c>
      <c r="EW670" s="1">
        <v>37288</v>
      </c>
      <c r="EX670">
        <v>44.725000000000001</v>
      </c>
      <c r="EZ670" s="1">
        <v>37288</v>
      </c>
      <c r="FA670">
        <v>49.804000000000002</v>
      </c>
      <c r="FC670" s="1">
        <v>37288</v>
      </c>
      <c r="FD670">
        <v>52.43</v>
      </c>
      <c r="FG670" s="1">
        <v>37288</v>
      </c>
      <c r="FH670">
        <v>38.65</v>
      </c>
      <c r="FJ670" s="1">
        <v>37301</v>
      </c>
      <c r="FK670">
        <v>0.67500000000000004</v>
      </c>
      <c r="FV670" s="1">
        <v>39233</v>
      </c>
      <c r="FW670">
        <v>0.69</v>
      </c>
      <c r="FY670" s="1">
        <v>39794</v>
      </c>
      <c r="FZ670">
        <v>446.74</v>
      </c>
      <c r="GC670" s="1">
        <v>43341</v>
      </c>
      <c r="GD670">
        <v>101.18300000000001</v>
      </c>
      <c r="GF670" s="1">
        <v>43621</v>
      </c>
      <c r="GG670">
        <v>101.27800000000001</v>
      </c>
      <c r="GM670" s="1">
        <v>40962</v>
      </c>
      <c r="GN670">
        <v>731.803</v>
      </c>
    </row>
    <row r="671" spans="1:196" x14ac:dyDescent="0.25">
      <c r="A671" s="1"/>
      <c r="E671" s="1">
        <v>40970</v>
      </c>
      <c r="F671">
        <v>1369.63</v>
      </c>
      <c r="H671" s="1">
        <v>40970</v>
      </c>
      <c r="I671">
        <v>77.882900000000006</v>
      </c>
      <c r="BE671" s="1">
        <v>37271</v>
      </c>
      <c r="BF671">
        <v>1.75</v>
      </c>
      <c r="CR671" s="1">
        <v>40969</v>
      </c>
      <c r="CS671">
        <v>445.7</v>
      </c>
      <c r="DD671" s="1">
        <v>37252</v>
      </c>
      <c r="DE671">
        <v>5.6950000000000003</v>
      </c>
      <c r="DG671" s="1">
        <v>37252</v>
      </c>
      <c r="DH671">
        <v>3.2749999999999999</v>
      </c>
      <c r="DM671" s="1">
        <v>42249</v>
      </c>
      <c r="DN671">
        <v>2461928</v>
      </c>
      <c r="DP671" s="1">
        <v>37298</v>
      </c>
      <c r="DQ671">
        <v>21.41</v>
      </c>
      <c r="DS671" s="1">
        <v>37291</v>
      </c>
      <c r="DT671">
        <v>38.35</v>
      </c>
      <c r="DY671" s="1">
        <v>37301</v>
      </c>
      <c r="DZ671">
        <v>2.1905000000000001</v>
      </c>
      <c r="EB671" s="1">
        <v>37252</v>
      </c>
      <c r="EC671">
        <v>8.2766999999999999</v>
      </c>
      <c r="EE671" s="1">
        <v>40049</v>
      </c>
      <c r="EF671">
        <v>18.34</v>
      </c>
      <c r="EK671" s="1">
        <v>37435</v>
      </c>
      <c r="EL671">
        <v>49</v>
      </c>
      <c r="EN671" s="1">
        <v>39804</v>
      </c>
      <c r="EO671">
        <v>39.58</v>
      </c>
      <c r="EQ671" s="1">
        <v>37291</v>
      </c>
      <c r="ER671">
        <v>41.1</v>
      </c>
      <c r="ET671" s="1">
        <v>40065</v>
      </c>
      <c r="EU671">
        <v>28.04</v>
      </c>
      <c r="EW671" s="1">
        <v>37291</v>
      </c>
      <c r="EX671">
        <v>44.49</v>
      </c>
      <c r="EZ671" s="1">
        <v>37291</v>
      </c>
      <c r="FA671">
        <v>49.886000000000003</v>
      </c>
      <c r="FC671" s="1">
        <v>37291</v>
      </c>
      <c r="FD671">
        <v>53.3</v>
      </c>
      <c r="FG671" s="1">
        <v>37291</v>
      </c>
      <c r="FH671">
        <v>37.479999999999997</v>
      </c>
      <c r="FJ671" s="1">
        <v>37302</v>
      </c>
      <c r="FK671">
        <v>0.65</v>
      </c>
      <c r="FV671" s="1">
        <v>39234</v>
      </c>
      <c r="FW671">
        <v>0.69499999999999995</v>
      </c>
      <c r="FY671" s="1">
        <v>39797</v>
      </c>
      <c r="FZ671">
        <v>455.61</v>
      </c>
      <c r="GC671" s="1">
        <v>43342</v>
      </c>
      <c r="GD671">
        <v>101.17100000000001</v>
      </c>
      <c r="GF671" s="1">
        <v>43622</v>
      </c>
      <c r="GG671">
        <v>101.176</v>
      </c>
      <c r="GM671" s="1">
        <v>40969</v>
      </c>
      <c r="GN671">
        <v>789.51400000000001</v>
      </c>
    </row>
    <row r="672" spans="1:196" x14ac:dyDescent="0.25">
      <c r="A672" s="1"/>
      <c r="E672" s="1">
        <v>40977</v>
      </c>
      <c r="F672">
        <v>1370.87</v>
      </c>
      <c r="H672" s="1">
        <v>40977</v>
      </c>
      <c r="I672">
        <v>77.881399999999999</v>
      </c>
      <c r="BE672" s="1">
        <v>37272</v>
      </c>
      <c r="BF672">
        <v>1.75</v>
      </c>
      <c r="CR672" s="1">
        <v>40976</v>
      </c>
      <c r="CS672">
        <v>836.4</v>
      </c>
      <c r="DD672" s="1">
        <v>37253</v>
      </c>
      <c r="DE672">
        <v>5.7074999999999996</v>
      </c>
      <c r="DG672" s="1">
        <v>37253</v>
      </c>
      <c r="DH672">
        <v>3.2749999999999999</v>
      </c>
      <c r="DM672" s="1">
        <v>42256</v>
      </c>
      <c r="DN672">
        <v>2461942</v>
      </c>
      <c r="DP672" s="1">
        <v>37299</v>
      </c>
      <c r="DQ672">
        <v>20.73</v>
      </c>
      <c r="DS672" s="1">
        <v>37292</v>
      </c>
      <c r="DT672">
        <v>38.33</v>
      </c>
      <c r="DY672" s="1">
        <v>37302</v>
      </c>
      <c r="DZ672">
        <v>2.1905000000000001</v>
      </c>
      <c r="EB672" s="1">
        <v>37253</v>
      </c>
      <c r="EC672">
        <v>8.2769999999999992</v>
      </c>
      <c r="EE672" s="1">
        <v>40050</v>
      </c>
      <c r="EF672">
        <v>18.254000000000001</v>
      </c>
      <c r="EK672" s="1">
        <v>37438</v>
      </c>
      <c r="EL672">
        <v>44.3</v>
      </c>
      <c r="EN672" s="1">
        <v>39805</v>
      </c>
      <c r="EO672">
        <v>38.6</v>
      </c>
      <c r="EQ672" s="1">
        <v>37292</v>
      </c>
      <c r="ER672">
        <v>40.9</v>
      </c>
      <c r="ET672" s="1">
        <v>40066</v>
      </c>
      <c r="EU672">
        <v>26.88</v>
      </c>
      <c r="EW672" s="1">
        <v>37292</v>
      </c>
      <c r="EX672">
        <v>44.125</v>
      </c>
      <c r="EZ672" s="1">
        <v>37292</v>
      </c>
      <c r="FA672">
        <v>49.024000000000001</v>
      </c>
      <c r="FC672" s="1">
        <v>37292</v>
      </c>
      <c r="FD672">
        <v>53.21</v>
      </c>
      <c r="FG672" s="1">
        <v>37292</v>
      </c>
      <c r="FH672">
        <v>37.380000000000003</v>
      </c>
      <c r="FJ672" s="1">
        <v>37306</v>
      </c>
      <c r="FK672">
        <v>0.65</v>
      </c>
      <c r="FV672" s="1">
        <v>39237</v>
      </c>
      <c r="FW672">
        <v>0.71</v>
      </c>
      <c r="FY672" s="1">
        <v>39798</v>
      </c>
      <c r="FZ672">
        <v>463.1</v>
      </c>
      <c r="GC672" s="1">
        <v>43343</v>
      </c>
      <c r="GD672">
        <v>101.218</v>
      </c>
      <c r="GF672" s="1">
        <v>43623</v>
      </c>
      <c r="GG672">
        <v>101.343</v>
      </c>
      <c r="GM672" s="1">
        <v>40976</v>
      </c>
      <c r="GN672">
        <v>978.01499999999999</v>
      </c>
    </row>
    <row r="673" spans="1:196" x14ac:dyDescent="0.25">
      <c r="A673" s="1"/>
      <c r="E673" s="1">
        <v>40984</v>
      </c>
      <c r="F673">
        <v>1404.17</v>
      </c>
      <c r="H673" s="1">
        <v>40984</v>
      </c>
      <c r="I673">
        <v>83.652900000000002</v>
      </c>
      <c r="BE673" s="1">
        <v>37273</v>
      </c>
      <c r="BF673">
        <v>1.75</v>
      </c>
      <c r="CR673" s="1">
        <v>40983</v>
      </c>
      <c r="CS673">
        <v>862.1</v>
      </c>
      <c r="DD673" s="1">
        <v>37256</v>
      </c>
      <c r="DE673">
        <v>5.66</v>
      </c>
      <c r="DG673" s="1">
        <v>37256</v>
      </c>
      <c r="DH673">
        <v>3.2250000000000001</v>
      </c>
      <c r="DM673" s="1">
        <v>42263</v>
      </c>
      <c r="DN673">
        <v>2461944</v>
      </c>
      <c r="DP673" s="1">
        <v>37300</v>
      </c>
      <c r="DQ673">
        <v>21.18</v>
      </c>
      <c r="DS673" s="1">
        <v>37293</v>
      </c>
      <c r="DT673">
        <v>38.92</v>
      </c>
      <c r="DY673" s="1">
        <v>37305</v>
      </c>
      <c r="DZ673">
        <v>2.1524000000000001</v>
      </c>
      <c r="EB673" s="1">
        <v>37256</v>
      </c>
      <c r="EC673">
        <v>8.2765000000000004</v>
      </c>
      <c r="EE673" s="1">
        <v>40051</v>
      </c>
      <c r="EF673">
        <v>18.25</v>
      </c>
      <c r="EK673" s="1">
        <v>37439</v>
      </c>
      <c r="EL673">
        <v>44.2</v>
      </c>
      <c r="EN673" s="1">
        <v>39806</v>
      </c>
      <c r="EO673">
        <v>38.840000000000003</v>
      </c>
      <c r="EQ673" s="1">
        <v>37293</v>
      </c>
      <c r="ER673">
        <v>40.98</v>
      </c>
      <c r="ET673" s="1">
        <v>40067</v>
      </c>
      <c r="EU673">
        <v>26.79</v>
      </c>
      <c r="EW673" s="1">
        <v>37293</v>
      </c>
      <c r="EX673">
        <v>44</v>
      </c>
      <c r="EZ673" s="1">
        <v>37293</v>
      </c>
      <c r="FA673">
        <v>49.585999999999999</v>
      </c>
      <c r="FC673" s="1">
        <v>37293</v>
      </c>
      <c r="FD673">
        <v>53.6</v>
      </c>
      <c r="FG673" s="1">
        <v>37293</v>
      </c>
      <c r="FH673">
        <v>36.619999999999997</v>
      </c>
      <c r="FJ673" s="1">
        <v>37307</v>
      </c>
      <c r="FK673">
        <v>0.625</v>
      </c>
      <c r="FV673" s="1">
        <v>39238</v>
      </c>
      <c r="FW673">
        <v>0.73499999999999999</v>
      </c>
      <c r="FY673" s="1">
        <v>39799</v>
      </c>
      <c r="FZ673">
        <v>474.76</v>
      </c>
      <c r="GC673" s="1">
        <v>43346</v>
      </c>
      <c r="GD673">
        <v>101.251</v>
      </c>
      <c r="GM673" s="1">
        <v>40983</v>
      </c>
      <c r="GN673">
        <v>590.95399999999995</v>
      </c>
    </row>
    <row r="674" spans="1:196" x14ac:dyDescent="0.25">
      <c r="A674" s="1"/>
      <c r="E674" s="1">
        <v>40991</v>
      </c>
      <c r="F674">
        <v>1397.11</v>
      </c>
      <c r="H674" s="1">
        <v>40991</v>
      </c>
      <c r="I674">
        <v>85.15</v>
      </c>
      <c r="BE674" s="1">
        <v>37274</v>
      </c>
      <c r="BF674">
        <v>1.75</v>
      </c>
      <c r="CR674" s="1">
        <v>40990</v>
      </c>
      <c r="CS674">
        <v>130.69999999999999</v>
      </c>
      <c r="DD674" s="1">
        <v>37258</v>
      </c>
      <c r="DE674">
        <v>5.7324999999999999</v>
      </c>
      <c r="DG674" s="1">
        <v>37258</v>
      </c>
      <c r="DH674">
        <v>3.335</v>
      </c>
      <c r="DM674" s="1">
        <v>42270</v>
      </c>
      <c r="DN674">
        <v>2461946</v>
      </c>
      <c r="DP674" s="1">
        <v>37301</v>
      </c>
      <c r="DQ674">
        <v>21.23</v>
      </c>
      <c r="DS674" s="1">
        <v>37294</v>
      </c>
      <c r="DT674">
        <v>38.299999999999997</v>
      </c>
      <c r="DY674" s="1">
        <v>37306</v>
      </c>
      <c r="DZ674">
        <v>2.0476000000000001</v>
      </c>
      <c r="EB674" s="1">
        <v>37257</v>
      </c>
      <c r="EC674">
        <v>8.2766000000000002</v>
      </c>
      <c r="EE674" s="1">
        <v>40052</v>
      </c>
      <c r="EF674">
        <v>18.14</v>
      </c>
      <c r="EK674" s="1">
        <v>37440</v>
      </c>
      <c r="EL674">
        <v>45.1</v>
      </c>
      <c r="EN674" s="1">
        <v>39808</v>
      </c>
      <c r="EO674">
        <v>39.31</v>
      </c>
      <c r="EQ674" s="1">
        <v>37294</v>
      </c>
      <c r="ER674">
        <v>41.06</v>
      </c>
      <c r="ET674" s="1">
        <v>40070</v>
      </c>
      <c r="EU674">
        <v>27.19</v>
      </c>
      <c r="EW674" s="1">
        <v>37294</v>
      </c>
      <c r="EX674">
        <v>42.95</v>
      </c>
      <c r="EZ674" s="1">
        <v>37294</v>
      </c>
      <c r="FA674">
        <v>49.555</v>
      </c>
      <c r="FC674" s="1">
        <v>37294</v>
      </c>
      <c r="FD674">
        <v>53.97</v>
      </c>
      <c r="FG674" s="1">
        <v>37294</v>
      </c>
      <c r="FH674">
        <v>37.479999999999997</v>
      </c>
      <c r="FJ674" s="1">
        <v>37309</v>
      </c>
      <c r="FK674">
        <v>0.625</v>
      </c>
      <c r="FV674" s="1">
        <v>39239</v>
      </c>
      <c r="FW674">
        <v>0.71499999999999997</v>
      </c>
      <c r="FY674" s="1">
        <v>39800</v>
      </c>
      <c r="FZ674">
        <v>478.1</v>
      </c>
      <c r="GC674" s="1">
        <v>43347</v>
      </c>
      <c r="GD674">
        <v>101.259</v>
      </c>
      <c r="GM674" s="1">
        <v>40990</v>
      </c>
      <c r="GN674">
        <v>628.75099999999998</v>
      </c>
    </row>
    <row r="675" spans="1:196" x14ac:dyDescent="0.25">
      <c r="A675" s="1"/>
      <c r="E675" s="1">
        <v>40998</v>
      </c>
      <c r="F675">
        <v>1408.47</v>
      </c>
      <c r="H675" s="1">
        <v>40998</v>
      </c>
      <c r="I675">
        <v>85.65</v>
      </c>
      <c r="BE675" s="1">
        <v>37278</v>
      </c>
      <c r="BF675">
        <v>1.75</v>
      </c>
      <c r="CR675" s="1">
        <v>40997</v>
      </c>
      <c r="CS675">
        <v>937.6</v>
      </c>
      <c r="DD675" s="1">
        <v>37259</v>
      </c>
      <c r="DE675">
        <v>5.64</v>
      </c>
      <c r="DG675" s="1">
        <v>37259</v>
      </c>
      <c r="DH675">
        <v>3.29</v>
      </c>
      <c r="DM675" s="1">
        <v>42277</v>
      </c>
      <c r="DN675">
        <v>2461947</v>
      </c>
      <c r="DP675" s="1">
        <v>37302</v>
      </c>
      <c r="DQ675">
        <v>21.5</v>
      </c>
      <c r="DS675" s="1">
        <v>37295</v>
      </c>
      <c r="DT675">
        <v>38.29</v>
      </c>
      <c r="DY675" s="1">
        <v>37307</v>
      </c>
      <c r="DZ675">
        <v>2.1714000000000002</v>
      </c>
      <c r="EB675" s="1">
        <v>37258</v>
      </c>
      <c r="EC675">
        <v>8.2766000000000002</v>
      </c>
      <c r="EE675" s="1">
        <v>40053</v>
      </c>
      <c r="EF675">
        <v>18.52</v>
      </c>
      <c r="EK675" s="1">
        <v>37442</v>
      </c>
      <c r="EL675">
        <v>46.4</v>
      </c>
      <c r="EN675" s="1">
        <v>39811</v>
      </c>
      <c r="EO675">
        <v>38.770000000000003</v>
      </c>
      <c r="EQ675" s="1">
        <v>37295</v>
      </c>
      <c r="ER675">
        <v>41.7</v>
      </c>
      <c r="ET675" s="1">
        <v>40071</v>
      </c>
      <c r="EU675">
        <v>27.45</v>
      </c>
      <c r="EW675" s="1">
        <v>37295</v>
      </c>
      <c r="EX675">
        <v>43.85</v>
      </c>
      <c r="EZ675" s="1">
        <v>37295</v>
      </c>
      <c r="FA675">
        <v>49.555</v>
      </c>
      <c r="FC675" s="1">
        <v>37295</v>
      </c>
      <c r="FD675">
        <v>54.38</v>
      </c>
      <c r="FG675" s="1">
        <v>37295</v>
      </c>
      <c r="FH675">
        <v>38</v>
      </c>
      <c r="FJ675" s="1">
        <v>37312</v>
      </c>
      <c r="FK675">
        <v>0.55000000000000004</v>
      </c>
      <c r="FV675" s="1">
        <v>39240</v>
      </c>
      <c r="FW675">
        <v>0.7</v>
      </c>
      <c r="FY675" s="1">
        <v>39801</v>
      </c>
      <c r="FZ675">
        <v>471.4</v>
      </c>
      <c r="GC675" s="1">
        <v>43348</v>
      </c>
      <c r="GD675">
        <v>101.313</v>
      </c>
      <c r="GM675" s="1">
        <v>40997</v>
      </c>
      <c r="GN675">
        <v>799.34400000000005</v>
      </c>
    </row>
    <row r="676" spans="1:196" x14ac:dyDescent="0.25">
      <c r="A676" s="1"/>
      <c r="E676" s="1">
        <v>41005</v>
      </c>
      <c r="F676">
        <v>1398.08</v>
      </c>
      <c r="H676" s="1">
        <v>41005</v>
      </c>
      <c r="I676">
        <v>90.525700000000001</v>
      </c>
      <c r="BE676" s="1">
        <v>37279</v>
      </c>
      <c r="BF676">
        <v>1.75</v>
      </c>
      <c r="CR676" s="1">
        <v>41004</v>
      </c>
      <c r="CS676">
        <v>959.1</v>
      </c>
      <c r="DD676" s="1">
        <v>37260</v>
      </c>
      <c r="DE676">
        <v>5.6974999999999998</v>
      </c>
      <c r="DG676" s="1">
        <v>37260</v>
      </c>
      <c r="DH676">
        <v>3.3449999999999998</v>
      </c>
      <c r="DM676" s="1">
        <v>42284</v>
      </c>
      <c r="DN676">
        <v>2461924</v>
      </c>
      <c r="DP676" s="1">
        <v>37306</v>
      </c>
      <c r="DQ676">
        <v>20.88</v>
      </c>
      <c r="DS676" s="1">
        <v>37298</v>
      </c>
      <c r="DT676">
        <v>38.5</v>
      </c>
      <c r="DY676" s="1">
        <v>37308</v>
      </c>
      <c r="DZ676">
        <v>2.1714000000000002</v>
      </c>
      <c r="EB676" s="1">
        <v>37259</v>
      </c>
      <c r="EC676">
        <v>8.2766000000000002</v>
      </c>
      <c r="EE676" s="1">
        <v>40056</v>
      </c>
      <c r="EF676">
        <v>18.079999999999998</v>
      </c>
      <c r="EK676" s="1">
        <v>37445</v>
      </c>
      <c r="EL676">
        <v>45</v>
      </c>
      <c r="EN676" s="1">
        <v>39812</v>
      </c>
      <c r="EO676">
        <v>40.020000000000003</v>
      </c>
      <c r="EQ676" s="1">
        <v>37298</v>
      </c>
      <c r="ER676">
        <v>43</v>
      </c>
      <c r="ET676" s="1">
        <v>40072</v>
      </c>
      <c r="EU676">
        <v>27.81</v>
      </c>
      <c r="EW676" s="1">
        <v>37298</v>
      </c>
      <c r="EX676">
        <v>44.354999999999997</v>
      </c>
      <c r="EZ676" s="1">
        <v>37298</v>
      </c>
      <c r="FA676">
        <v>49.895000000000003</v>
      </c>
      <c r="FC676" s="1">
        <v>37298</v>
      </c>
      <c r="FD676">
        <v>54.05</v>
      </c>
      <c r="FG676" s="1">
        <v>37298</v>
      </c>
      <c r="FH676">
        <v>38.119999999999997</v>
      </c>
      <c r="FJ676" s="1">
        <v>37313</v>
      </c>
      <c r="FK676">
        <v>0.55000000000000004</v>
      </c>
      <c r="FV676" s="1">
        <v>39241</v>
      </c>
      <c r="FW676">
        <v>0.69</v>
      </c>
      <c r="FY676" s="1">
        <v>39804</v>
      </c>
      <c r="FZ676">
        <v>459.47</v>
      </c>
      <c r="GC676" s="1">
        <v>43349</v>
      </c>
      <c r="GD676">
        <v>101.34</v>
      </c>
      <c r="GM676" s="1">
        <v>41004</v>
      </c>
      <c r="GN676">
        <v>674.98099999999999</v>
      </c>
    </row>
    <row r="677" spans="1:196" x14ac:dyDescent="0.25">
      <c r="A677" s="1"/>
      <c r="E677" s="1">
        <v>41012</v>
      </c>
      <c r="F677">
        <v>1370.26</v>
      </c>
      <c r="H677" s="1">
        <v>41012</v>
      </c>
      <c r="I677">
        <v>86.461399999999998</v>
      </c>
      <c r="BE677" s="1">
        <v>37280</v>
      </c>
      <c r="BF677">
        <v>1.75</v>
      </c>
      <c r="CR677" s="1">
        <v>41011</v>
      </c>
      <c r="CS677">
        <v>300.39999999999998</v>
      </c>
      <c r="DD677" s="1">
        <v>37263</v>
      </c>
      <c r="DE677">
        <v>5.6150000000000002</v>
      </c>
      <c r="DG677" s="1">
        <v>37263</v>
      </c>
      <c r="DH677">
        <v>3.2549999999999999</v>
      </c>
      <c r="DM677" s="1">
        <v>42291</v>
      </c>
      <c r="DN677">
        <v>2461885</v>
      </c>
      <c r="DP677" s="1">
        <v>37307</v>
      </c>
      <c r="DQ677">
        <v>20.29</v>
      </c>
      <c r="DS677" s="1">
        <v>37299</v>
      </c>
      <c r="DT677">
        <v>38.4</v>
      </c>
      <c r="DY677" s="1">
        <v>37309</v>
      </c>
      <c r="DZ677">
        <v>2.181</v>
      </c>
      <c r="EB677" s="1">
        <v>37260</v>
      </c>
      <c r="EC677">
        <v>8.2766999999999999</v>
      </c>
      <c r="EE677" s="1">
        <v>40057</v>
      </c>
      <c r="EF677">
        <v>17.86</v>
      </c>
      <c r="EK677" s="1">
        <v>37446</v>
      </c>
      <c r="EL677">
        <v>47.4</v>
      </c>
      <c r="EN677" s="1">
        <v>39813</v>
      </c>
      <c r="EO677">
        <v>41.28</v>
      </c>
      <c r="EQ677" s="1">
        <v>37299</v>
      </c>
      <c r="ER677">
        <v>43.15</v>
      </c>
      <c r="ET677" s="1">
        <v>40073</v>
      </c>
      <c r="EU677">
        <v>28.5</v>
      </c>
      <c r="EW677" s="1">
        <v>37299</v>
      </c>
      <c r="EX677">
        <v>44.09</v>
      </c>
      <c r="EZ677" s="1">
        <v>37299</v>
      </c>
      <c r="FA677">
        <v>49.704000000000001</v>
      </c>
      <c r="FC677" s="1">
        <v>37299</v>
      </c>
      <c r="FD677">
        <v>53</v>
      </c>
      <c r="FG677" s="1">
        <v>37299</v>
      </c>
      <c r="FH677">
        <v>37.4</v>
      </c>
      <c r="FJ677" s="1">
        <v>37314</v>
      </c>
      <c r="FK677">
        <v>0.57499999999999996</v>
      </c>
      <c r="FV677" s="1">
        <v>39245</v>
      </c>
      <c r="FW677">
        <v>0.68</v>
      </c>
      <c r="FY677" s="1">
        <v>39805</v>
      </c>
      <c r="FZ677">
        <v>450.22</v>
      </c>
      <c r="GC677" s="1">
        <v>43350</v>
      </c>
      <c r="GD677">
        <v>101.35299999999999</v>
      </c>
      <c r="GM677" s="1">
        <v>41011</v>
      </c>
      <c r="GN677">
        <v>1102.9110000000001</v>
      </c>
    </row>
    <row r="678" spans="1:196" x14ac:dyDescent="0.25">
      <c r="A678" s="1"/>
      <c r="E678" s="1">
        <v>41019</v>
      </c>
      <c r="F678">
        <v>1378.53</v>
      </c>
      <c r="H678" s="1">
        <v>41019</v>
      </c>
      <c r="I678">
        <v>81.854299999999995</v>
      </c>
      <c r="BE678" s="1">
        <v>37281</v>
      </c>
      <c r="BF678">
        <v>1.75</v>
      </c>
      <c r="CR678" s="1">
        <v>41018</v>
      </c>
      <c r="CS678">
        <v>645.6</v>
      </c>
      <c r="DD678" s="1">
        <v>37264</v>
      </c>
      <c r="DE678">
        <v>5.63</v>
      </c>
      <c r="DG678" s="1">
        <v>37264</v>
      </c>
      <c r="DH678">
        <v>3.25</v>
      </c>
      <c r="DM678" s="1">
        <v>42298</v>
      </c>
      <c r="DN678">
        <v>2461850</v>
      </c>
      <c r="DP678" s="1">
        <v>37308</v>
      </c>
      <c r="DQ678">
        <v>20.95</v>
      </c>
      <c r="DS678" s="1">
        <v>37300</v>
      </c>
      <c r="DT678">
        <v>38.64</v>
      </c>
      <c r="DY678" s="1">
        <v>37312</v>
      </c>
      <c r="DZ678">
        <v>2.1238000000000001</v>
      </c>
      <c r="EB678" s="1">
        <v>37263</v>
      </c>
      <c r="EC678">
        <v>8.2767999999999997</v>
      </c>
      <c r="EE678" s="1">
        <v>40058</v>
      </c>
      <c r="EF678">
        <v>17.73</v>
      </c>
      <c r="EK678" s="1">
        <v>37447</v>
      </c>
      <c r="EL678">
        <v>46.4</v>
      </c>
      <c r="EN678" s="1">
        <v>39815</v>
      </c>
      <c r="EO678">
        <v>42.79</v>
      </c>
      <c r="EQ678" s="1">
        <v>37300</v>
      </c>
      <c r="ER678">
        <v>44.9</v>
      </c>
      <c r="ET678" s="1">
        <v>40074</v>
      </c>
      <c r="EU678">
        <v>29.4</v>
      </c>
      <c r="EW678" s="1">
        <v>37300</v>
      </c>
      <c r="EX678">
        <v>44.174999999999997</v>
      </c>
      <c r="EZ678" s="1">
        <v>37300</v>
      </c>
      <c r="FA678">
        <v>50.098999999999997</v>
      </c>
      <c r="FC678" s="1">
        <v>37300</v>
      </c>
      <c r="FD678">
        <v>52.95</v>
      </c>
      <c r="FG678" s="1">
        <v>37300</v>
      </c>
      <c r="FH678">
        <v>37.46</v>
      </c>
      <c r="FJ678" s="1">
        <v>37315</v>
      </c>
      <c r="FK678">
        <v>0.59</v>
      </c>
      <c r="FV678" s="1">
        <v>39246</v>
      </c>
      <c r="FW678">
        <v>0.65</v>
      </c>
      <c r="FY678" s="1">
        <v>39806</v>
      </c>
      <c r="FZ678">
        <v>448.49</v>
      </c>
      <c r="GC678" s="1">
        <v>43353</v>
      </c>
      <c r="GD678">
        <v>101.328</v>
      </c>
      <c r="GM678" s="1">
        <v>41018</v>
      </c>
      <c r="GN678">
        <v>789.64099999999996</v>
      </c>
    </row>
    <row r="679" spans="1:196" x14ac:dyDescent="0.25">
      <c r="A679" s="1"/>
      <c r="E679" s="1">
        <v>41026</v>
      </c>
      <c r="F679">
        <v>1403.36</v>
      </c>
      <c r="H679" s="1">
        <v>41026</v>
      </c>
      <c r="I679">
        <v>86.142899999999997</v>
      </c>
      <c r="BE679" s="1">
        <v>37284</v>
      </c>
      <c r="BF679">
        <v>1.75</v>
      </c>
      <c r="CR679" s="1">
        <v>41025</v>
      </c>
      <c r="CS679">
        <v>1331.9</v>
      </c>
      <c r="DD679" s="1">
        <v>37265</v>
      </c>
      <c r="DE679">
        <v>5.59</v>
      </c>
      <c r="DG679" s="1">
        <v>37265</v>
      </c>
      <c r="DH679">
        <v>3.2050000000000001</v>
      </c>
      <c r="DM679" s="1">
        <v>42305</v>
      </c>
      <c r="DN679">
        <v>2461813</v>
      </c>
      <c r="DP679" s="1">
        <v>37309</v>
      </c>
      <c r="DQ679">
        <v>21.07</v>
      </c>
      <c r="DS679" s="1">
        <v>37301</v>
      </c>
      <c r="DT679">
        <v>39</v>
      </c>
      <c r="DY679" s="1">
        <v>37313</v>
      </c>
      <c r="DZ679">
        <v>2.1905000000000001</v>
      </c>
      <c r="EB679" s="1">
        <v>37264</v>
      </c>
      <c r="EC679">
        <v>8.2767999999999997</v>
      </c>
      <c r="EE679" s="1">
        <v>40059</v>
      </c>
      <c r="EF679">
        <v>18.190000000000001</v>
      </c>
      <c r="EK679" s="1">
        <v>37448</v>
      </c>
      <c r="EL679">
        <v>45</v>
      </c>
      <c r="EN679" s="1">
        <v>39818</v>
      </c>
      <c r="EO679">
        <v>42.93</v>
      </c>
      <c r="EQ679" s="1">
        <v>37301</v>
      </c>
      <c r="ER679">
        <v>44.77</v>
      </c>
      <c r="ET679" s="1">
        <v>40077</v>
      </c>
      <c r="EU679">
        <v>29.05</v>
      </c>
      <c r="EW679" s="1">
        <v>37301</v>
      </c>
      <c r="EX679">
        <v>44.185000000000002</v>
      </c>
      <c r="EZ679" s="1">
        <v>37301</v>
      </c>
      <c r="FA679">
        <v>49.886000000000003</v>
      </c>
      <c r="FC679" s="1">
        <v>37301</v>
      </c>
      <c r="FD679">
        <v>53.4</v>
      </c>
      <c r="FG679" s="1">
        <v>37301</v>
      </c>
      <c r="FH679">
        <v>37.869999999999997</v>
      </c>
      <c r="FJ679" s="1">
        <v>37316</v>
      </c>
      <c r="FK679">
        <v>0.54</v>
      </c>
      <c r="FV679" s="1">
        <v>39247</v>
      </c>
      <c r="FW679">
        <v>0.62</v>
      </c>
      <c r="FY679" s="1">
        <v>39807</v>
      </c>
      <c r="FZ679">
        <v>447.49</v>
      </c>
      <c r="GC679" s="1">
        <v>43354</v>
      </c>
      <c r="GD679">
        <v>101.34</v>
      </c>
      <c r="GM679" s="1">
        <v>41025</v>
      </c>
      <c r="GN679">
        <v>636.65099999999995</v>
      </c>
    </row>
    <row r="680" spans="1:196" x14ac:dyDescent="0.25">
      <c r="A680" s="1"/>
      <c r="E680" s="1">
        <v>41033</v>
      </c>
      <c r="F680">
        <v>1369.1</v>
      </c>
      <c r="H680" s="1">
        <v>41033</v>
      </c>
      <c r="I680">
        <v>80.75</v>
      </c>
      <c r="BE680" s="1">
        <v>37285</v>
      </c>
      <c r="BF680">
        <v>1.75</v>
      </c>
      <c r="CR680" s="1">
        <v>41032</v>
      </c>
      <c r="CS680">
        <v>224.24</v>
      </c>
      <c r="DD680" s="1">
        <v>37266</v>
      </c>
      <c r="DE680">
        <v>5.53</v>
      </c>
      <c r="DG680" s="1">
        <v>37266</v>
      </c>
      <c r="DH680">
        <v>3.1549999999999998</v>
      </c>
      <c r="DM680" s="1">
        <v>42312</v>
      </c>
      <c r="DN680">
        <v>2461778</v>
      </c>
      <c r="DP680" s="1">
        <v>37312</v>
      </c>
      <c r="DQ680">
        <v>20.48</v>
      </c>
      <c r="DS680" s="1">
        <v>37302</v>
      </c>
      <c r="DT680">
        <v>38.9</v>
      </c>
      <c r="DY680" s="1">
        <v>37314</v>
      </c>
      <c r="DZ680">
        <v>2.1429</v>
      </c>
      <c r="EB680" s="1">
        <v>37265</v>
      </c>
      <c r="EC680">
        <v>8.2766999999999999</v>
      </c>
      <c r="EE680" s="1">
        <v>40060</v>
      </c>
      <c r="EF680">
        <v>18.27</v>
      </c>
      <c r="EK680" s="1">
        <v>37449</v>
      </c>
      <c r="EL680">
        <v>45.65</v>
      </c>
      <c r="EN680" s="1">
        <v>39819</v>
      </c>
      <c r="EO680">
        <v>43.64</v>
      </c>
      <c r="EQ680" s="1">
        <v>37302</v>
      </c>
      <c r="ER680">
        <v>44.9</v>
      </c>
      <c r="ET680" s="1">
        <v>40078</v>
      </c>
      <c r="EU680">
        <v>28.67</v>
      </c>
      <c r="EW680" s="1">
        <v>37302</v>
      </c>
      <c r="EX680">
        <v>45.015000000000001</v>
      </c>
      <c r="EZ680" s="1">
        <v>37302</v>
      </c>
      <c r="FA680">
        <v>52.39</v>
      </c>
      <c r="FC680" s="1">
        <v>37302</v>
      </c>
      <c r="FD680">
        <v>54.87</v>
      </c>
      <c r="FG680" s="1">
        <v>37302</v>
      </c>
      <c r="FH680">
        <v>38.58</v>
      </c>
      <c r="FJ680" s="1">
        <v>37319</v>
      </c>
      <c r="FK680">
        <v>0.53500000000000003</v>
      </c>
      <c r="FV680" s="1">
        <v>39248</v>
      </c>
      <c r="FW680">
        <v>0.63</v>
      </c>
      <c r="FY680" s="1">
        <v>39808</v>
      </c>
      <c r="FZ680">
        <v>446.81</v>
      </c>
      <c r="GC680" s="1">
        <v>43355</v>
      </c>
      <c r="GD680">
        <v>101.316</v>
      </c>
      <c r="GM680" s="1">
        <v>41032</v>
      </c>
      <c r="GN680">
        <v>752.17399999999998</v>
      </c>
    </row>
    <row r="681" spans="1:196" x14ac:dyDescent="0.25">
      <c r="A681" s="1"/>
      <c r="E681" s="1">
        <v>41040</v>
      </c>
      <c r="F681">
        <v>1353.39</v>
      </c>
      <c r="H681" s="1">
        <v>41040</v>
      </c>
      <c r="I681">
        <v>80.958600000000004</v>
      </c>
      <c r="BE681" s="1">
        <v>37286</v>
      </c>
      <c r="BF681">
        <v>1.75</v>
      </c>
      <c r="CR681" s="1">
        <v>41039</v>
      </c>
      <c r="CS681">
        <v>339.4</v>
      </c>
      <c r="DD681" s="1">
        <v>37267</v>
      </c>
      <c r="DE681">
        <v>5.42</v>
      </c>
      <c r="DG681" s="1">
        <v>37267</v>
      </c>
      <c r="DH681">
        <v>2.89</v>
      </c>
      <c r="DM681" s="1">
        <v>42319</v>
      </c>
      <c r="DN681">
        <v>2461732</v>
      </c>
      <c r="DP681" s="1">
        <v>37313</v>
      </c>
      <c r="DQ681">
        <v>21.41</v>
      </c>
      <c r="DS681" s="1">
        <v>37306</v>
      </c>
      <c r="DT681">
        <v>38.770000000000003</v>
      </c>
      <c r="DY681" s="1">
        <v>37315</v>
      </c>
      <c r="DZ681">
        <v>2.2381000000000002</v>
      </c>
      <c r="EB681" s="1">
        <v>37266</v>
      </c>
      <c r="EC681">
        <v>8.2766000000000002</v>
      </c>
      <c r="EE681" s="1">
        <v>40064</v>
      </c>
      <c r="EF681">
        <v>18.920000000000002</v>
      </c>
      <c r="EK681" s="1">
        <v>37452</v>
      </c>
      <c r="EL681">
        <v>42.69</v>
      </c>
      <c r="EN681" s="1">
        <v>39820</v>
      </c>
      <c r="EO681">
        <v>42.62</v>
      </c>
      <c r="EQ681" s="1">
        <v>37306</v>
      </c>
      <c r="ER681">
        <v>43.71</v>
      </c>
      <c r="ET681" s="1">
        <v>40079</v>
      </c>
      <c r="EU681">
        <v>29.25</v>
      </c>
      <c r="EW681" s="1">
        <v>37306</v>
      </c>
      <c r="EX681">
        <v>44.79</v>
      </c>
      <c r="EZ681" s="1">
        <v>37306</v>
      </c>
      <c r="FA681">
        <v>52.116999999999997</v>
      </c>
      <c r="FC681" s="1">
        <v>37306</v>
      </c>
      <c r="FD681">
        <v>53.8</v>
      </c>
      <c r="FG681" s="1">
        <v>37306</v>
      </c>
      <c r="FH681">
        <v>38.130000000000003</v>
      </c>
      <c r="FJ681" s="1">
        <v>37320</v>
      </c>
      <c r="FK681">
        <v>0.59</v>
      </c>
      <c r="FV681" s="1">
        <v>39251</v>
      </c>
      <c r="FW681">
        <v>0.62</v>
      </c>
      <c r="FY681" s="1">
        <v>39811</v>
      </c>
      <c r="FZ681">
        <v>452.02</v>
      </c>
      <c r="GC681" s="1">
        <v>43356</v>
      </c>
      <c r="GD681">
        <v>101.318</v>
      </c>
      <c r="GM681" s="1">
        <v>41039</v>
      </c>
      <c r="GN681">
        <v>701.90599999999995</v>
      </c>
    </row>
    <row r="682" spans="1:196" x14ac:dyDescent="0.25">
      <c r="A682" s="1"/>
      <c r="E682" s="1">
        <v>41047</v>
      </c>
      <c r="F682">
        <v>1295.22</v>
      </c>
      <c r="H682" s="1">
        <v>41047</v>
      </c>
      <c r="I682">
        <v>75.768600000000006</v>
      </c>
      <c r="BE682" s="1">
        <v>37287</v>
      </c>
      <c r="BF682">
        <v>1.75</v>
      </c>
      <c r="CR682" s="1">
        <v>41046</v>
      </c>
      <c r="CS682">
        <v>156.1</v>
      </c>
      <c r="DD682" s="1">
        <v>37270</v>
      </c>
      <c r="DE682">
        <v>5.44</v>
      </c>
      <c r="DG682" s="1">
        <v>37270</v>
      </c>
      <c r="DH682">
        <v>2.895</v>
      </c>
      <c r="DM682" s="1">
        <v>42326</v>
      </c>
      <c r="DN682">
        <v>2461691</v>
      </c>
      <c r="DP682" s="1">
        <v>37314</v>
      </c>
      <c r="DQ682">
        <v>21.29</v>
      </c>
      <c r="DS682" s="1">
        <v>37307</v>
      </c>
      <c r="DT682">
        <v>38.99</v>
      </c>
      <c r="DY682" s="1">
        <v>37316</v>
      </c>
      <c r="DZ682">
        <v>2.3237999999999999</v>
      </c>
      <c r="EB682" s="1">
        <v>37267</v>
      </c>
      <c r="EC682">
        <v>8.2768999999999995</v>
      </c>
      <c r="EE682" s="1">
        <v>40065</v>
      </c>
      <c r="EF682">
        <v>18.739999999999998</v>
      </c>
      <c r="EK682" s="1">
        <v>37453</v>
      </c>
      <c r="EL682">
        <v>46.7</v>
      </c>
      <c r="EN682" s="1">
        <v>39821</v>
      </c>
      <c r="EO682">
        <v>42.67</v>
      </c>
      <c r="EQ682" s="1">
        <v>37307</v>
      </c>
      <c r="ER682">
        <v>43.31</v>
      </c>
      <c r="ET682" s="1">
        <v>40080</v>
      </c>
      <c r="EU682">
        <v>28.86</v>
      </c>
      <c r="EW682" s="1">
        <v>37307</v>
      </c>
      <c r="EX682">
        <v>46.234999999999999</v>
      </c>
      <c r="EZ682" s="1">
        <v>37307</v>
      </c>
      <c r="FA682">
        <v>52.185000000000002</v>
      </c>
      <c r="FC682" s="1">
        <v>37307</v>
      </c>
      <c r="FD682">
        <v>55.7</v>
      </c>
      <c r="FG682" s="1">
        <v>37307</v>
      </c>
      <c r="FH682">
        <v>38</v>
      </c>
      <c r="FJ682" s="1">
        <v>37321</v>
      </c>
      <c r="FK682">
        <v>0.59</v>
      </c>
      <c r="FV682" s="1">
        <v>39252</v>
      </c>
      <c r="FW682">
        <v>0.63</v>
      </c>
      <c r="FY682" s="1">
        <v>39812</v>
      </c>
      <c r="FZ682">
        <v>458.79</v>
      </c>
      <c r="GC682" s="1">
        <v>43357</v>
      </c>
      <c r="GD682">
        <v>101.322</v>
      </c>
      <c r="GM682" s="1">
        <v>41046</v>
      </c>
      <c r="GN682">
        <v>680.82299999999998</v>
      </c>
    </row>
    <row r="683" spans="1:196" x14ac:dyDescent="0.25">
      <c r="A683" s="1"/>
      <c r="E683" s="1">
        <v>41054</v>
      </c>
      <c r="F683">
        <v>1317.82</v>
      </c>
      <c r="H683" s="1">
        <v>41054</v>
      </c>
      <c r="I683">
        <v>80.327100000000002</v>
      </c>
      <c r="BE683" s="1">
        <v>37288</v>
      </c>
      <c r="BF683">
        <v>1.75</v>
      </c>
      <c r="CR683" s="1">
        <v>41053</v>
      </c>
      <c r="CS683">
        <v>188.7</v>
      </c>
      <c r="DD683" s="1">
        <v>37271</v>
      </c>
      <c r="DE683">
        <v>5.4524999999999997</v>
      </c>
      <c r="DG683" s="1">
        <v>37271</v>
      </c>
      <c r="DH683">
        <v>2.9950000000000001</v>
      </c>
      <c r="DM683" s="1">
        <v>42333</v>
      </c>
      <c r="DN683">
        <v>2461649</v>
      </c>
      <c r="DP683" s="1">
        <v>37315</v>
      </c>
      <c r="DQ683">
        <v>21.74</v>
      </c>
      <c r="DS683" s="1">
        <v>37308</v>
      </c>
      <c r="DT683">
        <v>39.15</v>
      </c>
      <c r="DY683" s="1">
        <v>37319</v>
      </c>
      <c r="DZ683">
        <v>2.3523999999999998</v>
      </c>
      <c r="EB683" s="1">
        <v>37270</v>
      </c>
      <c r="EC683">
        <v>8.2766999999999999</v>
      </c>
      <c r="EE683" s="1">
        <v>40066</v>
      </c>
      <c r="EF683">
        <v>18.350000000000001</v>
      </c>
      <c r="EK683" s="1">
        <v>37454</v>
      </c>
      <c r="EL683">
        <v>48.2</v>
      </c>
      <c r="EN683" s="1">
        <v>39822</v>
      </c>
      <c r="EO683">
        <v>41.89</v>
      </c>
      <c r="EQ683" s="1">
        <v>37308</v>
      </c>
      <c r="ER683">
        <v>44.21</v>
      </c>
      <c r="ET683" s="1">
        <v>40081</v>
      </c>
      <c r="EU683">
        <v>28.23</v>
      </c>
      <c r="EW683" s="1">
        <v>37308</v>
      </c>
      <c r="EX683">
        <v>46.085000000000001</v>
      </c>
      <c r="EZ683" s="1">
        <v>37308</v>
      </c>
      <c r="FA683">
        <v>53.433</v>
      </c>
      <c r="FC683" s="1">
        <v>37308</v>
      </c>
      <c r="FD683">
        <v>55.2</v>
      </c>
      <c r="FG683" s="1">
        <v>37308</v>
      </c>
      <c r="FH683">
        <v>37.92</v>
      </c>
      <c r="FJ683" s="1">
        <v>37322</v>
      </c>
      <c r="FK683">
        <v>0.60499999999999998</v>
      </c>
      <c r="FV683" s="1">
        <v>39253</v>
      </c>
      <c r="FW683">
        <v>0.61</v>
      </c>
      <c r="FY683" s="1">
        <v>39813</v>
      </c>
      <c r="FZ683">
        <v>459.83</v>
      </c>
      <c r="GC683" s="1">
        <v>43360</v>
      </c>
      <c r="GD683">
        <v>101.32</v>
      </c>
      <c r="GM683" s="1">
        <v>41053</v>
      </c>
      <c r="GN683">
        <v>772.41899999999998</v>
      </c>
    </row>
    <row r="684" spans="1:196" x14ac:dyDescent="0.25">
      <c r="A684" s="1"/>
      <c r="E684" s="1">
        <v>41061</v>
      </c>
      <c r="F684">
        <v>1278.05</v>
      </c>
      <c r="H684" s="1">
        <v>41061</v>
      </c>
      <c r="I684">
        <v>80.141400000000004</v>
      </c>
      <c r="BE684" s="1">
        <v>37291</v>
      </c>
      <c r="BF684">
        <v>1.75</v>
      </c>
      <c r="CR684" s="1">
        <v>41060</v>
      </c>
      <c r="CS684">
        <v>251.8</v>
      </c>
      <c r="DD684" s="1">
        <v>37272</v>
      </c>
      <c r="DE684">
        <v>5.4874999999999998</v>
      </c>
      <c r="DG684" s="1">
        <v>37272</v>
      </c>
      <c r="DH684">
        <v>2.9950000000000001</v>
      </c>
      <c r="DM684" s="1">
        <v>42340</v>
      </c>
      <c r="DN684">
        <v>2461610</v>
      </c>
      <c r="DP684" s="1">
        <v>37316</v>
      </c>
      <c r="DQ684">
        <v>22.4</v>
      </c>
      <c r="DS684" s="1">
        <v>37309</v>
      </c>
      <c r="DT684">
        <v>40.72</v>
      </c>
      <c r="DY684" s="1">
        <v>37320</v>
      </c>
      <c r="DZ684">
        <v>2.3332999999999999</v>
      </c>
      <c r="EB684" s="1">
        <v>37271</v>
      </c>
      <c r="EC684">
        <v>8.2767999999999997</v>
      </c>
      <c r="EE684" s="1">
        <v>40067</v>
      </c>
      <c r="EF684">
        <v>18.13</v>
      </c>
      <c r="EK684" s="1">
        <v>37455</v>
      </c>
      <c r="EL684">
        <v>47</v>
      </c>
      <c r="EN684" s="1">
        <v>39825</v>
      </c>
      <c r="EO684">
        <v>41.28</v>
      </c>
      <c r="EQ684" s="1">
        <v>37309</v>
      </c>
      <c r="ER684">
        <v>44.76</v>
      </c>
      <c r="ET684" s="1">
        <v>40084</v>
      </c>
      <c r="EU684">
        <v>28.43</v>
      </c>
      <c r="EW684" s="1">
        <v>37309</v>
      </c>
      <c r="EX684">
        <v>43.85</v>
      </c>
      <c r="EZ684" s="1">
        <v>37309</v>
      </c>
      <c r="FA684">
        <v>49.872</v>
      </c>
      <c r="FC684" s="1">
        <v>37309</v>
      </c>
      <c r="FD684">
        <v>54.22</v>
      </c>
      <c r="FG684" s="1">
        <v>37309</v>
      </c>
      <c r="FH684">
        <v>37.86</v>
      </c>
      <c r="FJ684" s="1">
        <v>37323</v>
      </c>
      <c r="FK684">
        <v>0.625</v>
      </c>
      <c r="FV684" s="1">
        <v>39254</v>
      </c>
      <c r="FW684">
        <v>0.66500000000000004</v>
      </c>
      <c r="FY684" s="1">
        <v>39814</v>
      </c>
      <c r="FZ684">
        <v>460.71</v>
      </c>
      <c r="GC684" s="1">
        <v>43361</v>
      </c>
      <c r="GD684">
        <v>101.313</v>
      </c>
      <c r="GM684" s="1">
        <v>41060</v>
      </c>
      <c r="GN684">
        <v>697.38400000000001</v>
      </c>
    </row>
    <row r="685" spans="1:196" x14ac:dyDescent="0.25">
      <c r="A685" s="1"/>
      <c r="E685" s="1">
        <v>41068</v>
      </c>
      <c r="F685">
        <v>1325.66</v>
      </c>
      <c r="H685" s="1">
        <v>41068</v>
      </c>
      <c r="I685">
        <v>82.902900000000002</v>
      </c>
      <c r="BE685" s="1">
        <v>37292</v>
      </c>
      <c r="BF685">
        <v>1.75</v>
      </c>
      <c r="CR685" s="1">
        <v>41067</v>
      </c>
      <c r="CS685">
        <v>92.1</v>
      </c>
      <c r="DD685" s="1">
        <v>37273</v>
      </c>
      <c r="DE685">
        <v>5.6150000000000002</v>
      </c>
      <c r="DG685" s="1">
        <v>37273</v>
      </c>
      <c r="DH685">
        <v>3.1850000000000001</v>
      </c>
      <c r="DM685" s="1">
        <v>42347</v>
      </c>
      <c r="DN685">
        <v>2461594</v>
      </c>
      <c r="DP685" s="1">
        <v>37319</v>
      </c>
      <c r="DQ685">
        <v>22.45</v>
      </c>
      <c r="DS685" s="1">
        <v>37312</v>
      </c>
      <c r="DT685">
        <v>41</v>
      </c>
      <c r="DY685" s="1">
        <v>37321</v>
      </c>
      <c r="DZ685">
        <v>2.3332999999999999</v>
      </c>
      <c r="EB685" s="1">
        <v>37272</v>
      </c>
      <c r="EC685">
        <v>8.2766999999999999</v>
      </c>
      <c r="EE685" s="1">
        <v>40070</v>
      </c>
      <c r="EF685">
        <v>17.940000000000001</v>
      </c>
      <c r="EK685" s="1">
        <v>37456</v>
      </c>
      <c r="EL685">
        <v>43.5</v>
      </c>
      <c r="EN685" s="1">
        <v>39826</v>
      </c>
      <c r="EO685">
        <v>40.630000000000003</v>
      </c>
      <c r="EQ685" s="1">
        <v>37312</v>
      </c>
      <c r="ER685">
        <v>44.94</v>
      </c>
      <c r="ET685" s="1">
        <v>40085</v>
      </c>
      <c r="EU685">
        <v>28.2</v>
      </c>
      <c r="EW685" s="1">
        <v>37312</v>
      </c>
      <c r="EX685">
        <v>44.195</v>
      </c>
      <c r="EZ685" s="1">
        <v>37312</v>
      </c>
      <c r="FA685">
        <v>49.186999999999998</v>
      </c>
      <c r="FC685" s="1">
        <v>37312</v>
      </c>
      <c r="FD685">
        <v>56.5</v>
      </c>
      <c r="FG685" s="1">
        <v>37312</v>
      </c>
      <c r="FH685">
        <v>38.26</v>
      </c>
      <c r="FJ685" s="1">
        <v>37326</v>
      </c>
      <c r="FK685">
        <v>0.625</v>
      </c>
      <c r="FV685" s="1">
        <v>39255</v>
      </c>
      <c r="FW685">
        <v>0.66</v>
      </c>
      <c r="FY685" s="1">
        <v>39815</v>
      </c>
      <c r="FZ685">
        <v>471.08</v>
      </c>
      <c r="GC685" s="1">
        <v>43362</v>
      </c>
      <c r="GD685">
        <v>101.31100000000001</v>
      </c>
      <c r="GM685" s="1">
        <v>41067</v>
      </c>
      <c r="GN685">
        <v>432.55399999999997</v>
      </c>
    </row>
    <row r="686" spans="1:196" x14ac:dyDescent="0.25">
      <c r="A686" s="1"/>
      <c r="E686" s="1">
        <v>41075</v>
      </c>
      <c r="F686">
        <v>1342.84</v>
      </c>
      <c r="H686" s="1">
        <v>41075</v>
      </c>
      <c r="I686">
        <v>82.018600000000006</v>
      </c>
      <c r="BE686" s="1">
        <v>37293</v>
      </c>
      <c r="BF686">
        <v>1.75</v>
      </c>
      <c r="CR686" s="1">
        <v>41074</v>
      </c>
      <c r="CS686">
        <v>171.4</v>
      </c>
      <c r="DD686" s="1">
        <v>37274</v>
      </c>
      <c r="DE686">
        <v>5.5425000000000004</v>
      </c>
      <c r="DG686" s="1">
        <v>37274</v>
      </c>
      <c r="DH686">
        <v>3.145</v>
      </c>
      <c r="DM686" s="1">
        <v>42354</v>
      </c>
      <c r="DN686">
        <v>2461582</v>
      </c>
      <c r="DP686" s="1">
        <v>37320</v>
      </c>
      <c r="DQ686">
        <v>23.17</v>
      </c>
      <c r="DS686" s="1">
        <v>37313</v>
      </c>
      <c r="DT686">
        <v>40.72</v>
      </c>
      <c r="DY686" s="1">
        <v>37322</v>
      </c>
      <c r="DZ686">
        <v>2.2094999999999998</v>
      </c>
      <c r="EB686" s="1">
        <v>37273</v>
      </c>
      <c r="EC686">
        <v>8.2767999999999997</v>
      </c>
      <c r="EE686" s="1">
        <v>40071</v>
      </c>
      <c r="EF686">
        <v>18.100000000000001</v>
      </c>
      <c r="EK686" s="1">
        <v>37459</v>
      </c>
      <c r="EL686">
        <v>45.6</v>
      </c>
      <c r="EN686" s="1">
        <v>39827</v>
      </c>
      <c r="EO686">
        <v>39.770000000000003</v>
      </c>
      <c r="EQ686" s="1">
        <v>37313</v>
      </c>
      <c r="ER686">
        <v>45.15</v>
      </c>
      <c r="ET686" s="1">
        <v>40086</v>
      </c>
      <c r="EU686">
        <v>28.09</v>
      </c>
      <c r="EW686" s="1">
        <v>37313</v>
      </c>
      <c r="EX686">
        <v>44.854999999999997</v>
      </c>
      <c r="EZ686" s="1">
        <v>37313</v>
      </c>
      <c r="FA686">
        <v>48.860999999999997</v>
      </c>
      <c r="FC686" s="1">
        <v>37313</v>
      </c>
      <c r="FD686">
        <v>55.85</v>
      </c>
      <c r="FG686" s="1">
        <v>37313</v>
      </c>
      <c r="FH686">
        <v>37.65</v>
      </c>
      <c r="FJ686" s="1">
        <v>37327</v>
      </c>
      <c r="FK686">
        <v>0.64500000000000002</v>
      </c>
      <c r="FV686" s="1">
        <v>39258</v>
      </c>
      <c r="FW686">
        <v>0.66</v>
      </c>
      <c r="FY686" s="1">
        <v>39818</v>
      </c>
      <c r="FZ686">
        <v>485.68</v>
      </c>
      <c r="GC686" s="1">
        <v>43363</v>
      </c>
      <c r="GD686">
        <v>101.306</v>
      </c>
      <c r="GM686" s="1">
        <v>41074</v>
      </c>
      <c r="GN686">
        <v>690.17100000000005</v>
      </c>
    </row>
    <row r="687" spans="1:196" x14ac:dyDescent="0.25">
      <c r="A687" s="1"/>
      <c r="E687" s="1">
        <v>41082</v>
      </c>
      <c r="F687">
        <v>1335.02</v>
      </c>
      <c r="H687" s="1">
        <v>41082</v>
      </c>
      <c r="I687">
        <v>83.1571</v>
      </c>
      <c r="BE687" s="1">
        <v>37294</v>
      </c>
      <c r="BF687">
        <v>1.75</v>
      </c>
      <c r="CR687" s="1">
        <v>41081</v>
      </c>
      <c r="CS687">
        <v>192.9</v>
      </c>
      <c r="DD687" s="1">
        <v>37277</v>
      </c>
      <c r="DE687">
        <v>5.5625</v>
      </c>
      <c r="DG687" s="1">
        <v>37277</v>
      </c>
      <c r="DH687">
        <v>3.1949999999999998</v>
      </c>
      <c r="DM687" s="1">
        <v>42361</v>
      </c>
      <c r="DN687">
        <v>2461570</v>
      </c>
      <c r="DP687" s="1">
        <v>37321</v>
      </c>
      <c r="DQ687">
        <v>23.15</v>
      </c>
      <c r="DS687" s="1">
        <v>37314</v>
      </c>
      <c r="DT687">
        <v>40.92</v>
      </c>
      <c r="DY687" s="1">
        <v>37323</v>
      </c>
      <c r="DZ687">
        <v>2.2856999999999998</v>
      </c>
      <c r="EB687" s="1">
        <v>37274</v>
      </c>
      <c r="EC687">
        <v>8.2766999999999999</v>
      </c>
      <c r="EE687" s="1">
        <v>40072</v>
      </c>
      <c r="EF687">
        <v>18.79</v>
      </c>
      <c r="EK687" s="1">
        <v>37460</v>
      </c>
      <c r="EL687">
        <v>44.5</v>
      </c>
      <c r="EN687" s="1">
        <v>39828</v>
      </c>
      <c r="EO687">
        <v>39.9</v>
      </c>
      <c r="EQ687" s="1">
        <v>37314</v>
      </c>
      <c r="ER687">
        <v>45.9</v>
      </c>
      <c r="ET687" s="1">
        <v>40087</v>
      </c>
      <c r="EU687">
        <v>27.57</v>
      </c>
      <c r="EW687" s="1">
        <v>37314</v>
      </c>
      <c r="EX687">
        <v>45.79</v>
      </c>
      <c r="EZ687" s="1">
        <v>37314</v>
      </c>
      <c r="FA687">
        <v>49.445999999999998</v>
      </c>
      <c r="FC687" s="1">
        <v>37314</v>
      </c>
      <c r="FD687">
        <v>56.91</v>
      </c>
      <c r="FG687" s="1">
        <v>37314</v>
      </c>
      <c r="FH687">
        <v>39.15</v>
      </c>
      <c r="FJ687" s="1">
        <v>37328</v>
      </c>
      <c r="FK687">
        <v>0.64</v>
      </c>
      <c r="FV687" s="1">
        <v>39259</v>
      </c>
      <c r="FW687">
        <v>0.63500000000000001</v>
      </c>
      <c r="FY687" s="1">
        <v>39819</v>
      </c>
      <c r="FZ687">
        <v>492.57</v>
      </c>
      <c r="GC687" s="1">
        <v>43364</v>
      </c>
      <c r="GD687">
        <v>101.21299999999999</v>
      </c>
      <c r="GM687" s="1">
        <v>41081</v>
      </c>
      <c r="GN687">
        <v>763.32500000000005</v>
      </c>
    </row>
    <row r="688" spans="1:196" x14ac:dyDescent="0.25">
      <c r="A688" s="1"/>
      <c r="E688" s="1">
        <v>41089</v>
      </c>
      <c r="F688">
        <v>1362.16</v>
      </c>
      <c r="H688" s="1">
        <v>41089</v>
      </c>
      <c r="I688">
        <v>83.428600000000003</v>
      </c>
      <c r="BE688" s="1">
        <v>37295</v>
      </c>
      <c r="BF688">
        <v>1.75</v>
      </c>
      <c r="CR688" s="1">
        <v>41088</v>
      </c>
      <c r="CS688">
        <v>19.3</v>
      </c>
      <c r="DD688" s="1">
        <v>37278</v>
      </c>
      <c r="DE688">
        <v>5.5824999999999996</v>
      </c>
      <c r="DG688" s="1">
        <v>37278</v>
      </c>
      <c r="DH688">
        <v>3.24</v>
      </c>
      <c r="DM688" s="1">
        <v>42368</v>
      </c>
      <c r="DN688">
        <v>2461558</v>
      </c>
      <c r="DP688" s="1">
        <v>37322</v>
      </c>
      <c r="DQ688">
        <v>23.71</v>
      </c>
      <c r="DS688" s="1">
        <v>37315</v>
      </c>
      <c r="DT688">
        <v>41.3</v>
      </c>
      <c r="DY688" s="1">
        <v>37326</v>
      </c>
      <c r="DZ688">
        <v>2.2951999999999999</v>
      </c>
      <c r="EB688" s="1">
        <v>37277</v>
      </c>
      <c r="EC688">
        <v>8.2767999999999997</v>
      </c>
      <c r="EE688" s="1">
        <v>40073</v>
      </c>
      <c r="EF688">
        <v>18.739999999999998</v>
      </c>
      <c r="EK688" s="1">
        <v>37461</v>
      </c>
      <c r="EL688">
        <v>43.9</v>
      </c>
      <c r="EN688" s="1">
        <v>39829</v>
      </c>
      <c r="EO688">
        <v>40.92</v>
      </c>
      <c r="EQ688" s="1">
        <v>37315</v>
      </c>
      <c r="ER688">
        <v>45.96</v>
      </c>
      <c r="ET688" s="1">
        <v>40088</v>
      </c>
      <c r="EU688">
        <v>27.4</v>
      </c>
      <c r="EW688" s="1">
        <v>37315</v>
      </c>
      <c r="EX688">
        <v>45.44</v>
      </c>
      <c r="EZ688" s="1">
        <v>37315</v>
      </c>
      <c r="FA688">
        <v>48.552</v>
      </c>
      <c r="FC688" s="1">
        <v>37315</v>
      </c>
      <c r="FD688">
        <v>56.41</v>
      </c>
      <c r="FG688" s="1">
        <v>37315</v>
      </c>
      <c r="FH688">
        <v>38.69</v>
      </c>
      <c r="FJ688" s="1">
        <v>37329</v>
      </c>
      <c r="FK688">
        <v>0.63</v>
      </c>
      <c r="FV688" s="1">
        <v>39260</v>
      </c>
      <c r="FW688">
        <v>0.67</v>
      </c>
      <c r="FY688" s="1">
        <v>39820</v>
      </c>
      <c r="FZ688">
        <v>482.74</v>
      </c>
      <c r="GC688" s="1">
        <v>43368</v>
      </c>
      <c r="GD688">
        <v>101.20099999999999</v>
      </c>
      <c r="GM688" s="1">
        <v>41088</v>
      </c>
      <c r="GN688">
        <v>580.33699999999999</v>
      </c>
    </row>
    <row r="689" spans="1:196" x14ac:dyDescent="0.25">
      <c r="A689" s="1"/>
      <c r="E689" s="1">
        <v>41096</v>
      </c>
      <c r="F689">
        <v>1354.68</v>
      </c>
      <c r="H689" s="1">
        <v>41096</v>
      </c>
      <c r="I689">
        <v>86.554299999999998</v>
      </c>
      <c r="BE689" s="1">
        <v>37298</v>
      </c>
      <c r="BF689">
        <v>1.75</v>
      </c>
      <c r="CR689" s="1">
        <v>41095</v>
      </c>
      <c r="CS689">
        <v>172.7</v>
      </c>
      <c r="DD689" s="1">
        <v>37279</v>
      </c>
      <c r="DE689">
        <v>5.6550000000000002</v>
      </c>
      <c r="DG689" s="1">
        <v>37279</v>
      </c>
      <c r="DH689">
        <v>3.2650000000000001</v>
      </c>
      <c r="DM689" s="1">
        <v>42375</v>
      </c>
      <c r="DN689">
        <v>2461535</v>
      </c>
      <c r="DP689" s="1">
        <v>37323</v>
      </c>
      <c r="DQ689">
        <v>23.84</v>
      </c>
      <c r="DS689" s="1">
        <v>37316</v>
      </c>
      <c r="DT689">
        <v>42</v>
      </c>
      <c r="DY689" s="1">
        <v>37327</v>
      </c>
      <c r="DZ689">
        <v>2.2381000000000002</v>
      </c>
      <c r="EB689" s="1">
        <v>37278</v>
      </c>
      <c r="EC689">
        <v>8.2766999999999999</v>
      </c>
      <c r="EE689" s="1">
        <v>40074</v>
      </c>
      <c r="EF689">
        <v>18.309999999999999</v>
      </c>
      <c r="EK689" s="1">
        <v>37462</v>
      </c>
      <c r="EL689">
        <v>43.9</v>
      </c>
      <c r="EN689" s="1">
        <v>39833</v>
      </c>
      <c r="EO689">
        <v>39.24</v>
      </c>
      <c r="EQ689" s="1">
        <v>37316</v>
      </c>
      <c r="ER689">
        <v>47.84</v>
      </c>
      <c r="ET689" s="1">
        <v>40091</v>
      </c>
      <c r="EU689">
        <v>27.03</v>
      </c>
      <c r="EW689" s="1">
        <v>37316</v>
      </c>
      <c r="EX689">
        <v>45.65</v>
      </c>
      <c r="EZ689" s="1">
        <v>37316</v>
      </c>
      <c r="FA689">
        <v>48.874000000000002</v>
      </c>
      <c r="FC689" s="1">
        <v>37316</v>
      </c>
      <c r="FD689">
        <v>57.07</v>
      </c>
      <c r="FG689" s="1">
        <v>37316</v>
      </c>
      <c r="FH689">
        <v>39.15</v>
      </c>
      <c r="FJ689" s="1">
        <v>37330</v>
      </c>
      <c r="FK689">
        <v>0.58499999999999996</v>
      </c>
      <c r="FV689" s="1">
        <v>39262</v>
      </c>
      <c r="FW689">
        <v>0.64</v>
      </c>
      <c r="FY689" s="1">
        <v>39821</v>
      </c>
      <c r="FZ689">
        <v>469.07</v>
      </c>
      <c r="GC689" s="1">
        <v>43369</v>
      </c>
      <c r="GD689">
        <v>101.20399999999999</v>
      </c>
      <c r="GM689" s="1">
        <v>41095</v>
      </c>
      <c r="GN689">
        <v>614.60299999999995</v>
      </c>
    </row>
    <row r="690" spans="1:196" x14ac:dyDescent="0.25">
      <c r="A690" s="1"/>
      <c r="E690" s="1">
        <v>41103</v>
      </c>
      <c r="F690">
        <v>1356.78</v>
      </c>
      <c r="H690" s="1">
        <v>41103</v>
      </c>
      <c r="I690">
        <v>86.424300000000002</v>
      </c>
      <c r="BE690" s="1">
        <v>37299</v>
      </c>
      <c r="BF690">
        <v>1.75</v>
      </c>
      <c r="CR690" s="1">
        <v>41102</v>
      </c>
      <c r="CS690">
        <v>31.9</v>
      </c>
      <c r="DD690" s="1">
        <v>37280</v>
      </c>
      <c r="DE690">
        <v>5.6950000000000003</v>
      </c>
      <c r="DG690" s="1">
        <v>37280</v>
      </c>
      <c r="DH690">
        <v>3.3650000000000002</v>
      </c>
      <c r="DM690" s="1">
        <v>42382</v>
      </c>
      <c r="DN690">
        <v>2461471</v>
      </c>
      <c r="DP690" s="1">
        <v>37326</v>
      </c>
      <c r="DQ690">
        <v>24.31</v>
      </c>
      <c r="DS690" s="1">
        <v>37319</v>
      </c>
      <c r="DT690">
        <v>42.65</v>
      </c>
      <c r="DY690" s="1">
        <v>37328</v>
      </c>
      <c r="DZ690">
        <v>2.2856999999999998</v>
      </c>
      <c r="EB690" s="1">
        <v>37279</v>
      </c>
      <c r="EC690">
        <v>8.2765000000000004</v>
      </c>
      <c r="EE690" s="1">
        <v>40077</v>
      </c>
      <c r="EF690">
        <v>18.25</v>
      </c>
      <c r="EK690" s="1">
        <v>37463</v>
      </c>
      <c r="EL690">
        <v>44.4</v>
      </c>
      <c r="EN690" s="1">
        <v>39834</v>
      </c>
      <c r="EO690">
        <v>40.590000000000003</v>
      </c>
      <c r="EQ690" s="1">
        <v>37319</v>
      </c>
      <c r="ER690">
        <v>49.13</v>
      </c>
      <c r="ET690" s="1">
        <v>40092</v>
      </c>
      <c r="EU690">
        <v>28.16</v>
      </c>
      <c r="EW690" s="1">
        <v>37319</v>
      </c>
      <c r="EX690">
        <v>47.38</v>
      </c>
      <c r="EZ690" s="1">
        <v>37319</v>
      </c>
      <c r="FA690">
        <v>46.945999999999998</v>
      </c>
      <c r="FC690" s="1">
        <v>37319</v>
      </c>
      <c r="FD690">
        <v>57</v>
      </c>
      <c r="FG690" s="1">
        <v>37319</v>
      </c>
      <c r="FH690">
        <v>38.68</v>
      </c>
      <c r="FJ690" s="1">
        <v>37333</v>
      </c>
      <c r="FK690">
        <v>0.55500000000000005</v>
      </c>
      <c r="FV690" s="1">
        <v>39265</v>
      </c>
      <c r="FW690">
        <v>0.66</v>
      </c>
      <c r="FY690" s="1">
        <v>39822</v>
      </c>
      <c r="FZ690">
        <v>463.45</v>
      </c>
      <c r="GC690" s="1">
        <v>43370</v>
      </c>
      <c r="GD690">
        <v>101.19</v>
      </c>
      <c r="GM690" s="1">
        <v>41102</v>
      </c>
      <c r="GN690">
        <v>565.93399999999997</v>
      </c>
    </row>
    <row r="691" spans="1:196" x14ac:dyDescent="0.25">
      <c r="A691" s="1"/>
      <c r="E691" s="1">
        <v>41110</v>
      </c>
      <c r="F691">
        <v>1362.66</v>
      </c>
      <c r="H691" s="1">
        <v>41110</v>
      </c>
      <c r="I691">
        <v>86.328599999999994</v>
      </c>
      <c r="BE691" s="1">
        <v>37300</v>
      </c>
      <c r="BF691">
        <v>1.75</v>
      </c>
      <c r="CR691" s="1">
        <v>41109</v>
      </c>
      <c r="CS691">
        <v>-9.1</v>
      </c>
      <c r="DD691" s="1">
        <v>37281</v>
      </c>
      <c r="DE691">
        <v>5.72</v>
      </c>
      <c r="DG691" s="1">
        <v>37281</v>
      </c>
      <c r="DH691">
        <v>3.4249999999999998</v>
      </c>
      <c r="DM691" s="1">
        <v>42389</v>
      </c>
      <c r="DN691">
        <v>2461412</v>
      </c>
      <c r="DP691" s="1">
        <v>37327</v>
      </c>
      <c r="DQ691">
        <v>24.2</v>
      </c>
      <c r="DS691" s="1">
        <v>37320</v>
      </c>
      <c r="DT691">
        <v>42.5</v>
      </c>
      <c r="DY691" s="1">
        <v>37329</v>
      </c>
      <c r="DZ691">
        <v>2.1905000000000001</v>
      </c>
      <c r="EB691" s="1">
        <v>37280</v>
      </c>
      <c r="EC691">
        <v>8.2766999999999999</v>
      </c>
      <c r="EE691" s="1">
        <v>40078</v>
      </c>
      <c r="EF691">
        <v>18.52</v>
      </c>
      <c r="EK691" s="1">
        <v>37466</v>
      </c>
      <c r="EL691">
        <v>45.3</v>
      </c>
      <c r="EN691" s="1">
        <v>39835</v>
      </c>
      <c r="EO691">
        <v>40.32</v>
      </c>
      <c r="EQ691" s="1">
        <v>37320</v>
      </c>
      <c r="ER691">
        <v>48.21</v>
      </c>
      <c r="ET691" s="1">
        <v>40093</v>
      </c>
      <c r="EU691">
        <v>28.03</v>
      </c>
      <c r="EW691" s="1">
        <v>37320</v>
      </c>
      <c r="EX691">
        <v>46.36</v>
      </c>
      <c r="EZ691" s="1">
        <v>37320</v>
      </c>
      <c r="FA691">
        <v>47.151000000000003</v>
      </c>
      <c r="FC691" s="1">
        <v>37320</v>
      </c>
      <c r="FD691">
        <v>54.75</v>
      </c>
      <c r="FG691" s="1">
        <v>37320</v>
      </c>
      <c r="FH691">
        <v>38.299999999999997</v>
      </c>
      <c r="FJ691" s="1">
        <v>37334</v>
      </c>
      <c r="FK691">
        <v>0.6</v>
      </c>
      <c r="FV691" s="1">
        <v>39266</v>
      </c>
      <c r="FW691">
        <v>0.66</v>
      </c>
      <c r="FY691" s="1">
        <v>39825</v>
      </c>
      <c r="FZ691">
        <v>448.9</v>
      </c>
      <c r="GC691" s="1">
        <v>43371</v>
      </c>
      <c r="GD691">
        <v>101.19199999999999</v>
      </c>
      <c r="GM691" s="1">
        <v>41109</v>
      </c>
      <c r="GN691">
        <v>498.82499999999999</v>
      </c>
    </row>
    <row r="692" spans="1:196" x14ac:dyDescent="0.25">
      <c r="A692" s="1"/>
      <c r="E692" s="1">
        <v>41117</v>
      </c>
      <c r="F692">
        <v>1385.97</v>
      </c>
      <c r="H692" s="1">
        <v>41117</v>
      </c>
      <c r="I692">
        <v>83.594300000000004</v>
      </c>
      <c r="BE692" s="1">
        <v>37301</v>
      </c>
      <c r="BF692">
        <v>1.75</v>
      </c>
      <c r="CR692" s="1">
        <v>41116</v>
      </c>
      <c r="CS692">
        <v>178.4</v>
      </c>
      <c r="DD692" s="1">
        <v>37284</v>
      </c>
      <c r="DE692">
        <v>5.6950000000000003</v>
      </c>
      <c r="DG692" s="1">
        <v>37284</v>
      </c>
      <c r="DH692">
        <v>3.42</v>
      </c>
      <c r="DM692" s="1">
        <v>42396</v>
      </c>
      <c r="DN692">
        <v>2461361</v>
      </c>
      <c r="DP692" s="1">
        <v>37328</v>
      </c>
      <c r="DQ692">
        <v>24.16</v>
      </c>
      <c r="DS692" s="1">
        <v>37321</v>
      </c>
      <c r="DT692">
        <v>43.21</v>
      </c>
      <c r="DY692" s="1">
        <v>37330</v>
      </c>
      <c r="DZ692">
        <v>2.3332999999999999</v>
      </c>
      <c r="EB692" s="1">
        <v>37281</v>
      </c>
      <c r="EC692">
        <v>8.2765000000000004</v>
      </c>
      <c r="EE692" s="1">
        <v>40079</v>
      </c>
      <c r="EF692">
        <v>18.059999999999999</v>
      </c>
      <c r="EK692" s="1">
        <v>37467</v>
      </c>
      <c r="EL692">
        <v>45.55</v>
      </c>
      <c r="EN692" s="1">
        <v>39836</v>
      </c>
      <c r="EO692">
        <v>39.979999999999997</v>
      </c>
      <c r="EQ692" s="1">
        <v>37321</v>
      </c>
      <c r="ER692">
        <v>49.86</v>
      </c>
      <c r="ET692" s="1">
        <v>40094</v>
      </c>
      <c r="EU692">
        <v>28.46</v>
      </c>
      <c r="EW692" s="1">
        <v>37321</v>
      </c>
      <c r="EX692">
        <v>47</v>
      </c>
      <c r="EZ692" s="1">
        <v>37321</v>
      </c>
      <c r="FA692">
        <v>49.576999999999998</v>
      </c>
      <c r="FC692" s="1">
        <v>37321</v>
      </c>
      <c r="FD692">
        <v>57.56</v>
      </c>
      <c r="FG692" s="1">
        <v>37321</v>
      </c>
      <c r="FH692">
        <v>39.549999999999997</v>
      </c>
      <c r="FJ692" s="1">
        <v>37335</v>
      </c>
      <c r="FK692">
        <v>0.625</v>
      </c>
      <c r="FV692" s="1">
        <v>39267</v>
      </c>
      <c r="FW692">
        <v>0.66</v>
      </c>
      <c r="FY692" s="1">
        <v>39826</v>
      </c>
      <c r="FZ692">
        <v>446.99</v>
      </c>
      <c r="GC692" s="1">
        <v>43381</v>
      </c>
      <c r="GD692">
        <v>101.23399999999999</v>
      </c>
      <c r="GM692" s="1">
        <v>41116</v>
      </c>
      <c r="GN692">
        <v>547.74699999999996</v>
      </c>
    </row>
    <row r="693" spans="1:196" x14ac:dyDescent="0.25">
      <c r="A693" s="1"/>
      <c r="E693" s="1">
        <v>41124</v>
      </c>
      <c r="F693">
        <v>1390.99</v>
      </c>
      <c r="H693" s="1">
        <v>41124</v>
      </c>
      <c r="I693">
        <v>87.957099999999997</v>
      </c>
      <c r="BE693" s="1">
        <v>37302</v>
      </c>
      <c r="BF693">
        <v>1.75</v>
      </c>
      <c r="CR693" s="1">
        <v>41123</v>
      </c>
      <c r="CS693">
        <v>174.7</v>
      </c>
      <c r="DD693" s="1">
        <v>37285</v>
      </c>
      <c r="DE693">
        <v>5.6375000000000002</v>
      </c>
      <c r="DG693" s="1">
        <v>37285</v>
      </c>
      <c r="DH693">
        <v>3.3250000000000002</v>
      </c>
      <c r="DM693" s="1">
        <v>42403</v>
      </c>
      <c r="DN693">
        <v>2461301</v>
      </c>
      <c r="DP693" s="1">
        <v>37329</v>
      </c>
      <c r="DQ693">
        <v>24.56</v>
      </c>
      <c r="DS693" s="1">
        <v>37322</v>
      </c>
      <c r="DT693">
        <v>42.89</v>
      </c>
      <c r="DY693" s="1">
        <v>37333</v>
      </c>
      <c r="DZ693">
        <v>2.2856999999999998</v>
      </c>
      <c r="EB693" s="1">
        <v>37284</v>
      </c>
      <c r="EC693">
        <v>8.2766999999999999</v>
      </c>
      <c r="EE693" s="1">
        <v>40080</v>
      </c>
      <c r="EF693">
        <v>17.61</v>
      </c>
      <c r="EK693" s="1">
        <v>37468</v>
      </c>
      <c r="EL693">
        <v>45</v>
      </c>
      <c r="EN693" s="1">
        <v>39839</v>
      </c>
      <c r="EO693">
        <v>40.61</v>
      </c>
      <c r="EQ693" s="1">
        <v>37322</v>
      </c>
      <c r="ER693">
        <v>48.48</v>
      </c>
      <c r="ET693" s="1">
        <v>40095</v>
      </c>
      <c r="EU693">
        <v>28.58</v>
      </c>
      <c r="EW693" s="1">
        <v>37322</v>
      </c>
      <c r="EX693">
        <v>45.07</v>
      </c>
      <c r="EZ693" s="1">
        <v>37322</v>
      </c>
      <c r="FA693">
        <v>48.575000000000003</v>
      </c>
      <c r="FC693" s="1">
        <v>37322</v>
      </c>
      <c r="FD693">
        <v>56.42</v>
      </c>
      <c r="FG693" s="1">
        <v>37322</v>
      </c>
      <c r="FH693">
        <v>38.89</v>
      </c>
      <c r="FJ693" s="1">
        <v>37336</v>
      </c>
      <c r="FK693">
        <v>0.63500000000000001</v>
      </c>
      <c r="FV693" s="1">
        <v>39268</v>
      </c>
      <c r="FW693">
        <v>0.65</v>
      </c>
      <c r="FY693" s="1">
        <v>39827</v>
      </c>
      <c r="FZ693">
        <v>440.41</v>
      </c>
      <c r="GC693" s="1">
        <v>43382</v>
      </c>
      <c r="GD693">
        <v>101.27500000000001</v>
      </c>
      <c r="GM693" s="1">
        <v>41123</v>
      </c>
      <c r="GN693">
        <v>517.13900000000001</v>
      </c>
    </row>
    <row r="694" spans="1:196" x14ac:dyDescent="0.25">
      <c r="A694" s="1"/>
      <c r="E694" s="1">
        <v>41131</v>
      </c>
      <c r="F694">
        <v>1405.87</v>
      </c>
      <c r="H694" s="1">
        <v>41131</v>
      </c>
      <c r="I694">
        <v>88.814300000000003</v>
      </c>
      <c r="BE694" s="1">
        <v>37306</v>
      </c>
      <c r="BF694">
        <v>1.75</v>
      </c>
      <c r="CR694" s="1">
        <v>41130</v>
      </c>
      <c r="CS694">
        <v>122.8</v>
      </c>
      <c r="DD694" s="1">
        <v>37286</v>
      </c>
      <c r="DE694">
        <v>5.68</v>
      </c>
      <c r="DG694" s="1">
        <v>37286</v>
      </c>
      <c r="DH694">
        <v>3.4050000000000002</v>
      </c>
      <c r="DM694" s="1">
        <v>42410</v>
      </c>
      <c r="DN694">
        <v>2461209</v>
      </c>
      <c r="DP694" s="1">
        <v>37330</v>
      </c>
      <c r="DQ694">
        <v>24.51</v>
      </c>
      <c r="DS694" s="1">
        <v>37323</v>
      </c>
      <c r="DT694">
        <v>42.91</v>
      </c>
      <c r="DY694" s="1">
        <v>37334</v>
      </c>
      <c r="DZ694">
        <v>2.2856999999999998</v>
      </c>
      <c r="EB694" s="1">
        <v>37285</v>
      </c>
      <c r="EC694">
        <v>8.2767999999999997</v>
      </c>
      <c r="EE694" s="1">
        <v>40081</v>
      </c>
      <c r="EF694">
        <v>17.8</v>
      </c>
      <c r="EK694" s="1">
        <v>37469</v>
      </c>
      <c r="EL694">
        <v>49.99</v>
      </c>
      <c r="EN694" s="1">
        <v>39840</v>
      </c>
      <c r="EO694">
        <v>40.869999999999997</v>
      </c>
      <c r="EQ694" s="1">
        <v>37323</v>
      </c>
      <c r="ER694">
        <v>49.4</v>
      </c>
      <c r="ET694" s="1">
        <v>40098</v>
      </c>
      <c r="EU694">
        <v>28.23</v>
      </c>
      <c r="EW694" s="1">
        <v>37323</v>
      </c>
      <c r="EX694">
        <v>43.5</v>
      </c>
      <c r="EZ694" s="1">
        <v>37323</v>
      </c>
      <c r="FA694">
        <v>48.043999999999997</v>
      </c>
      <c r="FC694" s="1">
        <v>37323</v>
      </c>
      <c r="FD694">
        <v>56.74</v>
      </c>
      <c r="FG694" s="1">
        <v>37323</v>
      </c>
      <c r="FH694">
        <v>38.200000000000003</v>
      </c>
      <c r="FJ694" s="1">
        <v>37337</v>
      </c>
      <c r="FK694">
        <v>0.61499999999999999</v>
      </c>
      <c r="FV694" s="1">
        <v>39269</v>
      </c>
      <c r="FW694">
        <v>0.65</v>
      </c>
      <c r="FY694" s="1">
        <v>39828</v>
      </c>
      <c r="FZ694">
        <v>427.28</v>
      </c>
      <c r="GC694" s="1">
        <v>43383</v>
      </c>
      <c r="GD694">
        <v>101.277</v>
      </c>
      <c r="GM694" s="1">
        <v>41130</v>
      </c>
      <c r="GN694">
        <v>589.76</v>
      </c>
    </row>
    <row r="695" spans="1:196" x14ac:dyDescent="0.25">
      <c r="A695" s="1"/>
      <c r="E695" s="1">
        <v>41138</v>
      </c>
      <c r="F695">
        <v>1418.16</v>
      </c>
      <c r="H695" s="1">
        <v>41138</v>
      </c>
      <c r="I695">
        <v>92.587100000000007</v>
      </c>
      <c r="BE695" s="1">
        <v>37307</v>
      </c>
      <c r="BF695">
        <v>1.75</v>
      </c>
      <c r="CR695" s="1">
        <v>41137</v>
      </c>
      <c r="CS695">
        <v>108.4</v>
      </c>
      <c r="DD695" s="1">
        <v>37287</v>
      </c>
      <c r="DE695">
        <v>5.6950000000000003</v>
      </c>
      <c r="DG695" s="1">
        <v>37287</v>
      </c>
      <c r="DH695">
        <v>3.4750000000000001</v>
      </c>
      <c r="DM695" s="1">
        <v>42417</v>
      </c>
      <c r="DN695">
        <v>2461109</v>
      </c>
      <c r="DP695" s="1">
        <v>37333</v>
      </c>
      <c r="DQ695">
        <v>25.11</v>
      </c>
      <c r="DS695" s="1">
        <v>37326</v>
      </c>
      <c r="DT695">
        <v>43.49</v>
      </c>
      <c r="DY695" s="1">
        <v>37335</v>
      </c>
      <c r="DZ695">
        <v>2.2762000000000002</v>
      </c>
      <c r="EB695" s="1">
        <v>37286</v>
      </c>
      <c r="EC695">
        <v>8.2766000000000002</v>
      </c>
      <c r="EE695" s="1">
        <v>40084</v>
      </c>
      <c r="EF695">
        <v>17.64</v>
      </c>
      <c r="EK695" s="1">
        <v>37470</v>
      </c>
      <c r="EL695">
        <v>46.1</v>
      </c>
      <c r="EN695" s="1">
        <v>39841</v>
      </c>
      <c r="EO695">
        <v>41.85</v>
      </c>
      <c r="EQ695" s="1">
        <v>37326</v>
      </c>
      <c r="ER695">
        <v>50.88</v>
      </c>
      <c r="ET695" s="1">
        <v>40099</v>
      </c>
      <c r="EU695">
        <v>28.18</v>
      </c>
      <c r="EW695" s="1">
        <v>37326</v>
      </c>
      <c r="EX695">
        <v>45.424999999999997</v>
      </c>
      <c r="EZ695" s="1">
        <v>37326</v>
      </c>
      <c r="FA695">
        <v>49.195999999999998</v>
      </c>
      <c r="FC695" s="1">
        <v>37326</v>
      </c>
      <c r="FD695">
        <v>57.75</v>
      </c>
      <c r="FG695" s="1">
        <v>37326</v>
      </c>
      <c r="FH695">
        <v>38.53</v>
      </c>
      <c r="FJ695" s="1">
        <v>37340</v>
      </c>
      <c r="FK695">
        <v>0.57999999999999996</v>
      </c>
      <c r="FV695" s="1">
        <v>39272</v>
      </c>
      <c r="FW695">
        <v>0.65</v>
      </c>
      <c r="FY695" s="1">
        <v>39829</v>
      </c>
      <c r="FZ695">
        <v>436.41</v>
      </c>
      <c r="GC695" s="1">
        <v>43384</v>
      </c>
      <c r="GD695">
        <v>101.30500000000001</v>
      </c>
      <c r="GM695" s="1">
        <v>41137</v>
      </c>
      <c r="GN695">
        <v>566.49300000000005</v>
      </c>
    </row>
    <row r="696" spans="1:196" x14ac:dyDescent="0.25">
      <c r="A696" s="1"/>
      <c r="E696" s="1">
        <v>41145</v>
      </c>
      <c r="F696">
        <v>1411.13</v>
      </c>
      <c r="H696" s="1">
        <v>41145</v>
      </c>
      <c r="I696">
        <v>94.745999999999995</v>
      </c>
      <c r="BE696" s="1">
        <v>37308</v>
      </c>
      <c r="BF696">
        <v>1.75</v>
      </c>
      <c r="CR696" s="1">
        <v>41144</v>
      </c>
      <c r="CS696">
        <v>-33.700000000000003</v>
      </c>
      <c r="DD696" s="1">
        <v>37288</v>
      </c>
      <c r="DE696">
        <v>5.64</v>
      </c>
      <c r="DG696" s="1">
        <v>37288</v>
      </c>
      <c r="DH696">
        <v>3.4350000000000001</v>
      </c>
      <c r="DM696" s="1">
        <v>42424</v>
      </c>
      <c r="DN696">
        <v>2461052</v>
      </c>
      <c r="DP696" s="1">
        <v>37334</v>
      </c>
      <c r="DQ696">
        <v>24.88</v>
      </c>
      <c r="DS696" s="1">
        <v>37327</v>
      </c>
      <c r="DT696">
        <v>44</v>
      </c>
      <c r="DY696" s="1">
        <v>37336</v>
      </c>
      <c r="DZ696">
        <v>2.2189999999999999</v>
      </c>
      <c r="EB696" s="1">
        <v>37287</v>
      </c>
      <c r="EC696">
        <v>8.2766000000000002</v>
      </c>
      <c r="EE696" s="1">
        <v>40085</v>
      </c>
      <c r="EF696">
        <v>17.78</v>
      </c>
      <c r="EK696" s="1">
        <v>37473</v>
      </c>
      <c r="EL696">
        <v>44.79</v>
      </c>
      <c r="EN696" s="1">
        <v>39842</v>
      </c>
      <c r="EO696">
        <v>40.369999999999997</v>
      </c>
      <c r="EQ696" s="1">
        <v>37327</v>
      </c>
      <c r="ER696">
        <v>50.28</v>
      </c>
      <c r="ET696" s="1">
        <v>40100</v>
      </c>
      <c r="EU696">
        <v>28.73</v>
      </c>
      <c r="EW696" s="1">
        <v>37327</v>
      </c>
      <c r="EX696">
        <v>45.25</v>
      </c>
      <c r="EZ696" s="1">
        <v>37327</v>
      </c>
      <c r="FA696">
        <v>49.654000000000003</v>
      </c>
      <c r="FC696" s="1">
        <v>37327</v>
      </c>
      <c r="FD696">
        <v>57.1</v>
      </c>
      <c r="FG696" s="1">
        <v>37327</v>
      </c>
      <c r="FH696">
        <v>38.74</v>
      </c>
      <c r="FJ696" s="1">
        <v>37341</v>
      </c>
      <c r="FK696">
        <v>0.58499999999999996</v>
      </c>
      <c r="FV696" s="1">
        <v>39273</v>
      </c>
      <c r="FW696">
        <v>0.65</v>
      </c>
      <c r="FY696" s="1">
        <v>39832</v>
      </c>
      <c r="FZ696">
        <v>433.15</v>
      </c>
      <c r="GC696" s="1">
        <v>43385</v>
      </c>
      <c r="GD696">
        <v>101.003</v>
      </c>
      <c r="GM696" s="1">
        <v>41144</v>
      </c>
      <c r="GN696">
        <v>382.56400000000002</v>
      </c>
    </row>
    <row r="697" spans="1:196" x14ac:dyDescent="0.25">
      <c r="A697" s="1"/>
      <c r="E697" s="1">
        <v>41152</v>
      </c>
      <c r="F697">
        <v>1406.58</v>
      </c>
      <c r="H697" s="1">
        <v>41152</v>
      </c>
      <c r="I697">
        <v>95.034300000000002</v>
      </c>
      <c r="BE697" s="1">
        <v>37309</v>
      </c>
      <c r="BF697">
        <v>1.75</v>
      </c>
      <c r="CR697" s="1">
        <v>41151</v>
      </c>
      <c r="CS697">
        <v>-104.1</v>
      </c>
      <c r="DD697" s="1">
        <v>37291</v>
      </c>
      <c r="DE697">
        <v>5.5449999999999999</v>
      </c>
      <c r="DG697" s="1">
        <v>37291</v>
      </c>
      <c r="DH697">
        <v>3.3540000000000001</v>
      </c>
      <c r="DM697" s="1">
        <v>42431</v>
      </c>
      <c r="DN697">
        <v>2461158</v>
      </c>
      <c r="DP697" s="1">
        <v>37335</v>
      </c>
      <c r="DQ697">
        <v>24.9</v>
      </c>
      <c r="DS697" s="1">
        <v>37328</v>
      </c>
      <c r="DT697">
        <v>43.12</v>
      </c>
      <c r="DY697" s="1">
        <v>37337</v>
      </c>
      <c r="DZ697">
        <v>2.2189999999999999</v>
      </c>
      <c r="EB697" s="1">
        <v>37288</v>
      </c>
      <c r="EC697">
        <v>8.2766000000000002</v>
      </c>
      <c r="EE697" s="1">
        <v>40086</v>
      </c>
      <c r="EF697">
        <v>18.28</v>
      </c>
      <c r="EK697" s="1">
        <v>37474</v>
      </c>
      <c r="EL697">
        <v>45.5</v>
      </c>
      <c r="EN697" s="1">
        <v>39843</v>
      </c>
      <c r="EO697">
        <v>40.14</v>
      </c>
      <c r="EQ697" s="1">
        <v>37328</v>
      </c>
      <c r="ER697">
        <v>49.22</v>
      </c>
      <c r="ET697" s="1">
        <v>40101</v>
      </c>
      <c r="EU697">
        <v>28.76</v>
      </c>
      <c r="EW697" s="1">
        <v>37328</v>
      </c>
      <c r="EX697">
        <v>45.55</v>
      </c>
      <c r="EZ697" s="1">
        <v>37328</v>
      </c>
      <c r="FA697">
        <v>49.848999999999997</v>
      </c>
      <c r="FC697" s="1">
        <v>37328</v>
      </c>
      <c r="FD697">
        <v>56.98</v>
      </c>
      <c r="FG697" s="1">
        <v>37328</v>
      </c>
      <c r="FH697">
        <v>38.9</v>
      </c>
      <c r="FJ697" s="1">
        <v>37342</v>
      </c>
      <c r="FK697">
        <v>0.57999999999999996</v>
      </c>
      <c r="FV697" s="1">
        <v>39274</v>
      </c>
      <c r="FW697">
        <v>0.65</v>
      </c>
      <c r="FY697" s="1">
        <v>39833</v>
      </c>
      <c r="FZ697">
        <v>419.91</v>
      </c>
      <c r="GC697" s="1">
        <v>43388</v>
      </c>
      <c r="GD697">
        <v>100.92</v>
      </c>
      <c r="GM697" s="1">
        <v>41151</v>
      </c>
      <c r="GN697">
        <v>219.61699999999999</v>
      </c>
    </row>
    <row r="698" spans="1:196" x14ac:dyDescent="0.25">
      <c r="A698" s="1"/>
      <c r="E698" s="1">
        <v>41159</v>
      </c>
      <c r="F698">
        <v>1437.92</v>
      </c>
      <c r="H698" s="1">
        <v>41159</v>
      </c>
      <c r="I698">
        <v>97.205699999999993</v>
      </c>
      <c r="BE698" s="1">
        <v>37312</v>
      </c>
      <c r="BF698">
        <v>1.75</v>
      </c>
      <c r="CR698" s="1">
        <v>41158</v>
      </c>
      <c r="CS698">
        <v>214.8</v>
      </c>
      <c r="DD698" s="1">
        <v>37292</v>
      </c>
      <c r="DE698">
        <v>5.5449999999999999</v>
      </c>
      <c r="DG698" s="1">
        <v>37292</v>
      </c>
      <c r="DH698">
        <v>3.3290000000000002</v>
      </c>
      <c r="DM698" s="1">
        <v>42438</v>
      </c>
      <c r="DN698">
        <v>2461180</v>
      </c>
      <c r="DP698" s="1">
        <v>37336</v>
      </c>
      <c r="DQ698">
        <v>25.61</v>
      </c>
      <c r="DS698" s="1">
        <v>37329</v>
      </c>
      <c r="DT698">
        <v>43.24</v>
      </c>
      <c r="DY698" s="1">
        <v>37340</v>
      </c>
      <c r="DZ698">
        <v>2.1905000000000001</v>
      </c>
      <c r="EB698" s="1">
        <v>37291</v>
      </c>
      <c r="EC698">
        <v>8.2766000000000002</v>
      </c>
      <c r="EE698" s="1">
        <v>40087</v>
      </c>
      <c r="EF698">
        <v>17.940000000000001</v>
      </c>
      <c r="EK698" s="1">
        <v>37475</v>
      </c>
      <c r="EL698">
        <v>46.5</v>
      </c>
      <c r="EN698" s="1">
        <v>39846</v>
      </c>
      <c r="EO698">
        <v>39.380000000000003</v>
      </c>
      <c r="EQ698" s="1">
        <v>37329</v>
      </c>
      <c r="ER698">
        <v>47.61</v>
      </c>
      <c r="ET698" s="1">
        <v>40102</v>
      </c>
      <c r="EU698">
        <v>28.52</v>
      </c>
      <c r="EW698" s="1">
        <v>37329</v>
      </c>
      <c r="EX698">
        <v>45.435000000000002</v>
      </c>
      <c r="EZ698" s="1">
        <v>37329</v>
      </c>
      <c r="FA698">
        <v>48.982999999999997</v>
      </c>
      <c r="FC698" s="1">
        <v>37329</v>
      </c>
      <c r="FD698">
        <v>57.31</v>
      </c>
      <c r="FG698" s="1">
        <v>37329</v>
      </c>
      <c r="FH698">
        <v>39.65</v>
      </c>
      <c r="FJ698" s="1">
        <v>37343</v>
      </c>
      <c r="FK698">
        <v>0.61499999999999999</v>
      </c>
      <c r="FV698" s="1">
        <v>39275</v>
      </c>
      <c r="FW698">
        <v>0.65</v>
      </c>
      <c r="FY698" s="1">
        <v>39834</v>
      </c>
      <c r="FZ698">
        <v>418.04</v>
      </c>
      <c r="GC698" s="1">
        <v>43389</v>
      </c>
      <c r="GD698">
        <v>101.139</v>
      </c>
      <c r="GM698" s="1">
        <v>41158</v>
      </c>
      <c r="GN698">
        <v>257.947</v>
      </c>
    </row>
    <row r="699" spans="1:196" x14ac:dyDescent="0.25">
      <c r="A699" s="1"/>
      <c r="E699" s="1">
        <v>41166</v>
      </c>
      <c r="F699">
        <v>1465.77</v>
      </c>
      <c r="H699" s="1">
        <v>41166</v>
      </c>
      <c r="I699">
        <v>98.754300000000001</v>
      </c>
      <c r="BE699" s="1">
        <v>37313</v>
      </c>
      <c r="BF699">
        <v>1.75</v>
      </c>
      <c r="CR699" s="1">
        <v>41165</v>
      </c>
      <c r="CS699">
        <v>69.900000000000006</v>
      </c>
      <c r="DD699" s="1">
        <v>37293</v>
      </c>
      <c r="DE699">
        <v>5.5774999999999997</v>
      </c>
      <c r="DG699" s="1">
        <v>37293</v>
      </c>
      <c r="DH699">
        <v>3.3650000000000002</v>
      </c>
      <c r="DM699" s="1">
        <v>42445</v>
      </c>
      <c r="DN699">
        <v>2461223</v>
      </c>
      <c r="DP699" s="1">
        <v>37337</v>
      </c>
      <c r="DQ699">
        <v>25.35</v>
      </c>
      <c r="DS699" s="1">
        <v>37330</v>
      </c>
      <c r="DT699">
        <v>43.61</v>
      </c>
      <c r="DY699" s="1">
        <v>37341</v>
      </c>
      <c r="DZ699">
        <v>2.0571000000000002</v>
      </c>
      <c r="EB699" s="1">
        <v>37292</v>
      </c>
      <c r="EC699">
        <v>8.2766000000000002</v>
      </c>
      <c r="EE699" s="1">
        <v>40088</v>
      </c>
      <c r="EF699">
        <v>17.54</v>
      </c>
      <c r="EK699" s="1">
        <v>37476</v>
      </c>
      <c r="EL699">
        <v>47.81</v>
      </c>
      <c r="EN699" s="1">
        <v>39847</v>
      </c>
      <c r="EO699">
        <v>39.9</v>
      </c>
      <c r="EQ699" s="1">
        <v>37330</v>
      </c>
      <c r="ER699">
        <v>47.98</v>
      </c>
      <c r="ET699" s="1">
        <v>40105</v>
      </c>
      <c r="EU699">
        <v>30.19</v>
      </c>
      <c r="EW699" s="1">
        <v>37330</v>
      </c>
      <c r="EX699">
        <v>45.914999999999999</v>
      </c>
      <c r="EZ699" s="1">
        <v>37330</v>
      </c>
      <c r="FA699">
        <v>49.509</v>
      </c>
      <c r="FC699" s="1">
        <v>37330</v>
      </c>
      <c r="FD699">
        <v>57.81</v>
      </c>
      <c r="FG699" s="1">
        <v>37330</v>
      </c>
      <c r="FH699">
        <v>41</v>
      </c>
      <c r="FJ699" s="1">
        <v>37347</v>
      </c>
      <c r="FK699">
        <v>0.64500000000000002</v>
      </c>
      <c r="FV699" s="1">
        <v>39276</v>
      </c>
      <c r="FW699">
        <v>0.61</v>
      </c>
      <c r="FY699" s="1">
        <v>39835</v>
      </c>
      <c r="FZ699">
        <v>417.43</v>
      </c>
      <c r="GC699" s="1">
        <v>43390</v>
      </c>
      <c r="GD699">
        <v>101.139</v>
      </c>
      <c r="GM699" s="1">
        <v>41165</v>
      </c>
      <c r="GN699">
        <v>718.69600000000003</v>
      </c>
    </row>
    <row r="700" spans="1:196" x14ac:dyDescent="0.25">
      <c r="A700" s="1"/>
      <c r="E700" s="1">
        <v>41173</v>
      </c>
      <c r="F700">
        <v>1460.15</v>
      </c>
      <c r="H700" s="1">
        <v>41173</v>
      </c>
      <c r="I700">
        <v>100.0136</v>
      </c>
      <c r="BE700" s="1">
        <v>37314</v>
      </c>
      <c r="BF700">
        <v>1.75</v>
      </c>
      <c r="CR700" s="1">
        <v>41172</v>
      </c>
      <c r="CS700">
        <v>0.4</v>
      </c>
      <c r="DD700" s="1">
        <v>37294</v>
      </c>
      <c r="DE700">
        <v>5.5649999999999995</v>
      </c>
      <c r="DG700" s="1">
        <v>37294</v>
      </c>
      <c r="DH700">
        <v>3.375</v>
      </c>
      <c r="DM700" s="1">
        <v>42452</v>
      </c>
      <c r="DN700">
        <v>2461267</v>
      </c>
      <c r="DP700" s="1">
        <v>37340</v>
      </c>
      <c r="DQ700">
        <v>24.99</v>
      </c>
      <c r="DS700" s="1">
        <v>37333</v>
      </c>
      <c r="DT700">
        <v>43.74</v>
      </c>
      <c r="DY700" s="1">
        <v>37342</v>
      </c>
      <c r="DZ700">
        <v>2.0476000000000001</v>
      </c>
      <c r="EB700" s="1">
        <v>37293</v>
      </c>
      <c r="EC700">
        <v>8.2766999999999999</v>
      </c>
      <c r="EE700" s="1">
        <v>40091</v>
      </c>
      <c r="EF700">
        <v>17.73</v>
      </c>
      <c r="EK700" s="1">
        <v>37477</v>
      </c>
      <c r="EL700">
        <v>46</v>
      </c>
      <c r="EN700" s="1">
        <v>39848</v>
      </c>
      <c r="EO700">
        <v>39.840000000000003</v>
      </c>
      <c r="EQ700" s="1">
        <v>37333</v>
      </c>
      <c r="ER700">
        <v>47.63</v>
      </c>
      <c r="ET700" s="1">
        <v>40106</v>
      </c>
      <c r="EU700">
        <v>30.95</v>
      </c>
      <c r="EW700" s="1">
        <v>37333</v>
      </c>
      <c r="EX700">
        <v>45.524999999999999</v>
      </c>
      <c r="EZ700" s="1">
        <v>37333</v>
      </c>
      <c r="FA700">
        <v>49.328000000000003</v>
      </c>
      <c r="FC700" s="1">
        <v>37333</v>
      </c>
      <c r="FD700">
        <v>57.84</v>
      </c>
      <c r="FG700" s="1">
        <v>37333</v>
      </c>
      <c r="FH700">
        <v>41.03</v>
      </c>
      <c r="FJ700" s="1">
        <v>37348</v>
      </c>
      <c r="FK700">
        <v>0.52500000000000002</v>
      </c>
      <c r="FV700" s="1">
        <v>39279</v>
      </c>
      <c r="FW700">
        <v>0.63</v>
      </c>
      <c r="FY700" s="1">
        <v>39836</v>
      </c>
      <c r="FZ700">
        <v>411.81</v>
      </c>
      <c r="GC700" s="1">
        <v>43391</v>
      </c>
      <c r="GD700">
        <v>101.14</v>
      </c>
      <c r="GM700" s="1">
        <v>41172</v>
      </c>
      <c r="GN700">
        <v>630.73199999999997</v>
      </c>
    </row>
    <row r="701" spans="1:196" x14ac:dyDescent="0.25">
      <c r="A701" s="1"/>
      <c r="E701" s="1">
        <v>41180</v>
      </c>
      <c r="F701">
        <v>1440.67</v>
      </c>
      <c r="H701" s="1">
        <v>41180</v>
      </c>
      <c r="I701">
        <v>95.300700000000006</v>
      </c>
      <c r="BE701" s="1">
        <v>37315</v>
      </c>
      <c r="BF701">
        <v>1.75</v>
      </c>
      <c r="CR701" s="1">
        <v>41179</v>
      </c>
      <c r="CS701">
        <v>326.89999999999998</v>
      </c>
      <c r="DD701" s="1">
        <v>37295</v>
      </c>
      <c r="DE701">
        <v>5.5</v>
      </c>
      <c r="DG701" s="1">
        <v>37295</v>
      </c>
      <c r="DH701">
        <v>3.37</v>
      </c>
      <c r="DM701" s="1">
        <v>42459</v>
      </c>
      <c r="DN701">
        <v>2461310</v>
      </c>
      <c r="DP701" s="1">
        <v>37341</v>
      </c>
      <c r="DQ701">
        <v>25.36</v>
      </c>
      <c r="DS701" s="1">
        <v>37334</v>
      </c>
      <c r="DT701">
        <v>43.8</v>
      </c>
      <c r="DY701" s="1">
        <v>37343</v>
      </c>
      <c r="DZ701">
        <v>2.0762</v>
      </c>
      <c r="EB701" s="1">
        <v>37294</v>
      </c>
      <c r="EC701">
        <v>8.2766000000000002</v>
      </c>
      <c r="EE701" s="1">
        <v>40092</v>
      </c>
      <c r="EF701">
        <v>17.93</v>
      </c>
      <c r="EK701" s="1">
        <v>37480</v>
      </c>
      <c r="EL701">
        <v>44.5</v>
      </c>
      <c r="EN701" s="1">
        <v>39849</v>
      </c>
      <c r="EO701">
        <v>40.24</v>
      </c>
      <c r="EQ701" s="1">
        <v>37334</v>
      </c>
      <c r="ER701">
        <v>48.04</v>
      </c>
      <c r="ET701" s="1">
        <v>40107</v>
      </c>
      <c r="EU701">
        <v>30.26</v>
      </c>
      <c r="EW701" s="1">
        <v>37334</v>
      </c>
      <c r="EX701">
        <v>46.555</v>
      </c>
      <c r="EZ701" s="1">
        <v>37334</v>
      </c>
      <c r="FA701">
        <v>50.72</v>
      </c>
      <c r="FC701" s="1">
        <v>37334</v>
      </c>
      <c r="FD701">
        <v>58.41</v>
      </c>
      <c r="FG701" s="1">
        <v>37334</v>
      </c>
      <c r="FH701">
        <v>41.5</v>
      </c>
      <c r="FJ701" s="1">
        <v>37349</v>
      </c>
      <c r="FK701">
        <v>0.52500000000000002</v>
      </c>
      <c r="FV701" s="1">
        <v>39280</v>
      </c>
      <c r="FW701">
        <v>0.61499999999999999</v>
      </c>
      <c r="FY701" s="1">
        <v>39839</v>
      </c>
      <c r="FZ701">
        <v>418.81</v>
      </c>
      <c r="GC701" s="1">
        <v>43392</v>
      </c>
      <c r="GD701">
        <v>101.122</v>
      </c>
      <c r="GM701" s="1">
        <v>41179</v>
      </c>
      <c r="GN701">
        <v>512.77</v>
      </c>
    </row>
    <row r="702" spans="1:196" x14ac:dyDescent="0.25">
      <c r="A702" s="1"/>
      <c r="E702" s="1">
        <v>41187</v>
      </c>
      <c r="F702">
        <v>1460.93</v>
      </c>
      <c r="H702" s="1">
        <v>41187</v>
      </c>
      <c r="I702">
        <v>93.227099999999993</v>
      </c>
      <c r="BE702" s="1">
        <v>37316</v>
      </c>
      <c r="BF702">
        <v>1.75</v>
      </c>
      <c r="CR702" s="1">
        <v>41186</v>
      </c>
      <c r="CS702">
        <v>4.2</v>
      </c>
      <c r="DD702" s="1">
        <v>37298</v>
      </c>
      <c r="DE702">
        <v>5.5149999999999997</v>
      </c>
      <c r="DG702" s="1">
        <v>37298</v>
      </c>
      <c r="DH702">
        <v>3.4249999999999998</v>
      </c>
      <c r="DM702" s="1">
        <v>42466</v>
      </c>
      <c r="DN702">
        <v>2461336</v>
      </c>
      <c r="DP702" s="1">
        <v>37342</v>
      </c>
      <c r="DQ702">
        <v>25.87</v>
      </c>
      <c r="DS702" s="1">
        <v>37335</v>
      </c>
      <c r="DT702">
        <v>43.53</v>
      </c>
      <c r="DY702" s="1">
        <v>37347</v>
      </c>
      <c r="DZ702">
        <v>2.0762</v>
      </c>
      <c r="EB702" s="1">
        <v>37295</v>
      </c>
      <c r="EC702">
        <v>8.2766999999999999</v>
      </c>
      <c r="EE702" s="1">
        <v>40093</v>
      </c>
      <c r="EF702">
        <v>18.16</v>
      </c>
      <c r="EK702" s="1">
        <v>37481</v>
      </c>
      <c r="EL702">
        <v>42.8</v>
      </c>
      <c r="EN702" s="1">
        <v>39850</v>
      </c>
      <c r="EO702">
        <v>40.36</v>
      </c>
      <c r="EQ702" s="1">
        <v>37335</v>
      </c>
      <c r="ER702">
        <v>47.03</v>
      </c>
      <c r="ET702" s="1">
        <v>40108</v>
      </c>
      <c r="EU702">
        <v>29.62</v>
      </c>
      <c r="EW702" s="1">
        <v>37335</v>
      </c>
      <c r="EX702">
        <v>47</v>
      </c>
      <c r="EZ702" s="1">
        <v>37335</v>
      </c>
      <c r="FA702">
        <v>50.674999999999997</v>
      </c>
      <c r="FC702" s="1">
        <v>37335</v>
      </c>
      <c r="FD702">
        <v>58.04</v>
      </c>
      <c r="FG702" s="1">
        <v>37335</v>
      </c>
      <c r="FH702">
        <v>41.29</v>
      </c>
      <c r="FJ702" s="1">
        <v>37350</v>
      </c>
      <c r="FK702">
        <v>0.52500000000000002</v>
      </c>
      <c r="FV702" s="1">
        <v>39281</v>
      </c>
      <c r="FW702">
        <v>0.7</v>
      </c>
      <c r="FY702" s="1">
        <v>39840</v>
      </c>
      <c r="FZ702">
        <v>421.28</v>
      </c>
      <c r="GC702" s="1">
        <v>43395</v>
      </c>
      <c r="GD702">
        <v>101.096</v>
      </c>
      <c r="GM702" s="1">
        <v>41186</v>
      </c>
      <c r="GN702">
        <v>441.596</v>
      </c>
    </row>
    <row r="703" spans="1:196" x14ac:dyDescent="0.25">
      <c r="A703" s="1"/>
      <c r="E703" s="1">
        <v>41194</v>
      </c>
      <c r="F703">
        <v>1428.59</v>
      </c>
      <c r="H703" s="1">
        <v>41194</v>
      </c>
      <c r="I703">
        <v>89.959100000000007</v>
      </c>
      <c r="BE703" s="1">
        <v>37319</v>
      </c>
      <c r="BF703">
        <v>1.75</v>
      </c>
      <c r="CR703" s="1">
        <v>41193</v>
      </c>
      <c r="CS703">
        <v>166.7</v>
      </c>
      <c r="DD703" s="1">
        <v>37299</v>
      </c>
      <c r="DE703">
        <v>5.5649999999999995</v>
      </c>
      <c r="DG703" s="1">
        <v>37299</v>
      </c>
      <c r="DH703">
        <v>3.4540000000000002</v>
      </c>
      <c r="DM703" s="1">
        <v>42473</v>
      </c>
      <c r="DN703">
        <v>2461359</v>
      </c>
      <c r="DP703" s="1">
        <v>37343</v>
      </c>
      <c r="DQ703">
        <v>26.31</v>
      </c>
      <c r="DS703" s="1">
        <v>37336</v>
      </c>
      <c r="DT703">
        <v>43.53</v>
      </c>
      <c r="DY703" s="1">
        <v>37348</v>
      </c>
      <c r="DZ703">
        <v>2.0762</v>
      </c>
      <c r="EB703" s="1">
        <v>37298</v>
      </c>
      <c r="EC703">
        <v>8.2766999999999999</v>
      </c>
      <c r="EE703" s="1">
        <v>40094</v>
      </c>
      <c r="EF703">
        <v>19.13</v>
      </c>
      <c r="EK703" s="1">
        <v>37482</v>
      </c>
      <c r="EL703">
        <v>42.8</v>
      </c>
      <c r="EN703" s="1">
        <v>39853</v>
      </c>
      <c r="EO703">
        <v>40.81</v>
      </c>
      <c r="EQ703" s="1">
        <v>37336</v>
      </c>
      <c r="ER703">
        <v>47.67</v>
      </c>
      <c r="ET703" s="1">
        <v>40109</v>
      </c>
      <c r="EU703">
        <v>28.98</v>
      </c>
      <c r="EW703" s="1">
        <v>37336</v>
      </c>
      <c r="EX703">
        <v>46.58</v>
      </c>
      <c r="EZ703" s="1">
        <v>37336</v>
      </c>
      <c r="FA703">
        <v>49.531999999999996</v>
      </c>
      <c r="FC703" s="1">
        <v>37336</v>
      </c>
      <c r="FD703">
        <v>57.65</v>
      </c>
      <c r="FG703" s="1">
        <v>37336</v>
      </c>
      <c r="FH703">
        <v>41.1</v>
      </c>
      <c r="FJ703" s="1">
        <v>37351</v>
      </c>
      <c r="FK703">
        <v>0.505</v>
      </c>
      <c r="FV703" s="1">
        <v>39282</v>
      </c>
      <c r="FW703">
        <v>0.69</v>
      </c>
      <c r="FY703" s="1">
        <v>39841</v>
      </c>
      <c r="FZ703">
        <v>432.83</v>
      </c>
      <c r="GC703" s="1">
        <v>43396</v>
      </c>
      <c r="GD703">
        <v>101.087</v>
      </c>
      <c r="GM703" s="1">
        <v>41193</v>
      </c>
      <c r="GN703">
        <v>437.83699999999999</v>
      </c>
    </row>
    <row r="704" spans="1:196" x14ac:dyDescent="0.25">
      <c r="A704" s="1"/>
      <c r="E704" s="1">
        <v>41201</v>
      </c>
      <c r="F704">
        <v>1433.19</v>
      </c>
      <c r="H704" s="1">
        <v>41201</v>
      </c>
      <c r="I704">
        <v>87.12</v>
      </c>
      <c r="BE704" s="1">
        <v>37320</v>
      </c>
      <c r="BF704">
        <v>1.75</v>
      </c>
      <c r="CR704" s="1">
        <v>41200</v>
      </c>
      <c r="CS704">
        <v>142.30000000000001</v>
      </c>
      <c r="DD704" s="1">
        <v>37300</v>
      </c>
      <c r="DE704">
        <v>5.59</v>
      </c>
      <c r="DG704" s="1">
        <v>37300</v>
      </c>
      <c r="DH704">
        <v>3.5190000000000001</v>
      </c>
      <c r="DM704" s="1">
        <v>42480</v>
      </c>
      <c r="DN704">
        <v>2461382</v>
      </c>
      <c r="DP704" s="1">
        <v>37347</v>
      </c>
      <c r="DQ704">
        <v>26.88</v>
      </c>
      <c r="DS704" s="1">
        <v>37337</v>
      </c>
      <c r="DT704">
        <v>43.47</v>
      </c>
      <c r="DY704" s="1">
        <v>37349</v>
      </c>
      <c r="DZ704">
        <v>2.0952000000000002</v>
      </c>
      <c r="EB704" s="1">
        <v>37299</v>
      </c>
      <c r="EC704">
        <v>8.2767999999999997</v>
      </c>
      <c r="EE704" s="1">
        <v>40095</v>
      </c>
      <c r="EF704">
        <v>18.87</v>
      </c>
      <c r="EK704" s="1">
        <v>37483</v>
      </c>
      <c r="EL704">
        <v>44.3</v>
      </c>
      <c r="EN704" s="1">
        <v>39854</v>
      </c>
      <c r="EO704">
        <v>39.01</v>
      </c>
      <c r="EQ704" s="1">
        <v>37337</v>
      </c>
      <c r="ER704">
        <v>46.39</v>
      </c>
      <c r="ET704" s="1">
        <v>40112</v>
      </c>
      <c r="EU704">
        <v>28.36</v>
      </c>
      <c r="EW704" s="1">
        <v>37337</v>
      </c>
      <c r="EX704">
        <v>46.174999999999997</v>
      </c>
      <c r="EZ704" s="1">
        <v>37337</v>
      </c>
      <c r="FA704">
        <v>49.496000000000002</v>
      </c>
      <c r="FC704" s="1">
        <v>37337</v>
      </c>
      <c r="FD704">
        <v>56.25</v>
      </c>
      <c r="FG704" s="1">
        <v>37337</v>
      </c>
      <c r="FH704">
        <v>40.200000000000003</v>
      </c>
      <c r="FJ704" s="1">
        <v>37354</v>
      </c>
      <c r="FK704">
        <v>0.5</v>
      </c>
      <c r="FV704" s="1">
        <v>39283</v>
      </c>
      <c r="FW704">
        <v>0.73</v>
      </c>
      <c r="FY704" s="1">
        <v>39842</v>
      </c>
      <c r="FZ704">
        <v>432.21</v>
      </c>
      <c r="GC704" s="1">
        <v>43397</v>
      </c>
      <c r="GD704">
        <v>101.07299999999999</v>
      </c>
      <c r="GM704" s="1">
        <v>41200</v>
      </c>
      <c r="GN704">
        <v>265.00900000000001</v>
      </c>
    </row>
    <row r="705" spans="1:196" x14ac:dyDescent="0.25">
      <c r="A705" s="1"/>
      <c r="E705" s="1">
        <v>41208</v>
      </c>
      <c r="F705">
        <v>1411.94</v>
      </c>
      <c r="H705" s="1">
        <v>41208</v>
      </c>
      <c r="I705">
        <v>86.285700000000006</v>
      </c>
      <c r="BE705" s="1">
        <v>37321</v>
      </c>
      <c r="BF705">
        <v>1.75</v>
      </c>
      <c r="CR705" s="1">
        <v>41207</v>
      </c>
      <c r="CS705">
        <v>167.9</v>
      </c>
      <c r="DD705" s="1">
        <v>37301</v>
      </c>
      <c r="DE705">
        <v>5.5875000000000004</v>
      </c>
      <c r="DG705" s="1">
        <v>37301</v>
      </c>
      <c r="DH705">
        <v>3.56</v>
      </c>
      <c r="DM705" s="1">
        <v>42487</v>
      </c>
      <c r="DN705">
        <v>2461405</v>
      </c>
      <c r="DP705" s="1">
        <v>37348</v>
      </c>
      <c r="DQ705">
        <v>27.71</v>
      </c>
      <c r="DS705" s="1">
        <v>37340</v>
      </c>
      <c r="DT705">
        <v>42.85</v>
      </c>
      <c r="DY705" s="1">
        <v>37350</v>
      </c>
      <c r="DZ705">
        <v>2.2856999999999998</v>
      </c>
      <c r="EB705" s="1">
        <v>37300</v>
      </c>
      <c r="EC705">
        <v>8.2767999999999997</v>
      </c>
      <c r="EE705" s="1">
        <v>40098</v>
      </c>
      <c r="EF705">
        <v>19.14</v>
      </c>
      <c r="EK705" s="1">
        <v>37484</v>
      </c>
      <c r="EL705">
        <v>46.1</v>
      </c>
      <c r="EN705" s="1">
        <v>39855</v>
      </c>
      <c r="EO705">
        <v>38.94</v>
      </c>
      <c r="EQ705" s="1">
        <v>37340</v>
      </c>
      <c r="ER705">
        <v>45.72</v>
      </c>
      <c r="ET705" s="1">
        <v>40113</v>
      </c>
      <c r="EU705">
        <v>27.95</v>
      </c>
      <c r="EW705" s="1">
        <v>37340</v>
      </c>
      <c r="EX705">
        <v>45.84</v>
      </c>
      <c r="EZ705" s="1">
        <v>37340</v>
      </c>
      <c r="FA705">
        <v>48.988</v>
      </c>
      <c r="FC705" s="1">
        <v>37340</v>
      </c>
      <c r="FD705">
        <v>56.05</v>
      </c>
      <c r="FG705" s="1">
        <v>37340</v>
      </c>
      <c r="FH705">
        <v>39.39</v>
      </c>
      <c r="FJ705" s="1">
        <v>37355</v>
      </c>
      <c r="FK705">
        <v>0.495</v>
      </c>
      <c r="FV705" s="1">
        <v>39286</v>
      </c>
      <c r="FW705">
        <v>0.72</v>
      </c>
      <c r="FY705" s="1">
        <v>39843</v>
      </c>
      <c r="FZ705">
        <v>430.04</v>
      </c>
      <c r="GC705" s="1">
        <v>43398</v>
      </c>
      <c r="GD705">
        <v>101.071</v>
      </c>
      <c r="GM705" s="1">
        <v>41207</v>
      </c>
      <c r="GN705">
        <v>395.34100000000001</v>
      </c>
    </row>
    <row r="706" spans="1:196" x14ac:dyDescent="0.25">
      <c r="A706" s="1"/>
      <c r="E706" s="1">
        <v>41215</v>
      </c>
      <c r="F706">
        <v>1414.2</v>
      </c>
      <c r="H706" s="1">
        <v>41215</v>
      </c>
      <c r="I706">
        <v>82.4</v>
      </c>
      <c r="BE706" s="1">
        <v>37322</v>
      </c>
      <c r="BF706">
        <v>1.75</v>
      </c>
      <c r="CR706" s="1">
        <v>41214</v>
      </c>
      <c r="CS706">
        <v>157.6</v>
      </c>
      <c r="DD706" s="1">
        <v>37302</v>
      </c>
      <c r="DE706">
        <v>5.4725000000000001</v>
      </c>
      <c r="DG706" s="1">
        <v>37302</v>
      </c>
      <c r="DH706">
        <v>3.4375</v>
      </c>
      <c r="DM706" s="1">
        <v>42494</v>
      </c>
      <c r="DN706">
        <v>2461443</v>
      </c>
      <c r="DP706" s="1">
        <v>37349</v>
      </c>
      <c r="DQ706">
        <v>27.56</v>
      </c>
      <c r="DS706" s="1">
        <v>37341</v>
      </c>
      <c r="DT706">
        <v>43.74</v>
      </c>
      <c r="DY706" s="1">
        <v>37351</v>
      </c>
      <c r="DZ706">
        <v>2.1905000000000001</v>
      </c>
      <c r="EB706" s="1">
        <v>37301</v>
      </c>
      <c r="EC706">
        <v>8.2767999999999997</v>
      </c>
      <c r="EE706" s="1">
        <v>40099</v>
      </c>
      <c r="EF706">
        <v>18.7</v>
      </c>
      <c r="EK706" s="1">
        <v>37487</v>
      </c>
      <c r="EL706">
        <v>50.6</v>
      </c>
      <c r="EN706" s="1">
        <v>39856</v>
      </c>
      <c r="EO706">
        <v>38.99</v>
      </c>
      <c r="EQ706" s="1">
        <v>37341</v>
      </c>
      <c r="ER706">
        <v>45.79</v>
      </c>
      <c r="ET706" s="1">
        <v>40114</v>
      </c>
      <c r="EU706">
        <v>26.81</v>
      </c>
      <c r="EW706" s="1">
        <v>37341</v>
      </c>
      <c r="EX706">
        <v>46.63</v>
      </c>
      <c r="EZ706" s="1">
        <v>37341</v>
      </c>
      <c r="FA706">
        <v>48.761000000000003</v>
      </c>
      <c r="FC706" s="1">
        <v>37341</v>
      </c>
      <c r="FD706">
        <v>57.23</v>
      </c>
      <c r="FG706" s="1">
        <v>37341</v>
      </c>
      <c r="FH706">
        <v>39.57</v>
      </c>
      <c r="FJ706" s="1">
        <v>37356</v>
      </c>
      <c r="FK706">
        <v>0.47</v>
      </c>
      <c r="FV706" s="1">
        <v>39287</v>
      </c>
      <c r="FW706">
        <v>0.73</v>
      </c>
      <c r="FY706" s="1">
        <v>39846</v>
      </c>
      <c r="FZ706">
        <v>420.05</v>
      </c>
      <c r="GC706" s="1">
        <v>43399</v>
      </c>
      <c r="GD706">
        <v>101.158</v>
      </c>
      <c r="GM706" s="1">
        <v>41214</v>
      </c>
      <c r="GN706">
        <v>391.93700000000001</v>
      </c>
    </row>
    <row r="707" spans="1:196" x14ac:dyDescent="0.25">
      <c r="A707" s="1"/>
      <c r="E707" s="1">
        <v>41222</v>
      </c>
      <c r="F707">
        <v>1379.85</v>
      </c>
      <c r="H707" s="1">
        <v>41222</v>
      </c>
      <c r="I707">
        <v>78.151399999999995</v>
      </c>
      <c r="BE707" s="1">
        <v>37323</v>
      </c>
      <c r="BF707">
        <v>1.75</v>
      </c>
      <c r="CR707" s="1">
        <v>41221</v>
      </c>
      <c r="CS707">
        <v>103.9</v>
      </c>
      <c r="DD707" s="1">
        <v>37305</v>
      </c>
      <c r="DE707">
        <v>5.5075000000000003</v>
      </c>
      <c r="DG707" s="1">
        <v>37305</v>
      </c>
      <c r="DH707">
        <v>3.4649999999999999</v>
      </c>
      <c r="DM707" s="1">
        <v>42501</v>
      </c>
      <c r="DN707">
        <v>2461562</v>
      </c>
      <c r="DP707" s="1">
        <v>37350</v>
      </c>
      <c r="DQ707">
        <v>26.58</v>
      </c>
      <c r="DS707" s="1">
        <v>37342</v>
      </c>
      <c r="DT707">
        <v>43.95</v>
      </c>
      <c r="DY707" s="1">
        <v>37354</v>
      </c>
      <c r="DZ707">
        <v>2.1714000000000002</v>
      </c>
      <c r="EB707" s="1">
        <v>37302</v>
      </c>
      <c r="EC707">
        <v>8.2767999999999997</v>
      </c>
      <c r="EE707" s="1">
        <v>40100</v>
      </c>
      <c r="EF707">
        <v>18.89</v>
      </c>
      <c r="EK707" s="1">
        <v>37488</v>
      </c>
      <c r="EL707">
        <v>49</v>
      </c>
      <c r="EN707" s="1">
        <v>39857</v>
      </c>
      <c r="EO707">
        <v>39.409999999999997</v>
      </c>
      <c r="EQ707" s="1">
        <v>37342</v>
      </c>
      <c r="ER707">
        <v>47.33</v>
      </c>
      <c r="ET707" s="1">
        <v>40115</v>
      </c>
      <c r="EU707">
        <v>27.46</v>
      </c>
      <c r="EW707" s="1">
        <v>37342</v>
      </c>
      <c r="EX707">
        <v>47.62</v>
      </c>
      <c r="EZ707" s="1">
        <v>37342</v>
      </c>
      <c r="FA707">
        <v>50.575000000000003</v>
      </c>
      <c r="FC707" s="1">
        <v>37342</v>
      </c>
      <c r="FD707">
        <v>58.15</v>
      </c>
      <c r="FG707" s="1">
        <v>37342</v>
      </c>
      <c r="FH707">
        <v>40.549999999999997</v>
      </c>
      <c r="FJ707" s="1">
        <v>37357</v>
      </c>
      <c r="FK707">
        <v>0.42499999999999999</v>
      </c>
      <c r="FV707" s="1">
        <v>39288</v>
      </c>
      <c r="FW707">
        <v>0.7</v>
      </c>
      <c r="FY707" s="1">
        <v>39847</v>
      </c>
      <c r="FZ707">
        <v>426.74</v>
      </c>
      <c r="GC707" s="1">
        <v>43402</v>
      </c>
      <c r="GD707">
        <v>101.15600000000001</v>
      </c>
      <c r="GM707" s="1">
        <v>41221</v>
      </c>
      <c r="GN707">
        <v>240.37</v>
      </c>
    </row>
    <row r="708" spans="1:196" x14ac:dyDescent="0.25">
      <c r="A708" s="1"/>
      <c r="E708" s="1">
        <v>41229</v>
      </c>
      <c r="F708">
        <v>1359.88</v>
      </c>
      <c r="H708" s="1">
        <v>41229</v>
      </c>
      <c r="I708">
        <v>75.382599999999996</v>
      </c>
      <c r="BE708" s="1">
        <v>37326</v>
      </c>
      <c r="BF708">
        <v>1.75</v>
      </c>
      <c r="CR708" s="1">
        <v>41228</v>
      </c>
      <c r="CS708">
        <v>769.8</v>
      </c>
      <c r="DD708" s="1">
        <v>37306</v>
      </c>
      <c r="DE708">
        <v>5.53</v>
      </c>
      <c r="DG708" s="1">
        <v>37306</v>
      </c>
      <c r="DH708">
        <v>3.4689999999999999</v>
      </c>
      <c r="DM708" s="1">
        <v>42508</v>
      </c>
      <c r="DN708">
        <v>2461678</v>
      </c>
      <c r="DP708" s="1">
        <v>37351</v>
      </c>
      <c r="DQ708">
        <v>26.21</v>
      </c>
      <c r="DS708" s="1">
        <v>37343</v>
      </c>
      <c r="DT708">
        <v>43.83</v>
      </c>
      <c r="DY708" s="1">
        <v>37355</v>
      </c>
      <c r="DZ708">
        <v>2.0952000000000002</v>
      </c>
      <c r="EB708" s="1">
        <v>37305</v>
      </c>
      <c r="EC708">
        <v>8.2767999999999997</v>
      </c>
      <c r="EE708" s="1">
        <v>40101</v>
      </c>
      <c r="EF708">
        <v>18.93</v>
      </c>
      <c r="EK708" s="1">
        <v>37489</v>
      </c>
      <c r="EL708">
        <v>51.4</v>
      </c>
      <c r="EN708" s="1">
        <v>39861</v>
      </c>
      <c r="EO708">
        <v>37.83</v>
      </c>
      <c r="EQ708" s="1">
        <v>37343</v>
      </c>
      <c r="ER708">
        <v>48.25</v>
      </c>
      <c r="ET708" s="1">
        <v>40116</v>
      </c>
      <c r="EU708">
        <v>26.66</v>
      </c>
      <c r="EW708" s="1">
        <v>37343</v>
      </c>
      <c r="EX708">
        <v>46.975000000000001</v>
      </c>
      <c r="EZ708" s="1">
        <v>37343</v>
      </c>
      <c r="FA708">
        <v>51.277999999999999</v>
      </c>
      <c r="FC708" s="1">
        <v>37343</v>
      </c>
      <c r="FD708">
        <v>57.58</v>
      </c>
      <c r="FG708" s="1">
        <v>37343</v>
      </c>
      <c r="FH708">
        <v>41.05</v>
      </c>
      <c r="FJ708" s="1">
        <v>37358</v>
      </c>
      <c r="FK708">
        <v>0.435</v>
      </c>
      <c r="FV708" s="1">
        <v>39289</v>
      </c>
      <c r="FW708">
        <v>0.72</v>
      </c>
      <c r="FY708" s="1">
        <v>39848</v>
      </c>
      <c r="FZ708">
        <v>435.4</v>
      </c>
      <c r="GC708" s="1">
        <v>43403</v>
      </c>
      <c r="GD708">
        <v>101.15600000000001</v>
      </c>
      <c r="GM708" s="1">
        <v>41228</v>
      </c>
      <c r="GN708">
        <v>366.40899999999999</v>
      </c>
    </row>
    <row r="709" spans="1:196" x14ac:dyDescent="0.25">
      <c r="A709" s="1"/>
      <c r="E709" s="1">
        <v>41236</v>
      </c>
      <c r="F709">
        <v>1409.15</v>
      </c>
      <c r="H709" s="1">
        <v>41236</v>
      </c>
      <c r="I709">
        <v>81.642899999999997</v>
      </c>
      <c r="BE709" s="1">
        <v>37327</v>
      </c>
      <c r="BF709">
        <v>1.75</v>
      </c>
      <c r="CR709" s="1">
        <v>41235</v>
      </c>
      <c r="CS709">
        <v>236.1</v>
      </c>
      <c r="DD709" s="1">
        <v>37307</v>
      </c>
      <c r="DE709">
        <v>5.51</v>
      </c>
      <c r="DG709" s="1">
        <v>37307</v>
      </c>
      <c r="DH709">
        <v>3.4889999999999999</v>
      </c>
      <c r="DM709" s="1">
        <v>42515</v>
      </c>
      <c r="DN709">
        <v>2461765</v>
      </c>
      <c r="DP709" s="1">
        <v>37354</v>
      </c>
      <c r="DQ709">
        <v>26.54</v>
      </c>
      <c r="DS709" s="1">
        <v>37347</v>
      </c>
      <c r="DT709">
        <v>43.83</v>
      </c>
      <c r="DY709" s="1">
        <v>37356</v>
      </c>
      <c r="DZ709">
        <v>2.0952000000000002</v>
      </c>
      <c r="EB709" s="1">
        <v>37306</v>
      </c>
      <c r="EC709">
        <v>8.2769999999999992</v>
      </c>
      <c r="EE709" s="1">
        <v>40102</v>
      </c>
      <c r="EF709">
        <v>18.88</v>
      </c>
      <c r="EK709" s="1">
        <v>37490</v>
      </c>
      <c r="EL709">
        <v>50.5</v>
      </c>
      <c r="EN709" s="1">
        <v>39862</v>
      </c>
      <c r="EO709">
        <v>37.58</v>
      </c>
      <c r="EQ709" s="1">
        <v>37347</v>
      </c>
      <c r="ER709">
        <v>47.92</v>
      </c>
      <c r="ET709" s="1">
        <v>40119</v>
      </c>
      <c r="EU709">
        <v>26.54</v>
      </c>
      <c r="EW709" s="1">
        <v>37347</v>
      </c>
      <c r="EX709">
        <v>47.99</v>
      </c>
      <c r="EZ709" s="1">
        <v>37347</v>
      </c>
      <c r="FA709">
        <v>52.670999999999999</v>
      </c>
      <c r="FC709" s="1">
        <v>37347</v>
      </c>
      <c r="FD709">
        <v>59.09</v>
      </c>
      <c r="FG709" s="1">
        <v>37347</v>
      </c>
      <c r="FH709">
        <v>41.75</v>
      </c>
      <c r="FJ709" s="1">
        <v>37361</v>
      </c>
      <c r="FK709">
        <v>0.42499999999999999</v>
      </c>
      <c r="FV709" s="1">
        <v>39290</v>
      </c>
      <c r="FW709">
        <v>0.71499999999999997</v>
      </c>
      <c r="FY709" s="1">
        <v>39849</v>
      </c>
      <c r="FZ709">
        <v>435.92</v>
      </c>
      <c r="GC709" s="1">
        <v>43404</v>
      </c>
      <c r="GD709">
        <v>101.15300000000001</v>
      </c>
      <c r="GM709" s="1">
        <v>41235</v>
      </c>
      <c r="GN709">
        <v>410.83600000000001</v>
      </c>
    </row>
    <row r="710" spans="1:196" x14ac:dyDescent="0.25">
      <c r="A710" s="1"/>
      <c r="E710" s="1">
        <v>41243</v>
      </c>
      <c r="F710">
        <v>1416.18</v>
      </c>
      <c r="H710" s="1">
        <v>41243</v>
      </c>
      <c r="I710">
        <v>83.611400000000003</v>
      </c>
      <c r="BE710" s="1">
        <v>37328</v>
      </c>
      <c r="BF710">
        <v>1.75</v>
      </c>
      <c r="CR710" s="1">
        <v>41242</v>
      </c>
      <c r="CS710">
        <v>51.6</v>
      </c>
      <c r="DD710" s="1">
        <v>37308</v>
      </c>
      <c r="DE710">
        <v>5.52</v>
      </c>
      <c r="DG710" s="1">
        <v>37308</v>
      </c>
      <c r="DH710">
        <v>3.49</v>
      </c>
      <c r="DM710" s="1">
        <v>42522</v>
      </c>
      <c r="DN710">
        <v>2461719</v>
      </c>
      <c r="DP710" s="1">
        <v>37355</v>
      </c>
      <c r="DQ710">
        <v>25.82</v>
      </c>
      <c r="DS710" s="1">
        <v>37348</v>
      </c>
      <c r="DT710">
        <v>44.38</v>
      </c>
      <c r="DY710" s="1">
        <v>37357</v>
      </c>
      <c r="DZ710">
        <v>2.181</v>
      </c>
      <c r="EB710" s="1">
        <v>37307</v>
      </c>
      <c r="EC710">
        <v>8.2767999999999997</v>
      </c>
      <c r="EE710" s="1">
        <v>40105</v>
      </c>
      <c r="EF710">
        <v>19.61</v>
      </c>
      <c r="EK710" s="1">
        <v>37491</v>
      </c>
      <c r="EL710">
        <v>47.5</v>
      </c>
      <c r="EN710" s="1">
        <v>39863</v>
      </c>
      <c r="EO710">
        <v>37.380000000000003</v>
      </c>
      <c r="EQ710" s="1">
        <v>37348</v>
      </c>
      <c r="ER710">
        <v>49.09</v>
      </c>
      <c r="ET710" s="1">
        <v>40120</v>
      </c>
      <c r="EU710">
        <v>25.97</v>
      </c>
      <c r="EW710" s="1">
        <v>37348</v>
      </c>
      <c r="EX710">
        <v>47.45</v>
      </c>
      <c r="EZ710" s="1">
        <v>37348</v>
      </c>
      <c r="FA710">
        <v>51.709000000000003</v>
      </c>
      <c r="FC710" s="1">
        <v>37348</v>
      </c>
      <c r="FD710">
        <v>58.91</v>
      </c>
      <c r="FG710" s="1">
        <v>37348</v>
      </c>
      <c r="FH710">
        <v>41.75</v>
      </c>
      <c r="FJ710" s="1">
        <v>37362</v>
      </c>
      <c r="FK710">
        <v>0.42499999999999999</v>
      </c>
      <c r="FV710" s="1">
        <v>39293</v>
      </c>
      <c r="FW710">
        <v>0.68</v>
      </c>
      <c r="FY710" s="1">
        <v>39850</v>
      </c>
      <c r="FZ710">
        <v>452.97</v>
      </c>
      <c r="GC710" s="1">
        <v>43405</v>
      </c>
      <c r="GD710">
        <v>101.15</v>
      </c>
      <c r="GM710" s="1">
        <v>41242</v>
      </c>
      <c r="GN710">
        <v>267.01499999999999</v>
      </c>
    </row>
    <row r="711" spans="1:196" x14ac:dyDescent="0.25">
      <c r="A711" s="1"/>
      <c r="E711" s="1">
        <v>41250</v>
      </c>
      <c r="F711">
        <v>1418.07</v>
      </c>
      <c r="H711" s="1">
        <v>41250</v>
      </c>
      <c r="I711">
        <v>76.178600000000003</v>
      </c>
      <c r="BE711" s="1">
        <v>37329</v>
      </c>
      <c r="BF711">
        <v>1.75</v>
      </c>
      <c r="CR711" s="1">
        <v>41249</v>
      </c>
      <c r="CS711">
        <v>258.89999999999998</v>
      </c>
      <c r="DD711" s="1">
        <v>37309</v>
      </c>
      <c r="DE711">
        <v>5.4625000000000004</v>
      </c>
      <c r="DG711" s="1">
        <v>37309</v>
      </c>
      <c r="DH711">
        <v>3.4550000000000001</v>
      </c>
      <c r="DM711" s="1">
        <v>42529</v>
      </c>
      <c r="DN711">
        <v>2461847</v>
      </c>
      <c r="DP711" s="1">
        <v>37356</v>
      </c>
      <c r="DQ711">
        <v>26.13</v>
      </c>
      <c r="DS711" s="1">
        <v>37349</v>
      </c>
      <c r="DT711">
        <v>43.69</v>
      </c>
      <c r="DY711" s="1">
        <v>37358</v>
      </c>
      <c r="DZ711">
        <v>2.0952000000000002</v>
      </c>
      <c r="EB711" s="1">
        <v>37308</v>
      </c>
      <c r="EC711">
        <v>8.2766000000000002</v>
      </c>
      <c r="EE711" s="1">
        <v>40106</v>
      </c>
      <c r="EF711">
        <v>19.5</v>
      </c>
      <c r="EK711" s="1">
        <v>37494</v>
      </c>
      <c r="EL711">
        <v>50.9</v>
      </c>
      <c r="EN711" s="1">
        <v>39864</v>
      </c>
      <c r="EO711">
        <v>36.450000000000003</v>
      </c>
      <c r="EQ711" s="1">
        <v>37349</v>
      </c>
      <c r="ER711">
        <v>48.73</v>
      </c>
      <c r="ET711" s="1">
        <v>40121</v>
      </c>
      <c r="EU711">
        <v>27.22</v>
      </c>
      <c r="EW711" s="1">
        <v>37349</v>
      </c>
      <c r="EX711">
        <v>47.09</v>
      </c>
      <c r="EZ711" s="1">
        <v>37349</v>
      </c>
      <c r="FA711">
        <v>51.478000000000002</v>
      </c>
      <c r="FC711" s="1">
        <v>37349</v>
      </c>
      <c r="FD711">
        <v>58.53</v>
      </c>
      <c r="FG711" s="1">
        <v>37349</v>
      </c>
      <c r="FH711">
        <v>40.25</v>
      </c>
      <c r="FJ711" s="1">
        <v>37363</v>
      </c>
      <c r="FK711">
        <v>0.42499999999999999</v>
      </c>
      <c r="FV711" s="1">
        <v>39294</v>
      </c>
      <c r="FW711">
        <v>0.75</v>
      </c>
      <c r="FY711" s="1">
        <v>39853</v>
      </c>
      <c r="FZ711">
        <v>458.86</v>
      </c>
      <c r="GC711" s="1">
        <v>43406</v>
      </c>
      <c r="GD711">
        <v>101.148</v>
      </c>
      <c r="GM711" s="1">
        <v>41249</v>
      </c>
      <c r="GN711">
        <v>204.65600000000001</v>
      </c>
    </row>
    <row r="712" spans="1:196" x14ac:dyDescent="0.25">
      <c r="A712" s="1"/>
      <c r="E712" s="1">
        <v>41257</v>
      </c>
      <c r="F712">
        <v>1413.58</v>
      </c>
      <c r="H712" s="1">
        <v>41257</v>
      </c>
      <c r="I712">
        <v>72.827699999999993</v>
      </c>
      <c r="BE712" s="1">
        <v>37330</v>
      </c>
      <c r="BF712">
        <v>1.75</v>
      </c>
      <c r="CR712" s="1">
        <v>41256</v>
      </c>
      <c r="CS712">
        <v>114.4</v>
      </c>
      <c r="DD712" s="1">
        <v>37312</v>
      </c>
      <c r="DE712">
        <v>5.5125000000000002</v>
      </c>
      <c r="DG712" s="1">
        <v>37312</v>
      </c>
      <c r="DH712">
        <v>3.5150000000000001</v>
      </c>
      <c r="DM712" s="1">
        <v>42536</v>
      </c>
      <c r="DN712">
        <v>2461983</v>
      </c>
      <c r="DP712" s="1">
        <v>37357</v>
      </c>
      <c r="DQ712">
        <v>24.99</v>
      </c>
      <c r="DS712" s="1">
        <v>37350</v>
      </c>
      <c r="DT712">
        <v>43.15</v>
      </c>
      <c r="DY712" s="1">
        <v>37361</v>
      </c>
      <c r="DZ712">
        <v>2.0952000000000002</v>
      </c>
      <c r="EB712" s="1">
        <v>37309</v>
      </c>
      <c r="EC712">
        <v>8.2765000000000004</v>
      </c>
      <c r="EE712" s="1">
        <v>40107</v>
      </c>
      <c r="EF712">
        <v>20.05</v>
      </c>
      <c r="EK712" s="1">
        <v>37495</v>
      </c>
      <c r="EL712">
        <v>49.4</v>
      </c>
      <c r="EN712" s="1">
        <v>39867</v>
      </c>
      <c r="EO712">
        <v>34.799999999999997</v>
      </c>
      <c r="EQ712" s="1">
        <v>37350</v>
      </c>
      <c r="ER712">
        <v>49.08</v>
      </c>
      <c r="ET712" s="1">
        <v>40122</v>
      </c>
      <c r="EU712">
        <v>27.96</v>
      </c>
      <c r="EW712" s="1">
        <v>37350</v>
      </c>
      <c r="EX712">
        <v>47.174999999999997</v>
      </c>
      <c r="EZ712" s="1">
        <v>37350</v>
      </c>
      <c r="FA712">
        <v>51.618000000000002</v>
      </c>
      <c r="FC712" s="1">
        <v>37350</v>
      </c>
      <c r="FD712">
        <v>59.1</v>
      </c>
      <c r="FG712" s="1">
        <v>37350</v>
      </c>
      <c r="FH712">
        <v>38.42</v>
      </c>
      <c r="FJ712" s="1">
        <v>37364</v>
      </c>
      <c r="FK712">
        <v>0.42499999999999999</v>
      </c>
      <c r="FV712" s="1">
        <v>39295</v>
      </c>
      <c r="FW712">
        <v>0.65500000000000003</v>
      </c>
      <c r="FY712" s="1">
        <v>39854</v>
      </c>
      <c r="FZ712">
        <v>456.04</v>
      </c>
      <c r="GC712" s="1">
        <v>43409</v>
      </c>
      <c r="GD712">
        <v>101.146</v>
      </c>
      <c r="GM712" s="1">
        <v>41256</v>
      </c>
      <c r="GN712">
        <v>419.29399999999998</v>
      </c>
    </row>
    <row r="713" spans="1:196" x14ac:dyDescent="0.25">
      <c r="A713" s="1"/>
      <c r="E713" s="1">
        <v>41264</v>
      </c>
      <c r="F713">
        <v>1430.15</v>
      </c>
      <c r="H713" s="1">
        <v>41264</v>
      </c>
      <c r="I713">
        <v>74.19</v>
      </c>
      <c r="BE713" s="1">
        <v>37333</v>
      </c>
      <c r="BF713">
        <v>1.75</v>
      </c>
      <c r="CR713" s="1">
        <v>41263</v>
      </c>
      <c r="CS713">
        <v>104.3</v>
      </c>
      <c r="DD713" s="1">
        <v>37313</v>
      </c>
      <c r="DE713">
        <v>5.5960000000000001</v>
      </c>
      <c r="DG713" s="1">
        <v>37313</v>
      </c>
      <c r="DH713">
        <v>3.5590000000000002</v>
      </c>
      <c r="DM713" s="1">
        <v>42543</v>
      </c>
      <c r="DN713">
        <v>2462118</v>
      </c>
      <c r="DP713" s="1">
        <v>37358</v>
      </c>
      <c r="DQ713">
        <v>23.47</v>
      </c>
      <c r="DS713" s="1">
        <v>37351</v>
      </c>
      <c r="DT713">
        <v>42.63</v>
      </c>
      <c r="DY713" s="1">
        <v>37362</v>
      </c>
      <c r="DZ713">
        <v>2.0571000000000002</v>
      </c>
      <c r="EB713" s="1">
        <v>37312</v>
      </c>
      <c r="EC713">
        <v>8.2765000000000004</v>
      </c>
      <c r="EE713" s="1">
        <v>40108</v>
      </c>
      <c r="EF713">
        <v>20.190000000000001</v>
      </c>
      <c r="EK713" s="1">
        <v>37496</v>
      </c>
      <c r="EL713">
        <v>49</v>
      </c>
      <c r="EN713" s="1">
        <v>39868</v>
      </c>
      <c r="EO713">
        <v>35.630000000000003</v>
      </c>
      <c r="EQ713" s="1">
        <v>37351</v>
      </c>
      <c r="ER713">
        <v>48.29</v>
      </c>
      <c r="ET713" s="1">
        <v>40123</v>
      </c>
      <c r="EU713">
        <v>27.94</v>
      </c>
      <c r="EW713" s="1">
        <v>37351</v>
      </c>
      <c r="EX713">
        <v>47.32</v>
      </c>
      <c r="EZ713" s="1">
        <v>37351</v>
      </c>
      <c r="FA713">
        <v>52.094999999999999</v>
      </c>
      <c r="FC713" s="1">
        <v>37351</v>
      </c>
      <c r="FD713">
        <v>59.09</v>
      </c>
      <c r="FG713" s="1">
        <v>37351</v>
      </c>
      <c r="FH713">
        <v>38.89</v>
      </c>
      <c r="FJ713" s="1">
        <v>37365</v>
      </c>
      <c r="FK713">
        <v>0.42499999999999999</v>
      </c>
      <c r="FV713" s="1">
        <v>39296</v>
      </c>
      <c r="FW713">
        <v>0.7</v>
      </c>
      <c r="FY713" s="1">
        <v>39855</v>
      </c>
      <c r="FZ713">
        <v>449.66</v>
      </c>
      <c r="GC713" s="1">
        <v>43410</v>
      </c>
      <c r="GD713">
        <v>101.134</v>
      </c>
      <c r="GM713" s="1">
        <v>41263</v>
      </c>
      <c r="GN713">
        <v>352.363</v>
      </c>
    </row>
    <row r="714" spans="1:196" x14ac:dyDescent="0.25">
      <c r="A714" s="1"/>
      <c r="E714" s="1">
        <v>41271</v>
      </c>
      <c r="F714">
        <v>1402.43</v>
      </c>
      <c r="H714" s="1">
        <v>41271</v>
      </c>
      <c r="I714">
        <v>72.798500000000004</v>
      </c>
      <c r="BE714" s="1">
        <v>37334</v>
      </c>
      <c r="BF714">
        <v>1.75</v>
      </c>
      <c r="CR714" s="1">
        <v>41270</v>
      </c>
      <c r="CS714">
        <v>49.1</v>
      </c>
      <c r="DD714" s="1">
        <v>37314</v>
      </c>
      <c r="DE714">
        <v>5.5609999999999999</v>
      </c>
      <c r="DG714" s="1">
        <v>37314</v>
      </c>
      <c r="DH714">
        <v>3.4849999999999999</v>
      </c>
      <c r="DM714" s="1">
        <v>42550</v>
      </c>
      <c r="DN714">
        <v>2462253</v>
      </c>
      <c r="DP714" s="1">
        <v>37361</v>
      </c>
      <c r="DQ714">
        <v>24.57</v>
      </c>
      <c r="DS714" s="1">
        <v>37354</v>
      </c>
      <c r="DT714">
        <v>43.24</v>
      </c>
      <c r="DY714" s="1">
        <v>37363</v>
      </c>
      <c r="DZ714">
        <v>2.0476000000000001</v>
      </c>
      <c r="EB714" s="1">
        <v>37313</v>
      </c>
      <c r="EC714">
        <v>8.2765000000000004</v>
      </c>
      <c r="EE714" s="1">
        <v>40109</v>
      </c>
      <c r="EF714">
        <v>20.329999999999998</v>
      </c>
      <c r="EK714" s="1">
        <v>37497</v>
      </c>
      <c r="EL714">
        <v>48.69</v>
      </c>
      <c r="EN714" s="1">
        <v>39869</v>
      </c>
      <c r="EO714">
        <v>34.369999999999997</v>
      </c>
      <c r="EQ714" s="1">
        <v>37354</v>
      </c>
      <c r="ER714">
        <v>49</v>
      </c>
      <c r="ET714" s="1">
        <v>40126</v>
      </c>
      <c r="EU714">
        <v>28.55</v>
      </c>
      <c r="EW714" s="1">
        <v>37354</v>
      </c>
      <c r="EX714">
        <v>47.515000000000001</v>
      </c>
      <c r="EZ714" s="1">
        <v>37354</v>
      </c>
      <c r="FA714">
        <v>52.87</v>
      </c>
      <c r="FC714" s="1">
        <v>37354</v>
      </c>
      <c r="FD714">
        <v>60.1</v>
      </c>
      <c r="FG714" s="1">
        <v>37354</v>
      </c>
      <c r="FH714">
        <v>39</v>
      </c>
      <c r="FJ714" s="1">
        <v>37368</v>
      </c>
      <c r="FK714">
        <v>0.45</v>
      </c>
      <c r="FV714" s="1">
        <v>39297</v>
      </c>
      <c r="FW714">
        <v>0.69499999999999995</v>
      </c>
      <c r="FY714" s="1">
        <v>39856</v>
      </c>
      <c r="FZ714">
        <v>440.88</v>
      </c>
      <c r="GC714" s="1">
        <v>43411</v>
      </c>
      <c r="GD714">
        <v>101.069</v>
      </c>
      <c r="GM714" s="1">
        <v>41270</v>
      </c>
      <c r="GN714">
        <v>204.40199999999999</v>
      </c>
    </row>
    <row r="715" spans="1:196" x14ac:dyDescent="0.25">
      <c r="A715" s="1"/>
      <c r="E715" s="1">
        <v>41278</v>
      </c>
      <c r="F715">
        <v>1466.47</v>
      </c>
      <c r="H715" s="1">
        <v>41278</v>
      </c>
      <c r="I715">
        <v>75.285700000000006</v>
      </c>
      <c r="BE715" s="1">
        <v>37335</v>
      </c>
      <c r="BF715">
        <v>1.75</v>
      </c>
      <c r="CR715" s="1">
        <v>41277</v>
      </c>
      <c r="CS715">
        <v>12.6</v>
      </c>
      <c r="DD715" s="1">
        <v>37315</v>
      </c>
      <c r="DE715">
        <v>5.5609999999999999</v>
      </c>
      <c r="DG715" s="1">
        <v>37315</v>
      </c>
      <c r="DH715">
        <v>3.5350000000000001</v>
      </c>
      <c r="DM715" s="1">
        <v>42557</v>
      </c>
      <c r="DN715">
        <v>2462393</v>
      </c>
      <c r="DP715" s="1">
        <v>37362</v>
      </c>
      <c r="DQ715">
        <v>24.75</v>
      </c>
      <c r="DS715" s="1">
        <v>37355</v>
      </c>
      <c r="DT715">
        <v>42.72</v>
      </c>
      <c r="DY715" s="1">
        <v>37364</v>
      </c>
      <c r="DZ715">
        <v>2.0667</v>
      </c>
      <c r="EB715" s="1">
        <v>37314</v>
      </c>
      <c r="EC715">
        <v>8.2766000000000002</v>
      </c>
      <c r="EE715" s="1">
        <v>40112</v>
      </c>
      <c r="EF715">
        <v>20.350000000000001</v>
      </c>
      <c r="EK715" s="1">
        <v>37498</v>
      </c>
      <c r="EL715">
        <v>47.6</v>
      </c>
      <c r="EN715" s="1">
        <v>39870</v>
      </c>
      <c r="EO715">
        <v>33.49</v>
      </c>
      <c r="EQ715" s="1">
        <v>37355</v>
      </c>
      <c r="ER715">
        <v>48.57</v>
      </c>
      <c r="ET715" s="1">
        <v>40127</v>
      </c>
      <c r="EU715">
        <v>27.99</v>
      </c>
      <c r="EW715" s="1">
        <v>37355</v>
      </c>
      <c r="EX715">
        <v>47.505000000000003</v>
      </c>
      <c r="EZ715" s="1">
        <v>37355</v>
      </c>
      <c r="FA715">
        <v>52.048999999999999</v>
      </c>
      <c r="FC715" s="1">
        <v>37355</v>
      </c>
      <c r="FD715">
        <v>59.6</v>
      </c>
      <c r="FG715" s="1">
        <v>37355</v>
      </c>
      <c r="FH715">
        <v>38.700000000000003</v>
      </c>
      <c r="FJ715" s="1">
        <v>37369</v>
      </c>
      <c r="FK715">
        <v>0.46</v>
      </c>
      <c r="FV715" s="1">
        <v>39300</v>
      </c>
      <c r="FW715">
        <v>0.65500000000000003</v>
      </c>
      <c r="FY715" s="1">
        <v>39857</v>
      </c>
      <c r="FZ715">
        <v>450.32</v>
      </c>
      <c r="GC715" s="1">
        <v>43412</v>
      </c>
      <c r="GD715">
        <v>100.995</v>
      </c>
      <c r="GM715" s="1">
        <v>41277</v>
      </c>
      <c r="GN715">
        <v>185.834</v>
      </c>
    </row>
    <row r="716" spans="1:196" x14ac:dyDescent="0.25">
      <c r="A716" s="1"/>
      <c r="E716" s="1">
        <v>41285</v>
      </c>
      <c r="F716">
        <v>1472.05</v>
      </c>
      <c r="H716" s="1">
        <v>41285</v>
      </c>
      <c r="I716">
        <v>74.328599999999994</v>
      </c>
      <c r="BE716" s="1">
        <v>37336</v>
      </c>
      <c r="BF716">
        <v>1.75</v>
      </c>
      <c r="CR716" s="1">
        <v>41284</v>
      </c>
      <c r="CS716">
        <v>393.3</v>
      </c>
      <c r="DD716" s="1">
        <v>37316</v>
      </c>
      <c r="DE716">
        <v>5.6660000000000004</v>
      </c>
      <c r="DG716" s="1">
        <v>37316</v>
      </c>
      <c r="DH716">
        <v>3.6390000000000002</v>
      </c>
      <c r="DM716" s="1">
        <v>42564</v>
      </c>
      <c r="DN716">
        <v>2462499</v>
      </c>
      <c r="DP716" s="1">
        <v>37363</v>
      </c>
      <c r="DQ716">
        <v>25.94</v>
      </c>
      <c r="DS716" s="1">
        <v>37356</v>
      </c>
      <c r="DT716">
        <v>43.18</v>
      </c>
      <c r="DY716" s="1">
        <v>37365</v>
      </c>
      <c r="DZ716">
        <v>2.0952000000000002</v>
      </c>
      <c r="EB716" s="1">
        <v>37315</v>
      </c>
      <c r="EC716">
        <v>8.2765000000000004</v>
      </c>
      <c r="EE716" s="1">
        <v>40113</v>
      </c>
      <c r="EF716">
        <v>20.36</v>
      </c>
      <c r="EK716" s="1">
        <v>37502</v>
      </c>
      <c r="EL716">
        <v>47.9</v>
      </c>
      <c r="EN716" s="1">
        <v>39871</v>
      </c>
      <c r="EO716">
        <v>32.43</v>
      </c>
      <c r="EQ716" s="1">
        <v>37356</v>
      </c>
      <c r="ER716">
        <v>49.58</v>
      </c>
      <c r="ET716" s="1">
        <v>40128</v>
      </c>
      <c r="EU716">
        <v>28.24</v>
      </c>
      <c r="EW716" s="1">
        <v>37356</v>
      </c>
      <c r="EX716">
        <v>48.034999999999997</v>
      </c>
      <c r="EZ716" s="1">
        <v>37356</v>
      </c>
      <c r="FA716">
        <v>53.365000000000002</v>
      </c>
      <c r="FC716" s="1">
        <v>37356</v>
      </c>
      <c r="FD716">
        <v>61.03</v>
      </c>
      <c r="FG716" s="1">
        <v>37356</v>
      </c>
      <c r="FH716">
        <v>39.67</v>
      </c>
      <c r="FJ716" s="1">
        <v>37370</v>
      </c>
      <c r="FK716">
        <v>0.51</v>
      </c>
      <c r="FV716" s="1">
        <v>39301</v>
      </c>
      <c r="FW716">
        <v>0.69</v>
      </c>
      <c r="FY716" s="1">
        <v>39860</v>
      </c>
      <c r="FZ716">
        <v>444.9</v>
      </c>
      <c r="GC716" s="1">
        <v>43413</v>
      </c>
      <c r="GD716">
        <v>100.92700000000001</v>
      </c>
      <c r="GM716" s="1">
        <v>41284</v>
      </c>
      <c r="GN716">
        <v>244.23099999999999</v>
      </c>
    </row>
    <row r="717" spans="1:196" x14ac:dyDescent="0.25">
      <c r="A717" s="1"/>
      <c r="E717" s="1">
        <v>41292</v>
      </c>
      <c r="F717">
        <v>1485.98</v>
      </c>
      <c r="H717" s="1">
        <v>41292</v>
      </c>
      <c r="I717">
        <v>71.428600000000003</v>
      </c>
      <c r="BE717" s="1">
        <v>37337</v>
      </c>
      <c r="BF717">
        <v>1.75</v>
      </c>
      <c r="CR717" s="1">
        <v>41291</v>
      </c>
      <c r="CS717">
        <v>138.5</v>
      </c>
      <c r="DD717" s="1">
        <v>37319</v>
      </c>
      <c r="DE717">
        <v>5.7130000000000001</v>
      </c>
      <c r="DG717" s="1">
        <v>37319</v>
      </c>
      <c r="DH717">
        <v>3.7039999999999997</v>
      </c>
      <c r="DM717" s="1">
        <v>42571</v>
      </c>
      <c r="DN717">
        <v>2462612</v>
      </c>
      <c r="DP717" s="1">
        <v>37364</v>
      </c>
      <c r="DQ717">
        <v>26.18</v>
      </c>
      <c r="DS717" s="1">
        <v>37357</v>
      </c>
      <c r="DT717">
        <v>42.4</v>
      </c>
      <c r="DY717" s="1">
        <v>37368</v>
      </c>
      <c r="DZ717">
        <v>2.0952000000000002</v>
      </c>
      <c r="EB717" s="1">
        <v>37316</v>
      </c>
      <c r="EC717">
        <v>8.2765000000000004</v>
      </c>
      <c r="EE717" s="1">
        <v>40114</v>
      </c>
      <c r="EF717">
        <v>19.55</v>
      </c>
      <c r="EK717" s="1">
        <v>37503</v>
      </c>
      <c r="EL717">
        <v>52.5</v>
      </c>
      <c r="EN717" s="1">
        <v>39874</v>
      </c>
      <c r="EO717">
        <v>30.29</v>
      </c>
      <c r="EQ717" s="1">
        <v>37357</v>
      </c>
      <c r="ER717">
        <v>48.82</v>
      </c>
      <c r="ET717" s="1">
        <v>40129</v>
      </c>
      <c r="EU717">
        <v>27.82</v>
      </c>
      <c r="EW717" s="1">
        <v>37357</v>
      </c>
      <c r="EX717">
        <v>47.75</v>
      </c>
      <c r="EZ717" s="1">
        <v>37357</v>
      </c>
      <c r="FA717">
        <v>53.923000000000002</v>
      </c>
      <c r="FC717" s="1">
        <v>37357</v>
      </c>
      <c r="FD717">
        <v>60.35</v>
      </c>
      <c r="FG717" s="1">
        <v>37357</v>
      </c>
      <c r="FH717">
        <v>39.25</v>
      </c>
      <c r="FJ717" s="1">
        <v>37371</v>
      </c>
      <c r="FK717">
        <v>0.51</v>
      </c>
      <c r="FV717" s="1">
        <v>39302</v>
      </c>
      <c r="FW717">
        <v>0.69</v>
      </c>
      <c r="FY717" s="1">
        <v>39861</v>
      </c>
      <c r="FZ717">
        <v>423.24</v>
      </c>
      <c r="GC717" s="1">
        <v>43416</v>
      </c>
      <c r="GD717">
        <v>100.886</v>
      </c>
      <c r="GM717" s="1">
        <v>41291</v>
      </c>
      <c r="GN717">
        <v>289.87599999999998</v>
      </c>
    </row>
    <row r="718" spans="1:196" x14ac:dyDescent="0.25">
      <c r="A718" s="1"/>
      <c r="E718" s="1">
        <v>41299</v>
      </c>
      <c r="F718">
        <v>1502.96</v>
      </c>
      <c r="H718" s="1">
        <v>41299</v>
      </c>
      <c r="I718">
        <v>62.84</v>
      </c>
      <c r="BE718" s="1">
        <v>37340</v>
      </c>
      <c r="BF718">
        <v>1.75</v>
      </c>
      <c r="CR718" s="1">
        <v>41298</v>
      </c>
      <c r="CS718">
        <v>186.9</v>
      </c>
      <c r="DD718" s="1">
        <v>37320</v>
      </c>
      <c r="DE718">
        <v>5.7110000000000003</v>
      </c>
      <c r="DG718" s="1">
        <v>37320</v>
      </c>
      <c r="DH718">
        <v>3.7149999999999999</v>
      </c>
      <c r="DM718" s="1">
        <v>42578</v>
      </c>
      <c r="DN718">
        <v>2462722</v>
      </c>
      <c r="DP718" s="1">
        <v>37365</v>
      </c>
      <c r="DQ718">
        <v>26.38</v>
      </c>
      <c r="DS718" s="1">
        <v>37358</v>
      </c>
      <c r="DT718">
        <v>41.3</v>
      </c>
      <c r="DY718" s="1">
        <v>37369</v>
      </c>
      <c r="DZ718">
        <v>2.0476000000000001</v>
      </c>
      <c r="EB718" s="1">
        <v>37319</v>
      </c>
      <c r="EC718">
        <v>8.2766000000000002</v>
      </c>
      <c r="EE718" s="1">
        <v>40115</v>
      </c>
      <c r="EF718">
        <v>20.149999999999999</v>
      </c>
      <c r="EK718" s="1">
        <v>37504</v>
      </c>
      <c r="EL718">
        <v>50.7</v>
      </c>
      <c r="EN718" s="1">
        <v>39875</v>
      </c>
      <c r="EO718">
        <v>29.829899999999999</v>
      </c>
      <c r="EQ718" s="1">
        <v>37358</v>
      </c>
      <c r="ER718">
        <v>48.55</v>
      </c>
      <c r="ET718" s="1">
        <v>40130</v>
      </c>
      <c r="EU718">
        <v>28.16</v>
      </c>
      <c r="EW718" s="1">
        <v>37358</v>
      </c>
      <c r="EX718">
        <v>47.305</v>
      </c>
      <c r="EZ718" s="1">
        <v>37358</v>
      </c>
      <c r="FA718">
        <v>53.664000000000001</v>
      </c>
      <c r="FC718" s="1">
        <v>37358</v>
      </c>
      <c r="FD718">
        <v>61.54</v>
      </c>
      <c r="FG718" s="1">
        <v>37358</v>
      </c>
      <c r="FH718">
        <v>39.11</v>
      </c>
      <c r="FJ718" s="1">
        <v>37372</v>
      </c>
      <c r="FK718">
        <v>0.5</v>
      </c>
      <c r="FV718" s="1">
        <v>39303</v>
      </c>
      <c r="FW718">
        <v>0.7</v>
      </c>
      <c r="FY718" s="1">
        <v>39862</v>
      </c>
      <c r="FZ718">
        <v>419.55</v>
      </c>
      <c r="GC718" s="1">
        <v>43417</v>
      </c>
      <c r="GD718">
        <v>100.944</v>
      </c>
      <c r="GM718" s="1">
        <v>41298</v>
      </c>
      <c r="GN718">
        <v>544.69899999999996</v>
      </c>
    </row>
    <row r="719" spans="1:196" x14ac:dyDescent="0.25">
      <c r="A719" s="1"/>
      <c r="E719" s="1">
        <v>41306</v>
      </c>
      <c r="F719">
        <v>1513.17</v>
      </c>
      <c r="H719" s="1">
        <v>41306</v>
      </c>
      <c r="I719">
        <v>64.802899999999994</v>
      </c>
      <c r="BE719" s="1">
        <v>37341</v>
      </c>
      <c r="BF719">
        <v>1.75</v>
      </c>
      <c r="CR719" s="1">
        <v>41305</v>
      </c>
      <c r="CS719">
        <v>168.9</v>
      </c>
      <c r="DD719" s="1">
        <v>37321</v>
      </c>
      <c r="DE719">
        <v>5.7450000000000001</v>
      </c>
      <c r="DG719" s="1">
        <v>37321</v>
      </c>
      <c r="DH719">
        <v>3.734</v>
      </c>
      <c r="DM719" s="1">
        <v>42585</v>
      </c>
      <c r="DN719">
        <v>2462830</v>
      </c>
      <c r="DP719" s="1">
        <v>37368</v>
      </c>
      <c r="DQ719">
        <v>26.27</v>
      </c>
      <c r="DS719" s="1">
        <v>37361</v>
      </c>
      <c r="DT719">
        <v>41.6</v>
      </c>
      <c r="DY719" s="1">
        <v>37370</v>
      </c>
      <c r="DZ719">
        <v>2.0476000000000001</v>
      </c>
      <c r="EB719" s="1">
        <v>37320</v>
      </c>
      <c r="EC719">
        <v>8.2766999999999999</v>
      </c>
      <c r="EE719" s="1">
        <v>40116</v>
      </c>
      <c r="EF719">
        <v>19.52</v>
      </c>
      <c r="EK719" s="1">
        <v>37505</v>
      </c>
      <c r="EL719">
        <v>50</v>
      </c>
      <c r="EN719" s="1">
        <v>39876</v>
      </c>
      <c r="EO719">
        <v>30.52</v>
      </c>
      <c r="EQ719" s="1">
        <v>37361</v>
      </c>
      <c r="ER719">
        <v>47.65</v>
      </c>
      <c r="ET719" s="1">
        <v>40133</v>
      </c>
      <c r="EU719">
        <v>29.7</v>
      </c>
      <c r="EW719" s="1">
        <v>37361</v>
      </c>
      <c r="EX719">
        <v>46.825000000000003</v>
      </c>
      <c r="EZ719" s="1">
        <v>37361</v>
      </c>
      <c r="FA719">
        <v>52.113</v>
      </c>
      <c r="FC719" s="1">
        <v>37361</v>
      </c>
      <c r="FD719">
        <v>60.21</v>
      </c>
      <c r="FG719" s="1">
        <v>37361</v>
      </c>
      <c r="FH719">
        <v>38.380000000000003</v>
      </c>
      <c r="FJ719" s="1">
        <v>37375</v>
      </c>
      <c r="FK719">
        <v>0.45</v>
      </c>
      <c r="FV719" s="1">
        <v>39304</v>
      </c>
      <c r="FW719">
        <v>0.68</v>
      </c>
      <c r="FY719" s="1">
        <v>39863</v>
      </c>
      <c r="FZ719">
        <v>423.7</v>
      </c>
      <c r="GC719" s="1">
        <v>43418</v>
      </c>
      <c r="GD719">
        <v>100.95699999999999</v>
      </c>
      <c r="GM719" s="1">
        <v>41305</v>
      </c>
      <c r="GN719">
        <v>161.19499999999999</v>
      </c>
    </row>
    <row r="720" spans="1:196" x14ac:dyDescent="0.25">
      <c r="A720" s="1"/>
      <c r="E720" s="1">
        <v>41313</v>
      </c>
      <c r="F720">
        <v>1517.93</v>
      </c>
      <c r="H720" s="1">
        <v>41313</v>
      </c>
      <c r="I720">
        <v>67.854299999999995</v>
      </c>
      <c r="BE720" s="1">
        <v>37342</v>
      </c>
      <c r="BF720">
        <v>1.75</v>
      </c>
      <c r="CR720" s="1">
        <v>41312</v>
      </c>
      <c r="CS720">
        <v>225.5</v>
      </c>
      <c r="DD720" s="1">
        <v>37322</v>
      </c>
      <c r="DE720">
        <v>5.851</v>
      </c>
      <c r="DG720" s="1">
        <v>37322</v>
      </c>
      <c r="DH720">
        <v>3.944</v>
      </c>
      <c r="DM720" s="1">
        <v>42592</v>
      </c>
      <c r="DN720">
        <v>2462922</v>
      </c>
      <c r="DP720" s="1">
        <v>37369</v>
      </c>
      <c r="DQ720">
        <v>26.62</v>
      </c>
      <c r="DS720" s="1">
        <v>37362</v>
      </c>
      <c r="DT720">
        <v>42.28</v>
      </c>
      <c r="DY720" s="1">
        <v>37371</v>
      </c>
      <c r="DZ720">
        <v>2.0952000000000002</v>
      </c>
      <c r="EB720" s="1">
        <v>37321</v>
      </c>
      <c r="EC720">
        <v>8.2766000000000002</v>
      </c>
      <c r="EE720" s="1">
        <v>40119</v>
      </c>
      <c r="EF720">
        <v>19.829999999999998</v>
      </c>
      <c r="EK720" s="1">
        <v>37508</v>
      </c>
      <c r="EL720">
        <v>49.8</v>
      </c>
      <c r="EN720" s="1">
        <v>39877</v>
      </c>
      <c r="EO720">
        <v>29.05</v>
      </c>
      <c r="EQ720" s="1">
        <v>37362</v>
      </c>
      <c r="ER720">
        <v>48.7</v>
      </c>
      <c r="ET720" s="1">
        <v>40134</v>
      </c>
      <c r="EU720">
        <v>29.38</v>
      </c>
      <c r="EW720" s="1">
        <v>37362</v>
      </c>
      <c r="EX720">
        <v>46.274999999999999</v>
      </c>
      <c r="EZ720" s="1">
        <v>37362</v>
      </c>
      <c r="FA720">
        <v>52.951999999999998</v>
      </c>
      <c r="FC720" s="1">
        <v>37362</v>
      </c>
      <c r="FD720">
        <v>61.5</v>
      </c>
      <c r="FG720" s="1">
        <v>37362</v>
      </c>
      <c r="FH720">
        <v>38.86</v>
      </c>
      <c r="FJ720" s="1">
        <v>37376</v>
      </c>
      <c r="FK720">
        <v>0.46500000000000002</v>
      </c>
      <c r="FV720" s="1">
        <v>39307</v>
      </c>
      <c r="FW720">
        <v>0.67500000000000004</v>
      </c>
      <c r="FY720" s="1">
        <v>39864</v>
      </c>
      <c r="FZ720">
        <v>408.37</v>
      </c>
      <c r="GC720" s="1">
        <v>43419</v>
      </c>
      <c r="GD720">
        <v>100.958</v>
      </c>
      <c r="GM720" s="1">
        <v>41312</v>
      </c>
      <c r="GN720">
        <v>376.31599999999997</v>
      </c>
    </row>
    <row r="721" spans="1:196" x14ac:dyDescent="0.25">
      <c r="A721" s="1"/>
      <c r="E721" s="1">
        <v>41320</v>
      </c>
      <c r="F721">
        <v>1519.79</v>
      </c>
      <c r="H721" s="1">
        <v>41320</v>
      </c>
      <c r="I721">
        <v>65.737099999999998</v>
      </c>
      <c r="BE721" s="1">
        <v>37343</v>
      </c>
      <c r="BF721">
        <v>1.75</v>
      </c>
      <c r="CR721" s="1">
        <v>41319</v>
      </c>
      <c r="CS721">
        <v>361.8</v>
      </c>
      <c r="DD721" s="1">
        <v>37323</v>
      </c>
      <c r="DE721">
        <v>5.9260000000000002</v>
      </c>
      <c r="DG721" s="1">
        <v>37323</v>
      </c>
      <c r="DH721">
        <v>4.1150000000000002</v>
      </c>
      <c r="DM721" s="1">
        <v>42599</v>
      </c>
      <c r="DN721">
        <v>2463070</v>
      </c>
      <c r="DP721" s="1">
        <v>37370</v>
      </c>
      <c r="DQ721">
        <v>26.38</v>
      </c>
      <c r="DS721" s="1">
        <v>37363</v>
      </c>
      <c r="DT721">
        <v>42.22</v>
      </c>
      <c r="DY721" s="1">
        <v>37372</v>
      </c>
      <c r="DZ721">
        <v>2.0476000000000001</v>
      </c>
      <c r="EB721" s="1">
        <v>37322</v>
      </c>
      <c r="EC721">
        <v>8.2769999999999992</v>
      </c>
      <c r="EE721" s="1">
        <v>40120</v>
      </c>
      <c r="EF721">
        <v>19.809999999999999</v>
      </c>
      <c r="EK721" s="1">
        <v>37509</v>
      </c>
      <c r="EL721">
        <v>50.3</v>
      </c>
      <c r="EN721" s="1">
        <v>39878</v>
      </c>
      <c r="EO721">
        <v>28.95</v>
      </c>
      <c r="EQ721" s="1">
        <v>37363</v>
      </c>
      <c r="ER721">
        <v>45.37</v>
      </c>
      <c r="ET721" s="1">
        <v>40135</v>
      </c>
      <c r="EU721">
        <v>29.04</v>
      </c>
      <c r="EW721" s="1">
        <v>37363</v>
      </c>
      <c r="EX721">
        <v>46.505000000000003</v>
      </c>
      <c r="EZ721" s="1">
        <v>37363</v>
      </c>
      <c r="FA721">
        <v>51.655000000000001</v>
      </c>
      <c r="FC721" s="1">
        <v>37363</v>
      </c>
      <c r="FD721">
        <v>60.08</v>
      </c>
      <c r="FG721" s="1">
        <v>37363</v>
      </c>
      <c r="FH721">
        <v>38.049999999999997</v>
      </c>
      <c r="FJ721" s="1">
        <v>37377</v>
      </c>
      <c r="FK721">
        <v>0.47499999999999998</v>
      </c>
      <c r="FV721" s="1">
        <v>39308</v>
      </c>
      <c r="FW721">
        <v>0.69</v>
      </c>
      <c r="FY721" s="1">
        <v>39867</v>
      </c>
      <c r="FZ721">
        <v>414.59</v>
      </c>
      <c r="GC721" s="1">
        <v>43420</v>
      </c>
      <c r="GD721">
        <v>101.07899999999999</v>
      </c>
      <c r="GM721" s="1">
        <v>41319</v>
      </c>
      <c r="GN721">
        <v>246.72200000000001</v>
      </c>
    </row>
    <row r="722" spans="1:196" x14ac:dyDescent="0.25">
      <c r="A722" s="1"/>
      <c r="E722" s="1">
        <v>41327</v>
      </c>
      <c r="F722">
        <v>1515.6</v>
      </c>
      <c r="H722" s="1">
        <v>41327</v>
      </c>
      <c r="I722">
        <v>64.401399999999995</v>
      </c>
      <c r="BE722" s="1">
        <v>37344</v>
      </c>
      <c r="BF722">
        <v>1.75</v>
      </c>
      <c r="CR722" s="1">
        <v>41326</v>
      </c>
      <c r="CS722">
        <v>302.60000000000002</v>
      </c>
      <c r="DD722" s="1">
        <v>37326</v>
      </c>
      <c r="DE722">
        <v>5.9059999999999997</v>
      </c>
      <c r="DG722" s="1">
        <v>37326</v>
      </c>
      <c r="DH722">
        <v>4.1289999999999996</v>
      </c>
      <c r="DM722" s="1">
        <v>42606</v>
      </c>
      <c r="DN722">
        <v>2463504</v>
      </c>
      <c r="DP722" s="1">
        <v>37371</v>
      </c>
      <c r="DQ722">
        <v>26.73</v>
      </c>
      <c r="DS722" s="1">
        <v>37364</v>
      </c>
      <c r="DT722">
        <v>42.46</v>
      </c>
      <c r="DY722" s="1">
        <v>37375</v>
      </c>
      <c r="DZ722">
        <v>1.9523999999999999</v>
      </c>
      <c r="EB722" s="1">
        <v>37323</v>
      </c>
      <c r="EC722">
        <v>8.2771000000000008</v>
      </c>
      <c r="EE722" s="1">
        <v>40121</v>
      </c>
      <c r="EF722">
        <v>19.96</v>
      </c>
      <c r="EK722" s="1">
        <v>37510</v>
      </c>
      <c r="EL722">
        <v>49.7</v>
      </c>
      <c r="EN722" s="1">
        <v>39881</v>
      </c>
      <c r="EO722">
        <v>28.57</v>
      </c>
      <c r="EQ722" s="1">
        <v>37364</v>
      </c>
      <c r="ER722">
        <v>43.7</v>
      </c>
      <c r="ET722" s="1">
        <v>40136</v>
      </c>
      <c r="EU722">
        <v>28.05</v>
      </c>
      <c r="EW722" s="1">
        <v>37364</v>
      </c>
      <c r="EX722">
        <v>46.85</v>
      </c>
      <c r="EZ722" s="1">
        <v>37364</v>
      </c>
      <c r="FA722">
        <v>51.664000000000001</v>
      </c>
      <c r="FC722" s="1">
        <v>37364</v>
      </c>
      <c r="FD722">
        <v>59.95</v>
      </c>
      <c r="FG722" s="1">
        <v>37364</v>
      </c>
      <c r="FH722">
        <v>38.72</v>
      </c>
      <c r="FJ722" s="1">
        <v>37378</v>
      </c>
      <c r="FK722">
        <v>0.46</v>
      </c>
      <c r="FV722" s="1">
        <v>39309</v>
      </c>
      <c r="FW722">
        <v>0.65</v>
      </c>
      <c r="FY722" s="1">
        <v>39868</v>
      </c>
      <c r="FZ722">
        <v>408.57</v>
      </c>
      <c r="GC722" s="1">
        <v>43423</v>
      </c>
      <c r="GD722">
        <v>101.062</v>
      </c>
      <c r="GM722" s="1">
        <v>41326</v>
      </c>
      <c r="GN722">
        <v>298.37799999999999</v>
      </c>
    </row>
    <row r="723" spans="1:196" x14ac:dyDescent="0.25">
      <c r="A723" s="1"/>
      <c r="E723" s="1">
        <v>41334</v>
      </c>
      <c r="F723">
        <v>1518.2</v>
      </c>
      <c r="H723" s="1">
        <v>41334</v>
      </c>
      <c r="I723">
        <v>61.495699999999999</v>
      </c>
      <c r="BE723" s="1">
        <v>37347</v>
      </c>
      <c r="BF723">
        <v>1.75</v>
      </c>
      <c r="CR723" s="1">
        <v>41333</v>
      </c>
      <c r="CS723">
        <v>-49.8</v>
      </c>
      <c r="DD723" s="1">
        <v>37327</v>
      </c>
      <c r="DE723">
        <v>5.9050000000000002</v>
      </c>
      <c r="DG723" s="1">
        <v>37327</v>
      </c>
      <c r="DH723">
        <v>4.1500000000000004</v>
      </c>
      <c r="DM723" s="1">
        <v>42613</v>
      </c>
      <c r="DN723">
        <v>2463598</v>
      </c>
      <c r="DP723" s="1">
        <v>37372</v>
      </c>
      <c r="DQ723">
        <v>27.11</v>
      </c>
      <c r="DS723" s="1">
        <v>37365</v>
      </c>
      <c r="DT723">
        <v>42.52</v>
      </c>
      <c r="DY723" s="1">
        <v>37376</v>
      </c>
      <c r="DZ723">
        <v>1.9048</v>
      </c>
      <c r="EB723" s="1">
        <v>37326</v>
      </c>
      <c r="EC723">
        <v>8.2771000000000008</v>
      </c>
      <c r="EE723" s="1">
        <v>40122</v>
      </c>
      <c r="EF723">
        <v>19.91</v>
      </c>
      <c r="EK723" s="1">
        <v>37511</v>
      </c>
      <c r="EL723">
        <v>50</v>
      </c>
      <c r="EN723" s="1">
        <v>39882</v>
      </c>
      <c r="EO723">
        <v>30.01</v>
      </c>
      <c r="EQ723" s="1">
        <v>37365</v>
      </c>
      <c r="ER723">
        <v>42.75</v>
      </c>
      <c r="ET723" s="1">
        <v>40137</v>
      </c>
      <c r="EU723">
        <v>28.15</v>
      </c>
      <c r="EW723" s="1">
        <v>37365</v>
      </c>
      <c r="EX723">
        <v>47.14</v>
      </c>
      <c r="EZ723" s="1">
        <v>37365</v>
      </c>
      <c r="FA723">
        <v>50.911000000000001</v>
      </c>
      <c r="FC723" s="1">
        <v>37365</v>
      </c>
      <c r="FD723">
        <v>59.85</v>
      </c>
      <c r="FG723" s="1">
        <v>37365</v>
      </c>
      <c r="FH723">
        <v>39.56</v>
      </c>
      <c r="FJ723" s="1">
        <v>37379</v>
      </c>
      <c r="FK723">
        <v>0.47499999999999998</v>
      </c>
      <c r="FV723" s="1">
        <v>39310</v>
      </c>
      <c r="FW723">
        <v>0.56000000000000005</v>
      </c>
      <c r="FY723" s="1">
        <v>39869</v>
      </c>
      <c r="FZ723">
        <v>410.79</v>
      </c>
      <c r="GC723" s="1">
        <v>43424</v>
      </c>
      <c r="GD723">
        <v>101.05</v>
      </c>
      <c r="GM723" s="1">
        <v>41333</v>
      </c>
      <c r="GN723">
        <v>411.42399999999998</v>
      </c>
    </row>
    <row r="724" spans="1:196" x14ac:dyDescent="0.25">
      <c r="A724" s="1"/>
      <c r="E724" s="1">
        <v>41341</v>
      </c>
      <c r="F724">
        <v>1551.18</v>
      </c>
      <c r="H724" s="1">
        <v>41341</v>
      </c>
      <c r="I724">
        <v>61.674300000000002</v>
      </c>
      <c r="BE724" s="1">
        <v>37348</v>
      </c>
      <c r="BF724">
        <v>1.75</v>
      </c>
      <c r="CR724" s="1">
        <v>41340</v>
      </c>
      <c r="CS724">
        <v>282.3</v>
      </c>
      <c r="DD724" s="1">
        <v>37328</v>
      </c>
      <c r="DE724">
        <v>5.8825000000000003</v>
      </c>
      <c r="DG724" s="1">
        <v>37328</v>
      </c>
      <c r="DH724">
        <v>4.125</v>
      </c>
      <c r="DM724" s="1">
        <v>42620</v>
      </c>
      <c r="DN724">
        <v>2463613</v>
      </c>
      <c r="DP724" s="1">
        <v>37375</v>
      </c>
      <c r="DQ724">
        <v>27.57</v>
      </c>
      <c r="DS724" s="1">
        <v>37368</v>
      </c>
      <c r="DT724">
        <v>41.85</v>
      </c>
      <c r="DY724" s="1">
        <v>37377</v>
      </c>
      <c r="DZ724">
        <v>1.9048</v>
      </c>
      <c r="EB724" s="1">
        <v>37327</v>
      </c>
      <c r="EC724">
        <v>8.2768999999999995</v>
      </c>
      <c r="EE724" s="1">
        <v>40123</v>
      </c>
      <c r="EF724">
        <v>19.7499</v>
      </c>
      <c r="EK724" s="1">
        <v>37512</v>
      </c>
      <c r="EL724">
        <v>50</v>
      </c>
      <c r="EN724" s="1">
        <v>39883</v>
      </c>
      <c r="EO724">
        <v>30.06</v>
      </c>
      <c r="EQ724" s="1">
        <v>37368</v>
      </c>
      <c r="ER724">
        <v>43.14</v>
      </c>
      <c r="ET724" s="1">
        <v>40140</v>
      </c>
      <c r="EU724">
        <v>28.69</v>
      </c>
      <c r="EW724" s="1">
        <v>37368</v>
      </c>
      <c r="EX724">
        <v>46.43</v>
      </c>
      <c r="EZ724" s="1">
        <v>37368</v>
      </c>
      <c r="FA724">
        <v>51.781999999999996</v>
      </c>
      <c r="FC724" s="1">
        <v>37368</v>
      </c>
      <c r="FD724">
        <v>59.12</v>
      </c>
      <c r="FG724" s="1">
        <v>37368</v>
      </c>
      <c r="FH724">
        <v>39</v>
      </c>
      <c r="FJ724" s="1">
        <v>37382</v>
      </c>
      <c r="FK724">
        <v>0.47499999999999998</v>
      </c>
      <c r="FV724" s="1">
        <v>39311</v>
      </c>
      <c r="FW724">
        <v>0.52</v>
      </c>
      <c r="FY724" s="1">
        <v>39870</v>
      </c>
      <c r="FZ724">
        <v>411.21</v>
      </c>
      <c r="GC724" s="1">
        <v>43425</v>
      </c>
      <c r="GD724">
        <v>101.01900000000001</v>
      </c>
      <c r="GM724" s="1">
        <v>41340</v>
      </c>
      <c r="GN724">
        <v>369.435</v>
      </c>
    </row>
    <row r="725" spans="1:196" x14ac:dyDescent="0.25">
      <c r="A725" s="1"/>
      <c r="E725" s="1">
        <v>41348</v>
      </c>
      <c r="F725">
        <v>1560.7</v>
      </c>
      <c r="H725" s="1">
        <v>41348</v>
      </c>
      <c r="I725">
        <v>63.38</v>
      </c>
      <c r="BE725" s="1">
        <v>37349</v>
      </c>
      <c r="BF725">
        <v>1.75</v>
      </c>
      <c r="CR725" s="1">
        <v>41347</v>
      </c>
      <c r="CS725">
        <v>92.2</v>
      </c>
      <c r="DD725" s="1">
        <v>37329</v>
      </c>
      <c r="DE725">
        <v>5.98</v>
      </c>
      <c r="DG725" s="1">
        <v>37329</v>
      </c>
      <c r="DH725">
        <v>4.2699999999999996</v>
      </c>
      <c r="DM725" s="1">
        <v>42627</v>
      </c>
      <c r="DN725">
        <v>2463569</v>
      </c>
      <c r="DP725" s="1">
        <v>37376</v>
      </c>
      <c r="DQ725">
        <v>27.29</v>
      </c>
      <c r="DS725" s="1">
        <v>37369</v>
      </c>
      <c r="DT725">
        <v>41.35</v>
      </c>
      <c r="DY725" s="1">
        <v>37378</v>
      </c>
      <c r="DZ725">
        <v>1.9619</v>
      </c>
      <c r="EB725" s="1">
        <v>37328</v>
      </c>
      <c r="EC725">
        <v>8.2771000000000008</v>
      </c>
      <c r="EE725" s="1">
        <v>40126</v>
      </c>
      <c r="EF725">
        <v>19.8</v>
      </c>
      <c r="EK725" s="1">
        <v>37515</v>
      </c>
      <c r="EL725">
        <v>49.9</v>
      </c>
      <c r="EN725" s="1">
        <v>39884</v>
      </c>
      <c r="EO725">
        <v>30.95</v>
      </c>
      <c r="EQ725" s="1">
        <v>37369</v>
      </c>
      <c r="ER725">
        <v>42.5</v>
      </c>
      <c r="ET725" s="1">
        <v>40141</v>
      </c>
      <c r="EU725">
        <v>28.92</v>
      </c>
      <c r="EW725" s="1">
        <v>37369</v>
      </c>
      <c r="EX725">
        <v>47.46</v>
      </c>
      <c r="EZ725" s="1">
        <v>37369</v>
      </c>
      <c r="FA725">
        <v>53.250999999999998</v>
      </c>
      <c r="FC725" s="1">
        <v>37369</v>
      </c>
      <c r="FD725">
        <v>62.2</v>
      </c>
      <c r="FG725" s="1">
        <v>37369</v>
      </c>
      <c r="FH725">
        <v>40.4</v>
      </c>
      <c r="FJ725" s="1">
        <v>37383</v>
      </c>
      <c r="FK725">
        <v>0.505</v>
      </c>
      <c r="FV725" s="1">
        <v>39314</v>
      </c>
      <c r="FW725">
        <v>0.57999999999999996</v>
      </c>
      <c r="FY725" s="1">
        <v>39871</v>
      </c>
      <c r="FZ725">
        <v>405.91</v>
      </c>
      <c r="GC725" s="1">
        <v>43426</v>
      </c>
      <c r="GD725">
        <v>100.971</v>
      </c>
      <c r="GM725" s="1">
        <v>41347</v>
      </c>
      <c r="GN725">
        <v>404.363</v>
      </c>
    </row>
    <row r="726" spans="1:196" x14ac:dyDescent="0.25">
      <c r="A726" s="1"/>
      <c r="E726" s="1">
        <v>41355</v>
      </c>
      <c r="F726">
        <v>1556.89</v>
      </c>
      <c r="H726" s="1">
        <v>41355</v>
      </c>
      <c r="I726">
        <v>65.987099999999998</v>
      </c>
      <c r="BE726" s="1">
        <v>37350</v>
      </c>
      <c r="BF726">
        <v>1.75</v>
      </c>
      <c r="CR726" s="1">
        <v>41354</v>
      </c>
      <c r="CS726">
        <v>295.2</v>
      </c>
      <c r="DD726" s="1">
        <v>37330</v>
      </c>
      <c r="DE726">
        <v>5.9450000000000003</v>
      </c>
      <c r="DG726" s="1">
        <v>37330</v>
      </c>
      <c r="DH726">
        <v>4.28</v>
      </c>
      <c r="DM726" s="1">
        <v>42634</v>
      </c>
      <c r="DN726">
        <v>2463523</v>
      </c>
      <c r="DP726" s="1">
        <v>37377</v>
      </c>
      <c r="DQ726">
        <v>26.75</v>
      </c>
      <c r="DS726" s="1">
        <v>37370</v>
      </c>
      <c r="DT726">
        <v>40.299999999999997</v>
      </c>
      <c r="DY726" s="1">
        <v>37379</v>
      </c>
      <c r="DZ726">
        <v>1.9048</v>
      </c>
      <c r="EB726" s="1">
        <v>37329</v>
      </c>
      <c r="EC726">
        <v>8.2769999999999992</v>
      </c>
      <c r="EE726" s="1">
        <v>40127</v>
      </c>
      <c r="EF726">
        <v>19.77</v>
      </c>
      <c r="EK726" s="1">
        <v>37516</v>
      </c>
      <c r="EL726">
        <v>49.9</v>
      </c>
      <c r="EN726" s="1">
        <v>39885</v>
      </c>
      <c r="EO726">
        <v>31.06</v>
      </c>
      <c r="EQ726" s="1">
        <v>37370</v>
      </c>
      <c r="ER726">
        <v>42.4</v>
      </c>
      <c r="ET726" s="1">
        <v>40142</v>
      </c>
      <c r="EU726">
        <v>29.06</v>
      </c>
      <c r="EW726" s="1">
        <v>37370</v>
      </c>
      <c r="EX726">
        <v>48</v>
      </c>
      <c r="EZ726" s="1">
        <v>37370</v>
      </c>
      <c r="FA726">
        <v>52.838999999999999</v>
      </c>
      <c r="FC726" s="1">
        <v>37370</v>
      </c>
      <c r="FD726">
        <v>61.12</v>
      </c>
      <c r="FG726" s="1">
        <v>37370</v>
      </c>
      <c r="FH726">
        <v>40.44</v>
      </c>
      <c r="FJ726" s="1">
        <v>37384</v>
      </c>
      <c r="FK726">
        <v>0.5</v>
      </c>
      <c r="FV726" s="1">
        <v>39316</v>
      </c>
      <c r="FW726">
        <v>0.56499999999999995</v>
      </c>
      <c r="FY726" s="1">
        <v>39874</v>
      </c>
      <c r="FZ726">
        <v>386.28</v>
      </c>
      <c r="GC726" s="1">
        <v>43427</v>
      </c>
      <c r="GD726">
        <v>100.961</v>
      </c>
      <c r="GM726" s="1">
        <v>41354</v>
      </c>
      <c r="GN726">
        <v>451.80700000000002</v>
      </c>
    </row>
    <row r="727" spans="1:196" x14ac:dyDescent="0.25">
      <c r="A727" s="1"/>
      <c r="E727" s="1">
        <v>41362</v>
      </c>
      <c r="F727">
        <v>1569.19</v>
      </c>
      <c r="H727" s="1">
        <v>41362</v>
      </c>
      <c r="I727">
        <v>63.237099999999998</v>
      </c>
      <c r="BE727" s="1">
        <v>37351</v>
      </c>
      <c r="BF727">
        <v>1.75</v>
      </c>
      <c r="CR727" s="1">
        <v>41361</v>
      </c>
      <c r="CS727">
        <v>354.3</v>
      </c>
      <c r="DD727" s="1">
        <v>37333</v>
      </c>
      <c r="DE727">
        <v>5.91</v>
      </c>
      <c r="DG727" s="1">
        <v>37333</v>
      </c>
      <c r="DH727">
        <v>4.3049999999999997</v>
      </c>
      <c r="DM727" s="1">
        <v>42641</v>
      </c>
      <c r="DN727">
        <v>2463477</v>
      </c>
      <c r="DP727" s="1">
        <v>37378</v>
      </c>
      <c r="DQ727">
        <v>26.24</v>
      </c>
      <c r="DS727" s="1">
        <v>37371</v>
      </c>
      <c r="DT727">
        <v>40.54</v>
      </c>
      <c r="DY727" s="1">
        <v>37382</v>
      </c>
      <c r="DZ727">
        <v>1.9523999999999999</v>
      </c>
      <c r="EB727" s="1">
        <v>37330</v>
      </c>
      <c r="EC727">
        <v>8.2774999999999999</v>
      </c>
      <c r="EE727" s="1">
        <v>40128</v>
      </c>
      <c r="EF727">
        <v>19.89</v>
      </c>
      <c r="EK727" s="1">
        <v>37517</v>
      </c>
      <c r="EL727">
        <v>48.7</v>
      </c>
      <c r="EN727" s="1">
        <v>39888</v>
      </c>
      <c r="EO727">
        <v>31.61</v>
      </c>
      <c r="EQ727" s="1">
        <v>37371</v>
      </c>
      <c r="ER727">
        <v>41.9</v>
      </c>
      <c r="ET727" s="1">
        <v>40144</v>
      </c>
      <c r="EU727">
        <v>28.95</v>
      </c>
      <c r="EW727" s="1">
        <v>37371</v>
      </c>
      <c r="EX727">
        <v>49.05</v>
      </c>
      <c r="EZ727" s="1">
        <v>37371</v>
      </c>
      <c r="FA727">
        <v>52.978999999999999</v>
      </c>
      <c r="FC727" s="1">
        <v>37371</v>
      </c>
      <c r="FD727">
        <v>62.78</v>
      </c>
      <c r="FG727" s="1">
        <v>37371</v>
      </c>
      <c r="FH727">
        <v>40.53</v>
      </c>
      <c r="FJ727" s="1">
        <v>37385</v>
      </c>
      <c r="FK727">
        <v>0.495</v>
      </c>
      <c r="FV727" s="1">
        <v>39317</v>
      </c>
      <c r="FW727">
        <v>0.61</v>
      </c>
      <c r="FY727" s="1">
        <v>39875</v>
      </c>
      <c r="FZ727">
        <v>387.22</v>
      </c>
      <c r="GC727" s="1">
        <v>43430</v>
      </c>
      <c r="GD727">
        <v>100.958</v>
      </c>
      <c r="GM727" s="1">
        <v>41361</v>
      </c>
      <c r="GN727">
        <v>501.851</v>
      </c>
    </row>
    <row r="728" spans="1:196" x14ac:dyDescent="0.25">
      <c r="A728" s="1"/>
      <c r="E728" s="1">
        <v>41369</v>
      </c>
      <c r="F728">
        <v>1553.28</v>
      </c>
      <c r="H728" s="1">
        <v>41369</v>
      </c>
      <c r="I728">
        <v>60.457099999999997</v>
      </c>
      <c r="BE728" s="1">
        <v>37354</v>
      </c>
      <c r="BF728">
        <v>1.75</v>
      </c>
      <c r="CR728" s="1">
        <v>41368</v>
      </c>
      <c r="CS728">
        <v>185.2</v>
      </c>
      <c r="DD728" s="1">
        <v>37334</v>
      </c>
      <c r="DE728">
        <v>5.88</v>
      </c>
      <c r="DG728" s="1">
        <v>37334</v>
      </c>
      <c r="DH728">
        <v>4.2750000000000004</v>
      </c>
      <c r="DM728" s="1">
        <v>42648</v>
      </c>
      <c r="DN728">
        <v>2463462</v>
      </c>
      <c r="DP728" s="1">
        <v>37379</v>
      </c>
      <c r="DQ728">
        <v>26.62</v>
      </c>
      <c r="DS728" s="1">
        <v>37372</v>
      </c>
      <c r="DT728">
        <v>40</v>
      </c>
      <c r="DY728" s="1">
        <v>37383</v>
      </c>
      <c r="DZ728">
        <v>1.8571</v>
      </c>
      <c r="EB728" s="1">
        <v>37333</v>
      </c>
      <c r="EC728">
        <v>8.2773000000000003</v>
      </c>
      <c r="EE728" s="1">
        <v>40129</v>
      </c>
      <c r="EF728">
        <v>19.64</v>
      </c>
      <c r="EK728" s="1">
        <v>37518</v>
      </c>
      <c r="EL728">
        <v>46.5</v>
      </c>
      <c r="EN728" s="1">
        <v>39889</v>
      </c>
      <c r="EO728">
        <v>32.22</v>
      </c>
      <c r="EQ728" s="1">
        <v>37372</v>
      </c>
      <c r="ER728">
        <v>41.51</v>
      </c>
      <c r="ET728" s="1">
        <v>40147</v>
      </c>
      <c r="EU728">
        <v>28.74</v>
      </c>
      <c r="EW728" s="1">
        <v>37372</v>
      </c>
      <c r="EX728">
        <v>48.68</v>
      </c>
      <c r="EZ728" s="1">
        <v>37372</v>
      </c>
      <c r="FA728">
        <v>52.902000000000001</v>
      </c>
      <c r="FC728" s="1">
        <v>37372</v>
      </c>
      <c r="FD728">
        <v>61.52</v>
      </c>
      <c r="FG728" s="1">
        <v>37372</v>
      </c>
      <c r="FH728">
        <v>40.01</v>
      </c>
      <c r="FJ728" s="1">
        <v>37386</v>
      </c>
      <c r="FK728">
        <v>0.52500000000000002</v>
      </c>
      <c r="FV728" s="1">
        <v>39318</v>
      </c>
      <c r="FW728">
        <v>0.6</v>
      </c>
      <c r="FY728" s="1">
        <v>39876</v>
      </c>
      <c r="FZ728">
        <v>401.31</v>
      </c>
      <c r="GC728" s="1">
        <v>43431</v>
      </c>
      <c r="GD728">
        <v>100.967</v>
      </c>
      <c r="GM728" s="1">
        <v>41368</v>
      </c>
      <c r="GN728">
        <v>267.851</v>
      </c>
    </row>
    <row r="729" spans="1:196" x14ac:dyDescent="0.25">
      <c r="A729" s="1"/>
      <c r="E729" s="1">
        <v>41376</v>
      </c>
      <c r="F729">
        <v>1588.85</v>
      </c>
      <c r="H729" s="1">
        <v>41376</v>
      </c>
      <c r="I729">
        <v>61.4</v>
      </c>
      <c r="BE729" s="1">
        <v>37355</v>
      </c>
      <c r="BF729">
        <v>1.75</v>
      </c>
      <c r="CR729" s="1">
        <v>41375</v>
      </c>
      <c r="CS729">
        <v>400.4</v>
      </c>
      <c r="DD729" s="1">
        <v>37335</v>
      </c>
      <c r="DE729">
        <v>5.9450000000000003</v>
      </c>
      <c r="DG729" s="1">
        <v>37335</v>
      </c>
      <c r="DH729">
        <v>4.3650000000000002</v>
      </c>
      <c r="DM729" s="1">
        <v>42655</v>
      </c>
      <c r="DN729">
        <v>2463489</v>
      </c>
      <c r="DP729" s="1">
        <v>37382</v>
      </c>
      <c r="DQ729">
        <v>26.12</v>
      </c>
      <c r="DS729" s="1">
        <v>37375</v>
      </c>
      <c r="DT729">
        <v>39.700000000000003</v>
      </c>
      <c r="DY729" s="1">
        <v>37384</v>
      </c>
      <c r="DZ729">
        <v>1.9048</v>
      </c>
      <c r="EB729" s="1">
        <v>37334</v>
      </c>
      <c r="EC729">
        <v>8.2773000000000003</v>
      </c>
      <c r="EE729" s="1">
        <v>40130</v>
      </c>
      <c r="EF729">
        <v>19.78</v>
      </c>
      <c r="EK729" s="1">
        <v>37519</v>
      </c>
      <c r="EL729">
        <v>47.1</v>
      </c>
      <c r="EN729" s="1">
        <v>39890</v>
      </c>
      <c r="EO729">
        <v>32.78</v>
      </c>
      <c r="EQ729" s="1">
        <v>37375</v>
      </c>
      <c r="ER729">
        <v>43.63</v>
      </c>
      <c r="ET729" s="1">
        <v>40148</v>
      </c>
      <c r="EU729">
        <v>29.26</v>
      </c>
      <c r="EW729" s="1">
        <v>37375</v>
      </c>
      <c r="EX729">
        <v>47.53</v>
      </c>
      <c r="EZ729" s="1">
        <v>37375</v>
      </c>
      <c r="FA729">
        <v>52.612000000000002</v>
      </c>
      <c r="FC729" s="1">
        <v>37375</v>
      </c>
      <c r="FD729">
        <v>61.55</v>
      </c>
      <c r="FG729" s="1">
        <v>37375</v>
      </c>
      <c r="FH729">
        <v>40.06</v>
      </c>
      <c r="FJ729" s="1">
        <v>37389</v>
      </c>
      <c r="FK729">
        <v>0.55000000000000004</v>
      </c>
      <c r="FV729" s="1">
        <v>39321</v>
      </c>
      <c r="FW729">
        <v>0.62</v>
      </c>
      <c r="FY729" s="1">
        <v>39877</v>
      </c>
      <c r="FZ729">
        <v>397.06</v>
      </c>
      <c r="GC729" s="1">
        <v>43432</v>
      </c>
      <c r="GD729">
        <v>100.95099999999999</v>
      </c>
      <c r="GM729" s="1">
        <v>41375</v>
      </c>
      <c r="GN729">
        <v>373.44499999999999</v>
      </c>
    </row>
    <row r="730" spans="1:196" x14ac:dyDescent="0.25">
      <c r="A730" s="1"/>
      <c r="E730" s="1">
        <v>41383</v>
      </c>
      <c r="F730">
        <v>1555.25</v>
      </c>
      <c r="H730" s="1">
        <v>41383</v>
      </c>
      <c r="I730">
        <v>55.79</v>
      </c>
      <c r="BE730" s="1">
        <v>37356</v>
      </c>
      <c r="BF730">
        <v>1.75</v>
      </c>
      <c r="CR730" s="1">
        <v>41382</v>
      </c>
      <c r="CS730">
        <v>314.7</v>
      </c>
      <c r="DD730" s="1">
        <v>37336</v>
      </c>
      <c r="DE730">
        <v>6.01</v>
      </c>
      <c r="DG730" s="1">
        <v>37336</v>
      </c>
      <c r="DH730">
        <v>4.5750000000000002</v>
      </c>
      <c r="DM730" s="1">
        <v>42662</v>
      </c>
      <c r="DN730">
        <v>2463512</v>
      </c>
      <c r="DP730" s="1">
        <v>37383</v>
      </c>
      <c r="DQ730">
        <v>26.63</v>
      </c>
      <c r="DS730" s="1">
        <v>37376</v>
      </c>
      <c r="DT730">
        <v>40.17</v>
      </c>
      <c r="DY730" s="1">
        <v>37385</v>
      </c>
      <c r="DZ730">
        <v>1.819</v>
      </c>
      <c r="EB730" s="1">
        <v>37335</v>
      </c>
      <c r="EC730">
        <v>8.2774000000000001</v>
      </c>
      <c r="EE730" s="1">
        <v>40133</v>
      </c>
      <c r="EF730">
        <v>20.61</v>
      </c>
      <c r="EK730" s="1">
        <v>37522</v>
      </c>
      <c r="EL730">
        <v>47.1</v>
      </c>
      <c r="EN730" s="1">
        <v>39891</v>
      </c>
      <c r="EO730">
        <v>32.36</v>
      </c>
      <c r="EQ730" s="1">
        <v>37376</v>
      </c>
      <c r="ER730">
        <v>44.6</v>
      </c>
      <c r="ET730" s="1">
        <v>40149</v>
      </c>
      <c r="EU730">
        <v>30.19</v>
      </c>
      <c r="EW730" s="1">
        <v>37376</v>
      </c>
      <c r="EX730">
        <v>48.545000000000002</v>
      </c>
      <c r="EZ730" s="1">
        <v>37376</v>
      </c>
      <c r="FA730">
        <v>54.73</v>
      </c>
      <c r="FC730" s="1">
        <v>37376</v>
      </c>
      <c r="FD730">
        <v>62.9</v>
      </c>
      <c r="FG730" s="1">
        <v>37376</v>
      </c>
      <c r="FH730">
        <v>42.3</v>
      </c>
      <c r="FJ730" s="1">
        <v>37390</v>
      </c>
      <c r="FK730">
        <v>0.56000000000000005</v>
      </c>
      <c r="FV730" s="1">
        <v>39322</v>
      </c>
      <c r="FW730">
        <v>0.65</v>
      </c>
      <c r="FY730" s="1">
        <v>39878</v>
      </c>
      <c r="FZ730">
        <v>397.21</v>
      </c>
      <c r="GC730" s="1">
        <v>43433</v>
      </c>
      <c r="GD730">
        <v>100.968</v>
      </c>
      <c r="GM730" s="1">
        <v>41382</v>
      </c>
      <c r="GN730">
        <v>326.24900000000002</v>
      </c>
    </row>
    <row r="731" spans="1:196" x14ac:dyDescent="0.25">
      <c r="A731" s="1"/>
      <c r="E731" s="1">
        <v>41390</v>
      </c>
      <c r="F731">
        <v>1582.24</v>
      </c>
      <c r="H731" s="1">
        <v>41390</v>
      </c>
      <c r="I731">
        <v>59.600700000000003</v>
      </c>
      <c r="BE731" s="1">
        <v>37357</v>
      </c>
      <c r="BF731">
        <v>1.75</v>
      </c>
      <c r="CR731" s="1">
        <v>41389</v>
      </c>
      <c r="CS731">
        <v>329.3</v>
      </c>
      <c r="DD731" s="1">
        <v>37337</v>
      </c>
      <c r="DE731">
        <v>6.0049999999999999</v>
      </c>
      <c r="DG731" s="1">
        <v>37337</v>
      </c>
      <c r="DH731">
        <v>4.585</v>
      </c>
      <c r="DM731" s="1">
        <v>42669</v>
      </c>
      <c r="DN731">
        <v>2463535</v>
      </c>
      <c r="DP731" s="1">
        <v>37384</v>
      </c>
      <c r="DQ731">
        <v>27.85</v>
      </c>
      <c r="DS731" s="1">
        <v>37377</v>
      </c>
      <c r="DT731">
        <v>40.69</v>
      </c>
      <c r="DY731" s="1">
        <v>37386</v>
      </c>
      <c r="DZ731">
        <v>1.8571</v>
      </c>
      <c r="EB731" s="1">
        <v>37336</v>
      </c>
      <c r="EC731">
        <v>8.2772000000000006</v>
      </c>
      <c r="EE731" s="1">
        <v>40134</v>
      </c>
      <c r="EF731">
        <v>20.74</v>
      </c>
      <c r="EK731" s="1">
        <v>37523</v>
      </c>
      <c r="EL731">
        <v>45.4</v>
      </c>
      <c r="EN731" s="1">
        <v>39892</v>
      </c>
      <c r="EO731">
        <v>31.74</v>
      </c>
      <c r="EQ731" s="1">
        <v>37377</v>
      </c>
      <c r="ER731">
        <v>45.5</v>
      </c>
      <c r="ET731" s="1">
        <v>40150</v>
      </c>
      <c r="EU731">
        <v>29.73</v>
      </c>
      <c r="EW731" s="1">
        <v>37377</v>
      </c>
      <c r="EX731">
        <v>49.25</v>
      </c>
      <c r="EZ731" s="1">
        <v>37377</v>
      </c>
      <c r="FA731">
        <v>56.552999999999997</v>
      </c>
      <c r="FC731" s="1">
        <v>37377</v>
      </c>
      <c r="FD731">
        <v>62.95</v>
      </c>
      <c r="FG731" s="1">
        <v>37377</v>
      </c>
      <c r="FH731">
        <v>42.4</v>
      </c>
      <c r="FJ731" s="1">
        <v>37391</v>
      </c>
      <c r="FK731">
        <v>0.55000000000000004</v>
      </c>
      <c r="FV731" s="1">
        <v>39323</v>
      </c>
      <c r="FW731">
        <v>0.62</v>
      </c>
      <c r="FY731" s="1">
        <v>39881</v>
      </c>
      <c r="FZ731">
        <v>394.88</v>
      </c>
      <c r="GC731" s="1">
        <v>43434</v>
      </c>
      <c r="GD731">
        <v>101.038</v>
      </c>
      <c r="GM731" s="1">
        <v>41389</v>
      </c>
      <c r="GN731">
        <v>295.79500000000002</v>
      </c>
    </row>
    <row r="732" spans="1:196" x14ac:dyDescent="0.25">
      <c r="A732" s="1"/>
      <c r="E732" s="1">
        <v>41397</v>
      </c>
      <c r="F732">
        <v>1614.42</v>
      </c>
      <c r="H732" s="1">
        <v>41397</v>
      </c>
      <c r="I732">
        <v>64.282899999999998</v>
      </c>
      <c r="BE732" s="1">
        <v>37358</v>
      </c>
      <c r="BF732">
        <v>1.75</v>
      </c>
      <c r="CR732" s="1">
        <v>41396</v>
      </c>
      <c r="CS732">
        <v>115.8</v>
      </c>
      <c r="DD732" s="1">
        <v>37340</v>
      </c>
      <c r="DE732">
        <v>6.0175000000000001</v>
      </c>
      <c r="DG732" s="1">
        <v>37340</v>
      </c>
      <c r="DH732">
        <v>4.5649999999999995</v>
      </c>
      <c r="DM732" s="1">
        <v>42676</v>
      </c>
      <c r="DN732">
        <v>2463564</v>
      </c>
      <c r="DP732" s="1">
        <v>37385</v>
      </c>
      <c r="DQ732">
        <v>27.68</v>
      </c>
      <c r="DS732" s="1">
        <v>37378</v>
      </c>
      <c r="DT732">
        <v>40.799999999999997</v>
      </c>
      <c r="DY732" s="1">
        <v>37389</v>
      </c>
      <c r="DZ732">
        <v>1.9048</v>
      </c>
      <c r="EB732" s="1">
        <v>37337</v>
      </c>
      <c r="EC732">
        <v>8.2769999999999992</v>
      </c>
      <c r="EE732" s="1">
        <v>40135</v>
      </c>
      <c r="EF732">
        <v>20.74</v>
      </c>
      <c r="EK732" s="1">
        <v>37524</v>
      </c>
      <c r="EL732">
        <v>44.5</v>
      </c>
      <c r="EN732" s="1">
        <v>39895</v>
      </c>
      <c r="EO732">
        <v>33.71</v>
      </c>
      <c r="EQ732" s="1">
        <v>37378</v>
      </c>
      <c r="ER732">
        <v>44.87</v>
      </c>
      <c r="ET732" s="1">
        <v>40151</v>
      </c>
      <c r="EU732">
        <v>29.1</v>
      </c>
      <c r="EW732" s="1">
        <v>37378</v>
      </c>
      <c r="EX732">
        <v>49.75</v>
      </c>
      <c r="EZ732" s="1">
        <v>37378</v>
      </c>
      <c r="FA732">
        <v>55.972999999999999</v>
      </c>
      <c r="FC732" s="1">
        <v>37378</v>
      </c>
      <c r="FD732">
        <v>62.3</v>
      </c>
      <c r="FG732" s="1">
        <v>37378</v>
      </c>
      <c r="FH732">
        <v>43.75</v>
      </c>
      <c r="FJ732" s="1">
        <v>37392</v>
      </c>
      <c r="FK732">
        <v>0.56000000000000005</v>
      </c>
      <c r="FV732" s="1">
        <v>39324</v>
      </c>
      <c r="FW732">
        <v>0.6</v>
      </c>
      <c r="FY732" s="1">
        <v>39882</v>
      </c>
      <c r="FZ732">
        <v>409.14</v>
      </c>
      <c r="GC732" s="1">
        <v>43437</v>
      </c>
      <c r="GD732">
        <v>101.03</v>
      </c>
      <c r="GM732" s="1">
        <v>41396</v>
      </c>
      <c r="GN732">
        <v>173.637</v>
      </c>
    </row>
    <row r="733" spans="1:196" x14ac:dyDescent="0.25">
      <c r="A733" s="1"/>
      <c r="E733" s="1">
        <v>41404</v>
      </c>
      <c r="F733">
        <v>1633.7</v>
      </c>
      <c r="H733" s="1">
        <v>41404</v>
      </c>
      <c r="I733">
        <v>64.709999999999994</v>
      </c>
      <c r="BE733" s="1">
        <v>37361</v>
      </c>
      <c r="BF733">
        <v>1.75</v>
      </c>
      <c r="CR733" s="1">
        <v>41403</v>
      </c>
      <c r="CS733">
        <v>219.9</v>
      </c>
      <c r="DD733" s="1">
        <v>37341</v>
      </c>
      <c r="DE733">
        <v>5.96</v>
      </c>
      <c r="DG733" s="1">
        <v>37341</v>
      </c>
      <c r="DH733">
        <v>4.4649999999999999</v>
      </c>
      <c r="DM733" s="1">
        <v>42683</v>
      </c>
      <c r="DN733">
        <v>2463629</v>
      </c>
      <c r="DP733" s="1">
        <v>37386</v>
      </c>
      <c r="DQ733">
        <v>27.99</v>
      </c>
      <c r="DS733" s="1">
        <v>37379</v>
      </c>
      <c r="DT733">
        <v>40.590000000000003</v>
      </c>
      <c r="DY733" s="1">
        <v>37390</v>
      </c>
      <c r="DZ733">
        <v>1.9523999999999999</v>
      </c>
      <c r="EB733" s="1">
        <v>37340</v>
      </c>
      <c r="EC733">
        <v>8.2768999999999995</v>
      </c>
      <c r="EE733" s="1">
        <v>40136</v>
      </c>
      <c r="EF733">
        <v>20.49</v>
      </c>
      <c r="EK733" s="1">
        <v>37525</v>
      </c>
      <c r="EL733">
        <v>44.6</v>
      </c>
      <c r="EN733" s="1">
        <v>39896</v>
      </c>
      <c r="EO733">
        <v>33.39</v>
      </c>
      <c r="EQ733" s="1">
        <v>37379</v>
      </c>
      <c r="ER733">
        <v>44.63</v>
      </c>
      <c r="ET733" s="1">
        <v>40154</v>
      </c>
      <c r="EU733">
        <v>28.88</v>
      </c>
      <c r="EW733" s="1">
        <v>37379</v>
      </c>
      <c r="EX733">
        <v>49.825000000000003</v>
      </c>
      <c r="EZ733" s="1">
        <v>37379</v>
      </c>
      <c r="FA733">
        <v>55.51</v>
      </c>
      <c r="FC733" s="1">
        <v>37379</v>
      </c>
      <c r="FD733">
        <v>62.85</v>
      </c>
      <c r="FG733" s="1">
        <v>37379</v>
      </c>
      <c r="FH733">
        <v>43.75</v>
      </c>
      <c r="FJ733" s="1">
        <v>37393</v>
      </c>
      <c r="FK733">
        <v>0.6</v>
      </c>
      <c r="FV733" s="1">
        <v>39325</v>
      </c>
      <c r="FW733">
        <v>0.59</v>
      </c>
      <c r="FY733" s="1">
        <v>39883</v>
      </c>
      <c r="FZ733">
        <v>417.14</v>
      </c>
      <c r="GC733" s="1">
        <v>43438</v>
      </c>
      <c r="GD733">
        <v>101.036</v>
      </c>
      <c r="GM733" s="1">
        <v>41403</v>
      </c>
      <c r="GN733">
        <v>322.34100000000001</v>
      </c>
    </row>
    <row r="734" spans="1:196" x14ac:dyDescent="0.25">
      <c r="A734" s="1"/>
      <c r="E734" s="1">
        <v>41411</v>
      </c>
      <c r="F734">
        <v>1667.47</v>
      </c>
      <c r="H734" s="1">
        <v>41411</v>
      </c>
      <c r="I734">
        <v>61.894300000000001</v>
      </c>
      <c r="BE734" s="1">
        <v>37362</v>
      </c>
      <c r="BF734">
        <v>1.75</v>
      </c>
      <c r="CR734" s="1">
        <v>41410</v>
      </c>
      <c r="CS734">
        <v>104.6</v>
      </c>
      <c r="DD734" s="1">
        <v>37342</v>
      </c>
      <c r="DE734">
        <v>5.98</v>
      </c>
      <c r="DG734" s="1">
        <v>37342</v>
      </c>
      <c r="DH734">
        <v>4.4450000000000003</v>
      </c>
      <c r="DM734" s="1">
        <v>42690</v>
      </c>
      <c r="DN734">
        <v>2463701</v>
      </c>
      <c r="DP734" s="1">
        <v>37389</v>
      </c>
      <c r="DQ734">
        <v>28.38</v>
      </c>
      <c r="DS734" s="1">
        <v>37382</v>
      </c>
      <c r="DT734">
        <v>39.25</v>
      </c>
      <c r="DY734" s="1">
        <v>37391</v>
      </c>
      <c r="DZ734">
        <v>2.0476000000000001</v>
      </c>
      <c r="EB734" s="1">
        <v>37341</v>
      </c>
      <c r="EC734">
        <v>8.2771000000000008</v>
      </c>
      <c r="EE734" s="1">
        <v>40137</v>
      </c>
      <c r="EF734">
        <v>20.68</v>
      </c>
      <c r="EK734" s="1">
        <v>37526</v>
      </c>
      <c r="EL734">
        <v>42.4</v>
      </c>
      <c r="EN734" s="1">
        <v>39897</v>
      </c>
      <c r="EO734">
        <v>33.869999999999997</v>
      </c>
      <c r="EQ734" s="1">
        <v>37382</v>
      </c>
      <c r="ER734">
        <v>43.38</v>
      </c>
      <c r="ET734" s="1">
        <v>40155</v>
      </c>
      <c r="EU734">
        <v>28.93</v>
      </c>
      <c r="EW734" s="1">
        <v>37382</v>
      </c>
      <c r="EX734">
        <v>49.524999999999999</v>
      </c>
      <c r="EZ734" s="1">
        <v>37382</v>
      </c>
      <c r="FA734">
        <v>54.262999999999998</v>
      </c>
      <c r="FC734" s="1">
        <v>37382</v>
      </c>
      <c r="FD734">
        <v>61.42</v>
      </c>
      <c r="FG734" s="1">
        <v>37382</v>
      </c>
      <c r="FH734">
        <v>42.21</v>
      </c>
      <c r="FJ734" s="1">
        <v>37396</v>
      </c>
      <c r="FK734">
        <v>0.625</v>
      </c>
      <c r="FV734" s="1">
        <v>39328</v>
      </c>
      <c r="FW734">
        <v>0.56999999999999995</v>
      </c>
      <c r="FY734" s="1">
        <v>39884</v>
      </c>
      <c r="FZ734">
        <v>419.99</v>
      </c>
      <c r="GC734" s="1">
        <v>43439</v>
      </c>
      <c r="GD734">
        <v>101.03700000000001</v>
      </c>
      <c r="GM734" s="1">
        <v>41410</v>
      </c>
      <c r="GN734">
        <v>369.791</v>
      </c>
    </row>
    <row r="735" spans="1:196" x14ac:dyDescent="0.25">
      <c r="A735" s="1"/>
      <c r="E735" s="1">
        <v>41418</v>
      </c>
      <c r="F735">
        <v>1649.6</v>
      </c>
      <c r="H735" s="1">
        <v>41418</v>
      </c>
      <c r="I735">
        <v>63.5929</v>
      </c>
      <c r="BE735" s="1">
        <v>37363</v>
      </c>
      <c r="BF735">
        <v>1.75</v>
      </c>
      <c r="CR735" s="1">
        <v>41417</v>
      </c>
      <c r="CS735">
        <v>85.7</v>
      </c>
      <c r="DD735" s="1">
        <v>37343</v>
      </c>
      <c r="DE735">
        <v>5.98</v>
      </c>
      <c r="DG735" s="1">
        <v>37343</v>
      </c>
      <c r="DH735">
        <v>4.46</v>
      </c>
      <c r="DM735" s="1">
        <v>42697</v>
      </c>
      <c r="DN735">
        <v>2463767</v>
      </c>
      <c r="DP735" s="1">
        <v>37390</v>
      </c>
      <c r="DQ735">
        <v>29.36</v>
      </c>
      <c r="DS735" s="1">
        <v>37383</v>
      </c>
      <c r="DT735">
        <v>39.1</v>
      </c>
      <c r="DY735" s="1">
        <v>37392</v>
      </c>
      <c r="DZ735">
        <v>2.2381000000000002</v>
      </c>
      <c r="EB735" s="1">
        <v>37342</v>
      </c>
      <c r="EC735">
        <v>8.2772000000000006</v>
      </c>
      <c r="EE735" s="1">
        <v>40140</v>
      </c>
      <c r="EF735">
        <v>20.68</v>
      </c>
      <c r="EK735" s="1">
        <v>37529</v>
      </c>
      <c r="EL735">
        <v>44.3</v>
      </c>
      <c r="EN735" s="1">
        <v>39898</v>
      </c>
      <c r="EO735">
        <v>35.549999999999997</v>
      </c>
      <c r="EQ735" s="1">
        <v>37383</v>
      </c>
      <c r="ER735">
        <v>43.14</v>
      </c>
      <c r="ET735" s="1">
        <v>40156</v>
      </c>
      <c r="EU735">
        <v>30.16</v>
      </c>
      <c r="EW735" s="1">
        <v>37383</v>
      </c>
      <c r="EX735">
        <v>48.865000000000002</v>
      </c>
      <c r="EZ735" s="1">
        <v>37383</v>
      </c>
      <c r="FA735">
        <v>54.19</v>
      </c>
      <c r="FC735" s="1">
        <v>37383</v>
      </c>
      <c r="FD735">
        <v>61.75</v>
      </c>
      <c r="FG735" s="1">
        <v>37383</v>
      </c>
      <c r="FH735">
        <v>42.72</v>
      </c>
      <c r="FJ735" s="1">
        <v>37397</v>
      </c>
      <c r="FK735">
        <v>0.625</v>
      </c>
      <c r="FV735" s="1">
        <v>39329</v>
      </c>
      <c r="FW735">
        <v>0.57999999999999996</v>
      </c>
      <c r="FY735" s="1">
        <v>39885</v>
      </c>
      <c r="FZ735">
        <v>429.73</v>
      </c>
      <c r="GC735" s="1">
        <v>43440</v>
      </c>
      <c r="GD735">
        <v>101.038</v>
      </c>
      <c r="GM735" s="1">
        <v>41417</v>
      </c>
      <c r="GN735">
        <v>315.505</v>
      </c>
    </row>
    <row r="736" spans="1:196" x14ac:dyDescent="0.25">
      <c r="A736" s="1"/>
      <c r="E736" s="1">
        <v>41425</v>
      </c>
      <c r="F736">
        <v>1630.74</v>
      </c>
      <c r="H736" s="1">
        <v>41425</v>
      </c>
      <c r="I736">
        <v>64.247900000000001</v>
      </c>
      <c r="BE736" s="1">
        <v>37364</v>
      </c>
      <c r="BF736">
        <v>1.75</v>
      </c>
      <c r="CR736" s="1">
        <v>41424</v>
      </c>
      <c r="CS736">
        <v>107.2</v>
      </c>
      <c r="DD736" s="1">
        <v>37347</v>
      </c>
      <c r="DE736">
        <v>5.9850000000000003</v>
      </c>
      <c r="DG736" s="1">
        <v>37347</v>
      </c>
      <c r="DH736">
        <v>4.4749999999999996</v>
      </c>
      <c r="DM736" s="1">
        <v>42704</v>
      </c>
      <c r="DN736">
        <v>2463833</v>
      </c>
      <c r="DP736" s="1">
        <v>37391</v>
      </c>
      <c r="DQ736">
        <v>28.15</v>
      </c>
      <c r="DS736" s="1">
        <v>37384</v>
      </c>
      <c r="DT736">
        <v>40.01</v>
      </c>
      <c r="DY736" s="1">
        <v>37393</v>
      </c>
      <c r="DZ736">
        <v>2.1429</v>
      </c>
      <c r="EB736" s="1">
        <v>37343</v>
      </c>
      <c r="EC736">
        <v>8.2774000000000001</v>
      </c>
      <c r="EE736" s="1">
        <v>40141</v>
      </c>
      <c r="EF736">
        <v>20.59</v>
      </c>
      <c r="EK736" s="1">
        <v>37530</v>
      </c>
      <c r="EL736">
        <v>46.2</v>
      </c>
      <c r="EN736" s="1">
        <v>39899</v>
      </c>
      <c r="EO736">
        <v>34.720599999999997</v>
      </c>
      <c r="EQ736" s="1">
        <v>37384</v>
      </c>
      <c r="ER736">
        <v>44.41</v>
      </c>
      <c r="ET736" s="1">
        <v>40157</v>
      </c>
      <c r="EU736">
        <v>29.67</v>
      </c>
      <c r="EW736" s="1">
        <v>37384</v>
      </c>
      <c r="EX736">
        <v>49.484999999999999</v>
      </c>
      <c r="EZ736" s="1">
        <v>37384</v>
      </c>
      <c r="FA736">
        <v>55.161000000000001</v>
      </c>
      <c r="FC736" s="1">
        <v>37384</v>
      </c>
      <c r="FD736">
        <v>62.5</v>
      </c>
      <c r="FG736" s="1">
        <v>37384</v>
      </c>
      <c r="FH736">
        <v>43.93</v>
      </c>
      <c r="FJ736" s="1">
        <v>37398</v>
      </c>
      <c r="FK736">
        <v>0.63</v>
      </c>
      <c r="FV736" s="1">
        <v>39330</v>
      </c>
      <c r="FW736">
        <v>0.6</v>
      </c>
      <c r="FY736" s="1">
        <v>39888</v>
      </c>
      <c r="FZ736">
        <v>439.27</v>
      </c>
      <c r="GC736" s="1">
        <v>43441</v>
      </c>
      <c r="GD736">
        <v>101.032</v>
      </c>
      <c r="GM736" s="1">
        <v>41424</v>
      </c>
      <c r="GN736">
        <v>296.05500000000001</v>
      </c>
    </row>
    <row r="737" spans="1:196" x14ac:dyDescent="0.25">
      <c r="A737" s="1"/>
      <c r="E737" s="1">
        <v>41432</v>
      </c>
      <c r="F737">
        <v>1643.38</v>
      </c>
      <c r="H737" s="1">
        <v>41432</v>
      </c>
      <c r="I737">
        <v>63.115900000000003</v>
      </c>
      <c r="BE737" s="1">
        <v>37365</v>
      </c>
      <c r="BF737">
        <v>1.75</v>
      </c>
      <c r="CR737" s="1">
        <v>41431</v>
      </c>
      <c r="CS737">
        <v>81.599999999999994</v>
      </c>
      <c r="DD737" s="1">
        <v>37348</v>
      </c>
      <c r="DE737">
        <v>5.9350000000000005</v>
      </c>
      <c r="DG737" s="1">
        <v>37348</v>
      </c>
      <c r="DH737">
        <v>4.43</v>
      </c>
      <c r="DM737" s="1">
        <v>42711</v>
      </c>
      <c r="DN737">
        <v>2463826</v>
      </c>
      <c r="DP737" s="1">
        <v>37392</v>
      </c>
      <c r="DQ737">
        <v>27.95</v>
      </c>
      <c r="DS737" s="1">
        <v>37385</v>
      </c>
      <c r="DT737">
        <v>39.36</v>
      </c>
      <c r="DY737" s="1">
        <v>37397</v>
      </c>
      <c r="DZ737">
        <v>2</v>
      </c>
      <c r="EB737" s="1">
        <v>37344</v>
      </c>
      <c r="EC737">
        <v>8.2774000000000001</v>
      </c>
      <c r="EE737" s="1">
        <v>40142</v>
      </c>
      <c r="EF737">
        <v>20.92</v>
      </c>
      <c r="EK737" s="1">
        <v>37531</v>
      </c>
      <c r="EL737">
        <v>45.1</v>
      </c>
      <c r="EN737" s="1">
        <v>39902</v>
      </c>
      <c r="EO737">
        <v>33.320099999999996</v>
      </c>
      <c r="EQ737" s="1">
        <v>37385</v>
      </c>
      <c r="ER737">
        <v>44.98</v>
      </c>
      <c r="ET737" s="1">
        <v>40158</v>
      </c>
      <c r="EU737">
        <v>29.52</v>
      </c>
      <c r="EW737" s="1">
        <v>37385</v>
      </c>
      <c r="EX737">
        <v>49.935000000000002</v>
      </c>
      <c r="EZ737" s="1">
        <v>37385</v>
      </c>
      <c r="FA737">
        <v>55.234000000000002</v>
      </c>
      <c r="FC737" s="1">
        <v>37385</v>
      </c>
      <c r="FD737">
        <v>62.25</v>
      </c>
      <c r="FG737" s="1">
        <v>37385</v>
      </c>
      <c r="FH737">
        <v>44.3</v>
      </c>
      <c r="FJ737" s="1">
        <v>37399</v>
      </c>
      <c r="FK737">
        <v>0.65500000000000003</v>
      </c>
      <c r="FV737" s="1">
        <v>39331</v>
      </c>
      <c r="FW737">
        <v>0.57999999999999996</v>
      </c>
      <c r="FY737" s="1">
        <v>39889</v>
      </c>
      <c r="FZ737">
        <v>441.13</v>
      </c>
      <c r="GC737" s="1">
        <v>43444</v>
      </c>
      <c r="GD737">
        <v>100.95399999999999</v>
      </c>
      <c r="GM737" s="1">
        <v>41431</v>
      </c>
      <c r="GN737">
        <v>162.56899999999999</v>
      </c>
    </row>
    <row r="738" spans="1:196" x14ac:dyDescent="0.25">
      <c r="A738" s="1"/>
      <c r="E738" s="1">
        <v>41439</v>
      </c>
      <c r="F738">
        <v>1626.73</v>
      </c>
      <c r="H738" s="1">
        <v>41439</v>
      </c>
      <c r="I738">
        <v>61.435699999999997</v>
      </c>
      <c r="BE738" s="1">
        <v>37368</v>
      </c>
      <c r="BF738">
        <v>1.75</v>
      </c>
      <c r="CR738" s="1">
        <v>41438</v>
      </c>
      <c r="CS738">
        <v>133.4</v>
      </c>
      <c r="DD738" s="1">
        <v>37349</v>
      </c>
      <c r="DE738">
        <v>5.88</v>
      </c>
      <c r="DG738" s="1">
        <v>37349</v>
      </c>
      <c r="DH738">
        <v>4.3</v>
      </c>
      <c r="DM738" s="1">
        <v>42718</v>
      </c>
      <c r="DN738">
        <v>2463518</v>
      </c>
      <c r="DP738" s="1">
        <v>37393</v>
      </c>
      <c r="DQ738">
        <v>28.18</v>
      </c>
      <c r="DS738" s="1">
        <v>37386</v>
      </c>
      <c r="DT738">
        <v>38.96</v>
      </c>
      <c r="DY738" s="1">
        <v>37398</v>
      </c>
      <c r="DZ738">
        <v>2.0476000000000001</v>
      </c>
      <c r="EB738" s="1">
        <v>37347</v>
      </c>
      <c r="EC738">
        <v>8.2772000000000006</v>
      </c>
      <c r="EE738" s="1">
        <v>40144</v>
      </c>
      <c r="EF738">
        <v>20.47</v>
      </c>
      <c r="EK738" s="1">
        <v>37532</v>
      </c>
      <c r="EL738">
        <v>45.7</v>
      </c>
      <c r="EN738" s="1">
        <v>39903</v>
      </c>
      <c r="EO738">
        <v>33.53</v>
      </c>
      <c r="EQ738" s="1">
        <v>37386</v>
      </c>
      <c r="ER738">
        <v>43.63</v>
      </c>
      <c r="ET738" s="1">
        <v>40161</v>
      </c>
      <c r="EU738">
        <v>29.98</v>
      </c>
      <c r="EW738" s="1">
        <v>37386</v>
      </c>
      <c r="EX738">
        <v>50.034999999999997</v>
      </c>
      <c r="EZ738" s="1">
        <v>37386</v>
      </c>
      <c r="FA738">
        <v>54.765999999999998</v>
      </c>
      <c r="FC738" s="1">
        <v>37386</v>
      </c>
      <c r="FD738">
        <v>61.52</v>
      </c>
      <c r="FG738" s="1">
        <v>37386</v>
      </c>
      <c r="FH738">
        <v>43.77</v>
      </c>
      <c r="FJ738" s="1">
        <v>37400</v>
      </c>
      <c r="FK738">
        <v>0.64500000000000002</v>
      </c>
      <c r="FV738" s="1">
        <v>39332</v>
      </c>
      <c r="FW738">
        <v>0.6</v>
      </c>
      <c r="FY738" s="1">
        <v>39890</v>
      </c>
      <c r="FZ738">
        <v>442.71</v>
      </c>
      <c r="GC738" s="1">
        <v>43445</v>
      </c>
      <c r="GD738">
        <v>100.977</v>
      </c>
      <c r="GM738" s="1">
        <v>41438</v>
      </c>
      <c r="GN738">
        <v>359.19299999999998</v>
      </c>
    </row>
    <row r="739" spans="1:196" x14ac:dyDescent="0.25">
      <c r="A739" s="1"/>
      <c r="E739" s="1">
        <v>41446</v>
      </c>
      <c r="F739">
        <v>1592.43</v>
      </c>
      <c r="H739" s="1">
        <v>41446</v>
      </c>
      <c r="I739">
        <v>59.071399999999997</v>
      </c>
      <c r="BE739" s="1">
        <v>37369</v>
      </c>
      <c r="BF739">
        <v>1.75</v>
      </c>
      <c r="CR739" s="1">
        <v>41445</v>
      </c>
      <c r="CS739">
        <v>336.7</v>
      </c>
      <c r="DD739" s="1">
        <v>37350</v>
      </c>
      <c r="DE739">
        <v>5.8574999999999999</v>
      </c>
      <c r="DG739" s="1">
        <v>37350</v>
      </c>
      <c r="DH739">
        <v>4.29</v>
      </c>
      <c r="DM739" s="1">
        <v>42725</v>
      </c>
      <c r="DN739">
        <v>2463553</v>
      </c>
      <c r="DP739" s="1">
        <v>37396</v>
      </c>
      <c r="DQ739">
        <v>28.33</v>
      </c>
      <c r="DS739" s="1">
        <v>37389</v>
      </c>
      <c r="DT739">
        <v>40.01</v>
      </c>
      <c r="DY739" s="1">
        <v>37399</v>
      </c>
      <c r="DZ739">
        <v>2.0762</v>
      </c>
      <c r="EB739" s="1">
        <v>37348</v>
      </c>
      <c r="EC739">
        <v>8.2772000000000006</v>
      </c>
      <c r="EE739" s="1">
        <v>40147</v>
      </c>
      <c r="EF739">
        <v>20.93</v>
      </c>
      <c r="EK739" s="1">
        <v>37533</v>
      </c>
      <c r="EL739">
        <v>45</v>
      </c>
      <c r="EN739" s="1">
        <v>39904</v>
      </c>
      <c r="EO739">
        <v>33.96</v>
      </c>
      <c r="EQ739" s="1">
        <v>37389</v>
      </c>
      <c r="ER739">
        <v>44.28</v>
      </c>
      <c r="ET739" s="1">
        <v>40162</v>
      </c>
      <c r="EU739">
        <v>29.84</v>
      </c>
      <c r="EW739" s="1">
        <v>37389</v>
      </c>
      <c r="EX739">
        <v>49.87</v>
      </c>
      <c r="EZ739" s="1">
        <v>37389</v>
      </c>
      <c r="FA739">
        <v>56.475999999999999</v>
      </c>
      <c r="FC739" s="1">
        <v>37389</v>
      </c>
      <c r="FD739">
        <v>62.03</v>
      </c>
      <c r="FG739" s="1">
        <v>37389</v>
      </c>
      <c r="FH739">
        <v>44.78</v>
      </c>
      <c r="FJ739" s="1">
        <v>37404</v>
      </c>
      <c r="FK739">
        <v>0.625</v>
      </c>
      <c r="FV739" s="1">
        <v>39335</v>
      </c>
      <c r="FW739">
        <v>0.63</v>
      </c>
      <c r="FY739" s="1">
        <v>39891</v>
      </c>
      <c r="FZ739">
        <v>453.84</v>
      </c>
      <c r="GC739" s="1">
        <v>43446</v>
      </c>
      <c r="GD739">
        <v>100.97799999999999</v>
      </c>
      <c r="GM739" s="1">
        <v>41445</v>
      </c>
      <c r="GN739">
        <v>148.84800000000001</v>
      </c>
    </row>
    <row r="740" spans="1:196" x14ac:dyDescent="0.25">
      <c r="A740" s="1"/>
      <c r="E740" s="1">
        <v>41453</v>
      </c>
      <c r="F740">
        <v>1606.28</v>
      </c>
      <c r="H740" s="1">
        <v>41453</v>
      </c>
      <c r="I740">
        <v>56.647100000000002</v>
      </c>
      <c r="BE740" s="1">
        <v>37370</v>
      </c>
      <c r="BF740">
        <v>1.75</v>
      </c>
      <c r="CR740" s="1">
        <v>41452</v>
      </c>
      <c r="CS740">
        <v>233.1</v>
      </c>
      <c r="DD740" s="1">
        <v>37351</v>
      </c>
      <c r="DE740">
        <v>5.84</v>
      </c>
      <c r="DG740" s="1">
        <v>37351</v>
      </c>
      <c r="DH740">
        <v>4.2949999999999999</v>
      </c>
      <c r="DM740" s="1">
        <v>42732</v>
      </c>
      <c r="DN740">
        <v>2463591</v>
      </c>
      <c r="DP740" s="1">
        <v>37397</v>
      </c>
      <c r="DQ740">
        <v>27.33</v>
      </c>
      <c r="DS740" s="1">
        <v>37390</v>
      </c>
      <c r="DT740">
        <v>40.58</v>
      </c>
      <c r="DY740" s="1">
        <v>37400</v>
      </c>
      <c r="DZ740">
        <v>2.0476000000000001</v>
      </c>
      <c r="EB740" s="1">
        <v>37349</v>
      </c>
      <c r="EC740">
        <v>8.2773000000000003</v>
      </c>
      <c r="EE740" s="1">
        <v>40148</v>
      </c>
      <c r="EF740">
        <v>21.33</v>
      </c>
      <c r="EK740" s="1">
        <v>37536</v>
      </c>
      <c r="EL740">
        <v>41.2</v>
      </c>
      <c r="EN740" s="1">
        <v>39905</v>
      </c>
      <c r="EO740">
        <v>35.31</v>
      </c>
      <c r="EQ740" s="1">
        <v>37390</v>
      </c>
      <c r="ER740">
        <v>45.48</v>
      </c>
      <c r="ET740" s="1">
        <v>40163</v>
      </c>
      <c r="EU740">
        <v>29.51</v>
      </c>
      <c r="EW740" s="1">
        <v>37390</v>
      </c>
      <c r="EX740">
        <v>49.755000000000003</v>
      </c>
      <c r="EZ740" s="1">
        <v>37390</v>
      </c>
      <c r="FA740">
        <v>56.055</v>
      </c>
      <c r="FC740" s="1">
        <v>37390</v>
      </c>
      <c r="FD740">
        <v>61.9</v>
      </c>
      <c r="FG740" s="1">
        <v>37390</v>
      </c>
      <c r="FH740">
        <v>45</v>
      </c>
      <c r="FJ740" s="1">
        <v>37405</v>
      </c>
      <c r="FK740">
        <v>0.61</v>
      </c>
      <c r="FV740" s="1">
        <v>39336</v>
      </c>
      <c r="FW740">
        <v>0.56000000000000005</v>
      </c>
      <c r="FY740" s="1">
        <v>39892</v>
      </c>
      <c r="FZ740">
        <v>450.25</v>
      </c>
      <c r="GC740" s="1">
        <v>43447</v>
      </c>
      <c r="GD740">
        <v>100.97799999999999</v>
      </c>
      <c r="GM740" s="1">
        <v>41452</v>
      </c>
      <c r="GN740">
        <v>379.23700000000002</v>
      </c>
    </row>
    <row r="741" spans="1:196" x14ac:dyDescent="0.25">
      <c r="A741" s="1"/>
      <c r="E741" s="1">
        <v>41460</v>
      </c>
      <c r="F741">
        <v>1631.89</v>
      </c>
      <c r="H741" s="1">
        <v>41460</v>
      </c>
      <c r="I741">
        <v>59.631399999999999</v>
      </c>
      <c r="BE741" s="1">
        <v>37371</v>
      </c>
      <c r="BF741">
        <v>1.75</v>
      </c>
      <c r="CR741" s="1">
        <v>41459</v>
      </c>
      <c r="CS741">
        <v>392</v>
      </c>
      <c r="DD741" s="1">
        <v>37354</v>
      </c>
      <c r="DE741">
        <v>5.89</v>
      </c>
      <c r="DG741" s="1">
        <v>37354</v>
      </c>
      <c r="DH741">
        <v>4.335</v>
      </c>
      <c r="DM741" s="1">
        <v>42739</v>
      </c>
      <c r="DN741">
        <v>2463609</v>
      </c>
      <c r="DP741" s="1">
        <v>37398</v>
      </c>
      <c r="DQ741">
        <v>26.37</v>
      </c>
      <c r="DS741" s="1">
        <v>37391</v>
      </c>
      <c r="DT741">
        <v>39.71</v>
      </c>
      <c r="DY741" s="1">
        <v>37404</v>
      </c>
      <c r="DZ741">
        <v>1.9809999999999999</v>
      </c>
      <c r="EB741" s="1">
        <v>37350</v>
      </c>
      <c r="EC741">
        <v>8.2771000000000008</v>
      </c>
      <c r="EE741" s="1">
        <v>40149</v>
      </c>
      <c r="EF741">
        <v>21.78</v>
      </c>
      <c r="EK741" s="1">
        <v>37537</v>
      </c>
      <c r="EL741">
        <v>42.5</v>
      </c>
      <c r="EN741" s="1">
        <v>39906</v>
      </c>
      <c r="EO741">
        <v>35.17</v>
      </c>
      <c r="EQ741" s="1">
        <v>37391</v>
      </c>
      <c r="ER741">
        <v>44.55</v>
      </c>
      <c r="ET741" s="1">
        <v>40164</v>
      </c>
      <c r="EU741">
        <v>29.13</v>
      </c>
      <c r="EW741" s="1">
        <v>37391</v>
      </c>
      <c r="EX741">
        <v>49.875</v>
      </c>
      <c r="EZ741" s="1">
        <v>37391</v>
      </c>
      <c r="FA741">
        <v>55.265000000000001</v>
      </c>
      <c r="FC741" s="1">
        <v>37391</v>
      </c>
      <c r="FD741">
        <v>60.77</v>
      </c>
      <c r="FG741" s="1">
        <v>37391</v>
      </c>
      <c r="FH741">
        <v>44.43</v>
      </c>
      <c r="FJ741" s="1">
        <v>37406</v>
      </c>
      <c r="FK741">
        <v>0.6</v>
      </c>
      <c r="FV741" s="1">
        <v>39337</v>
      </c>
      <c r="FW741">
        <v>0.61499999999999999</v>
      </c>
      <c r="FY741" s="1">
        <v>39895</v>
      </c>
      <c r="FZ741">
        <v>471.71</v>
      </c>
      <c r="GC741" s="1">
        <v>43448</v>
      </c>
      <c r="GD741">
        <v>100.97799999999999</v>
      </c>
      <c r="GM741" s="1">
        <v>41459</v>
      </c>
      <c r="GN741">
        <v>208.893</v>
      </c>
    </row>
    <row r="742" spans="1:196" x14ac:dyDescent="0.25">
      <c r="A742" s="1"/>
      <c r="E742" s="1">
        <v>41467</v>
      </c>
      <c r="F742">
        <v>1680.19</v>
      </c>
      <c r="H742" s="1">
        <v>41467</v>
      </c>
      <c r="I742">
        <v>60.93</v>
      </c>
      <c r="BE742" s="1">
        <v>37372</v>
      </c>
      <c r="BF742">
        <v>1.75</v>
      </c>
      <c r="CR742" s="1">
        <v>41466</v>
      </c>
      <c r="CS742">
        <v>152.9</v>
      </c>
      <c r="DD742" s="1">
        <v>37355</v>
      </c>
      <c r="DE742">
        <v>5.8550000000000004</v>
      </c>
      <c r="DG742" s="1">
        <v>37355</v>
      </c>
      <c r="DH742">
        <v>4.34</v>
      </c>
      <c r="DM742" s="1">
        <v>42746</v>
      </c>
      <c r="DN742">
        <v>2463564</v>
      </c>
      <c r="DP742" s="1">
        <v>37399</v>
      </c>
      <c r="DQ742">
        <v>26.15</v>
      </c>
      <c r="DS742" s="1">
        <v>37392</v>
      </c>
      <c r="DT742">
        <v>40.270000000000003</v>
      </c>
      <c r="DY742" s="1">
        <v>37405</v>
      </c>
      <c r="DZ742">
        <v>1.9619</v>
      </c>
      <c r="EB742" s="1">
        <v>37351</v>
      </c>
      <c r="EC742">
        <v>8.2769999999999992</v>
      </c>
      <c r="EE742" s="1">
        <v>40150</v>
      </c>
      <c r="EF742">
        <v>21.56</v>
      </c>
      <c r="EK742" s="1">
        <v>37538</v>
      </c>
      <c r="EL742">
        <v>40.5</v>
      </c>
      <c r="EN742" s="1">
        <v>39909</v>
      </c>
      <c r="EO742">
        <v>36.409999999999997</v>
      </c>
      <c r="EQ742" s="1">
        <v>37392</v>
      </c>
      <c r="ER742">
        <v>45</v>
      </c>
      <c r="ET742" s="1">
        <v>40165</v>
      </c>
      <c r="EU742">
        <v>28.4</v>
      </c>
      <c r="EW742" s="1">
        <v>37392</v>
      </c>
      <c r="EX742">
        <v>50.43</v>
      </c>
      <c r="EZ742" s="1">
        <v>37392</v>
      </c>
      <c r="FA742">
        <v>55.854999999999997</v>
      </c>
      <c r="FC742" s="1">
        <v>37392</v>
      </c>
      <c r="FD742">
        <v>61.25</v>
      </c>
      <c r="FG742" s="1">
        <v>37392</v>
      </c>
      <c r="FH742">
        <v>42.99</v>
      </c>
      <c r="FJ742" s="1">
        <v>37407</v>
      </c>
      <c r="FK742">
        <v>0.62</v>
      </c>
      <c r="FV742" s="1">
        <v>39338</v>
      </c>
      <c r="FW742">
        <v>0.62</v>
      </c>
      <c r="FY742" s="1">
        <v>39896</v>
      </c>
      <c r="FZ742">
        <v>473.53</v>
      </c>
      <c r="GC742" s="1">
        <v>43451</v>
      </c>
      <c r="GD742">
        <v>100.97799999999999</v>
      </c>
      <c r="GM742" s="1">
        <v>41466</v>
      </c>
      <c r="GN742">
        <v>414.91199999999998</v>
      </c>
    </row>
    <row r="743" spans="1:196" x14ac:dyDescent="0.25">
      <c r="A743" s="1"/>
      <c r="E743" s="1">
        <v>41474</v>
      </c>
      <c r="F743">
        <v>1692.09</v>
      </c>
      <c r="H743" s="1">
        <v>41474</v>
      </c>
      <c r="I743">
        <v>60.707099999999997</v>
      </c>
      <c r="BE743" s="1">
        <v>37375</v>
      </c>
      <c r="BF743">
        <v>1.75</v>
      </c>
      <c r="CR743" s="1">
        <v>41473</v>
      </c>
      <c r="CS743">
        <v>-27.9</v>
      </c>
      <c r="DD743" s="1">
        <v>37356</v>
      </c>
      <c r="DE743">
        <v>5.87</v>
      </c>
      <c r="DG743" s="1">
        <v>37356</v>
      </c>
      <c r="DH743">
        <v>4.335</v>
      </c>
      <c r="DM743" s="1">
        <v>42753</v>
      </c>
      <c r="DN743">
        <v>2463517</v>
      </c>
      <c r="DP743" s="1">
        <v>37400</v>
      </c>
      <c r="DQ743">
        <v>25.88</v>
      </c>
      <c r="DS743" s="1">
        <v>37393</v>
      </c>
      <c r="DT743">
        <v>40.200000000000003</v>
      </c>
      <c r="DY743" s="1">
        <v>37406</v>
      </c>
      <c r="DZ743">
        <v>1.9523999999999999</v>
      </c>
      <c r="EB743" s="1">
        <v>37354</v>
      </c>
      <c r="EC743">
        <v>8.2771000000000008</v>
      </c>
      <c r="EE743" s="1">
        <v>40151</v>
      </c>
      <c r="EF743">
        <v>21.44</v>
      </c>
      <c r="EK743" s="1">
        <v>37539</v>
      </c>
      <c r="EL743">
        <v>41.4</v>
      </c>
      <c r="EN743" s="1">
        <v>39910</v>
      </c>
      <c r="EO743">
        <v>35.61</v>
      </c>
      <c r="EQ743" s="1">
        <v>37393</v>
      </c>
      <c r="ER743">
        <v>45.42</v>
      </c>
      <c r="ET743" s="1">
        <v>40168</v>
      </c>
      <c r="EU743">
        <v>29.07</v>
      </c>
      <c r="EW743" s="1">
        <v>37393</v>
      </c>
      <c r="EX743">
        <v>50.384999999999998</v>
      </c>
      <c r="EZ743" s="1">
        <v>37393</v>
      </c>
      <c r="FA743">
        <v>55.731999999999999</v>
      </c>
      <c r="FC743" s="1">
        <v>37393</v>
      </c>
      <c r="FD743">
        <v>61.7</v>
      </c>
      <c r="FG743" s="1">
        <v>37393</v>
      </c>
      <c r="FH743">
        <v>42.57</v>
      </c>
      <c r="FJ743" s="1">
        <v>37410</v>
      </c>
      <c r="FK743">
        <v>0.6</v>
      </c>
      <c r="FV743" s="1">
        <v>39339</v>
      </c>
      <c r="FW743">
        <v>0.60499999999999998</v>
      </c>
      <c r="FY743" s="1">
        <v>39897</v>
      </c>
      <c r="FZ743">
        <v>478.33</v>
      </c>
      <c r="GC743" s="1">
        <v>43452</v>
      </c>
      <c r="GD743">
        <v>100.97799999999999</v>
      </c>
      <c r="GM743" s="1">
        <v>41473</v>
      </c>
      <c r="GN743">
        <v>262.971</v>
      </c>
    </row>
    <row r="744" spans="1:196" x14ac:dyDescent="0.25">
      <c r="A744" s="1"/>
      <c r="E744" s="1">
        <v>41481</v>
      </c>
      <c r="F744">
        <v>1691.65</v>
      </c>
      <c r="H744" s="1">
        <v>41481</v>
      </c>
      <c r="I744">
        <v>62.998600000000003</v>
      </c>
      <c r="BE744" s="1">
        <v>37376</v>
      </c>
      <c r="BF744">
        <v>1.75</v>
      </c>
      <c r="CR744" s="1">
        <v>41480</v>
      </c>
      <c r="CS744">
        <v>134</v>
      </c>
      <c r="DD744" s="1">
        <v>37357</v>
      </c>
      <c r="DE744">
        <v>5.8449999999999998</v>
      </c>
      <c r="DG744" s="1">
        <v>37357</v>
      </c>
      <c r="DH744">
        <v>4.2750000000000004</v>
      </c>
      <c r="DM744" s="1">
        <v>42760</v>
      </c>
      <c r="DN744">
        <v>2463478</v>
      </c>
      <c r="DP744" s="1">
        <v>37404</v>
      </c>
      <c r="DQ744">
        <v>25.27</v>
      </c>
      <c r="DS744" s="1">
        <v>37396</v>
      </c>
      <c r="DT744">
        <v>39.590000000000003</v>
      </c>
      <c r="DY744" s="1">
        <v>37407</v>
      </c>
      <c r="DZ744">
        <v>1.9048</v>
      </c>
      <c r="EB744" s="1">
        <v>37355</v>
      </c>
      <c r="EC744">
        <v>8.2768999999999995</v>
      </c>
      <c r="EE744" s="1">
        <v>40154</v>
      </c>
      <c r="EF744">
        <v>21.27</v>
      </c>
      <c r="EK744" s="1">
        <v>37540</v>
      </c>
      <c r="EL744">
        <v>45.9</v>
      </c>
      <c r="EN744" s="1">
        <v>39911</v>
      </c>
      <c r="EO744">
        <v>35.74</v>
      </c>
      <c r="EQ744" s="1">
        <v>37396</v>
      </c>
      <c r="ER744">
        <v>45.13</v>
      </c>
      <c r="ET744" s="1">
        <v>40169</v>
      </c>
      <c r="EU744">
        <v>28.96</v>
      </c>
      <c r="EW744" s="1">
        <v>37396</v>
      </c>
      <c r="EX744">
        <v>49.825000000000003</v>
      </c>
      <c r="EZ744" s="1">
        <v>37396</v>
      </c>
      <c r="FA744">
        <v>55.81</v>
      </c>
      <c r="FC744" s="1">
        <v>37396</v>
      </c>
      <c r="FD744">
        <v>60.96</v>
      </c>
      <c r="FG744" s="1">
        <v>37396</v>
      </c>
      <c r="FH744">
        <v>42.48</v>
      </c>
      <c r="FJ744" s="1">
        <v>37411</v>
      </c>
      <c r="FK744">
        <v>0.57999999999999996</v>
      </c>
      <c r="FV744" s="1">
        <v>39342</v>
      </c>
      <c r="FW744">
        <v>0.62</v>
      </c>
      <c r="FY744" s="1">
        <v>39898</v>
      </c>
      <c r="FZ744">
        <v>488.31</v>
      </c>
      <c r="GC744" s="1">
        <v>43453</v>
      </c>
      <c r="GD744">
        <v>100.977</v>
      </c>
      <c r="GM744" s="1">
        <v>41480</v>
      </c>
      <c r="GN744">
        <v>293.33300000000003</v>
      </c>
    </row>
    <row r="745" spans="1:196" x14ac:dyDescent="0.25">
      <c r="A745" s="1"/>
      <c r="E745" s="1">
        <v>41488</v>
      </c>
      <c r="F745">
        <v>1709.67</v>
      </c>
      <c r="H745" s="1">
        <v>41488</v>
      </c>
      <c r="I745">
        <v>66.077100000000002</v>
      </c>
      <c r="BE745" s="1">
        <v>37377</v>
      </c>
      <c r="BF745">
        <v>1.75</v>
      </c>
      <c r="CR745" s="1">
        <v>41487</v>
      </c>
      <c r="CS745">
        <v>290.10000000000002</v>
      </c>
      <c r="DD745" s="1">
        <v>37358</v>
      </c>
      <c r="DE745">
        <v>5.8224999999999998</v>
      </c>
      <c r="DG745" s="1">
        <v>37358</v>
      </c>
      <c r="DH745">
        <v>4.1900000000000004</v>
      </c>
      <c r="DM745" s="1">
        <v>42767</v>
      </c>
      <c r="DN745">
        <v>2463436</v>
      </c>
      <c r="DP745" s="1">
        <v>37405</v>
      </c>
      <c r="DQ745">
        <v>25.76</v>
      </c>
      <c r="DS745" s="1">
        <v>37397</v>
      </c>
      <c r="DT745">
        <v>39.770000000000003</v>
      </c>
      <c r="DY745" s="1">
        <v>37410</v>
      </c>
      <c r="DZ745">
        <v>1.9048</v>
      </c>
      <c r="EB745" s="1">
        <v>37356</v>
      </c>
      <c r="EC745">
        <v>8.2771000000000008</v>
      </c>
      <c r="EE745" s="1">
        <v>40155</v>
      </c>
      <c r="EF745">
        <v>21.04</v>
      </c>
      <c r="EK745" s="1">
        <v>37543</v>
      </c>
      <c r="EL745">
        <v>42.4</v>
      </c>
      <c r="EN745" s="1">
        <v>39912</v>
      </c>
      <c r="EO745">
        <v>37.619999999999997</v>
      </c>
      <c r="EQ745" s="1">
        <v>37397</v>
      </c>
      <c r="ER745">
        <v>44.35</v>
      </c>
      <c r="ET745" s="1">
        <v>40170</v>
      </c>
      <c r="EU745">
        <v>28.98</v>
      </c>
      <c r="EW745" s="1">
        <v>37397</v>
      </c>
      <c r="EX745">
        <v>50.055</v>
      </c>
      <c r="EZ745" s="1">
        <v>37397</v>
      </c>
      <c r="FA745">
        <v>56.262999999999998</v>
      </c>
      <c r="FC745" s="1">
        <v>37397</v>
      </c>
      <c r="FD745">
        <v>62.07</v>
      </c>
      <c r="FG745" s="1">
        <v>37397</v>
      </c>
      <c r="FH745">
        <v>43</v>
      </c>
      <c r="FJ745" s="1">
        <v>37412</v>
      </c>
      <c r="FK745">
        <v>0.6</v>
      </c>
      <c r="FV745" s="1">
        <v>39343</v>
      </c>
      <c r="FW745">
        <v>0.62</v>
      </c>
      <c r="FY745" s="1">
        <v>39899</v>
      </c>
      <c r="FZ745">
        <v>481.45</v>
      </c>
      <c r="GC745" s="1">
        <v>43454</v>
      </c>
      <c r="GD745">
        <v>100.968</v>
      </c>
      <c r="GM745" s="1">
        <v>41487</v>
      </c>
      <c r="GN745">
        <v>387.95800000000003</v>
      </c>
    </row>
    <row r="746" spans="1:196" x14ac:dyDescent="0.25">
      <c r="A746" s="1"/>
      <c r="E746" s="1">
        <v>41495</v>
      </c>
      <c r="F746">
        <v>1691.42</v>
      </c>
      <c r="H746" s="1">
        <v>41495</v>
      </c>
      <c r="I746">
        <v>64.921400000000006</v>
      </c>
      <c r="BE746" s="1">
        <v>37378</v>
      </c>
      <c r="BF746">
        <v>1.75</v>
      </c>
      <c r="CR746" s="1">
        <v>41494</v>
      </c>
      <c r="CS746">
        <v>-59.1</v>
      </c>
      <c r="DD746" s="1">
        <v>37361</v>
      </c>
      <c r="DE746">
        <v>5.7750000000000004</v>
      </c>
      <c r="DG746" s="1">
        <v>37361</v>
      </c>
      <c r="DH746">
        <v>4.1500000000000004</v>
      </c>
      <c r="DM746" s="1">
        <v>42774</v>
      </c>
      <c r="DN746">
        <v>2463432</v>
      </c>
      <c r="DP746" s="1">
        <v>37406</v>
      </c>
      <c r="DQ746">
        <v>24.67</v>
      </c>
      <c r="DS746" s="1">
        <v>37398</v>
      </c>
      <c r="DT746">
        <v>40.43</v>
      </c>
      <c r="DY746" s="1">
        <v>37411</v>
      </c>
      <c r="DZ746">
        <v>1.8571</v>
      </c>
      <c r="EB746" s="1">
        <v>37357</v>
      </c>
      <c r="EC746">
        <v>8.2773000000000003</v>
      </c>
      <c r="EE746" s="1">
        <v>40156</v>
      </c>
      <c r="EF746">
        <v>21.08</v>
      </c>
      <c r="EK746" s="1">
        <v>37544</v>
      </c>
      <c r="EL746">
        <v>47</v>
      </c>
      <c r="EN746" s="1">
        <v>39916</v>
      </c>
      <c r="EO746">
        <v>37</v>
      </c>
      <c r="EQ746" s="1">
        <v>37398</v>
      </c>
      <c r="ER746">
        <v>44.41</v>
      </c>
      <c r="ET746" s="1">
        <v>40171</v>
      </c>
      <c r="EU746">
        <v>29.02</v>
      </c>
      <c r="EW746" s="1">
        <v>37398</v>
      </c>
      <c r="EX746">
        <v>50.844999999999999</v>
      </c>
      <c r="EZ746" s="1">
        <v>37398</v>
      </c>
      <c r="FA746">
        <v>56.463000000000001</v>
      </c>
      <c r="FC746" s="1">
        <v>37398</v>
      </c>
      <c r="FD746">
        <v>62.9</v>
      </c>
      <c r="FG746" s="1">
        <v>37398</v>
      </c>
      <c r="FH746">
        <v>43.28</v>
      </c>
      <c r="FJ746" s="1">
        <v>37413</v>
      </c>
      <c r="FK746">
        <v>0.55000000000000004</v>
      </c>
      <c r="FV746" s="1">
        <v>39344</v>
      </c>
      <c r="FW746">
        <v>0.59499999999999997</v>
      </c>
      <c r="FY746" s="1">
        <v>39902</v>
      </c>
      <c r="FZ746">
        <v>457.31</v>
      </c>
      <c r="GC746" s="1">
        <v>43455</v>
      </c>
      <c r="GD746">
        <v>100.96599999999999</v>
      </c>
      <c r="GM746" s="1">
        <v>41494</v>
      </c>
      <c r="GN746">
        <v>397.101</v>
      </c>
    </row>
    <row r="747" spans="1:196" x14ac:dyDescent="0.25">
      <c r="A747" s="1"/>
      <c r="E747" s="1">
        <v>41502</v>
      </c>
      <c r="F747">
        <v>1655.83</v>
      </c>
      <c r="H747" s="1">
        <v>41502</v>
      </c>
      <c r="I747">
        <v>71.761399999999995</v>
      </c>
      <c r="BE747" s="1">
        <v>37379</v>
      </c>
      <c r="BF747">
        <v>1.75</v>
      </c>
      <c r="CR747" s="1">
        <v>41501</v>
      </c>
      <c r="CS747">
        <v>58.2</v>
      </c>
      <c r="DD747" s="1">
        <v>37362</v>
      </c>
      <c r="DE747">
        <v>5.8250000000000002</v>
      </c>
      <c r="DG747" s="1">
        <v>37362</v>
      </c>
      <c r="DH747">
        <v>4.2750000000000004</v>
      </c>
      <c r="DM747" s="1">
        <v>42781</v>
      </c>
      <c r="DN747">
        <v>2463442</v>
      </c>
      <c r="DP747" s="1">
        <v>37407</v>
      </c>
      <c r="DQ747">
        <v>25.31</v>
      </c>
      <c r="DS747" s="1">
        <v>37399</v>
      </c>
      <c r="DT747">
        <v>40.9</v>
      </c>
      <c r="DY747" s="1">
        <v>37412</v>
      </c>
      <c r="DZ747">
        <v>1.9048</v>
      </c>
      <c r="EB747" s="1">
        <v>37358</v>
      </c>
      <c r="EC747">
        <v>8.2772000000000006</v>
      </c>
      <c r="EE747" s="1">
        <v>40157</v>
      </c>
      <c r="EF747">
        <v>21.09</v>
      </c>
      <c r="EK747" s="1">
        <v>37545</v>
      </c>
      <c r="EL747">
        <v>44.1</v>
      </c>
      <c r="EN747" s="1">
        <v>39917</v>
      </c>
      <c r="EO747">
        <v>36.369999999999997</v>
      </c>
      <c r="EQ747" s="1">
        <v>37399</v>
      </c>
      <c r="ER747">
        <v>44.15</v>
      </c>
      <c r="ET747" s="1">
        <v>40175</v>
      </c>
      <c r="EU747">
        <v>28.77</v>
      </c>
      <c r="EW747" s="1">
        <v>37399</v>
      </c>
      <c r="EX747">
        <v>50.424999999999997</v>
      </c>
      <c r="EZ747" s="1">
        <v>37399</v>
      </c>
      <c r="FA747">
        <v>55.683</v>
      </c>
      <c r="FC747" s="1">
        <v>37399</v>
      </c>
      <c r="FD747">
        <v>63.08</v>
      </c>
      <c r="FG747" s="1">
        <v>37399</v>
      </c>
      <c r="FH747">
        <v>43.65</v>
      </c>
      <c r="FJ747" s="1">
        <v>37414</v>
      </c>
      <c r="FK747">
        <v>0.65</v>
      </c>
      <c r="FV747" s="1">
        <v>39345</v>
      </c>
      <c r="FW747">
        <v>0.57999999999999996</v>
      </c>
      <c r="FY747" s="1">
        <v>39903</v>
      </c>
      <c r="FZ747">
        <v>464.25</v>
      </c>
      <c r="GC747" s="1">
        <v>43458</v>
      </c>
      <c r="GD747">
        <v>100.965</v>
      </c>
      <c r="GM747" s="1">
        <v>41501</v>
      </c>
      <c r="GN747">
        <v>181.988</v>
      </c>
    </row>
    <row r="748" spans="1:196" x14ac:dyDescent="0.25">
      <c r="A748" s="1"/>
      <c r="E748" s="1">
        <v>41509</v>
      </c>
      <c r="F748">
        <v>1663.5</v>
      </c>
      <c r="H748" s="1">
        <v>41509</v>
      </c>
      <c r="I748">
        <v>71.574299999999994</v>
      </c>
      <c r="BE748" s="1">
        <v>37382</v>
      </c>
      <c r="BF748">
        <v>1.75</v>
      </c>
      <c r="CR748" s="1">
        <v>41508</v>
      </c>
      <c r="CS748">
        <v>-15</v>
      </c>
      <c r="DD748" s="1">
        <v>37363</v>
      </c>
      <c r="DE748">
        <v>5.8674999999999997</v>
      </c>
      <c r="DG748" s="1">
        <v>37363</v>
      </c>
      <c r="DH748">
        <v>4.25</v>
      </c>
      <c r="DM748" s="1">
        <v>42788</v>
      </c>
      <c r="DN748">
        <v>2463453</v>
      </c>
      <c r="DP748" s="1">
        <v>37410</v>
      </c>
      <c r="DQ748">
        <v>25.08</v>
      </c>
      <c r="DS748" s="1">
        <v>37400</v>
      </c>
      <c r="DT748">
        <v>40.229999999999997</v>
      </c>
      <c r="DY748" s="1">
        <v>37413</v>
      </c>
      <c r="DZ748">
        <v>2.0286</v>
      </c>
      <c r="EB748" s="1">
        <v>37361</v>
      </c>
      <c r="EC748">
        <v>8.2771000000000008</v>
      </c>
      <c r="EE748" s="1">
        <v>40158</v>
      </c>
      <c r="EF748">
        <v>21.5</v>
      </c>
      <c r="EK748" s="1">
        <v>37546</v>
      </c>
      <c r="EL748">
        <v>43.2</v>
      </c>
      <c r="EN748" s="1">
        <v>39918</v>
      </c>
      <c r="EO748">
        <v>36.8932</v>
      </c>
      <c r="EQ748" s="1">
        <v>37400</v>
      </c>
      <c r="ER748">
        <v>43.35</v>
      </c>
      <c r="ET748" s="1">
        <v>40176</v>
      </c>
      <c r="EU748">
        <v>29.96</v>
      </c>
      <c r="EW748" s="1">
        <v>37400</v>
      </c>
      <c r="EX748">
        <v>49.784999999999997</v>
      </c>
      <c r="EZ748" s="1">
        <v>37400</v>
      </c>
      <c r="FA748">
        <v>54.698</v>
      </c>
      <c r="FC748" s="1">
        <v>37400</v>
      </c>
      <c r="FD748">
        <v>62.38</v>
      </c>
      <c r="FG748" s="1">
        <v>37400</v>
      </c>
      <c r="FH748">
        <v>42.56</v>
      </c>
      <c r="FJ748" s="1">
        <v>37417</v>
      </c>
      <c r="FK748">
        <v>0.61</v>
      </c>
      <c r="FV748" s="1">
        <v>39346</v>
      </c>
      <c r="FW748">
        <v>0.56999999999999995</v>
      </c>
      <c r="FY748" s="1">
        <v>39904</v>
      </c>
      <c r="FZ748">
        <v>473.1</v>
      </c>
      <c r="GC748" s="1">
        <v>43459</v>
      </c>
      <c r="GD748">
        <v>100.964</v>
      </c>
      <c r="GM748" s="1">
        <v>41508</v>
      </c>
      <c r="GN748">
        <v>308.34199999999998</v>
      </c>
    </row>
    <row r="749" spans="1:196" x14ac:dyDescent="0.25">
      <c r="A749" s="1"/>
      <c r="E749" s="1">
        <v>41516</v>
      </c>
      <c r="F749">
        <v>1632.97</v>
      </c>
      <c r="H749" s="1">
        <v>41516</v>
      </c>
      <c r="I749">
        <v>69.6023</v>
      </c>
      <c r="BE749" s="1">
        <v>37383</v>
      </c>
      <c r="BF749">
        <v>1.75</v>
      </c>
      <c r="CR749" s="1">
        <v>41515</v>
      </c>
      <c r="CS749">
        <v>-113.2</v>
      </c>
      <c r="DD749" s="1">
        <v>37364</v>
      </c>
      <c r="DE749">
        <v>5.8624999999999998</v>
      </c>
      <c r="DG749" s="1">
        <v>37364</v>
      </c>
      <c r="DH749">
        <v>4.165</v>
      </c>
      <c r="DM749" s="1">
        <v>42795</v>
      </c>
      <c r="DN749">
        <v>2463465</v>
      </c>
      <c r="DP749" s="1">
        <v>37411</v>
      </c>
      <c r="DQ749">
        <v>25.33</v>
      </c>
      <c r="DS749" s="1">
        <v>37404</v>
      </c>
      <c r="DT749">
        <v>39.840000000000003</v>
      </c>
      <c r="DY749" s="1">
        <v>37414</v>
      </c>
      <c r="DZ749">
        <v>2.0095000000000001</v>
      </c>
      <c r="EB749" s="1">
        <v>37362</v>
      </c>
      <c r="EC749">
        <v>8.2772000000000006</v>
      </c>
      <c r="EE749" s="1">
        <v>40161</v>
      </c>
      <c r="EF749">
        <v>21.6</v>
      </c>
      <c r="EK749" s="1">
        <v>37547</v>
      </c>
      <c r="EL749">
        <v>45.4</v>
      </c>
      <c r="EN749" s="1">
        <v>39919</v>
      </c>
      <c r="EO749">
        <v>38.15</v>
      </c>
      <c r="EQ749" s="1">
        <v>37404</v>
      </c>
      <c r="ER749">
        <v>43</v>
      </c>
      <c r="ET749" s="1">
        <v>40177</v>
      </c>
      <c r="EU749">
        <v>29.66</v>
      </c>
      <c r="EW749" s="1">
        <v>37404</v>
      </c>
      <c r="EX749">
        <v>49.46</v>
      </c>
      <c r="EZ749" s="1">
        <v>37404</v>
      </c>
      <c r="FA749">
        <v>54.598999999999997</v>
      </c>
      <c r="FC749" s="1">
        <v>37404</v>
      </c>
      <c r="FD749">
        <v>62.67</v>
      </c>
      <c r="FG749" s="1">
        <v>37404</v>
      </c>
      <c r="FH749">
        <v>43.18</v>
      </c>
      <c r="FJ749" s="1">
        <v>37418</v>
      </c>
      <c r="FK749">
        <v>0.64</v>
      </c>
      <c r="FV749" s="1">
        <v>39349</v>
      </c>
      <c r="FW749">
        <v>0.57499999999999996</v>
      </c>
      <c r="FY749" s="1">
        <v>39905</v>
      </c>
      <c r="FZ749">
        <v>499.42</v>
      </c>
      <c r="GC749" s="1">
        <v>43460</v>
      </c>
      <c r="GD749">
        <v>100.962</v>
      </c>
      <c r="GM749" s="1">
        <v>41515</v>
      </c>
      <c r="GN749">
        <v>452.702</v>
      </c>
    </row>
    <row r="750" spans="1:196" x14ac:dyDescent="0.25">
      <c r="A750" s="1"/>
      <c r="E750" s="1">
        <v>41523</v>
      </c>
      <c r="F750">
        <v>1655.17</v>
      </c>
      <c r="H750" s="1">
        <v>41523</v>
      </c>
      <c r="I750">
        <v>71.174300000000002</v>
      </c>
      <c r="BE750" s="1">
        <v>37384</v>
      </c>
      <c r="BF750">
        <v>1.75</v>
      </c>
      <c r="CR750" s="1">
        <v>41522</v>
      </c>
      <c r="CS750">
        <v>332.6</v>
      </c>
      <c r="DD750" s="1">
        <v>37365</v>
      </c>
      <c r="DE750">
        <v>5.8525</v>
      </c>
      <c r="DG750" s="1">
        <v>37365</v>
      </c>
      <c r="DH750">
        <v>4.165</v>
      </c>
      <c r="DM750" s="1">
        <v>42802</v>
      </c>
      <c r="DN750">
        <v>2463590</v>
      </c>
      <c r="DP750" s="1">
        <v>37412</v>
      </c>
      <c r="DQ750">
        <v>24.89</v>
      </c>
      <c r="DS750" s="1">
        <v>37405</v>
      </c>
      <c r="DT750">
        <v>40.299999999999997</v>
      </c>
      <c r="DY750" s="1">
        <v>37417</v>
      </c>
      <c r="DZ750">
        <v>1.9048</v>
      </c>
      <c r="EB750" s="1">
        <v>37363</v>
      </c>
      <c r="EC750">
        <v>8.2774000000000001</v>
      </c>
      <c r="EE750" s="1">
        <v>40162</v>
      </c>
      <c r="EF750">
        <v>21.44</v>
      </c>
      <c r="EK750" s="1">
        <v>37550</v>
      </c>
      <c r="EL750">
        <v>44.8</v>
      </c>
      <c r="EN750" s="1">
        <v>39920</v>
      </c>
      <c r="EO750">
        <v>38.31</v>
      </c>
      <c r="EQ750" s="1">
        <v>37405</v>
      </c>
      <c r="ER750">
        <v>43</v>
      </c>
      <c r="ET750" s="1">
        <v>40178</v>
      </c>
      <c r="EU750">
        <v>29.08</v>
      </c>
      <c r="EW750" s="1">
        <v>37405</v>
      </c>
      <c r="EX750">
        <v>49.274999999999999</v>
      </c>
      <c r="EZ750" s="1">
        <v>37405</v>
      </c>
      <c r="FA750">
        <v>55.338000000000001</v>
      </c>
      <c r="FC750" s="1">
        <v>37405</v>
      </c>
      <c r="FD750">
        <v>62.6</v>
      </c>
      <c r="FG750" s="1">
        <v>37405</v>
      </c>
      <c r="FH750">
        <v>42.9</v>
      </c>
      <c r="FJ750" s="1">
        <v>37419</v>
      </c>
      <c r="FK750">
        <v>0.59499999999999997</v>
      </c>
      <c r="FV750" s="1">
        <v>39350</v>
      </c>
      <c r="FW750">
        <v>0.59</v>
      </c>
      <c r="FY750" s="1">
        <v>39906</v>
      </c>
      <c r="FZ750">
        <v>502.8</v>
      </c>
      <c r="GC750" s="1">
        <v>43461</v>
      </c>
      <c r="GD750">
        <v>100.961</v>
      </c>
      <c r="GM750" s="1">
        <v>41522</v>
      </c>
      <c r="GN750">
        <v>253.58600000000001</v>
      </c>
    </row>
    <row r="751" spans="1:196" x14ac:dyDescent="0.25">
      <c r="A751" s="1"/>
      <c r="E751" s="1">
        <v>41530</v>
      </c>
      <c r="F751">
        <v>1687.99</v>
      </c>
      <c r="H751" s="1">
        <v>41530</v>
      </c>
      <c r="I751">
        <v>66.414299999999997</v>
      </c>
      <c r="BE751" s="1">
        <v>37385</v>
      </c>
      <c r="BF751">
        <v>1.75</v>
      </c>
      <c r="CR751" s="1">
        <v>41529</v>
      </c>
      <c r="CS751">
        <v>437.4</v>
      </c>
      <c r="DD751" s="1">
        <v>37368</v>
      </c>
      <c r="DE751">
        <v>5.85</v>
      </c>
      <c r="DG751" s="1">
        <v>37368</v>
      </c>
      <c r="DH751">
        <v>4.17</v>
      </c>
      <c r="DM751" s="1">
        <v>42809</v>
      </c>
      <c r="DN751">
        <v>2463752</v>
      </c>
      <c r="DP751" s="1">
        <v>37413</v>
      </c>
      <c r="DQ751">
        <v>24.79</v>
      </c>
      <c r="DS751" s="1">
        <v>37406</v>
      </c>
      <c r="DT751">
        <v>39.35</v>
      </c>
      <c r="DY751" s="1">
        <v>37418</v>
      </c>
      <c r="DZ751">
        <v>1.9142999999999999</v>
      </c>
      <c r="EB751" s="1">
        <v>37364</v>
      </c>
      <c r="EC751">
        <v>8.2774000000000001</v>
      </c>
      <c r="EE751" s="1">
        <v>40163</v>
      </c>
      <c r="EF751">
        <v>21.91</v>
      </c>
      <c r="EK751" s="1">
        <v>37551</v>
      </c>
      <c r="EL751">
        <v>44</v>
      </c>
      <c r="EN751" s="1">
        <v>39923</v>
      </c>
      <c r="EO751">
        <v>36.900799999999997</v>
      </c>
      <c r="EQ751" s="1">
        <v>37406</v>
      </c>
      <c r="ER751">
        <v>43.66</v>
      </c>
      <c r="ET751" s="1">
        <v>40182</v>
      </c>
      <c r="EU751">
        <v>29.61</v>
      </c>
      <c r="EW751" s="1">
        <v>37406</v>
      </c>
      <c r="EX751">
        <v>49.9</v>
      </c>
      <c r="EZ751" s="1">
        <v>37406</v>
      </c>
      <c r="FA751">
        <v>55.819000000000003</v>
      </c>
      <c r="FC751" s="1">
        <v>37406</v>
      </c>
      <c r="FD751">
        <v>63.14</v>
      </c>
      <c r="FG751" s="1">
        <v>37406</v>
      </c>
      <c r="FH751">
        <v>44.6</v>
      </c>
      <c r="FJ751" s="1">
        <v>37420</v>
      </c>
      <c r="FK751">
        <v>0.72499999999999998</v>
      </c>
      <c r="FV751" s="1">
        <v>39351</v>
      </c>
      <c r="FW751">
        <v>0.57999999999999996</v>
      </c>
      <c r="FY751" s="1">
        <v>39909</v>
      </c>
      <c r="FZ751">
        <v>507.56</v>
      </c>
      <c r="GC751" s="1">
        <v>43462</v>
      </c>
      <c r="GD751">
        <v>100.961</v>
      </c>
      <c r="GM751" s="1">
        <v>41529</v>
      </c>
      <c r="GN751">
        <v>512.73400000000004</v>
      </c>
    </row>
    <row r="752" spans="1:196" x14ac:dyDescent="0.25">
      <c r="A752" s="1"/>
      <c r="E752" s="1">
        <v>41537</v>
      </c>
      <c r="F752">
        <v>1709.91</v>
      </c>
      <c r="H752" s="1">
        <v>41537</v>
      </c>
      <c r="I752">
        <v>66.772900000000007</v>
      </c>
      <c r="BE752" s="1">
        <v>37386</v>
      </c>
      <c r="BF752">
        <v>1.75</v>
      </c>
      <c r="CR752" s="1">
        <v>41536</v>
      </c>
      <c r="CS752">
        <v>640.1</v>
      </c>
      <c r="DD752" s="1">
        <v>37369</v>
      </c>
      <c r="DE752">
        <v>5.88</v>
      </c>
      <c r="DG752" s="1">
        <v>37369</v>
      </c>
      <c r="DH752">
        <v>4.2050000000000001</v>
      </c>
      <c r="DM752" s="1">
        <v>42816</v>
      </c>
      <c r="DN752">
        <v>2463914</v>
      </c>
      <c r="DP752" s="1">
        <v>37414</v>
      </c>
      <c r="DQ752">
        <v>24.75</v>
      </c>
      <c r="DS752" s="1">
        <v>37407</v>
      </c>
      <c r="DT752">
        <v>39.93</v>
      </c>
      <c r="DY752" s="1">
        <v>37419</v>
      </c>
      <c r="DZ752">
        <v>2</v>
      </c>
      <c r="EB752" s="1">
        <v>37365</v>
      </c>
      <c r="EC752">
        <v>8.2774999999999999</v>
      </c>
      <c r="EE752" s="1">
        <v>40164</v>
      </c>
      <c r="EF752">
        <v>21.57</v>
      </c>
      <c r="EK752" s="1">
        <v>37552</v>
      </c>
      <c r="EL752">
        <v>44.21</v>
      </c>
      <c r="EN752" s="1">
        <v>39924</v>
      </c>
      <c r="EO752">
        <v>37.53</v>
      </c>
      <c r="EQ752" s="1">
        <v>37407</v>
      </c>
      <c r="ER752">
        <v>42.65</v>
      </c>
      <c r="ET752" s="1">
        <v>40183</v>
      </c>
      <c r="EU752">
        <v>29</v>
      </c>
      <c r="EW752" s="1">
        <v>37407</v>
      </c>
      <c r="EX752">
        <v>50.3</v>
      </c>
      <c r="EZ752" s="1">
        <v>37407</v>
      </c>
      <c r="FA752">
        <v>55.024999999999999</v>
      </c>
      <c r="FC752" s="1">
        <v>37407</v>
      </c>
      <c r="FD752">
        <v>62.05</v>
      </c>
      <c r="FG752" s="1">
        <v>37407</v>
      </c>
      <c r="FH752">
        <v>44.2</v>
      </c>
      <c r="FJ752" s="1">
        <v>37421</v>
      </c>
      <c r="FK752">
        <v>0.72499999999999998</v>
      </c>
      <c r="FV752" s="1">
        <v>39352</v>
      </c>
      <c r="FW752">
        <v>0.54500000000000004</v>
      </c>
      <c r="FY752" s="1">
        <v>39910</v>
      </c>
      <c r="FZ752">
        <v>501.74</v>
      </c>
      <c r="GC752" s="1">
        <v>43467</v>
      </c>
      <c r="GD752">
        <v>100.956</v>
      </c>
      <c r="GM752" s="1">
        <v>41536</v>
      </c>
      <c r="GN752">
        <v>456.76799999999997</v>
      </c>
    </row>
    <row r="753" spans="1:196" x14ac:dyDescent="0.25">
      <c r="A753" s="1"/>
      <c r="E753" s="1">
        <v>41544</v>
      </c>
      <c r="F753">
        <v>1691.75</v>
      </c>
      <c r="H753" s="1">
        <v>41544</v>
      </c>
      <c r="I753">
        <v>68.964299999999994</v>
      </c>
      <c r="BE753" s="1">
        <v>37389</v>
      </c>
      <c r="BF753">
        <v>1.75</v>
      </c>
      <c r="CR753" s="1">
        <v>41543</v>
      </c>
      <c r="CS753">
        <v>775.2</v>
      </c>
      <c r="DD753" s="1">
        <v>37370</v>
      </c>
      <c r="DE753">
        <v>5.8250000000000002</v>
      </c>
      <c r="DG753" s="1">
        <v>37370</v>
      </c>
      <c r="DH753">
        <v>4.1900000000000004</v>
      </c>
      <c r="DM753" s="1">
        <v>42823</v>
      </c>
      <c r="DN753">
        <v>2464276</v>
      </c>
      <c r="DP753" s="1">
        <v>37417</v>
      </c>
      <c r="DQ753">
        <v>24.29</v>
      </c>
      <c r="DS753" s="1">
        <v>37410</v>
      </c>
      <c r="DT753">
        <v>39.08</v>
      </c>
      <c r="DY753" s="1">
        <v>37420</v>
      </c>
      <c r="DZ753">
        <v>1.9523999999999999</v>
      </c>
      <c r="EB753" s="1">
        <v>37368</v>
      </c>
      <c r="EC753">
        <v>8.2772000000000006</v>
      </c>
      <c r="EE753" s="1">
        <v>40165</v>
      </c>
      <c r="EF753">
        <v>21.65</v>
      </c>
      <c r="EK753" s="1">
        <v>37553</v>
      </c>
      <c r="EL753">
        <v>43.28</v>
      </c>
      <c r="EN753" s="1">
        <v>39925</v>
      </c>
      <c r="EO753">
        <v>38.0246</v>
      </c>
      <c r="EQ753" s="1">
        <v>37410</v>
      </c>
      <c r="ER753">
        <v>41.86</v>
      </c>
      <c r="ET753" s="1">
        <v>40184</v>
      </c>
      <c r="EU753">
        <v>28.59</v>
      </c>
      <c r="EW753" s="1">
        <v>37410</v>
      </c>
      <c r="EX753">
        <v>50.005000000000003</v>
      </c>
      <c r="EZ753" s="1">
        <v>37410</v>
      </c>
      <c r="FA753">
        <v>54.670999999999999</v>
      </c>
      <c r="FC753" s="1">
        <v>37410</v>
      </c>
      <c r="FD753">
        <v>62.82</v>
      </c>
      <c r="FG753" s="1">
        <v>37410</v>
      </c>
      <c r="FH753">
        <v>43.57</v>
      </c>
      <c r="FJ753" s="1">
        <v>37424</v>
      </c>
      <c r="FK753">
        <v>0.67500000000000004</v>
      </c>
      <c r="FV753" s="1">
        <v>39353</v>
      </c>
      <c r="FW753">
        <v>0.54</v>
      </c>
      <c r="FY753" s="1">
        <v>39911</v>
      </c>
      <c r="FZ753">
        <v>497.07</v>
      </c>
      <c r="GC753" s="1">
        <v>43468</v>
      </c>
      <c r="GD753">
        <v>100.959</v>
      </c>
      <c r="GM753" s="1">
        <v>41543</v>
      </c>
      <c r="GN753">
        <v>558.05399999999997</v>
      </c>
    </row>
    <row r="754" spans="1:196" x14ac:dyDescent="0.25">
      <c r="A754" s="1"/>
      <c r="E754" s="1">
        <v>41551</v>
      </c>
      <c r="F754">
        <v>1690.5</v>
      </c>
      <c r="H754" s="1">
        <v>41551</v>
      </c>
      <c r="I754">
        <v>69.004300000000001</v>
      </c>
      <c r="BE754" s="1">
        <v>37390</v>
      </c>
      <c r="BF754">
        <v>1.75</v>
      </c>
      <c r="CR754" s="1">
        <v>41550</v>
      </c>
      <c r="CS754">
        <v>1341.4</v>
      </c>
      <c r="DD754" s="1">
        <v>37371</v>
      </c>
      <c r="DE754">
        <v>5.8100000000000005</v>
      </c>
      <c r="DG754" s="1">
        <v>37371</v>
      </c>
      <c r="DH754">
        <v>4.1550000000000002</v>
      </c>
      <c r="DM754" s="1">
        <v>42830</v>
      </c>
      <c r="DN754">
        <v>2464407</v>
      </c>
      <c r="DP754" s="1">
        <v>37418</v>
      </c>
      <c r="DQ754">
        <v>24.12</v>
      </c>
      <c r="DS754" s="1">
        <v>37411</v>
      </c>
      <c r="DT754">
        <v>39.229999999999997</v>
      </c>
      <c r="DY754" s="1">
        <v>37421</v>
      </c>
      <c r="DZ754">
        <v>1.9048</v>
      </c>
      <c r="EB754" s="1">
        <v>37369</v>
      </c>
      <c r="EC754">
        <v>8.2773000000000003</v>
      </c>
      <c r="EE754" s="1">
        <v>40168</v>
      </c>
      <c r="EF754">
        <v>21.88</v>
      </c>
      <c r="EK754" s="1">
        <v>37554</v>
      </c>
      <c r="EL754">
        <v>43.7</v>
      </c>
      <c r="EN754" s="1">
        <v>39926</v>
      </c>
      <c r="EO754">
        <v>38.78</v>
      </c>
      <c r="EQ754" s="1">
        <v>37411</v>
      </c>
      <c r="ER754">
        <v>41.85</v>
      </c>
      <c r="ET754" s="1">
        <v>40185</v>
      </c>
      <c r="EU754">
        <v>28.72</v>
      </c>
      <c r="EW754" s="1">
        <v>37411</v>
      </c>
      <c r="EX754">
        <v>49.83</v>
      </c>
      <c r="EZ754" s="1">
        <v>37411</v>
      </c>
      <c r="FA754">
        <v>54.09</v>
      </c>
      <c r="FC754" s="1">
        <v>37411</v>
      </c>
      <c r="FD754">
        <v>62.05</v>
      </c>
      <c r="FG754" s="1">
        <v>37411</v>
      </c>
      <c r="FH754">
        <v>43.04</v>
      </c>
      <c r="FJ754" s="1">
        <v>37425</v>
      </c>
      <c r="FK754">
        <v>0.65</v>
      </c>
      <c r="FV754" s="1">
        <v>39358</v>
      </c>
      <c r="FW754">
        <v>0.5</v>
      </c>
      <c r="FY754" s="1">
        <v>39912</v>
      </c>
      <c r="FZ754">
        <v>515.54</v>
      </c>
      <c r="GC754" s="1">
        <v>43469</v>
      </c>
      <c r="GD754">
        <v>100.962</v>
      </c>
      <c r="GM754" s="1">
        <v>41550</v>
      </c>
      <c r="GN754">
        <v>643.36</v>
      </c>
    </row>
    <row r="755" spans="1:196" x14ac:dyDescent="0.25">
      <c r="A755" s="1"/>
      <c r="E755" s="1">
        <v>41558</v>
      </c>
      <c r="F755">
        <v>1703.2</v>
      </c>
      <c r="H755" s="1">
        <v>41558</v>
      </c>
      <c r="I755">
        <v>70.401700000000005</v>
      </c>
      <c r="BE755" s="1">
        <v>37391</v>
      </c>
      <c r="BF755">
        <v>1.75</v>
      </c>
      <c r="CR755" s="1">
        <v>41571</v>
      </c>
      <c r="CS755">
        <v>4555.6000000000004</v>
      </c>
      <c r="DD755" s="1">
        <v>37372</v>
      </c>
      <c r="DE755">
        <v>5.8149999999999995</v>
      </c>
      <c r="DG755" s="1">
        <v>37372</v>
      </c>
      <c r="DH755">
        <v>4.16</v>
      </c>
      <c r="DM755" s="1">
        <v>42837</v>
      </c>
      <c r="DN755">
        <v>2464513</v>
      </c>
      <c r="DP755" s="1">
        <v>37419</v>
      </c>
      <c r="DQ755">
        <v>24.64</v>
      </c>
      <c r="DS755" s="1">
        <v>37412</v>
      </c>
      <c r="DT755">
        <v>39.56</v>
      </c>
      <c r="DY755" s="1">
        <v>37425</v>
      </c>
      <c r="DZ755">
        <v>1.8094999999999999</v>
      </c>
      <c r="EB755" s="1">
        <v>37370</v>
      </c>
      <c r="EC755">
        <v>8.2774000000000001</v>
      </c>
      <c r="EE755" s="1">
        <v>40169</v>
      </c>
      <c r="EF755">
        <v>21.77</v>
      </c>
      <c r="EK755" s="1">
        <v>37557</v>
      </c>
      <c r="EL755">
        <v>44.3</v>
      </c>
      <c r="EN755" s="1">
        <v>39927</v>
      </c>
      <c r="EO755">
        <v>39.409999999999997</v>
      </c>
      <c r="EQ755" s="1">
        <v>37412</v>
      </c>
      <c r="ER755">
        <v>42.54</v>
      </c>
      <c r="ET755" s="1">
        <v>40186</v>
      </c>
      <c r="EU755">
        <v>29.08</v>
      </c>
      <c r="EW755" s="1">
        <v>37412</v>
      </c>
      <c r="EX755">
        <v>49.5</v>
      </c>
      <c r="EZ755" s="1">
        <v>37412</v>
      </c>
      <c r="FA755">
        <v>54.656999999999996</v>
      </c>
      <c r="FC755" s="1">
        <v>37412</v>
      </c>
      <c r="FD755">
        <v>63.8</v>
      </c>
      <c r="FG755" s="1">
        <v>37412</v>
      </c>
      <c r="FH755">
        <v>43.19</v>
      </c>
      <c r="FJ755" s="1">
        <v>37426</v>
      </c>
      <c r="FK755">
        <v>0.67500000000000004</v>
      </c>
      <c r="FV755" s="1">
        <v>39359</v>
      </c>
      <c r="FW755">
        <v>0.52</v>
      </c>
      <c r="FY755" s="1">
        <v>39913</v>
      </c>
      <c r="FZ755">
        <v>518.37</v>
      </c>
      <c r="GC755" s="1">
        <v>43472</v>
      </c>
      <c r="GD755">
        <v>100.96299999999999</v>
      </c>
      <c r="GM755" s="1">
        <v>41557</v>
      </c>
      <c r="GN755">
        <v>569.68799999999999</v>
      </c>
    </row>
    <row r="756" spans="1:196" x14ac:dyDescent="0.25">
      <c r="A756" s="1"/>
      <c r="E756" s="1">
        <v>41565</v>
      </c>
      <c r="F756">
        <v>1744.5</v>
      </c>
      <c r="H756" s="1">
        <v>41565</v>
      </c>
      <c r="I756">
        <v>72.698599999999999</v>
      </c>
      <c r="BE756" s="1">
        <v>37392</v>
      </c>
      <c r="BF756">
        <v>1.75</v>
      </c>
      <c r="CR756" s="1">
        <v>41578</v>
      </c>
      <c r="CS756">
        <v>1718.6</v>
      </c>
      <c r="DD756" s="1">
        <v>37375</v>
      </c>
      <c r="DE756">
        <v>5.835</v>
      </c>
      <c r="DG756" s="1">
        <v>37375</v>
      </c>
      <c r="DH756">
        <v>4.165</v>
      </c>
      <c r="DM756" s="1">
        <v>42844</v>
      </c>
      <c r="DN756">
        <v>2464604</v>
      </c>
      <c r="DP756" s="1">
        <v>37420</v>
      </c>
      <c r="DQ756">
        <v>25.64</v>
      </c>
      <c r="DS756" s="1">
        <v>37413</v>
      </c>
      <c r="DT756">
        <v>39.15</v>
      </c>
      <c r="DY756" s="1">
        <v>37426</v>
      </c>
      <c r="DZ756">
        <v>1.819</v>
      </c>
      <c r="EB756" s="1">
        <v>37371</v>
      </c>
      <c r="EC756">
        <v>8.2774000000000001</v>
      </c>
      <c r="EE756" s="1">
        <v>40170</v>
      </c>
      <c r="EF756">
        <v>22.32</v>
      </c>
      <c r="EK756" s="1">
        <v>37558</v>
      </c>
      <c r="EL756">
        <v>44.9</v>
      </c>
      <c r="EN756" s="1">
        <v>39930</v>
      </c>
      <c r="EO756">
        <v>39.049999999999997</v>
      </c>
      <c r="EQ756" s="1">
        <v>37413</v>
      </c>
      <c r="ER756">
        <v>41.96</v>
      </c>
      <c r="ET756" s="1">
        <v>40189</v>
      </c>
      <c r="EU756">
        <v>30.85</v>
      </c>
      <c r="EW756" s="1">
        <v>37413</v>
      </c>
      <c r="EX756">
        <v>49.44</v>
      </c>
      <c r="EZ756" s="1">
        <v>37413</v>
      </c>
      <c r="FA756">
        <v>53.976999999999997</v>
      </c>
      <c r="FC756" s="1">
        <v>37413</v>
      </c>
      <c r="FD756">
        <v>63.6</v>
      </c>
      <c r="FG756" s="1">
        <v>37413</v>
      </c>
      <c r="FH756">
        <v>43.99</v>
      </c>
      <c r="FJ756" s="1">
        <v>37428</v>
      </c>
      <c r="FK756">
        <v>0.71499999999999997</v>
      </c>
      <c r="FV756" s="1">
        <v>39360</v>
      </c>
      <c r="FW756">
        <v>0.55000000000000004</v>
      </c>
      <c r="FY756" s="1">
        <v>39916</v>
      </c>
      <c r="FZ756">
        <v>522.13</v>
      </c>
      <c r="GC756" s="1">
        <v>43473</v>
      </c>
      <c r="GD756">
        <v>100.96299999999999</v>
      </c>
      <c r="GM756" s="1">
        <v>41564</v>
      </c>
      <c r="GN756">
        <v>820.80700000000002</v>
      </c>
    </row>
    <row r="757" spans="1:196" x14ac:dyDescent="0.25">
      <c r="A757" s="1"/>
      <c r="E757" s="1">
        <v>41572</v>
      </c>
      <c r="F757">
        <v>1759.77</v>
      </c>
      <c r="H757" s="1">
        <v>41572</v>
      </c>
      <c r="I757">
        <v>75.136899999999997</v>
      </c>
      <c r="BE757" s="1">
        <v>37393</v>
      </c>
      <c r="BF757">
        <v>1.75</v>
      </c>
      <c r="CR757" s="1">
        <v>41585</v>
      </c>
      <c r="CS757">
        <v>1202.9000000000001</v>
      </c>
      <c r="DD757" s="1">
        <v>37376</v>
      </c>
      <c r="DE757">
        <v>5.82</v>
      </c>
      <c r="DG757" s="1">
        <v>37376</v>
      </c>
      <c r="DH757">
        <v>4.1849999999999996</v>
      </c>
      <c r="DM757" s="1">
        <v>42851</v>
      </c>
      <c r="DN757">
        <v>2464696</v>
      </c>
      <c r="DP757" s="1">
        <v>37421</v>
      </c>
      <c r="DQ757">
        <v>25.94</v>
      </c>
      <c r="DS757" s="1">
        <v>37414</v>
      </c>
      <c r="DT757">
        <v>39.42</v>
      </c>
      <c r="DY757" s="1">
        <v>37427</v>
      </c>
      <c r="DZ757">
        <v>1.9523999999999999</v>
      </c>
      <c r="EB757" s="1">
        <v>37372</v>
      </c>
      <c r="EC757">
        <v>8.2773000000000003</v>
      </c>
      <c r="EE757" s="1">
        <v>40171</v>
      </c>
      <c r="EF757">
        <v>22.42</v>
      </c>
      <c r="EK757" s="1">
        <v>37559</v>
      </c>
      <c r="EL757">
        <v>44.6</v>
      </c>
      <c r="EN757" s="1">
        <v>39931</v>
      </c>
      <c r="EO757">
        <v>38.729999999999997</v>
      </c>
      <c r="EQ757" s="1">
        <v>37414</v>
      </c>
      <c r="ER757">
        <v>42.76</v>
      </c>
      <c r="ET757" s="1">
        <v>40190</v>
      </c>
      <c r="EU757">
        <v>31.71</v>
      </c>
      <c r="EW757" s="1">
        <v>37414</v>
      </c>
      <c r="EX757">
        <v>49.25</v>
      </c>
      <c r="EZ757" s="1">
        <v>37414</v>
      </c>
      <c r="FA757">
        <v>53.383000000000003</v>
      </c>
      <c r="FC757" s="1">
        <v>37414</v>
      </c>
      <c r="FD757">
        <v>63.4</v>
      </c>
      <c r="FG757" s="1">
        <v>37414</v>
      </c>
      <c r="FH757">
        <v>43.38</v>
      </c>
      <c r="FJ757" s="1">
        <v>37431</v>
      </c>
      <c r="FK757">
        <v>0.72499999999999998</v>
      </c>
      <c r="FV757" s="1">
        <v>39363</v>
      </c>
      <c r="FW757">
        <v>0.56999999999999995</v>
      </c>
      <c r="FY757" s="1">
        <v>39917</v>
      </c>
      <c r="FZ757">
        <v>526.22</v>
      </c>
      <c r="GC757" s="1">
        <v>43474</v>
      </c>
      <c r="GD757">
        <v>100.92400000000001</v>
      </c>
      <c r="GM757" s="1">
        <v>41571</v>
      </c>
      <c r="GN757">
        <v>684.58399999999995</v>
      </c>
    </row>
    <row r="758" spans="1:196" x14ac:dyDescent="0.25">
      <c r="A758" s="1"/>
      <c r="E758" s="1">
        <v>41579</v>
      </c>
      <c r="F758">
        <v>1761.64</v>
      </c>
      <c r="H758" s="1">
        <v>41579</v>
      </c>
      <c r="I758">
        <v>74.290000000000006</v>
      </c>
      <c r="BE758" s="1">
        <v>37396</v>
      </c>
      <c r="BF758">
        <v>1.75</v>
      </c>
      <c r="CR758" s="1">
        <v>41592</v>
      </c>
      <c r="CS758">
        <v>945.1</v>
      </c>
      <c r="DD758" s="1">
        <v>37377</v>
      </c>
      <c r="DE758">
        <v>5.78</v>
      </c>
      <c r="DG758" s="1">
        <v>37377</v>
      </c>
      <c r="DH758">
        <v>4.125</v>
      </c>
      <c r="DM758" s="1">
        <v>42858</v>
      </c>
      <c r="DN758">
        <v>2464779</v>
      </c>
      <c r="DP758" s="1">
        <v>37424</v>
      </c>
      <c r="DQ758">
        <v>26.09</v>
      </c>
      <c r="DS758" s="1">
        <v>37417</v>
      </c>
      <c r="DT758">
        <v>39.130000000000003</v>
      </c>
      <c r="DY758" s="1">
        <v>37428</v>
      </c>
      <c r="DZ758">
        <v>1.9048</v>
      </c>
      <c r="EB758" s="1">
        <v>37375</v>
      </c>
      <c r="EC758">
        <v>8.2769999999999992</v>
      </c>
      <c r="EE758" s="1">
        <v>40175</v>
      </c>
      <c r="EF758">
        <v>22.74</v>
      </c>
      <c r="EK758" s="1">
        <v>37560</v>
      </c>
      <c r="EL758">
        <v>45</v>
      </c>
      <c r="EN758" s="1">
        <v>39932</v>
      </c>
      <c r="EO758">
        <v>39.86</v>
      </c>
      <c r="EQ758" s="1">
        <v>37417</v>
      </c>
      <c r="ER758">
        <v>42.92</v>
      </c>
      <c r="ET758" s="1">
        <v>40191</v>
      </c>
      <c r="EU758">
        <v>31.65</v>
      </c>
      <c r="EW758" s="1">
        <v>37417</v>
      </c>
      <c r="EX758">
        <v>49.945</v>
      </c>
      <c r="EZ758" s="1">
        <v>37417</v>
      </c>
      <c r="FA758">
        <v>54.747999999999998</v>
      </c>
      <c r="FC758" s="1">
        <v>37417</v>
      </c>
      <c r="FD758">
        <v>63.9</v>
      </c>
      <c r="FG758" s="1">
        <v>37417</v>
      </c>
      <c r="FH758">
        <v>44.03</v>
      </c>
      <c r="FJ758" s="1">
        <v>37432</v>
      </c>
      <c r="FK758">
        <v>0.7</v>
      </c>
      <c r="FV758" s="1">
        <v>39364</v>
      </c>
      <c r="FW758">
        <v>0.55000000000000004</v>
      </c>
      <c r="FY758" s="1">
        <v>39918</v>
      </c>
      <c r="FZ758">
        <v>524.88</v>
      </c>
      <c r="GC758" s="1">
        <v>43475</v>
      </c>
      <c r="GD758">
        <v>100.989</v>
      </c>
      <c r="GM758" s="1">
        <v>41578</v>
      </c>
      <c r="GN758">
        <v>796.41399999999999</v>
      </c>
    </row>
    <row r="759" spans="1:196" x14ac:dyDescent="0.25">
      <c r="A759" s="1"/>
      <c r="E759" s="1">
        <v>41586</v>
      </c>
      <c r="F759">
        <v>1770.61</v>
      </c>
      <c r="H759" s="1">
        <v>41586</v>
      </c>
      <c r="I759">
        <v>74.365700000000004</v>
      </c>
      <c r="BE759" s="1">
        <v>37397</v>
      </c>
      <c r="BF759">
        <v>1.75</v>
      </c>
      <c r="CR759" s="1">
        <v>41599</v>
      </c>
      <c r="CS759">
        <v>1007</v>
      </c>
      <c r="DD759" s="1">
        <v>37378</v>
      </c>
      <c r="DE759">
        <v>5.8</v>
      </c>
      <c r="DG759" s="1">
        <v>37378</v>
      </c>
      <c r="DH759">
        <v>4.1399999999999997</v>
      </c>
      <c r="DM759" s="1">
        <v>42865</v>
      </c>
      <c r="DN759">
        <v>2464806</v>
      </c>
      <c r="DP759" s="1">
        <v>37425</v>
      </c>
      <c r="DQ759">
        <v>25.43</v>
      </c>
      <c r="DS759" s="1">
        <v>37418</v>
      </c>
      <c r="DT759">
        <v>39.03</v>
      </c>
      <c r="DY759" s="1">
        <v>37431</v>
      </c>
      <c r="DZ759">
        <v>1.8571</v>
      </c>
      <c r="EB759" s="1">
        <v>37376</v>
      </c>
      <c r="EC759">
        <v>8.2773000000000003</v>
      </c>
      <c r="EE759" s="1">
        <v>40176</v>
      </c>
      <c r="EF759">
        <v>22.53</v>
      </c>
      <c r="EK759" s="1">
        <v>37561</v>
      </c>
      <c r="EL759">
        <v>44.5</v>
      </c>
      <c r="EN759" s="1">
        <v>39933</v>
      </c>
      <c r="EO759">
        <v>39.43</v>
      </c>
      <c r="EQ759" s="1">
        <v>37418</v>
      </c>
      <c r="ER759">
        <v>42.5</v>
      </c>
      <c r="ET759" s="1">
        <v>40192</v>
      </c>
      <c r="EU759">
        <v>34.81</v>
      </c>
      <c r="EW759" s="1">
        <v>37418</v>
      </c>
      <c r="EX759">
        <v>50.3</v>
      </c>
      <c r="EZ759" s="1">
        <v>37418</v>
      </c>
      <c r="FA759">
        <v>54.453000000000003</v>
      </c>
      <c r="FC759" s="1">
        <v>37418</v>
      </c>
      <c r="FD759">
        <v>63.48</v>
      </c>
      <c r="FG759" s="1">
        <v>37418</v>
      </c>
      <c r="FH759">
        <v>43.2</v>
      </c>
      <c r="FJ759" s="1">
        <v>37433</v>
      </c>
      <c r="FK759">
        <v>0.65</v>
      </c>
      <c r="FV759" s="1">
        <v>39365</v>
      </c>
      <c r="FW759">
        <v>0.56999999999999995</v>
      </c>
      <c r="FY759" s="1">
        <v>39919</v>
      </c>
      <c r="FZ759">
        <v>528.92999999999995</v>
      </c>
      <c r="GC759" s="1">
        <v>43476</v>
      </c>
      <c r="GD759">
        <v>101.155</v>
      </c>
      <c r="GM759" s="1">
        <v>41585</v>
      </c>
      <c r="GN759">
        <v>437.11200000000002</v>
      </c>
    </row>
    <row r="760" spans="1:196" x14ac:dyDescent="0.25">
      <c r="A760" s="1"/>
      <c r="E760" s="1">
        <v>41593</v>
      </c>
      <c r="F760">
        <v>1798.18</v>
      </c>
      <c r="H760" s="1">
        <v>41593</v>
      </c>
      <c r="I760">
        <v>74.998699999999999</v>
      </c>
      <c r="BE760" s="1">
        <v>37398</v>
      </c>
      <c r="BF760">
        <v>1.75</v>
      </c>
      <c r="CR760" s="1">
        <v>41606</v>
      </c>
      <c r="CS760">
        <v>593.6</v>
      </c>
      <c r="DD760" s="1">
        <v>37379</v>
      </c>
      <c r="DE760">
        <v>5.7450000000000001</v>
      </c>
      <c r="DG760" s="1">
        <v>37379</v>
      </c>
      <c r="DH760">
        <v>4.0650000000000004</v>
      </c>
      <c r="DM760" s="1">
        <v>42872</v>
      </c>
      <c r="DN760">
        <v>2464658</v>
      </c>
      <c r="DP760" s="1">
        <v>37426</v>
      </c>
      <c r="DQ760">
        <v>25.31</v>
      </c>
      <c r="DS760" s="1">
        <v>37419</v>
      </c>
      <c r="DT760">
        <v>39.700000000000003</v>
      </c>
      <c r="DY760" s="1">
        <v>37432</v>
      </c>
      <c r="DZ760">
        <v>1.8094999999999999</v>
      </c>
      <c r="EB760" s="1">
        <v>37377</v>
      </c>
      <c r="EC760">
        <v>8.2773000000000003</v>
      </c>
      <c r="EE760" s="1">
        <v>40177</v>
      </c>
      <c r="EF760">
        <v>22.67</v>
      </c>
      <c r="EK760" s="1">
        <v>37564</v>
      </c>
      <c r="EL760">
        <v>46.8</v>
      </c>
      <c r="EN760" s="1">
        <v>39934</v>
      </c>
      <c r="EO760">
        <v>40.03</v>
      </c>
      <c r="EQ760" s="1">
        <v>37419</v>
      </c>
      <c r="ER760">
        <v>43.83</v>
      </c>
      <c r="ET760" s="1">
        <v>40193</v>
      </c>
      <c r="EU760">
        <v>33.32</v>
      </c>
      <c r="EW760" s="1">
        <v>37419</v>
      </c>
      <c r="EX760">
        <v>51.674999999999997</v>
      </c>
      <c r="EZ760" s="1">
        <v>37419</v>
      </c>
      <c r="FA760">
        <v>55.247</v>
      </c>
      <c r="FC760" s="1">
        <v>37419</v>
      </c>
      <c r="FD760">
        <v>65.510000000000005</v>
      </c>
      <c r="FG760" s="1">
        <v>37419</v>
      </c>
      <c r="FH760">
        <v>43.25</v>
      </c>
      <c r="FJ760" s="1">
        <v>37434</v>
      </c>
      <c r="FK760">
        <v>0.65</v>
      </c>
      <c r="FV760" s="1">
        <v>39366</v>
      </c>
      <c r="FW760">
        <v>0.56999999999999995</v>
      </c>
      <c r="FY760" s="1">
        <v>39920</v>
      </c>
      <c r="FZ760">
        <v>524.88</v>
      </c>
      <c r="GC760" s="1">
        <v>43479</v>
      </c>
      <c r="GD760">
        <v>101.17</v>
      </c>
      <c r="GM760" s="1">
        <v>41592</v>
      </c>
      <c r="GN760">
        <v>783.41399999999999</v>
      </c>
    </row>
    <row r="761" spans="1:196" x14ac:dyDescent="0.25">
      <c r="A761" s="1"/>
      <c r="E761" s="1">
        <v>41600</v>
      </c>
      <c r="F761">
        <v>1804.76</v>
      </c>
      <c r="H761" s="1">
        <v>41600</v>
      </c>
      <c r="I761">
        <v>74.257099999999994</v>
      </c>
      <c r="BE761" s="1">
        <v>37399</v>
      </c>
      <c r="BF761">
        <v>1.75</v>
      </c>
      <c r="CR761" s="1">
        <v>41613</v>
      </c>
      <c r="CS761">
        <v>695.4</v>
      </c>
      <c r="DD761" s="1">
        <v>37382</v>
      </c>
      <c r="DE761">
        <v>5.7249999999999996</v>
      </c>
      <c r="DG761" s="1">
        <v>37382</v>
      </c>
      <c r="DH761">
        <v>4.0250000000000004</v>
      </c>
      <c r="DM761" s="1">
        <v>42879</v>
      </c>
      <c r="DN761">
        <v>2464652</v>
      </c>
      <c r="DP761" s="1">
        <v>37427</v>
      </c>
      <c r="DQ761">
        <v>25.53</v>
      </c>
      <c r="DS761" s="1">
        <v>37420</v>
      </c>
      <c r="DT761">
        <v>39.36</v>
      </c>
      <c r="DY761" s="1">
        <v>37433</v>
      </c>
      <c r="DZ761">
        <v>1.8094999999999999</v>
      </c>
      <c r="EB761" s="1">
        <v>37378</v>
      </c>
      <c r="EC761">
        <v>8.2769999999999992</v>
      </c>
      <c r="EE761" s="1">
        <v>40178</v>
      </c>
      <c r="EF761">
        <v>22.5</v>
      </c>
      <c r="EK761" s="1">
        <v>37565</v>
      </c>
      <c r="EL761">
        <v>46</v>
      </c>
      <c r="EN761" s="1">
        <v>39937</v>
      </c>
      <c r="EO761">
        <v>40.79</v>
      </c>
      <c r="EQ761" s="1">
        <v>37420</v>
      </c>
      <c r="ER761">
        <v>42.5</v>
      </c>
      <c r="ET761" s="1">
        <v>40197</v>
      </c>
      <c r="EU761">
        <v>33.75</v>
      </c>
      <c r="EW761" s="1">
        <v>37420</v>
      </c>
      <c r="EX761">
        <v>51.765000000000001</v>
      </c>
      <c r="EZ761" s="1">
        <v>37420</v>
      </c>
      <c r="FA761">
        <v>55.927999999999997</v>
      </c>
      <c r="FC761" s="1">
        <v>37420</v>
      </c>
      <c r="FD761">
        <v>65.849999999999994</v>
      </c>
      <c r="FG761" s="1">
        <v>37420</v>
      </c>
      <c r="FH761">
        <v>43.25</v>
      </c>
      <c r="FJ761" s="1">
        <v>37435</v>
      </c>
      <c r="FK761">
        <v>0.65</v>
      </c>
      <c r="FV761" s="1">
        <v>39367</v>
      </c>
      <c r="FW761">
        <v>0.63</v>
      </c>
      <c r="FY761" s="1">
        <v>39923</v>
      </c>
      <c r="FZ761">
        <v>516.88</v>
      </c>
      <c r="GC761" s="1">
        <v>43480</v>
      </c>
      <c r="GD761">
        <v>101.17</v>
      </c>
      <c r="GM761" s="1">
        <v>41599</v>
      </c>
      <c r="GN761">
        <v>769.22299999999996</v>
      </c>
    </row>
    <row r="762" spans="1:196" x14ac:dyDescent="0.25">
      <c r="A762" s="1"/>
      <c r="E762" s="1">
        <v>41607</v>
      </c>
      <c r="F762">
        <v>1805.81</v>
      </c>
      <c r="H762" s="1">
        <v>41607</v>
      </c>
      <c r="I762">
        <v>79.438599999999994</v>
      </c>
      <c r="BE762" s="1">
        <v>37400</v>
      </c>
      <c r="BF762">
        <v>1.75</v>
      </c>
      <c r="CR762" s="1">
        <v>41620</v>
      </c>
      <c r="CS762">
        <v>827.1</v>
      </c>
      <c r="DD762" s="1">
        <v>37383</v>
      </c>
      <c r="DE762">
        <v>5.72</v>
      </c>
      <c r="DG762" s="1">
        <v>37383</v>
      </c>
      <c r="DH762">
        <v>3.96</v>
      </c>
      <c r="DM762" s="1">
        <v>42886</v>
      </c>
      <c r="DN762">
        <v>2464678</v>
      </c>
      <c r="DP762" s="1">
        <v>37428</v>
      </c>
      <c r="DQ762">
        <v>25.82</v>
      </c>
      <c r="DS762" s="1">
        <v>37421</v>
      </c>
      <c r="DT762">
        <v>39.15</v>
      </c>
      <c r="DY762" s="1">
        <v>37434</v>
      </c>
      <c r="DZ762">
        <v>1.8571</v>
      </c>
      <c r="EB762" s="1">
        <v>37379</v>
      </c>
      <c r="EC762">
        <v>8.2773000000000003</v>
      </c>
      <c r="EE762" s="1">
        <v>40182</v>
      </c>
      <c r="EF762">
        <v>22.92</v>
      </c>
      <c r="EK762" s="1">
        <v>37566</v>
      </c>
      <c r="EL762">
        <v>48.9</v>
      </c>
      <c r="EN762" s="1">
        <v>39938</v>
      </c>
      <c r="EO762">
        <v>40.974499999999999</v>
      </c>
      <c r="EQ762" s="1">
        <v>37421</v>
      </c>
      <c r="ER762">
        <v>42.53</v>
      </c>
      <c r="ET762" s="1">
        <v>40198</v>
      </c>
      <c r="EU762">
        <v>33.700000000000003</v>
      </c>
      <c r="EW762" s="1">
        <v>37421</v>
      </c>
      <c r="EX762">
        <v>51.24</v>
      </c>
      <c r="EZ762" s="1">
        <v>37421</v>
      </c>
      <c r="FA762">
        <v>55.396999999999998</v>
      </c>
      <c r="FC762" s="1">
        <v>37421</v>
      </c>
      <c r="FD762">
        <v>65.27</v>
      </c>
      <c r="FG762" s="1">
        <v>37421</v>
      </c>
      <c r="FH762">
        <v>42.75</v>
      </c>
      <c r="FJ762" s="1">
        <v>37438</v>
      </c>
      <c r="FK762">
        <v>0.64</v>
      </c>
      <c r="FV762" s="1">
        <v>39370</v>
      </c>
      <c r="FW762">
        <v>0.67</v>
      </c>
      <c r="FY762" s="1">
        <v>39924</v>
      </c>
      <c r="FZ762">
        <v>511.84</v>
      </c>
      <c r="GC762" s="1">
        <v>43481</v>
      </c>
      <c r="GD762">
        <v>101.17</v>
      </c>
      <c r="GM762" s="1">
        <v>41606</v>
      </c>
      <c r="GN762">
        <v>916.17499999999995</v>
      </c>
    </row>
    <row r="763" spans="1:196" x14ac:dyDescent="0.25">
      <c r="A763" s="1"/>
      <c r="E763" s="1">
        <v>41614</v>
      </c>
      <c r="F763">
        <v>1805.09</v>
      </c>
      <c r="H763" s="1">
        <v>41614</v>
      </c>
      <c r="I763">
        <v>80.002899999999997</v>
      </c>
      <c r="BE763" s="1">
        <v>37404</v>
      </c>
      <c r="BF763">
        <v>1.75</v>
      </c>
      <c r="CR763" s="1">
        <v>41627</v>
      </c>
      <c r="CS763">
        <v>1478.5</v>
      </c>
      <c r="DD763" s="1">
        <v>37384</v>
      </c>
      <c r="DE763">
        <v>5.8149999999999995</v>
      </c>
      <c r="DG763" s="1">
        <v>37384</v>
      </c>
      <c r="DH763">
        <v>4.07</v>
      </c>
      <c r="DM763" s="1">
        <v>42893</v>
      </c>
      <c r="DN763">
        <v>2464751</v>
      </c>
      <c r="DP763" s="1">
        <v>37431</v>
      </c>
      <c r="DQ763">
        <v>26.47</v>
      </c>
      <c r="DS763" s="1">
        <v>37424</v>
      </c>
      <c r="DT763">
        <v>40.03</v>
      </c>
      <c r="DY763" s="1">
        <v>37435</v>
      </c>
      <c r="DZ763">
        <v>1.9048</v>
      </c>
      <c r="EB763" s="1">
        <v>37382</v>
      </c>
      <c r="EC763">
        <v>8.2774999999999999</v>
      </c>
      <c r="EE763" s="1">
        <v>40183</v>
      </c>
      <c r="EF763">
        <v>23.08</v>
      </c>
      <c r="EK763" s="1">
        <v>37567</v>
      </c>
      <c r="EL763">
        <v>47.69</v>
      </c>
      <c r="EN763" s="1">
        <v>39939</v>
      </c>
      <c r="EO763">
        <v>41.32</v>
      </c>
      <c r="EQ763" s="1">
        <v>37424</v>
      </c>
      <c r="ER763">
        <v>44</v>
      </c>
      <c r="ET763" s="1">
        <v>40199</v>
      </c>
      <c r="EU763">
        <v>33.75</v>
      </c>
      <c r="EW763" s="1">
        <v>37424</v>
      </c>
      <c r="EX763">
        <v>52.9</v>
      </c>
      <c r="EZ763" s="1">
        <v>37424</v>
      </c>
      <c r="FA763">
        <v>57.174999999999997</v>
      </c>
      <c r="FC763" s="1">
        <v>37424</v>
      </c>
      <c r="FD763">
        <v>66.760000000000005</v>
      </c>
      <c r="FG763" s="1">
        <v>37424</v>
      </c>
      <c r="FH763">
        <v>44.27</v>
      </c>
      <c r="FJ763" s="1">
        <v>37439</v>
      </c>
      <c r="FK763">
        <v>0.625</v>
      </c>
      <c r="FV763" s="1">
        <v>39371</v>
      </c>
      <c r="FW763">
        <v>0.67</v>
      </c>
      <c r="FY763" s="1">
        <v>39925</v>
      </c>
      <c r="FZ763">
        <v>513.54</v>
      </c>
      <c r="GC763" s="1">
        <v>43482</v>
      </c>
      <c r="GD763">
        <v>101.17</v>
      </c>
      <c r="GM763" s="1">
        <v>41613</v>
      </c>
      <c r="GN763">
        <v>1028.529</v>
      </c>
    </row>
    <row r="764" spans="1:196" x14ac:dyDescent="0.25">
      <c r="A764" s="1"/>
      <c r="E764" s="1">
        <v>41621</v>
      </c>
      <c r="F764">
        <v>1775.32</v>
      </c>
      <c r="H764" s="1">
        <v>41621</v>
      </c>
      <c r="I764">
        <v>79.204300000000003</v>
      </c>
      <c r="BE764" s="1">
        <v>37405</v>
      </c>
      <c r="BF764">
        <v>1.75</v>
      </c>
      <c r="CR764" s="1">
        <v>41634</v>
      </c>
      <c r="CS764">
        <v>154.5</v>
      </c>
      <c r="DD764" s="1">
        <v>37385</v>
      </c>
      <c r="DE764">
        <v>5.7750000000000004</v>
      </c>
      <c r="DG764" s="1">
        <v>37385</v>
      </c>
      <c r="DH764">
        <v>4.0949999999999998</v>
      </c>
      <c r="DM764" s="1">
        <v>42900</v>
      </c>
      <c r="DN764">
        <v>2464839</v>
      </c>
      <c r="DP764" s="1">
        <v>37432</v>
      </c>
      <c r="DQ764">
        <v>26.32</v>
      </c>
      <c r="DS764" s="1">
        <v>37425</v>
      </c>
      <c r="DT764">
        <v>39.93</v>
      </c>
      <c r="DY764" s="1">
        <v>37439</v>
      </c>
      <c r="DZ764">
        <v>1.9048</v>
      </c>
      <c r="EB764" s="1">
        <v>37383</v>
      </c>
      <c r="EC764">
        <v>8.2773000000000003</v>
      </c>
      <c r="EE764" s="1">
        <v>40184</v>
      </c>
      <c r="EF764">
        <v>23.8</v>
      </c>
      <c r="EK764" s="1">
        <v>37568</v>
      </c>
      <c r="EL764">
        <v>45</v>
      </c>
      <c r="EN764" s="1">
        <v>39940</v>
      </c>
      <c r="EO764">
        <v>40.78</v>
      </c>
      <c r="EQ764" s="1">
        <v>37425</v>
      </c>
      <c r="ER764">
        <v>43.78</v>
      </c>
      <c r="ET764" s="1">
        <v>40200</v>
      </c>
      <c r="EU764">
        <v>33.79</v>
      </c>
      <c r="EW764" s="1">
        <v>37425</v>
      </c>
      <c r="EX764">
        <v>53.62</v>
      </c>
      <c r="EZ764" s="1">
        <v>37425</v>
      </c>
      <c r="FA764">
        <v>58.83</v>
      </c>
      <c r="FC764" s="1">
        <v>37425</v>
      </c>
      <c r="FD764">
        <v>68.25</v>
      </c>
      <c r="FG764" s="1">
        <v>37425</v>
      </c>
      <c r="FH764">
        <v>44</v>
      </c>
      <c r="FJ764" s="1">
        <v>37440</v>
      </c>
      <c r="FK764">
        <v>0.625</v>
      </c>
      <c r="FV764" s="1">
        <v>39372</v>
      </c>
      <c r="FW764">
        <v>0.7</v>
      </c>
      <c r="FY764" s="1">
        <v>39926</v>
      </c>
      <c r="FZ764">
        <v>522.22</v>
      </c>
      <c r="GC764" s="1">
        <v>43483</v>
      </c>
      <c r="GD764">
        <v>101.16</v>
      </c>
      <c r="GM764" s="1">
        <v>41620</v>
      </c>
      <c r="GN764">
        <v>640.93299999999999</v>
      </c>
    </row>
    <row r="765" spans="1:196" x14ac:dyDescent="0.25">
      <c r="A765" s="1"/>
      <c r="E765" s="1">
        <v>41628</v>
      </c>
      <c r="F765">
        <v>1818.32</v>
      </c>
      <c r="H765" s="1">
        <v>41628</v>
      </c>
      <c r="I765">
        <v>78.431399999999996</v>
      </c>
      <c r="BE765" s="1">
        <v>37406</v>
      </c>
      <c r="BF765">
        <v>1.75</v>
      </c>
      <c r="CR765" s="1">
        <v>41641</v>
      </c>
      <c r="CS765">
        <v>155.30000000000001</v>
      </c>
      <c r="DD765" s="1">
        <v>37386</v>
      </c>
      <c r="DE765">
        <v>5.7850000000000001</v>
      </c>
      <c r="DG765" s="1">
        <v>37386</v>
      </c>
      <c r="DH765">
        <v>4.1550000000000002</v>
      </c>
      <c r="DM765" s="1">
        <v>42907</v>
      </c>
      <c r="DN765">
        <v>2464926</v>
      </c>
      <c r="DP765" s="1">
        <v>37433</v>
      </c>
      <c r="DQ765">
        <v>26.76</v>
      </c>
      <c r="DS765" s="1">
        <v>37426</v>
      </c>
      <c r="DT765">
        <v>39.369999999999997</v>
      </c>
      <c r="DY765" s="1">
        <v>37440</v>
      </c>
      <c r="DZ765">
        <v>1.8094999999999999</v>
      </c>
      <c r="EB765" s="1">
        <v>37384</v>
      </c>
      <c r="EC765">
        <v>8.2775999999999996</v>
      </c>
      <c r="EE765" s="1">
        <v>40185</v>
      </c>
      <c r="EF765">
        <v>23.12</v>
      </c>
      <c r="EK765" s="1">
        <v>37571</v>
      </c>
      <c r="EL765">
        <v>45.1</v>
      </c>
      <c r="EN765" s="1">
        <v>39941</v>
      </c>
      <c r="EO765">
        <v>42.505000000000003</v>
      </c>
      <c r="EQ765" s="1">
        <v>37426</v>
      </c>
      <c r="ER765">
        <v>43.13</v>
      </c>
      <c r="ET765" s="1">
        <v>40203</v>
      </c>
      <c r="EU765">
        <v>33.76</v>
      </c>
      <c r="EW765" s="1">
        <v>37426</v>
      </c>
      <c r="EX765">
        <v>53.75</v>
      </c>
      <c r="EZ765" s="1">
        <v>37426</v>
      </c>
      <c r="FA765">
        <v>60.100999999999999</v>
      </c>
      <c r="FC765" s="1">
        <v>37426</v>
      </c>
      <c r="FD765">
        <v>68.2</v>
      </c>
      <c r="FG765" s="1">
        <v>37426</v>
      </c>
      <c r="FH765">
        <v>44.75</v>
      </c>
      <c r="FJ765" s="1">
        <v>37442</v>
      </c>
      <c r="FK765">
        <v>0.6</v>
      </c>
      <c r="FV765" s="1">
        <v>39373</v>
      </c>
      <c r="FW765">
        <v>0.72</v>
      </c>
      <c r="FY765" s="1">
        <v>39927</v>
      </c>
      <c r="FZ765">
        <v>528.82000000000005</v>
      </c>
      <c r="GC765" s="1">
        <v>43486</v>
      </c>
      <c r="GD765">
        <v>101.15900000000001</v>
      </c>
      <c r="GM765" s="1">
        <v>41627</v>
      </c>
      <c r="GN765">
        <v>957.64800000000002</v>
      </c>
    </row>
    <row r="766" spans="1:196" x14ac:dyDescent="0.25">
      <c r="A766" s="1"/>
      <c r="E766" s="1">
        <v>41635</v>
      </c>
      <c r="F766">
        <v>1841.4</v>
      </c>
      <c r="H766" s="1">
        <v>41635</v>
      </c>
      <c r="I766">
        <v>80.012900000000002</v>
      </c>
      <c r="BE766" s="1">
        <v>37407</v>
      </c>
      <c r="BF766">
        <v>1.75</v>
      </c>
      <c r="CR766" s="1">
        <v>41648</v>
      </c>
      <c r="CS766">
        <v>821</v>
      </c>
      <c r="DD766" s="1">
        <v>37389</v>
      </c>
      <c r="DE766">
        <v>5.85</v>
      </c>
      <c r="DG766" s="1">
        <v>37389</v>
      </c>
      <c r="DH766">
        <v>4.2350000000000003</v>
      </c>
      <c r="DM766" s="1">
        <v>42914</v>
      </c>
      <c r="DN766">
        <v>2465014</v>
      </c>
      <c r="DP766" s="1">
        <v>37434</v>
      </c>
      <c r="DQ766">
        <v>26.86</v>
      </c>
      <c r="DS766" s="1">
        <v>37427</v>
      </c>
      <c r="DT766">
        <v>39.74</v>
      </c>
      <c r="DY766" s="1">
        <v>37441</v>
      </c>
      <c r="DZ766">
        <v>1.8094999999999999</v>
      </c>
      <c r="EB766" s="1">
        <v>37385</v>
      </c>
      <c r="EC766">
        <v>8.2772000000000006</v>
      </c>
      <c r="EE766" s="1">
        <v>40186</v>
      </c>
      <c r="EF766">
        <v>22.94</v>
      </c>
      <c r="EK766" s="1">
        <v>37572</v>
      </c>
      <c r="EL766">
        <v>46.8</v>
      </c>
      <c r="EN766" s="1">
        <v>39944</v>
      </c>
      <c r="EO766">
        <v>41.48</v>
      </c>
      <c r="EQ766" s="1">
        <v>37427</v>
      </c>
      <c r="ER766">
        <v>43.77</v>
      </c>
      <c r="ET766" s="1">
        <v>40204</v>
      </c>
      <c r="EU766">
        <v>33.75</v>
      </c>
      <c r="EW766" s="1">
        <v>37427</v>
      </c>
      <c r="EX766">
        <v>54.625</v>
      </c>
      <c r="EZ766" s="1">
        <v>37427</v>
      </c>
      <c r="FA766">
        <v>58.944000000000003</v>
      </c>
      <c r="FC766" s="1">
        <v>37427</v>
      </c>
      <c r="FD766">
        <v>70</v>
      </c>
      <c r="FG766" s="1">
        <v>37427</v>
      </c>
      <c r="FH766">
        <v>45</v>
      </c>
      <c r="FJ766" s="1">
        <v>37445</v>
      </c>
      <c r="FK766">
        <v>0.625</v>
      </c>
      <c r="FV766" s="1">
        <v>39374</v>
      </c>
      <c r="FW766">
        <v>0.74</v>
      </c>
      <c r="FY766" s="1">
        <v>39930</v>
      </c>
      <c r="FZ766">
        <v>517.16999999999996</v>
      </c>
      <c r="GC766" s="1">
        <v>43487</v>
      </c>
      <c r="GD766">
        <v>101.158</v>
      </c>
      <c r="GM766" s="1">
        <v>41634</v>
      </c>
      <c r="GN766">
        <v>738.53200000000004</v>
      </c>
    </row>
    <row r="767" spans="1:196" x14ac:dyDescent="0.25">
      <c r="A767" s="1"/>
      <c r="E767" s="1">
        <v>41642</v>
      </c>
      <c r="F767">
        <v>1831.37</v>
      </c>
      <c r="H767" s="1">
        <v>41642</v>
      </c>
      <c r="I767">
        <v>77.282899999999998</v>
      </c>
      <c r="BE767" s="1">
        <v>37410</v>
      </c>
      <c r="BF767">
        <v>1.75</v>
      </c>
      <c r="CR767" s="1">
        <v>41655</v>
      </c>
      <c r="CS767">
        <v>693</v>
      </c>
      <c r="DD767" s="1">
        <v>37390</v>
      </c>
      <c r="DE767">
        <v>5.95</v>
      </c>
      <c r="DG767" s="1">
        <v>37390</v>
      </c>
      <c r="DH767">
        <v>4.3949999999999996</v>
      </c>
      <c r="DM767" s="1">
        <v>42921</v>
      </c>
      <c r="DN767">
        <v>2465082</v>
      </c>
      <c r="DP767" s="1">
        <v>37435</v>
      </c>
      <c r="DQ767">
        <v>26.86</v>
      </c>
      <c r="DS767" s="1">
        <v>37428</v>
      </c>
      <c r="DT767">
        <v>39.25</v>
      </c>
      <c r="DY767" s="1">
        <v>37442</v>
      </c>
      <c r="DZ767">
        <v>1.9048</v>
      </c>
      <c r="EB767" s="1">
        <v>37386</v>
      </c>
      <c r="EC767">
        <v>8.2771000000000008</v>
      </c>
      <c r="EE767" s="1">
        <v>40189</v>
      </c>
      <c r="EF767">
        <v>23.16</v>
      </c>
      <c r="EK767" s="1">
        <v>37573</v>
      </c>
      <c r="EL767">
        <v>48.3</v>
      </c>
      <c r="EN767" s="1">
        <v>39945</v>
      </c>
      <c r="EO767">
        <v>41.39</v>
      </c>
      <c r="EQ767" s="1">
        <v>37428</v>
      </c>
      <c r="ER767">
        <v>42.97</v>
      </c>
      <c r="ET767" s="1">
        <v>40205</v>
      </c>
      <c r="EU767">
        <v>34.81</v>
      </c>
      <c r="EW767" s="1">
        <v>37428</v>
      </c>
      <c r="EX767">
        <v>55.29</v>
      </c>
      <c r="EZ767" s="1">
        <v>37428</v>
      </c>
      <c r="FA767">
        <v>58.372</v>
      </c>
      <c r="FC767" s="1">
        <v>37428</v>
      </c>
      <c r="FD767">
        <v>70.36</v>
      </c>
      <c r="FG767" s="1">
        <v>37428</v>
      </c>
      <c r="FH767">
        <v>45.12</v>
      </c>
      <c r="FJ767" s="1">
        <v>37446</v>
      </c>
      <c r="FK767">
        <v>0.625</v>
      </c>
      <c r="FV767" s="1">
        <v>39377</v>
      </c>
      <c r="FW767">
        <v>0.7</v>
      </c>
      <c r="FY767" s="1">
        <v>39931</v>
      </c>
      <c r="FZ767">
        <v>509.29</v>
      </c>
      <c r="GC767" s="1">
        <v>43488</v>
      </c>
      <c r="GD767">
        <v>101.157</v>
      </c>
      <c r="GM767" s="1">
        <v>41641</v>
      </c>
      <c r="GN767">
        <v>491.08699999999999</v>
      </c>
    </row>
    <row r="768" spans="1:196" x14ac:dyDescent="0.25">
      <c r="A768" s="1"/>
      <c r="E768" s="1">
        <v>41649</v>
      </c>
      <c r="F768">
        <v>1842.37</v>
      </c>
      <c r="H768" s="1">
        <v>41649</v>
      </c>
      <c r="I768">
        <v>76.134299999999996</v>
      </c>
      <c r="BE768" s="1">
        <v>37411</v>
      </c>
      <c r="BF768">
        <v>1.75</v>
      </c>
      <c r="CR768" s="1">
        <v>41662</v>
      </c>
      <c r="CS768">
        <v>1837.9</v>
      </c>
      <c r="DD768" s="1">
        <v>37391</v>
      </c>
      <c r="DE768">
        <v>5.9424999999999999</v>
      </c>
      <c r="DG768" s="1">
        <v>37391</v>
      </c>
      <c r="DH768">
        <v>4.3724999999999996</v>
      </c>
      <c r="DM768" s="1">
        <v>42928</v>
      </c>
      <c r="DN768">
        <v>2465112</v>
      </c>
      <c r="DP768" s="1">
        <v>37438</v>
      </c>
      <c r="DQ768">
        <v>26.81</v>
      </c>
      <c r="DS768" s="1">
        <v>37431</v>
      </c>
      <c r="DT768">
        <v>40</v>
      </c>
      <c r="DY768" s="1">
        <v>37445</v>
      </c>
      <c r="DZ768">
        <v>1.9048</v>
      </c>
      <c r="EB768" s="1">
        <v>37389</v>
      </c>
      <c r="EC768">
        <v>8.2768999999999995</v>
      </c>
      <c r="EE768" s="1">
        <v>40190</v>
      </c>
      <c r="EF768">
        <v>22.18</v>
      </c>
      <c r="EK768" s="1">
        <v>37574</v>
      </c>
      <c r="EL768">
        <v>49.5</v>
      </c>
      <c r="EN768" s="1">
        <v>39946</v>
      </c>
      <c r="EO768">
        <v>40.14</v>
      </c>
      <c r="EQ768" s="1">
        <v>37431</v>
      </c>
      <c r="ER768">
        <v>42.74</v>
      </c>
      <c r="ET768" s="1">
        <v>40206</v>
      </c>
      <c r="EU768">
        <v>34.5</v>
      </c>
      <c r="EW768" s="1">
        <v>37431</v>
      </c>
      <c r="EX768">
        <v>54.005000000000003</v>
      </c>
      <c r="EZ768" s="1">
        <v>37431</v>
      </c>
      <c r="FA768">
        <v>58.218000000000004</v>
      </c>
      <c r="FC768" s="1">
        <v>37431</v>
      </c>
      <c r="FD768">
        <v>69.5</v>
      </c>
      <c r="FG768" s="1">
        <v>37431</v>
      </c>
      <c r="FH768">
        <v>40.950000000000003</v>
      </c>
      <c r="FJ768" s="1">
        <v>37447</v>
      </c>
      <c r="FK768">
        <v>0.57999999999999996</v>
      </c>
      <c r="FV768" s="1">
        <v>39378</v>
      </c>
      <c r="FW768">
        <v>0.7</v>
      </c>
      <c r="FY768" s="1">
        <v>39932</v>
      </c>
      <c r="FZ768">
        <v>527.14</v>
      </c>
      <c r="GC768" s="1">
        <v>43489</v>
      </c>
      <c r="GD768">
        <v>101.155</v>
      </c>
      <c r="GM768" s="1">
        <v>41648</v>
      </c>
      <c r="GN768">
        <v>541.90200000000004</v>
      </c>
    </row>
    <row r="769" spans="1:196" x14ac:dyDescent="0.25">
      <c r="A769" s="1"/>
      <c r="E769" s="1">
        <v>41656</v>
      </c>
      <c r="F769">
        <v>1838.7</v>
      </c>
      <c r="H769" s="1">
        <v>41656</v>
      </c>
      <c r="I769">
        <v>77.238600000000005</v>
      </c>
      <c r="BE769" s="1">
        <v>37412</v>
      </c>
      <c r="BF769">
        <v>1.75</v>
      </c>
      <c r="CR769" s="1">
        <v>41669</v>
      </c>
      <c r="CS769">
        <v>1700.1</v>
      </c>
      <c r="DD769" s="1">
        <v>37392</v>
      </c>
      <c r="DE769">
        <v>5.8774999999999995</v>
      </c>
      <c r="DG769" s="1">
        <v>37392</v>
      </c>
      <c r="DH769">
        <v>4.3</v>
      </c>
      <c r="DM769" s="1">
        <v>42935</v>
      </c>
      <c r="DN769">
        <v>2465136</v>
      </c>
      <c r="DP769" s="1">
        <v>37439</v>
      </c>
      <c r="DQ769">
        <v>26.77</v>
      </c>
      <c r="DS769" s="1">
        <v>37432</v>
      </c>
      <c r="DT769">
        <v>39.6</v>
      </c>
      <c r="DY769" s="1">
        <v>37446</v>
      </c>
      <c r="DZ769">
        <v>2</v>
      </c>
      <c r="EB769" s="1">
        <v>37390</v>
      </c>
      <c r="EC769">
        <v>8.2769999999999992</v>
      </c>
      <c r="EE769" s="1">
        <v>40191</v>
      </c>
      <c r="EF769">
        <v>22.81</v>
      </c>
      <c r="EK769" s="1">
        <v>37575</v>
      </c>
      <c r="EL769">
        <v>47.6</v>
      </c>
      <c r="EN769" s="1">
        <v>39947</v>
      </c>
      <c r="EO769">
        <v>40.520000000000003</v>
      </c>
      <c r="EQ769" s="1">
        <v>37432</v>
      </c>
      <c r="ER769">
        <v>42.87</v>
      </c>
      <c r="ET769" s="1">
        <v>40207</v>
      </c>
      <c r="EU769">
        <v>34.07</v>
      </c>
      <c r="EW769" s="1">
        <v>37432</v>
      </c>
      <c r="EX769">
        <v>51.564999999999998</v>
      </c>
      <c r="EZ769" s="1">
        <v>37432</v>
      </c>
      <c r="FA769">
        <v>56.244999999999997</v>
      </c>
      <c r="FC769" s="1">
        <v>37432</v>
      </c>
      <c r="FD769">
        <v>67.849999999999994</v>
      </c>
      <c r="FG769" s="1">
        <v>37432</v>
      </c>
      <c r="FH769">
        <v>38.58</v>
      </c>
      <c r="FJ769" s="1">
        <v>37448</v>
      </c>
      <c r="FK769">
        <v>0.56499999999999995</v>
      </c>
      <c r="FV769" s="1">
        <v>39379</v>
      </c>
      <c r="FW769">
        <v>0.71499999999999997</v>
      </c>
      <c r="FY769" s="1">
        <v>39933</v>
      </c>
      <c r="FZ769">
        <v>541.33000000000004</v>
      </c>
      <c r="GC769" s="1">
        <v>43490</v>
      </c>
      <c r="GD769">
        <v>101.15300000000001</v>
      </c>
      <c r="GM769" s="1">
        <v>41655</v>
      </c>
      <c r="GN769">
        <v>758.20100000000002</v>
      </c>
    </row>
    <row r="770" spans="1:196" x14ac:dyDescent="0.25">
      <c r="A770" s="1"/>
      <c r="E770" s="1">
        <v>41663</v>
      </c>
      <c r="F770">
        <v>1790.29</v>
      </c>
      <c r="H770" s="1">
        <v>41663</v>
      </c>
      <c r="I770">
        <v>78.010000000000005</v>
      </c>
      <c r="BE770" s="1">
        <v>37413</v>
      </c>
      <c r="BF770">
        <v>1.75</v>
      </c>
      <c r="CR770" s="1">
        <v>41676</v>
      </c>
      <c r="CS770">
        <v>1269.8</v>
      </c>
      <c r="DD770" s="1">
        <v>37393</v>
      </c>
      <c r="DE770">
        <v>5.91</v>
      </c>
      <c r="DG770" s="1">
        <v>37393</v>
      </c>
      <c r="DH770">
        <v>4.3849999999999998</v>
      </c>
      <c r="DM770" s="1">
        <v>42942</v>
      </c>
      <c r="DN770">
        <v>2465161</v>
      </c>
      <c r="DP770" s="1">
        <v>37440</v>
      </c>
      <c r="DQ770">
        <v>26.8</v>
      </c>
      <c r="DS770" s="1">
        <v>37433</v>
      </c>
      <c r="DT770">
        <v>39.450000000000003</v>
      </c>
      <c r="DY770" s="1">
        <v>37447</v>
      </c>
      <c r="DZ770">
        <v>1.9523999999999999</v>
      </c>
      <c r="EB770" s="1">
        <v>37391</v>
      </c>
      <c r="EC770">
        <v>8.2768999999999995</v>
      </c>
      <c r="EE770" s="1">
        <v>40192</v>
      </c>
      <c r="EF770">
        <v>22.82</v>
      </c>
      <c r="EK770" s="1">
        <v>37578</v>
      </c>
      <c r="EL770">
        <v>50.19</v>
      </c>
      <c r="EN770" s="1">
        <v>39948</v>
      </c>
      <c r="EO770">
        <v>40.213799999999999</v>
      </c>
      <c r="EQ770" s="1">
        <v>37433</v>
      </c>
      <c r="ER770">
        <v>42.72</v>
      </c>
      <c r="ET770" s="1">
        <v>40210</v>
      </c>
      <c r="EU770">
        <v>31.66</v>
      </c>
      <c r="EW770" s="1">
        <v>37433</v>
      </c>
      <c r="EX770">
        <v>51.53</v>
      </c>
      <c r="EZ770" s="1">
        <v>37433</v>
      </c>
      <c r="FA770">
        <v>55.451000000000001</v>
      </c>
      <c r="FC770" s="1">
        <v>37433</v>
      </c>
      <c r="FD770">
        <v>68.5</v>
      </c>
      <c r="FG770" s="1">
        <v>37433</v>
      </c>
      <c r="FH770">
        <v>38.39</v>
      </c>
      <c r="FJ770" s="1">
        <v>37449</v>
      </c>
      <c r="FK770">
        <v>0.54</v>
      </c>
      <c r="FV770" s="1">
        <v>39380</v>
      </c>
      <c r="FW770">
        <v>0.7</v>
      </c>
      <c r="FY770" s="1">
        <v>39934</v>
      </c>
      <c r="FZ770">
        <v>541.41</v>
      </c>
      <c r="GC770" s="1">
        <v>43493</v>
      </c>
      <c r="GD770">
        <v>101.152</v>
      </c>
      <c r="GM770" s="1">
        <v>41662</v>
      </c>
      <c r="GN770">
        <v>736.75599999999997</v>
      </c>
    </row>
    <row r="771" spans="1:196" x14ac:dyDescent="0.25">
      <c r="A771" s="1"/>
      <c r="E771" s="1">
        <v>41670</v>
      </c>
      <c r="F771">
        <v>1782.59</v>
      </c>
      <c r="H771" s="1">
        <v>41670</v>
      </c>
      <c r="I771">
        <v>71.514300000000006</v>
      </c>
      <c r="BE771" s="1">
        <v>37414</v>
      </c>
      <c r="BF771">
        <v>1.75</v>
      </c>
      <c r="CR771" s="1">
        <v>41683</v>
      </c>
      <c r="CS771">
        <v>691.4</v>
      </c>
      <c r="DD771" s="1">
        <v>37396</v>
      </c>
      <c r="DE771">
        <v>5.8849999999999998</v>
      </c>
      <c r="DG771" s="1">
        <v>37396</v>
      </c>
      <c r="DH771">
        <v>4.3724999999999996</v>
      </c>
      <c r="DM771" s="1">
        <v>42949</v>
      </c>
      <c r="DN771">
        <v>2465185</v>
      </c>
      <c r="DP771" s="1">
        <v>37445</v>
      </c>
      <c r="DQ771">
        <v>26.07</v>
      </c>
      <c r="DS771" s="1">
        <v>37434</v>
      </c>
      <c r="DT771">
        <v>40.25</v>
      </c>
      <c r="DY771" s="1">
        <v>37448</v>
      </c>
      <c r="DZ771">
        <v>2</v>
      </c>
      <c r="EB771" s="1">
        <v>37392</v>
      </c>
      <c r="EC771">
        <v>8.2767999999999997</v>
      </c>
      <c r="EE771" s="1">
        <v>40193</v>
      </c>
      <c r="EF771">
        <v>22.51</v>
      </c>
      <c r="EK771" s="1">
        <v>37579</v>
      </c>
      <c r="EL771">
        <v>50.5</v>
      </c>
      <c r="EN771" s="1">
        <v>39951</v>
      </c>
      <c r="EO771">
        <v>41.33</v>
      </c>
      <c r="EQ771" s="1">
        <v>37434</v>
      </c>
      <c r="ER771">
        <v>44.8</v>
      </c>
      <c r="ET771" s="1">
        <v>40211</v>
      </c>
      <c r="EU771">
        <v>30.12</v>
      </c>
      <c r="EW771" s="1">
        <v>37434</v>
      </c>
      <c r="EX771">
        <v>52.655000000000001</v>
      </c>
      <c r="EZ771" s="1">
        <v>37434</v>
      </c>
      <c r="FA771">
        <v>57.978000000000002</v>
      </c>
      <c r="FC771" s="1">
        <v>37434</v>
      </c>
      <c r="FD771">
        <v>71.430000000000007</v>
      </c>
      <c r="FG771" s="1">
        <v>37434</v>
      </c>
      <c r="FH771">
        <v>40.1</v>
      </c>
      <c r="FJ771" s="1">
        <v>37452</v>
      </c>
      <c r="FK771">
        <v>0.51</v>
      </c>
      <c r="FV771" s="1">
        <v>39381</v>
      </c>
      <c r="FW771">
        <v>0.7</v>
      </c>
      <c r="FY771" s="1">
        <v>39937</v>
      </c>
      <c r="FZ771">
        <v>572.70000000000005</v>
      </c>
      <c r="GC771" s="1">
        <v>43494</v>
      </c>
      <c r="GD771">
        <v>101.15</v>
      </c>
      <c r="GM771" s="1">
        <v>41669</v>
      </c>
      <c r="GN771">
        <v>562.73199999999997</v>
      </c>
    </row>
    <row r="772" spans="1:196" x14ac:dyDescent="0.25">
      <c r="A772" s="1"/>
      <c r="E772" s="1">
        <v>41677</v>
      </c>
      <c r="F772">
        <v>1797.02</v>
      </c>
      <c r="H772" s="1">
        <v>41677</v>
      </c>
      <c r="I772">
        <v>74.239999999999995</v>
      </c>
      <c r="BE772" s="1">
        <v>37417</v>
      </c>
      <c r="BF772">
        <v>1.75</v>
      </c>
      <c r="CR772" s="1">
        <v>41690</v>
      </c>
      <c r="CS772">
        <v>840.8</v>
      </c>
      <c r="DD772" s="1">
        <v>37397</v>
      </c>
      <c r="DE772">
        <v>5.83</v>
      </c>
      <c r="DG772" s="1">
        <v>37397</v>
      </c>
      <c r="DH772">
        <v>4.2949999999999999</v>
      </c>
      <c r="DM772" s="1">
        <v>42956</v>
      </c>
      <c r="DN772">
        <v>2465212</v>
      </c>
      <c r="DP772" s="1">
        <v>37446</v>
      </c>
      <c r="DQ772">
        <v>26.09</v>
      </c>
      <c r="DS772" s="1">
        <v>37435</v>
      </c>
      <c r="DT772">
        <v>40.92</v>
      </c>
      <c r="DY772" s="1">
        <v>37449</v>
      </c>
      <c r="DZ772">
        <v>1.9714</v>
      </c>
      <c r="EB772" s="1">
        <v>37393</v>
      </c>
      <c r="EC772">
        <v>8.2768999999999995</v>
      </c>
      <c r="EE772" s="1">
        <v>40197</v>
      </c>
      <c r="EF772">
        <v>22.91</v>
      </c>
      <c r="EK772" s="1">
        <v>37580</v>
      </c>
      <c r="EL772">
        <v>54.1</v>
      </c>
      <c r="EN772" s="1">
        <v>39952</v>
      </c>
      <c r="EO772">
        <v>41.45</v>
      </c>
      <c r="EQ772" s="1">
        <v>37435</v>
      </c>
      <c r="ER772">
        <v>45</v>
      </c>
      <c r="ET772" s="1">
        <v>40212</v>
      </c>
      <c r="EU772">
        <v>28.67</v>
      </c>
      <c r="EW772" s="1">
        <v>37435</v>
      </c>
      <c r="EX772">
        <v>53.174999999999997</v>
      </c>
      <c r="EZ772" s="1">
        <v>37435</v>
      </c>
      <c r="FA772">
        <v>56.698999999999998</v>
      </c>
      <c r="FC772" s="1">
        <v>37435</v>
      </c>
      <c r="FD772">
        <v>69.5</v>
      </c>
      <c r="FG772" s="1">
        <v>37435</v>
      </c>
      <c r="FH772">
        <v>40.75</v>
      </c>
      <c r="FJ772" s="1">
        <v>37453</v>
      </c>
      <c r="FK772">
        <v>0.52500000000000002</v>
      </c>
      <c r="FV772" s="1">
        <v>39384</v>
      </c>
      <c r="FW772">
        <v>0.7</v>
      </c>
      <c r="FY772" s="1">
        <v>39938</v>
      </c>
      <c r="FZ772">
        <v>575.55999999999995</v>
      </c>
      <c r="GC772" s="1">
        <v>43495</v>
      </c>
      <c r="GD772">
        <v>101.15</v>
      </c>
      <c r="GM772" s="1">
        <v>41676</v>
      </c>
      <c r="GN772">
        <v>696.048</v>
      </c>
    </row>
    <row r="773" spans="1:196" x14ac:dyDescent="0.25">
      <c r="A773" s="1"/>
      <c r="E773" s="1">
        <v>41684</v>
      </c>
      <c r="F773">
        <v>1838.63</v>
      </c>
      <c r="H773" s="1">
        <v>41684</v>
      </c>
      <c r="I773">
        <v>77.712900000000005</v>
      </c>
      <c r="BE773" s="1">
        <v>37418</v>
      </c>
      <c r="BF773">
        <v>1.75</v>
      </c>
      <c r="CR773" s="1">
        <v>41697</v>
      </c>
      <c r="CS773">
        <v>1518</v>
      </c>
      <c r="DD773" s="1">
        <v>37398</v>
      </c>
      <c r="DE773">
        <v>5.8049999999999997</v>
      </c>
      <c r="DG773" s="1">
        <v>37398</v>
      </c>
      <c r="DH773">
        <v>4.26</v>
      </c>
      <c r="DM773" s="1">
        <v>42963</v>
      </c>
      <c r="DN773">
        <v>2465238</v>
      </c>
      <c r="DP773" s="1">
        <v>37447</v>
      </c>
      <c r="DQ773">
        <v>26.77</v>
      </c>
      <c r="DS773" s="1">
        <v>37438</v>
      </c>
      <c r="DT773">
        <v>40.65</v>
      </c>
      <c r="DY773" s="1">
        <v>37452</v>
      </c>
      <c r="DZ773">
        <v>1.9048</v>
      </c>
      <c r="EB773" s="1">
        <v>37396</v>
      </c>
      <c r="EC773">
        <v>8.2768999999999995</v>
      </c>
      <c r="EE773" s="1">
        <v>40198</v>
      </c>
      <c r="EF773">
        <v>22.28</v>
      </c>
      <c r="EK773" s="1">
        <v>37581</v>
      </c>
      <c r="EL773">
        <v>57.4</v>
      </c>
      <c r="EN773" s="1">
        <v>39953</v>
      </c>
      <c r="EO773">
        <v>41.52</v>
      </c>
      <c r="EQ773" s="1">
        <v>37438</v>
      </c>
      <c r="ER773">
        <v>44.6</v>
      </c>
      <c r="ET773" s="1">
        <v>40213</v>
      </c>
      <c r="EU773">
        <v>25.11</v>
      </c>
      <c r="EW773" s="1">
        <v>37438</v>
      </c>
      <c r="EX773">
        <v>52.4</v>
      </c>
      <c r="EZ773" s="1">
        <v>37438</v>
      </c>
      <c r="FA773">
        <v>53.61</v>
      </c>
      <c r="FC773" s="1">
        <v>37438</v>
      </c>
      <c r="FD773">
        <v>68.55</v>
      </c>
      <c r="FG773" s="1">
        <v>37438</v>
      </c>
      <c r="FH773">
        <v>37.25</v>
      </c>
      <c r="FJ773" s="1">
        <v>37454</v>
      </c>
      <c r="FK773">
        <v>0.52500000000000002</v>
      </c>
      <c r="FV773" s="1">
        <v>39385</v>
      </c>
      <c r="FW773">
        <v>0.7</v>
      </c>
      <c r="FY773" s="1">
        <v>39939</v>
      </c>
      <c r="FZ773">
        <v>581.98</v>
      </c>
      <c r="GC773" s="1">
        <v>43496</v>
      </c>
      <c r="GD773">
        <v>101.04900000000001</v>
      </c>
      <c r="GM773" s="1">
        <v>41683</v>
      </c>
      <c r="GN773">
        <v>843.34</v>
      </c>
    </row>
    <row r="774" spans="1:196" x14ac:dyDescent="0.25">
      <c r="A774" s="1"/>
      <c r="E774" s="1">
        <v>41691</v>
      </c>
      <c r="F774">
        <v>1836.25</v>
      </c>
      <c r="H774" s="1">
        <v>41691</v>
      </c>
      <c r="I774">
        <v>75.035700000000006</v>
      </c>
      <c r="BE774" s="1">
        <v>37419</v>
      </c>
      <c r="BF774">
        <v>1.75</v>
      </c>
      <c r="CR774" s="1">
        <v>41704</v>
      </c>
      <c r="CS774">
        <v>683.42</v>
      </c>
      <c r="DD774" s="1">
        <v>37399</v>
      </c>
      <c r="DE774">
        <v>5.8100000000000005</v>
      </c>
      <c r="DG774" s="1">
        <v>37399</v>
      </c>
      <c r="DH774">
        <v>4.26</v>
      </c>
      <c r="DM774" s="1">
        <v>42970</v>
      </c>
      <c r="DN774">
        <v>2465264</v>
      </c>
      <c r="DP774" s="1">
        <v>37448</v>
      </c>
      <c r="DQ774">
        <v>26.83</v>
      </c>
      <c r="DS774" s="1">
        <v>37439</v>
      </c>
      <c r="DT774">
        <v>40.159999999999997</v>
      </c>
      <c r="DY774" s="1">
        <v>37453</v>
      </c>
      <c r="DZ774">
        <v>1.8286</v>
      </c>
      <c r="EB774" s="1">
        <v>37397</v>
      </c>
      <c r="EC774">
        <v>8.2768999999999995</v>
      </c>
      <c r="EE774" s="1">
        <v>40199</v>
      </c>
      <c r="EF774">
        <v>21.96</v>
      </c>
      <c r="EK774" s="1">
        <v>37582</v>
      </c>
      <c r="EL774">
        <v>60.4</v>
      </c>
      <c r="EN774" s="1">
        <v>39954</v>
      </c>
      <c r="EO774">
        <v>40.56</v>
      </c>
      <c r="EQ774" s="1">
        <v>37439</v>
      </c>
      <c r="ER774">
        <v>44.54</v>
      </c>
      <c r="ET774" s="1">
        <v>40214</v>
      </c>
      <c r="EU774">
        <v>24.15</v>
      </c>
      <c r="EW774" s="1">
        <v>37439</v>
      </c>
      <c r="EX774">
        <v>50.95</v>
      </c>
      <c r="EZ774" s="1">
        <v>37439</v>
      </c>
      <c r="FA774">
        <v>53.686999999999998</v>
      </c>
      <c r="FC774" s="1">
        <v>37439</v>
      </c>
      <c r="FD774">
        <v>67.75</v>
      </c>
      <c r="FG774" s="1">
        <v>37439</v>
      </c>
      <c r="FH774">
        <v>37.25</v>
      </c>
      <c r="FJ774" s="1">
        <v>37455</v>
      </c>
      <c r="FK774">
        <v>0.52500000000000002</v>
      </c>
      <c r="FV774" s="1">
        <v>39386</v>
      </c>
      <c r="FW774">
        <v>0.7</v>
      </c>
      <c r="FY774" s="1">
        <v>39940</v>
      </c>
      <c r="FZ774">
        <v>584.33000000000004</v>
      </c>
      <c r="GC774" s="1">
        <v>43497</v>
      </c>
      <c r="GD774">
        <v>101.027</v>
      </c>
      <c r="GM774" s="1">
        <v>41690</v>
      </c>
      <c r="GN774">
        <v>804.48800000000006</v>
      </c>
    </row>
    <row r="775" spans="1:196" x14ac:dyDescent="0.25">
      <c r="A775" s="1"/>
      <c r="E775" s="1">
        <v>41698</v>
      </c>
      <c r="F775">
        <v>1859.45</v>
      </c>
      <c r="H775" s="1">
        <v>41698</v>
      </c>
      <c r="I775">
        <v>75.177099999999996</v>
      </c>
      <c r="BE775" s="1">
        <v>37420</v>
      </c>
      <c r="BF775">
        <v>1.75</v>
      </c>
      <c r="CR775" s="1">
        <v>41711</v>
      </c>
      <c r="CS775">
        <v>745.8</v>
      </c>
      <c r="DD775" s="1">
        <v>37400</v>
      </c>
      <c r="DE775">
        <v>5.7874999999999996</v>
      </c>
      <c r="DG775" s="1">
        <v>37400</v>
      </c>
      <c r="DH775">
        <v>4.2675000000000001</v>
      </c>
      <c r="DM775" s="1">
        <v>42977</v>
      </c>
      <c r="DN775">
        <v>2465290</v>
      </c>
      <c r="DP775" s="1">
        <v>37449</v>
      </c>
      <c r="DQ775">
        <v>27.48</v>
      </c>
      <c r="DS775" s="1">
        <v>37440</v>
      </c>
      <c r="DT775">
        <v>39.909999999999997</v>
      </c>
      <c r="DY775" s="1">
        <v>37454</v>
      </c>
      <c r="DZ775">
        <v>1.9523999999999999</v>
      </c>
      <c r="EB775" s="1">
        <v>37398</v>
      </c>
      <c r="EC775">
        <v>8.2769999999999992</v>
      </c>
      <c r="EE775" s="1">
        <v>40200</v>
      </c>
      <c r="EF775">
        <v>21.87</v>
      </c>
      <c r="EK775" s="1">
        <v>37585</v>
      </c>
      <c r="EL775">
        <v>63.4</v>
      </c>
      <c r="EN775" s="1">
        <v>39955</v>
      </c>
      <c r="EO775">
        <v>40.53</v>
      </c>
      <c r="EQ775" s="1">
        <v>37440</v>
      </c>
      <c r="ER775">
        <v>43.77</v>
      </c>
      <c r="ET775" s="1">
        <v>40217</v>
      </c>
      <c r="EU775">
        <v>23.07</v>
      </c>
      <c r="EW775" s="1">
        <v>37440</v>
      </c>
      <c r="EX775">
        <v>51.95</v>
      </c>
      <c r="EZ775" s="1">
        <v>37440</v>
      </c>
      <c r="FA775">
        <v>54.158999999999999</v>
      </c>
      <c r="FC775" s="1">
        <v>37440</v>
      </c>
      <c r="FD775">
        <v>69.260000000000005</v>
      </c>
      <c r="FG775" s="1">
        <v>37440</v>
      </c>
      <c r="FH775">
        <v>37.96</v>
      </c>
      <c r="FJ775" s="1">
        <v>37456</v>
      </c>
      <c r="FK775">
        <v>0.52500000000000002</v>
      </c>
      <c r="FV775" s="1">
        <v>39387</v>
      </c>
      <c r="FW775">
        <v>0.71</v>
      </c>
      <c r="FY775" s="1">
        <v>39941</v>
      </c>
      <c r="FZ775">
        <v>592.74</v>
      </c>
      <c r="GC775" s="1">
        <v>43507</v>
      </c>
      <c r="GD775">
        <v>101.051</v>
      </c>
      <c r="GM775" s="1">
        <v>41697</v>
      </c>
      <c r="GN775">
        <v>1057.1130000000001</v>
      </c>
    </row>
    <row r="776" spans="1:196" x14ac:dyDescent="0.25">
      <c r="A776" s="1"/>
      <c r="E776" s="1">
        <v>41705</v>
      </c>
      <c r="F776">
        <v>1878.04</v>
      </c>
      <c r="H776" s="1">
        <v>41705</v>
      </c>
      <c r="I776">
        <v>75.777100000000004</v>
      </c>
      <c r="BE776" s="1">
        <v>37421</v>
      </c>
      <c r="BF776">
        <v>1.75</v>
      </c>
      <c r="CR776" s="1">
        <v>41718</v>
      </c>
      <c r="CS776">
        <v>1408.3</v>
      </c>
      <c r="DD776" s="1">
        <v>37403</v>
      </c>
      <c r="DE776">
        <v>5.8100000000000005</v>
      </c>
      <c r="DG776" s="1">
        <v>37403</v>
      </c>
      <c r="DH776">
        <v>4.3</v>
      </c>
      <c r="DM776" s="1">
        <v>42984</v>
      </c>
      <c r="DN776">
        <v>2465295</v>
      </c>
      <c r="DP776" s="1">
        <v>37452</v>
      </c>
      <c r="DQ776">
        <v>27.07</v>
      </c>
      <c r="DS776" s="1">
        <v>37442</v>
      </c>
      <c r="DT776">
        <v>40.520000000000003</v>
      </c>
      <c r="DY776" s="1">
        <v>37455</v>
      </c>
      <c r="DZ776">
        <v>1.9048</v>
      </c>
      <c r="EB776" s="1">
        <v>37399</v>
      </c>
      <c r="EC776">
        <v>8.2771000000000008</v>
      </c>
      <c r="EE776" s="1">
        <v>40203</v>
      </c>
      <c r="EF776">
        <v>21.78</v>
      </c>
      <c r="EK776" s="1">
        <v>37586</v>
      </c>
      <c r="EL776">
        <v>69.3</v>
      </c>
      <c r="EN776" s="1">
        <v>39959</v>
      </c>
      <c r="EO776">
        <v>41.76</v>
      </c>
      <c r="EQ776" s="1">
        <v>37442</v>
      </c>
      <c r="ER776">
        <v>45</v>
      </c>
      <c r="ET776" s="1">
        <v>40218</v>
      </c>
      <c r="EU776">
        <v>23.1</v>
      </c>
      <c r="EW776" s="1">
        <v>37442</v>
      </c>
      <c r="EX776">
        <v>53.115000000000002</v>
      </c>
      <c r="EZ776" s="1">
        <v>37442</v>
      </c>
      <c r="FA776">
        <v>56.29</v>
      </c>
      <c r="FC776" s="1">
        <v>37442</v>
      </c>
      <c r="FD776">
        <v>68.7</v>
      </c>
      <c r="FG776" s="1">
        <v>37442</v>
      </c>
      <c r="FH776">
        <v>39.15</v>
      </c>
      <c r="FJ776" s="1">
        <v>37459</v>
      </c>
      <c r="FK776">
        <v>0.52</v>
      </c>
      <c r="FV776" s="1">
        <v>39388</v>
      </c>
      <c r="FW776">
        <v>0.72</v>
      </c>
      <c r="FY776" s="1">
        <v>39944</v>
      </c>
      <c r="FZ776">
        <v>591.54999999999995</v>
      </c>
      <c r="GC776" s="1">
        <v>43508</v>
      </c>
      <c r="GD776">
        <v>101.03400000000001</v>
      </c>
      <c r="GM776" s="1">
        <v>41704</v>
      </c>
      <c r="GN776">
        <v>936.202</v>
      </c>
    </row>
    <row r="777" spans="1:196" x14ac:dyDescent="0.25">
      <c r="A777" s="1"/>
      <c r="E777" s="1">
        <v>41712</v>
      </c>
      <c r="F777">
        <v>1841.13</v>
      </c>
      <c r="H777" s="1">
        <v>41712</v>
      </c>
      <c r="I777">
        <v>74.955699999999993</v>
      </c>
      <c r="BE777" s="1">
        <v>37424</v>
      </c>
      <c r="BF777">
        <v>1.75</v>
      </c>
      <c r="CR777" s="1">
        <v>41725</v>
      </c>
      <c r="CS777">
        <v>960.6</v>
      </c>
      <c r="DD777" s="1">
        <v>37404</v>
      </c>
      <c r="DE777">
        <v>5.7850000000000001</v>
      </c>
      <c r="DG777" s="1">
        <v>37404</v>
      </c>
      <c r="DH777">
        <v>4.3099999999999996</v>
      </c>
      <c r="DM777" s="1">
        <v>42991</v>
      </c>
      <c r="DN777">
        <v>2465476</v>
      </c>
      <c r="DP777" s="1">
        <v>37453</v>
      </c>
      <c r="DQ777">
        <v>27.75</v>
      </c>
      <c r="DS777" s="1">
        <v>37445</v>
      </c>
      <c r="DT777">
        <v>40.36</v>
      </c>
      <c r="DY777" s="1">
        <v>37456</v>
      </c>
      <c r="DZ777">
        <v>1.9048</v>
      </c>
      <c r="EB777" s="1">
        <v>37400</v>
      </c>
      <c r="EC777">
        <v>8.2771000000000008</v>
      </c>
      <c r="EE777" s="1">
        <v>40204</v>
      </c>
      <c r="EF777">
        <v>21.56</v>
      </c>
      <c r="EK777" s="1">
        <v>37587</v>
      </c>
      <c r="EL777">
        <v>73.91</v>
      </c>
      <c r="EN777" s="1">
        <v>39960</v>
      </c>
      <c r="EO777">
        <v>41.27</v>
      </c>
      <c r="EQ777" s="1">
        <v>37445</v>
      </c>
      <c r="ER777">
        <v>44.1</v>
      </c>
      <c r="ET777" s="1">
        <v>40219</v>
      </c>
      <c r="EU777">
        <v>22.95</v>
      </c>
      <c r="EW777" s="1">
        <v>37445</v>
      </c>
      <c r="EX777">
        <v>53.024999999999999</v>
      </c>
      <c r="EZ777" s="1">
        <v>37445</v>
      </c>
      <c r="FA777">
        <v>54.567</v>
      </c>
      <c r="FC777" s="1">
        <v>37445</v>
      </c>
      <c r="FD777">
        <v>68.5</v>
      </c>
      <c r="FG777" s="1">
        <v>37445</v>
      </c>
      <c r="FH777">
        <v>38.880000000000003</v>
      </c>
      <c r="FJ777" s="1">
        <v>37460</v>
      </c>
      <c r="FK777">
        <v>0.52500000000000002</v>
      </c>
      <c r="FV777" s="1">
        <v>39391</v>
      </c>
      <c r="FW777">
        <v>0.7</v>
      </c>
      <c r="FY777" s="1">
        <v>39945</v>
      </c>
      <c r="FZ777">
        <v>589.83000000000004</v>
      </c>
      <c r="GC777" s="1">
        <v>43509</v>
      </c>
      <c r="GD777">
        <v>101.035</v>
      </c>
      <c r="GM777" s="1">
        <v>41711</v>
      </c>
      <c r="GN777">
        <v>976.74199999999996</v>
      </c>
    </row>
    <row r="778" spans="1:196" x14ac:dyDescent="0.25">
      <c r="A778" s="1"/>
      <c r="E778" s="1">
        <v>41719</v>
      </c>
      <c r="F778">
        <v>1866.52</v>
      </c>
      <c r="H778" s="1">
        <v>41719</v>
      </c>
      <c r="I778">
        <v>76.124300000000005</v>
      </c>
      <c r="BE778" s="1">
        <v>37425</v>
      </c>
      <c r="BF778">
        <v>1.75</v>
      </c>
      <c r="CR778" s="1">
        <v>41732</v>
      </c>
      <c r="CS778">
        <v>658.7</v>
      </c>
      <c r="DD778" s="1">
        <v>37405</v>
      </c>
      <c r="DE778">
        <v>5.72</v>
      </c>
      <c r="DG778" s="1">
        <v>37405</v>
      </c>
      <c r="DH778">
        <v>4.2675000000000001</v>
      </c>
      <c r="DM778" s="1">
        <v>42998</v>
      </c>
      <c r="DN778">
        <v>2465455</v>
      </c>
      <c r="DP778" s="1">
        <v>37454</v>
      </c>
      <c r="DQ778">
        <v>27.88</v>
      </c>
      <c r="DS778" s="1">
        <v>37446</v>
      </c>
      <c r="DT778">
        <v>39.799999999999997</v>
      </c>
      <c r="DY778" s="1">
        <v>37459</v>
      </c>
      <c r="DZ778">
        <v>1.9048</v>
      </c>
      <c r="EB778" s="1">
        <v>37403</v>
      </c>
      <c r="EC778">
        <v>8.2768999999999995</v>
      </c>
      <c r="EE778" s="1">
        <v>40205</v>
      </c>
      <c r="EF778">
        <v>20.74</v>
      </c>
      <c r="EK778" s="1">
        <v>37589</v>
      </c>
      <c r="EL778">
        <v>71.400000000000006</v>
      </c>
      <c r="EN778" s="1">
        <v>39961</v>
      </c>
      <c r="EO778">
        <v>41.9</v>
      </c>
      <c r="EQ778" s="1">
        <v>37446</v>
      </c>
      <c r="ER778">
        <v>43.22</v>
      </c>
      <c r="ET778" s="1">
        <v>40220</v>
      </c>
      <c r="EU778">
        <v>23.69</v>
      </c>
      <c r="EW778" s="1">
        <v>37446</v>
      </c>
      <c r="EX778">
        <v>53.33</v>
      </c>
      <c r="EZ778" s="1">
        <v>37446</v>
      </c>
      <c r="FA778">
        <v>54.902000000000001</v>
      </c>
      <c r="FC778" s="1">
        <v>37446</v>
      </c>
      <c r="FD778">
        <v>68.989999999999995</v>
      </c>
      <c r="FG778" s="1">
        <v>37446</v>
      </c>
      <c r="FH778">
        <v>38.119999999999997</v>
      </c>
      <c r="FJ778" s="1">
        <v>37461</v>
      </c>
      <c r="FK778">
        <v>0.5</v>
      </c>
      <c r="FV778" s="1">
        <v>39392</v>
      </c>
      <c r="FW778">
        <v>0.71</v>
      </c>
      <c r="FY778" s="1">
        <v>39946</v>
      </c>
      <c r="FZ778">
        <v>580.66999999999996</v>
      </c>
      <c r="GC778" s="1">
        <v>43510</v>
      </c>
      <c r="GD778">
        <v>101.03400000000001</v>
      </c>
      <c r="GM778" s="1">
        <v>41718</v>
      </c>
      <c r="GN778">
        <v>1150.1020000000001</v>
      </c>
    </row>
    <row r="779" spans="1:196" x14ac:dyDescent="0.25">
      <c r="A779" s="1"/>
      <c r="E779" s="1">
        <v>41726</v>
      </c>
      <c r="F779">
        <v>1857.62</v>
      </c>
      <c r="H779" s="1">
        <v>41726</v>
      </c>
      <c r="I779">
        <v>76.694299999999998</v>
      </c>
      <c r="BE779" s="1">
        <v>37426</v>
      </c>
      <c r="BF779">
        <v>1.75</v>
      </c>
      <c r="CR779" s="1">
        <v>41739</v>
      </c>
      <c r="CS779">
        <v>538.9</v>
      </c>
      <c r="DD779" s="1">
        <v>37406</v>
      </c>
      <c r="DE779">
        <v>5.68</v>
      </c>
      <c r="DG779" s="1">
        <v>37406</v>
      </c>
      <c r="DH779">
        <v>4.17</v>
      </c>
      <c r="DM779" s="1">
        <v>43005</v>
      </c>
      <c r="DN779">
        <v>2465434</v>
      </c>
      <c r="DP779" s="1">
        <v>37455</v>
      </c>
      <c r="DQ779">
        <v>27.57</v>
      </c>
      <c r="DS779" s="1">
        <v>37447</v>
      </c>
      <c r="DT779">
        <v>38.229999999999997</v>
      </c>
      <c r="DY779" s="1">
        <v>37460</v>
      </c>
      <c r="DZ779">
        <v>1.8094999999999999</v>
      </c>
      <c r="EB779" s="1">
        <v>37404</v>
      </c>
      <c r="EC779">
        <v>8.2766000000000002</v>
      </c>
      <c r="EE779" s="1">
        <v>40206</v>
      </c>
      <c r="EF779">
        <v>20.14</v>
      </c>
      <c r="EK779" s="1">
        <v>37592</v>
      </c>
      <c r="EL779">
        <v>68.709999999999994</v>
      </c>
      <c r="EN779" s="1">
        <v>39962</v>
      </c>
      <c r="EO779">
        <v>41.98</v>
      </c>
      <c r="EQ779" s="1">
        <v>37447</v>
      </c>
      <c r="ER779">
        <v>40.799999999999997</v>
      </c>
      <c r="ET779" s="1">
        <v>40221</v>
      </c>
      <c r="EU779">
        <v>24.37</v>
      </c>
      <c r="EW779" s="1">
        <v>37447</v>
      </c>
      <c r="EX779">
        <v>51.63</v>
      </c>
      <c r="EZ779" s="1">
        <v>37447</v>
      </c>
      <c r="FA779">
        <v>53.12</v>
      </c>
      <c r="FC779" s="1">
        <v>37447</v>
      </c>
      <c r="FD779">
        <v>66.44</v>
      </c>
      <c r="FG779" s="1">
        <v>37447</v>
      </c>
      <c r="FH779">
        <v>36.92</v>
      </c>
      <c r="FJ779" s="1">
        <v>37462</v>
      </c>
      <c r="FK779">
        <v>0.52500000000000002</v>
      </c>
      <c r="FV779" s="1">
        <v>39393</v>
      </c>
      <c r="FW779">
        <v>0.76</v>
      </c>
      <c r="FY779" s="1">
        <v>39947</v>
      </c>
      <c r="FZ779">
        <v>572.20000000000005</v>
      </c>
      <c r="GC779" s="1">
        <v>43511</v>
      </c>
      <c r="GD779">
        <v>101.02800000000001</v>
      </c>
      <c r="GM779" s="1">
        <v>41725</v>
      </c>
      <c r="GN779">
        <v>1335.029</v>
      </c>
    </row>
    <row r="780" spans="1:196" x14ac:dyDescent="0.25">
      <c r="A780" s="1"/>
      <c r="E780" s="1">
        <v>41733</v>
      </c>
      <c r="F780">
        <v>1865.09</v>
      </c>
      <c r="H780" s="1">
        <v>41733</v>
      </c>
      <c r="I780">
        <v>75.974299999999999</v>
      </c>
      <c r="BE780" s="1">
        <v>37427</v>
      </c>
      <c r="BF780">
        <v>1.75</v>
      </c>
      <c r="CR780" s="1">
        <v>41746</v>
      </c>
      <c r="CS780">
        <v>618.9</v>
      </c>
      <c r="DD780" s="1">
        <v>37407</v>
      </c>
      <c r="DE780">
        <v>5.74</v>
      </c>
      <c r="DG780" s="1">
        <v>37407</v>
      </c>
      <c r="DH780">
        <v>4.2249999999999996</v>
      </c>
      <c r="DM780" s="1">
        <v>43012</v>
      </c>
      <c r="DN780">
        <v>2465435</v>
      </c>
      <c r="DP780" s="1">
        <v>37456</v>
      </c>
      <c r="DQ780">
        <v>27.83</v>
      </c>
      <c r="DS780" s="1">
        <v>37448</v>
      </c>
      <c r="DT780">
        <v>37.1</v>
      </c>
      <c r="DY780" s="1">
        <v>37461</v>
      </c>
      <c r="DZ780">
        <v>1.8856999999999999</v>
      </c>
      <c r="EB780" s="1">
        <v>37405</v>
      </c>
      <c r="EC780">
        <v>8.2766000000000002</v>
      </c>
      <c r="EE780" s="1">
        <v>40207</v>
      </c>
      <c r="EF780">
        <v>19.8</v>
      </c>
      <c r="EK780" s="1">
        <v>37593</v>
      </c>
      <c r="EL780">
        <v>62.5</v>
      </c>
      <c r="EN780" s="1">
        <v>39965</v>
      </c>
      <c r="EO780">
        <v>43.86</v>
      </c>
      <c r="EQ780" s="1">
        <v>37448</v>
      </c>
      <c r="ER780">
        <v>41.17</v>
      </c>
      <c r="ET780" s="1">
        <v>40225</v>
      </c>
      <c r="EU780">
        <v>24.47</v>
      </c>
      <c r="EW780" s="1">
        <v>37448</v>
      </c>
      <c r="EX780">
        <v>49.3</v>
      </c>
      <c r="EZ780" s="1">
        <v>37448</v>
      </c>
      <c r="FA780">
        <v>51.673000000000002</v>
      </c>
      <c r="FC780" s="1">
        <v>37448</v>
      </c>
      <c r="FD780">
        <v>66</v>
      </c>
      <c r="FG780" s="1">
        <v>37448</v>
      </c>
      <c r="FH780">
        <v>35.6</v>
      </c>
      <c r="FJ780" s="1">
        <v>37463</v>
      </c>
      <c r="FK780">
        <v>0.52500000000000002</v>
      </c>
      <c r="FV780" s="1">
        <v>39394</v>
      </c>
      <c r="FW780">
        <v>0.75</v>
      </c>
      <c r="FY780" s="1">
        <v>39948</v>
      </c>
      <c r="FZ780">
        <v>579.16</v>
      </c>
      <c r="GC780" s="1">
        <v>43514</v>
      </c>
      <c r="GD780">
        <v>101.02200000000001</v>
      </c>
      <c r="GM780" s="1">
        <v>41732</v>
      </c>
      <c r="GN780">
        <v>1310.5640000000001</v>
      </c>
    </row>
    <row r="781" spans="1:196" x14ac:dyDescent="0.25">
      <c r="A781" s="1"/>
      <c r="E781" s="1">
        <v>41740</v>
      </c>
      <c r="F781">
        <v>1815.69</v>
      </c>
      <c r="H781" s="1">
        <v>41740</v>
      </c>
      <c r="I781">
        <v>74.23</v>
      </c>
      <c r="BE781" s="1">
        <v>37428</v>
      </c>
      <c r="BF781">
        <v>1.75</v>
      </c>
      <c r="CR781" s="1">
        <v>41753</v>
      </c>
      <c r="CS781">
        <v>937.9</v>
      </c>
      <c r="DD781" s="1">
        <v>37410</v>
      </c>
      <c r="DE781">
        <v>5.6950000000000003</v>
      </c>
      <c r="DG781" s="1">
        <v>37410</v>
      </c>
      <c r="DH781">
        <v>4.2050000000000001</v>
      </c>
      <c r="DM781" s="1">
        <v>43019</v>
      </c>
      <c r="DN781">
        <v>2465528</v>
      </c>
      <c r="DP781" s="1">
        <v>37459</v>
      </c>
      <c r="DQ781">
        <v>26.6</v>
      </c>
      <c r="DS781" s="1">
        <v>37449</v>
      </c>
      <c r="DT781">
        <v>36.53</v>
      </c>
      <c r="DY781" s="1">
        <v>37462</v>
      </c>
      <c r="DZ781">
        <v>1.8094999999999999</v>
      </c>
      <c r="EB781" s="1">
        <v>37406</v>
      </c>
      <c r="EC781">
        <v>8.2766000000000002</v>
      </c>
      <c r="EE781" s="1">
        <v>40210</v>
      </c>
      <c r="EF781">
        <v>20.13</v>
      </c>
      <c r="EK781" s="1">
        <v>37594</v>
      </c>
      <c r="EL781">
        <v>63.91</v>
      </c>
      <c r="EN781" s="1">
        <v>39966</v>
      </c>
      <c r="EO781">
        <v>44.2</v>
      </c>
      <c r="EQ781" s="1">
        <v>37449</v>
      </c>
      <c r="ER781">
        <v>40.15</v>
      </c>
      <c r="ET781" s="1">
        <v>40226</v>
      </c>
      <c r="EU781">
        <v>24.71</v>
      </c>
      <c r="EW781" s="1">
        <v>37449</v>
      </c>
      <c r="EX781">
        <v>48.155000000000001</v>
      </c>
      <c r="EZ781" s="1">
        <v>37449</v>
      </c>
      <c r="FA781">
        <v>50.353000000000002</v>
      </c>
      <c r="FC781" s="1">
        <v>37449</v>
      </c>
      <c r="FD781">
        <v>62.19</v>
      </c>
      <c r="FG781" s="1">
        <v>37449</v>
      </c>
      <c r="FH781">
        <v>34.83</v>
      </c>
      <c r="FJ781" s="1">
        <v>37466</v>
      </c>
      <c r="FK781">
        <v>0.5</v>
      </c>
      <c r="FV781" s="1">
        <v>39395</v>
      </c>
      <c r="FW781">
        <v>0.76</v>
      </c>
      <c r="FY781" s="1">
        <v>39951</v>
      </c>
      <c r="FZ781">
        <v>595.78</v>
      </c>
      <c r="GC781" s="1">
        <v>43515</v>
      </c>
      <c r="GD781">
        <v>101.02</v>
      </c>
      <c r="GM781" s="1">
        <v>41739</v>
      </c>
      <c r="GN781">
        <v>1479.84</v>
      </c>
    </row>
    <row r="782" spans="1:196" x14ac:dyDescent="0.25">
      <c r="A782" s="1"/>
      <c r="E782" s="1">
        <v>41747</v>
      </c>
      <c r="F782">
        <v>1864.85</v>
      </c>
      <c r="H782" s="1">
        <v>41747</v>
      </c>
      <c r="I782">
        <v>74.991399999999999</v>
      </c>
      <c r="BE782" s="1">
        <v>37431</v>
      </c>
      <c r="BF782">
        <v>1.75</v>
      </c>
      <c r="CR782" s="1">
        <v>41760</v>
      </c>
      <c r="CS782">
        <v>161.30000000000001</v>
      </c>
      <c r="DD782" s="1">
        <v>37411</v>
      </c>
      <c r="DE782">
        <v>5.72</v>
      </c>
      <c r="DG782" s="1">
        <v>37411</v>
      </c>
      <c r="DH782">
        <v>4.2</v>
      </c>
      <c r="DM782" s="1">
        <v>43026</v>
      </c>
      <c r="DN782">
        <v>2465609</v>
      </c>
      <c r="DP782" s="1">
        <v>37460</v>
      </c>
      <c r="DQ782">
        <v>26.31</v>
      </c>
      <c r="DS782" s="1">
        <v>37452</v>
      </c>
      <c r="DT782">
        <v>35.75</v>
      </c>
      <c r="DY782" s="1">
        <v>37463</v>
      </c>
      <c r="DZ782">
        <v>1.9048</v>
      </c>
      <c r="EB782" s="1">
        <v>37407</v>
      </c>
      <c r="EC782">
        <v>8.2765000000000004</v>
      </c>
      <c r="EE782" s="1">
        <v>40211</v>
      </c>
      <c r="EF782">
        <v>20.3</v>
      </c>
      <c r="EK782" s="1">
        <v>37595</v>
      </c>
      <c r="EL782">
        <v>66</v>
      </c>
      <c r="EN782" s="1">
        <v>39967</v>
      </c>
      <c r="EO782">
        <v>43.51</v>
      </c>
      <c r="EQ782" s="1">
        <v>37452</v>
      </c>
      <c r="ER782">
        <v>39.76</v>
      </c>
      <c r="ET782" s="1">
        <v>40227</v>
      </c>
      <c r="EU782">
        <v>25.26</v>
      </c>
      <c r="EW782" s="1">
        <v>37452</v>
      </c>
      <c r="EX782">
        <v>47.125</v>
      </c>
      <c r="EZ782" s="1">
        <v>37452</v>
      </c>
      <c r="FA782">
        <v>48.646999999999998</v>
      </c>
      <c r="FC782" s="1">
        <v>37452</v>
      </c>
      <c r="FD782">
        <v>58.55</v>
      </c>
      <c r="FG782" s="1">
        <v>37452</v>
      </c>
      <c r="FH782">
        <v>34.18</v>
      </c>
      <c r="FJ782" s="1">
        <v>37467</v>
      </c>
      <c r="FK782">
        <v>0.495</v>
      </c>
      <c r="FV782" s="1">
        <v>39398</v>
      </c>
      <c r="FW782">
        <v>0.76</v>
      </c>
      <c r="FY782" s="1">
        <v>39952</v>
      </c>
      <c r="FZ782">
        <v>610.08000000000004</v>
      </c>
      <c r="GC782" s="1">
        <v>43516</v>
      </c>
      <c r="GD782">
        <v>101.017</v>
      </c>
      <c r="GM782" s="1">
        <v>41746</v>
      </c>
      <c r="GN782">
        <v>1633.18</v>
      </c>
    </row>
    <row r="783" spans="1:196" x14ac:dyDescent="0.25">
      <c r="A783" s="1"/>
      <c r="E783" s="1">
        <v>41754</v>
      </c>
      <c r="F783">
        <v>1863.4</v>
      </c>
      <c r="H783" s="1">
        <v>41754</v>
      </c>
      <c r="I783">
        <v>81.705699999999993</v>
      </c>
      <c r="BE783" s="1">
        <v>37432</v>
      </c>
      <c r="BF783">
        <v>1.75</v>
      </c>
      <c r="CR783" s="1">
        <v>41767</v>
      </c>
      <c r="CS783">
        <v>343</v>
      </c>
      <c r="DD783" s="1">
        <v>37412</v>
      </c>
      <c r="DE783">
        <v>5.7275</v>
      </c>
      <c r="DG783" s="1">
        <v>37412</v>
      </c>
      <c r="DH783">
        <v>4.2300000000000004</v>
      </c>
      <c r="DM783" s="1">
        <v>43033</v>
      </c>
      <c r="DN783">
        <v>2465696</v>
      </c>
      <c r="DP783" s="1">
        <v>37461</v>
      </c>
      <c r="DQ783">
        <v>26.87</v>
      </c>
      <c r="DS783" s="1">
        <v>37453</v>
      </c>
      <c r="DT783">
        <v>35.200000000000003</v>
      </c>
      <c r="DY783" s="1">
        <v>37466</v>
      </c>
      <c r="DZ783">
        <v>1.8094999999999999</v>
      </c>
      <c r="EB783" s="1">
        <v>37410</v>
      </c>
      <c r="EC783">
        <v>8.2766999999999999</v>
      </c>
      <c r="EE783" s="1">
        <v>40212</v>
      </c>
      <c r="EF783">
        <v>19.7</v>
      </c>
      <c r="EK783" s="1">
        <v>37596</v>
      </c>
      <c r="EL783">
        <v>69.3</v>
      </c>
      <c r="EN783" s="1">
        <v>39968</v>
      </c>
      <c r="EO783">
        <v>44.61</v>
      </c>
      <c r="EQ783" s="1">
        <v>37453</v>
      </c>
      <c r="ER783">
        <v>40.869999999999997</v>
      </c>
      <c r="ET783" s="1">
        <v>40228</v>
      </c>
      <c r="EU783">
        <v>25.35</v>
      </c>
      <c r="EW783" s="1">
        <v>37453</v>
      </c>
      <c r="EX783">
        <v>48.884999999999998</v>
      </c>
      <c r="EZ783" s="1">
        <v>37453</v>
      </c>
      <c r="FA783">
        <v>49.213999999999999</v>
      </c>
      <c r="FC783" s="1">
        <v>37453</v>
      </c>
      <c r="FD783">
        <v>58</v>
      </c>
      <c r="FG783" s="1">
        <v>37453</v>
      </c>
      <c r="FH783">
        <v>35</v>
      </c>
      <c r="FJ783" s="1">
        <v>37468</v>
      </c>
      <c r="FK783">
        <v>0.46500000000000002</v>
      </c>
      <c r="FV783" s="1">
        <v>39399</v>
      </c>
      <c r="FW783">
        <v>0.71</v>
      </c>
      <c r="FY783" s="1">
        <v>39953</v>
      </c>
      <c r="FZ783">
        <v>618.49</v>
      </c>
      <c r="GC783" s="1">
        <v>43517</v>
      </c>
      <c r="GD783">
        <v>101.012</v>
      </c>
      <c r="GM783" s="1">
        <v>41753</v>
      </c>
      <c r="GN783">
        <v>1158.028</v>
      </c>
    </row>
    <row r="784" spans="1:196" x14ac:dyDescent="0.25">
      <c r="A784" s="1"/>
      <c r="E784" s="1">
        <v>41761</v>
      </c>
      <c r="F784">
        <v>1881.14</v>
      </c>
      <c r="H784" s="1">
        <v>41761</v>
      </c>
      <c r="I784">
        <v>84.654300000000006</v>
      </c>
      <c r="BE784" s="1">
        <v>37433</v>
      </c>
      <c r="BF784">
        <v>1.75</v>
      </c>
      <c r="CR784" s="1">
        <v>41774</v>
      </c>
      <c r="CS784">
        <v>507.9</v>
      </c>
      <c r="DD784" s="1">
        <v>37413</v>
      </c>
      <c r="DE784">
        <v>5.7225000000000001</v>
      </c>
      <c r="DG784" s="1">
        <v>37413</v>
      </c>
      <c r="DH784">
        <v>4.2149999999999999</v>
      </c>
      <c r="DM784" s="1">
        <v>43040</v>
      </c>
      <c r="DN784">
        <v>2464070</v>
      </c>
      <c r="DP784" s="1">
        <v>37462</v>
      </c>
      <c r="DQ784">
        <v>26.77</v>
      </c>
      <c r="DS784" s="1">
        <v>37454</v>
      </c>
      <c r="DT784">
        <v>35.61</v>
      </c>
      <c r="DY784" s="1">
        <v>37467</v>
      </c>
      <c r="DZ784">
        <v>1.8380999999999998</v>
      </c>
      <c r="EB784" s="1">
        <v>37411</v>
      </c>
      <c r="EC784">
        <v>8.2767999999999997</v>
      </c>
      <c r="EE784" s="1">
        <v>40213</v>
      </c>
      <c r="EF784">
        <v>19.149999999999999</v>
      </c>
      <c r="EK784" s="1">
        <v>37599</v>
      </c>
      <c r="EL784">
        <v>71.400000000000006</v>
      </c>
      <c r="EN784" s="1">
        <v>39969</v>
      </c>
      <c r="EO784">
        <v>45.679900000000004</v>
      </c>
      <c r="EQ784" s="1">
        <v>37454</v>
      </c>
      <c r="ER784">
        <v>42.94</v>
      </c>
      <c r="ET784" s="1">
        <v>40231</v>
      </c>
      <c r="EU784">
        <v>24.91</v>
      </c>
      <c r="EW784" s="1">
        <v>37454</v>
      </c>
      <c r="EX784">
        <v>45.08</v>
      </c>
      <c r="EZ784" s="1">
        <v>37454</v>
      </c>
      <c r="FA784">
        <v>49.908000000000001</v>
      </c>
      <c r="FC784" s="1">
        <v>37454</v>
      </c>
      <c r="FD784">
        <v>60</v>
      </c>
      <c r="FG784" s="1">
        <v>37454</v>
      </c>
      <c r="FH784">
        <v>34.880000000000003</v>
      </c>
      <c r="FJ784" s="1">
        <v>37469</v>
      </c>
      <c r="FK784">
        <v>0.47499999999999998</v>
      </c>
      <c r="FV784" s="1">
        <v>39400</v>
      </c>
      <c r="FW784">
        <v>0.74</v>
      </c>
      <c r="FY784" s="1">
        <v>39954</v>
      </c>
      <c r="FZ784">
        <v>606.25</v>
      </c>
      <c r="GC784" s="1">
        <v>43518</v>
      </c>
      <c r="GD784">
        <v>101.09</v>
      </c>
      <c r="GM784" s="1">
        <v>41760</v>
      </c>
      <c r="GN784">
        <v>1251.021</v>
      </c>
    </row>
    <row r="785" spans="1:196" x14ac:dyDescent="0.25">
      <c r="A785" s="1"/>
      <c r="E785" s="1">
        <v>41768</v>
      </c>
      <c r="F785">
        <v>1878.48</v>
      </c>
      <c r="H785" s="1">
        <v>41768</v>
      </c>
      <c r="I785">
        <v>83.648899999999998</v>
      </c>
      <c r="BE785" s="1">
        <v>37434</v>
      </c>
      <c r="BF785">
        <v>1.75</v>
      </c>
      <c r="CR785" s="1">
        <v>41781</v>
      </c>
      <c r="CS785">
        <v>621.29999999999995</v>
      </c>
      <c r="DD785" s="1">
        <v>37414</v>
      </c>
      <c r="DE785">
        <v>5.7350000000000003</v>
      </c>
      <c r="DG785" s="1">
        <v>37414</v>
      </c>
      <c r="DH785">
        <v>4.2249999999999996</v>
      </c>
      <c r="DM785" s="1">
        <v>43047</v>
      </c>
      <c r="DN785">
        <v>2459927</v>
      </c>
      <c r="DP785" s="1">
        <v>37463</v>
      </c>
      <c r="DQ785">
        <v>26.54</v>
      </c>
      <c r="DS785" s="1">
        <v>37455</v>
      </c>
      <c r="DT785">
        <v>34.75</v>
      </c>
      <c r="DY785" s="1">
        <v>37468</v>
      </c>
      <c r="DZ785">
        <v>1.8380999999999998</v>
      </c>
      <c r="EB785" s="1">
        <v>37412</v>
      </c>
      <c r="EC785">
        <v>8.2768999999999995</v>
      </c>
      <c r="EE785" s="1">
        <v>40214</v>
      </c>
      <c r="EF785">
        <v>18.829999999999998</v>
      </c>
      <c r="EK785" s="1">
        <v>37600</v>
      </c>
      <c r="EL785">
        <v>70.7</v>
      </c>
      <c r="EN785" s="1">
        <v>39972</v>
      </c>
      <c r="EO785">
        <v>45.36</v>
      </c>
      <c r="EQ785" s="1">
        <v>37455</v>
      </c>
      <c r="ER785">
        <v>41.29</v>
      </c>
      <c r="ET785" s="1">
        <v>40232</v>
      </c>
      <c r="EU785">
        <v>26.34</v>
      </c>
      <c r="EW785" s="1">
        <v>37455</v>
      </c>
      <c r="EX785">
        <v>43.664999999999999</v>
      </c>
      <c r="EZ785" s="1">
        <v>37455</v>
      </c>
      <c r="FA785">
        <v>49.895000000000003</v>
      </c>
      <c r="FC785" s="1">
        <v>37455</v>
      </c>
      <c r="FD785">
        <v>60.6</v>
      </c>
      <c r="FG785" s="1">
        <v>37455</v>
      </c>
      <c r="FH785">
        <v>32.61</v>
      </c>
      <c r="FJ785" s="1">
        <v>37473</v>
      </c>
      <c r="FK785">
        <v>0.47499999999999998</v>
      </c>
      <c r="FV785" s="1">
        <v>39401</v>
      </c>
      <c r="FW785">
        <v>0.73499999999999999</v>
      </c>
      <c r="FY785" s="1">
        <v>39955</v>
      </c>
      <c r="FZ785">
        <v>610.66</v>
      </c>
      <c r="GC785" s="1">
        <v>43521</v>
      </c>
      <c r="GD785">
        <v>101.065</v>
      </c>
      <c r="GM785" s="1">
        <v>41767</v>
      </c>
      <c r="GN785">
        <v>1220.3340000000001</v>
      </c>
    </row>
    <row r="786" spans="1:196" x14ac:dyDescent="0.25">
      <c r="A786" s="1"/>
      <c r="E786" s="1">
        <v>41775</v>
      </c>
      <c r="F786">
        <v>1877.86</v>
      </c>
      <c r="H786" s="1">
        <v>41775</v>
      </c>
      <c r="I786">
        <v>85.358599999999996</v>
      </c>
      <c r="BE786" s="1">
        <v>37435</v>
      </c>
      <c r="BF786">
        <v>1.75</v>
      </c>
      <c r="CR786" s="1">
        <v>41788</v>
      </c>
      <c r="CS786">
        <v>550.70000000000005</v>
      </c>
      <c r="DD786" s="1">
        <v>37417</v>
      </c>
      <c r="DE786">
        <v>5.75</v>
      </c>
      <c r="DG786" s="1">
        <v>37417</v>
      </c>
      <c r="DH786">
        <v>4.2549999999999999</v>
      </c>
      <c r="DM786" s="1">
        <v>43054</v>
      </c>
      <c r="DN786">
        <v>2459585</v>
      </c>
      <c r="DP786" s="1">
        <v>37466</v>
      </c>
      <c r="DQ786">
        <v>26.55</v>
      </c>
      <c r="DS786" s="1">
        <v>37456</v>
      </c>
      <c r="DT786">
        <v>32.4</v>
      </c>
      <c r="DY786" s="1">
        <v>37469</v>
      </c>
      <c r="DZ786">
        <v>1.8380999999999998</v>
      </c>
      <c r="EB786" s="1">
        <v>37413</v>
      </c>
      <c r="EC786">
        <v>8.2769999999999992</v>
      </c>
      <c r="EE786" s="1">
        <v>40217</v>
      </c>
      <c r="EF786">
        <v>18.98</v>
      </c>
      <c r="EK786" s="1">
        <v>37601</v>
      </c>
      <c r="EL786">
        <v>67.400000000000006</v>
      </c>
      <c r="EN786" s="1">
        <v>39973</v>
      </c>
      <c r="EO786">
        <v>44.77</v>
      </c>
      <c r="EQ786" s="1">
        <v>37456</v>
      </c>
      <c r="ER786">
        <v>39.92</v>
      </c>
      <c r="ET786" s="1">
        <v>40233</v>
      </c>
      <c r="EU786">
        <v>25.19</v>
      </c>
      <c r="EW786" s="1">
        <v>37456</v>
      </c>
      <c r="EX786">
        <v>40.085000000000001</v>
      </c>
      <c r="EZ786" s="1">
        <v>37456</v>
      </c>
      <c r="FA786">
        <v>45.164000000000001</v>
      </c>
      <c r="FC786" s="1">
        <v>37456</v>
      </c>
      <c r="FD786">
        <v>56.1</v>
      </c>
      <c r="FG786" s="1">
        <v>37456</v>
      </c>
      <c r="FH786">
        <v>30.78</v>
      </c>
      <c r="FJ786" s="1">
        <v>37474</v>
      </c>
      <c r="FK786">
        <v>0.5</v>
      </c>
      <c r="FV786" s="1">
        <v>39402</v>
      </c>
      <c r="FW786">
        <v>0.72</v>
      </c>
      <c r="FY786" s="1">
        <v>39958</v>
      </c>
      <c r="FZ786">
        <v>611.67999999999995</v>
      </c>
      <c r="GC786" s="1">
        <v>43522</v>
      </c>
      <c r="GD786">
        <v>101.039</v>
      </c>
      <c r="GM786" s="1">
        <v>41774</v>
      </c>
      <c r="GN786">
        <v>1063.857</v>
      </c>
    </row>
    <row r="787" spans="1:196" x14ac:dyDescent="0.25">
      <c r="A787" s="1"/>
      <c r="E787" s="1">
        <v>41782</v>
      </c>
      <c r="F787">
        <v>1900.53</v>
      </c>
      <c r="H787" s="1">
        <v>41782</v>
      </c>
      <c r="I787">
        <v>87.732900000000001</v>
      </c>
      <c r="BE787" s="1">
        <v>37438</v>
      </c>
      <c r="BF787">
        <v>1.75</v>
      </c>
      <c r="CR787" s="1">
        <v>41795</v>
      </c>
      <c r="CS787">
        <v>409.8</v>
      </c>
      <c r="DD787" s="1">
        <v>37418</v>
      </c>
      <c r="DE787">
        <v>5.72</v>
      </c>
      <c r="DG787" s="1">
        <v>37418</v>
      </c>
      <c r="DH787">
        <v>4.25</v>
      </c>
      <c r="DM787" s="1">
        <v>43061</v>
      </c>
      <c r="DN787">
        <v>2456745</v>
      </c>
      <c r="DP787" s="1">
        <v>37467</v>
      </c>
      <c r="DQ787">
        <v>27.36</v>
      </c>
      <c r="DS787" s="1">
        <v>37459</v>
      </c>
      <c r="DT787">
        <v>30.27</v>
      </c>
      <c r="DY787" s="1">
        <v>37470</v>
      </c>
      <c r="DZ787">
        <v>1.8856999999999999</v>
      </c>
      <c r="EB787" s="1">
        <v>37414</v>
      </c>
      <c r="EC787">
        <v>8.2769999999999992</v>
      </c>
      <c r="EE787" s="1">
        <v>40218</v>
      </c>
      <c r="EF787">
        <v>19.670000000000002</v>
      </c>
      <c r="EK787" s="1">
        <v>37602</v>
      </c>
      <c r="EL787">
        <v>67.5</v>
      </c>
      <c r="EN787" s="1">
        <v>39974</v>
      </c>
      <c r="EO787">
        <v>44.62</v>
      </c>
      <c r="EQ787" s="1">
        <v>37459</v>
      </c>
      <c r="ER787">
        <v>38.53</v>
      </c>
      <c r="ET787" s="1">
        <v>40234</v>
      </c>
      <c r="EU787">
        <v>24.48</v>
      </c>
      <c r="EW787" s="1">
        <v>37459</v>
      </c>
      <c r="EX787">
        <v>40.155000000000001</v>
      </c>
      <c r="EZ787" s="1">
        <v>37459</v>
      </c>
      <c r="FA787">
        <v>43.54</v>
      </c>
      <c r="FC787" s="1">
        <v>37459</v>
      </c>
      <c r="FD787">
        <v>53.95</v>
      </c>
      <c r="FG787" s="1">
        <v>37459</v>
      </c>
      <c r="FH787">
        <v>29.05</v>
      </c>
      <c r="FJ787" s="1">
        <v>37475</v>
      </c>
      <c r="FK787">
        <v>0.47499999999999998</v>
      </c>
      <c r="FV787" s="1">
        <v>39405</v>
      </c>
      <c r="FW787">
        <v>0.72</v>
      </c>
      <c r="FY787" s="1">
        <v>39959</v>
      </c>
      <c r="FZ787">
        <v>605.91999999999996</v>
      </c>
      <c r="GC787" s="1">
        <v>43523</v>
      </c>
      <c r="GD787">
        <v>101.004</v>
      </c>
      <c r="GM787" s="1">
        <v>41781</v>
      </c>
      <c r="GN787">
        <v>1168.9639999999999</v>
      </c>
    </row>
    <row r="788" spans="1:196" x14ac:dyDescent="0.25">
      <c r="A788" s="1"/>
      <c r="E788" s="1">
        <v>41789</v>
      </c>
      <c r="F788">
        <v>1923.57</v>
      </c>
      <c r="H788" s="1">
        <v>41789</v>
      </c>
      <c r="I788">
        <v>90.428600000000003</v>
      </c>
      <c r="BE788" s="1">
        <v>37439</v>
      </c>
      <c r="BF788">
        <v>1.75</v>
      </c>
      <c r="CR788" s="1">
        <v>41802</v>
      </c>
      <c r="CS788">
        <v>109</v>
      </c>
      <c r="DD788" s="1">
        <v>37419</v>
      </c>
      <c r="DE788">
        <v>5.6974999999999998</v>
      </c>
      <c r="DG788" s="1">
        <v>37419</v>
      </c>
      <c r="DH788">
        <v>4.2450000000000001</v>
      </c>
      <c r="DM788" s="1">
        <v>43068</v>
      </c>
      <c r="DN788">
        <v>2456900</v>
      </c>
      <c r="DP788" s="1">
        <v>37468</v>
      </c>
      <c r="DQ788">
        <v>27.02</v>
      </c>
      <c r="DS788" s="1">
        <v>37460</v>
      </c>
      <c r="DT788">
        <v>30.92</v>
      </c>
      <c r="DY788" s="1">
        <v>37474</v>
      </c>
      <c r="DZ788">
        <v>1.8094999999999999</v>
      </c>
      <c r="EB788" s="1">
        <v>37417</v>
      </c>
      <c r="EC788">
        <v>8.2769999999999992</v>
      </c>
      <c r="EE788" s="1">
        <v>40219</v>
      </c>
      <c r="EF788">
        <v>19.670000000000002</v>
      </c>
      <c r="EK788" s="1">
        <v>37603</v>
      </c>
      <c r="EL788">
        <v>64.7</v>
      </c>
      <c r="EN788" s="1">
        <v>39975</v>
      </c>
      <c r="EO788">
        <v>44.03</v>
      </c>
      <c r="EQ788" s="1">
        <v>37460</v>
      </c>
      <c r="ER788">
        <v>38.85</v>
      </c>
      <c r="ET788" s="1">
        <v>40235</v>
      </c>
      <c r="EU788">
        <v>24.25</v>
      </c>
      <c r="EW788" s="1">
        <v>37460</v>
      </c>
      <c r="EX788">
        <v>41.064999999999998</v>
      </c>
      <c r="EZ788" s="1">
        <v>37460</v>
      </c>
      <c r="FA788">
        <v>45.359000000000002</v>
      </c>
      <c r="FC788" s="1">
        <v>37460</v>
      </c>
      <c r="FD788">
        <v>54.1</v>
      </c>
      <c r="FG788" s="1">
        <v>37460</v>
      </c>
      <c r="FH788">
        <v>29</v>
      </c>
      <c r="FJ788" s="1">
        <v>37477</v>
      </c>
      <c r="FK788">
        <v>0.5</v>
      </c>
      <c r="FV788" s="1">
        <v>39406</v>
      </c>
      <c r="FW788">
        <v>0.745</v>
      </c>
      <c r="FY788" s="1">
        <v>39960</v>
      </c>
      <c r="FZ788">
        <v>617.96</v>
      </c>
      <c r="GC788" s="1">
        <v>43524</v>
      </c>
      <c r="GD788">
        <v>100.96899999999999</v>
      </c>
      <c r="GM788" s="1">
        <v>41788</v>
      </c>
      <c r="GN788">
        <v>980.053</v>
      </c>
    </row>
    <row r="789" spans="1:196" x14ac:dyDescent="0.25">
      <c r="A789" s="1"/>
      <c r="E789" s="1">
        <v>41796</v>
      </c>
      <c r="F789">
        <v>1949.44</v>
      </c>
      <c r="H789" s="1">
        <v>41796</v>
      </c>
      <c r="I789">
        <v>92.224299999999999</v>
      </c>
      <c r="BE789" s="1">
        <v>37440</v>
      </c>
      <c r="BF789">
        <v>1.75</v>
      </c>
      <c r="CR789" s="1">
        <v>41809</v>
      </c>
      <c r="CS789">
        <v>321.39999999999998</v>
      </c>
      <c r="DD789" s="1">
        <v>37420</v>
      </c>
      <c r="DE789">
        <v>5.65</v>
      </c>
      <c r="DG789" s="1">
        <v>37420</v>
      </c>
      <c r="DH789">
        <v>4.1449999999999996</v>
      </c>
      <c r="DM789" s="1">
        <v>43075</v>
      </c>
      <c r="DN789">
        <v>2454481</v>
      </c>
      <c r="DP789" s="1">
        <v>37469</v>
      </c>
      <c r="DQ789">
        <v>26.47</v>
      </c>
      <c r="DS789" s="1">
        <v>37461</v>
      </c>
      <c r="DT789">
        <v>33.93</v>
      </c>
      <c r="DY789" s="1">
        <v>37475</v>
      </c>
      <c r="DZ789">
        <v>1.8094999999999999</v>
      </c>
      <c r="EB789" s="1">
        <v>37418</v>
      </c>
      <c r="EC789">
        <v>8.2769999999999992</v>
      </c>
      <c r="EE789" s="1">
        <v>40220</v>
      </c>
      <c r="EF789">
        <v>20.3</v>
      </c>
      <c r="EK789" s="1">
        <v>37606</v>
      </c>
      <c r="EL789">
        <v>68.099999999999994</v>
      </c>
      <c r="EN789" s="1">
        <v>39976</v>
      </c>
      <c r="EO789">
        <v>44.36</v>
      </c>
      <c r="EQ789" s="1">
        <v>37461</v>
      </c>
      <c r="ER789">
        <v>41.19</v>
      </c>
      <c r="ET789" s="1">
        <v>40238</v>
      </c>
      <c r="EU789">
        <v>24.47</v>
      </c>
      <c r="EW789" s="1">
        <v>37461</v>
      </c>
      <c r="EX789">
        <v>42.8</v>
      </c>
      <c r="EZ789" s="1">
        <v>37461</v>
      </c>
      <c r="FA789">
        <v>47.912999999999997</v>
      </c>
      <c r="FC789" s="1">
        <v>37461</v>
      </c>
      <c r="FD789">
        <v>58</v>
      </c>
      <c r="FG789" s="1">
        <v>37461</v>
      </c>
      <c r="FH789">
        <v>31.24</v>
      </c>
      <c r="FJ789" s="1">
        <v>37480</v>
      </c>
      <c r="FK789">
        <v>0.5</v>
      </c>
      <c r="FV789" s="1">
        <v>39407</v>
      </c>
      <c r="FW789">
        <v>0.72</v>
      </c>
      <c r="FY789" s="1">
        <v>39961</v>
      </c>
      <c r="FZ789">
        <v>624.16</v>
      </c>
      <c r="GC789" s="1">
        <v>43525</v>
      </c>
      <c r="GD789">
        <v>100.962</v>
      </c>
      <c r="GM789" s="1">
        <v>41795</v>
      </c>
      <c r="GN789">
        <v>1157.396</v>
      </c>
    </row>
    <row r="790" spans="1:196" x14ac:dyDescent="0.25">
      <c r="A790" s="1"/>
      <c r="E790" s="1">
        <v>41803</v>
      </c>
      <c r="F790">
        <v>1936.16</v>
      </c>
      <c r="H790" s="1">
        <v>41803</v>
      </c>
      <c r="I790">
        <v>91.28</v>
      </c>
      <c r="BE790" s="1">
        <v>37442</v>
      </c>
      <c r="BF790">
        <v>1.75</v>
      </c>
      <c r="CR790" s="1">
        <v>41816</v>
      </c>
      <c r="CS790">
        <v>290.8</v>
      </c>
      <c r="DD790" s="1">
        <v>37421</v>
      </c>
      <c r="DE790">
        <v>5.5774999999999997</v>
      </c>
      <c r="DG790" s="1">
        <v>37421</v>
      </c>
      <c r="DH790">
        <v>4.0075000000000003</v>
      </c>
      <c r="DM790" s="1">
        <v>43082</v>
      </c>
      <c r="DN790">
        <v>2454262</v>
      </c>
      <c r="DP790" s="1">
        <v>37470</v>
      </c>
      <c r="DQ790">
        <v>26.84</v>
      </c>
      <c r="DS790" s="1">
        <v>37462</v>
      </c>
      <c r="DT790">
        <v>33.9</v>
      </c>
      <c r="DY790" s="1">
        <v>37476</v>
      </c>
      <c r="DZ790">
        <v>1.8094999999999999</v>
      </c>
      <c r="EB790" s="1">
        <v>37419</v>
      </c>
      <c r="EC790">
        <v>8.2768999999999995</v>
      </c>
      <c r="EE790" s="1">
        <v>40221</v>
      </c>
      <c r="EF790">
        <v>20.010000000000002</v>
      </c>
      <c r="EK790" s="1">
        <v>37607</v>
      </c>
      <c r="EL790">
        <v>67.900000000000006</v>
      </c>
      <c r="EN790" s="1">
        <v>39979</v>
      </c>
      <c r="EO790">
        <v>43.25</v>
      </c>
      <c r="EQ790" s="1">
        <v>37462</v>
      </c>
      <c r="ER790">
        <v>42.94</v>
      </c>
      <c r="ET790" s="1">
        <v>40239</v>
      </c>
      <c r="EU790">
        <v>23.75</v>
      </c>
      <c r="EW790" s="1">
        <v>37462</v>
      </c>
      <c r="EX790">
        <v>43.524999999999999</v>
      </c>
      <c r="EZ790" s="1">
        <v>37462</v>
      </c>
      <c r="FA790">
        <v>48.058</v>
      </c>
      <c r="FC790" s="1">
        <v>37462</v>
      </c>
      <c r="FD790">
        <v>60.4</v>
      </c>
      <c r="FG790" s="1">
        <v>37462</v>
      </c>
      <c r="FH790">
        <v>30.73</v>
      </c>
      <c r="FJ790" s="1">
        <v>37481</v>
      </c>
      <c r="FK790">
        <v>0.55000000000000004</v>
      </c>
      <c r="FV790" s="1">
        <v>39408</v>
      </c>
      <c r="FW790">
        <v>0.71499999999999997</v>
      </c>
      <c r="FY790" s="1">
        <v>39962</v>
      </c>
      <c r="FZ790">
        <v>633.48</v>
      </c>
      <c r="GC790" s="1">
        <v>43528</v>
      </c>
      <c r="GD790">
        <v>100.95399999999999</v>
      </c>
      <c r="GM790" s="1">
        <v>41802</v>
      </c>
      <c r="GN790">
        <v>1151.654</v>
      </c>
    </row>
    <row r="791" spans="1:196" x14ac:dyDescent="0.25">
      <c r="A791" s="1"/>
      <c r="E791" s="1">
        <v>41810</v>
      </c>
      <c r="F791">
        <v>1962.87</v>
      </c>
      <c r="H791" s="1">
        <v>41810</v>
      </c>
      <c r="I791">
        <v>90.91</v>
      </c>
      <c r="BE791" s="1">
        <v>37445</v>
      </c>
      <c r="BF791">
        <v>1.75</v>
      </c>
      <c r="CR791" s="1">
        <v>41823</v>
      </c>
      <c r="CS791">
        <v>363.1</v>
      </c>
      <c r="DD791" s="1">
        <v>37424</v>
      </c>
      <c r="DE791">
        <v>5.5949999999999998</v>
      </c>
      <c r="DG791" s="1">
        <v>37424</v>
      </c>
      <c r="DH791">
        <v>4.0350000000000001</v>
      </c>
      <c r="DM791" s="1">
        <v>43089</v>
      </c>
      <c r="DN791">
        <v>2454244</v>
      </c>
      <c r="DP791" s="1">
        <v>37473</v>
      </c>
      <c r="DQ791">
        <v>26.58</v>
      </c>
      <c r="DS791" s="1">
        <v>37463</v>
      </c>
      <c r="DT791">
        <v>35.090000000000003</v>
      </c>
      <c r="DY791" s="1">
        <v>37477</v>
      </c>
      <c r="DZ791">
        <v>1.8094999999999999</v>
      </c>
      <c r="EB791" s="1">
        <v>37420</v>
      </c>
      <c r="EC791">
        <v>8.2769999999999992</v>
      </c>
      <c r="EE791" s="1">
        <v>40225</v>
      </c>
      <c r="EF791">
        <v>21.14</v>
      </c>
      <c r="EK791" s="1">
        <v>37608</v>
      </c>
      <c r="EL791">
        <v>67</v>
      </c>
      <c r="EN791" s="1">
        <v>39980</v>
      </c>
      <c r="EO791">
        <v>42.67</v>
      </c>
      <c r="EQ791" s="1">
        <v>37463</v>
      </c>
      <c r="ER791">
        <v>42</v>
      </c>
      <c r="ET791" s="1">
        <v>40240</v>
      </c>
      <c r="EU791">
        <v>24.34</v>
      </c>
      <c r="EW791" s="1">
        <v>37463</v>
      </c>
      <c r="EX791">
        <v>42.35</v>
      </c>
      <c r="EZ791" s="1">
        <v>37463</v>
      </c>
      <c r="FA791">
        <v>46.923999999999999</v>
      </c>
      <c r="FC791" s="1">
        <v>37463</v>
      </c>
      <c r="FD791">
        <v>60.12</v>
      </c>
      <c r="FG791" s="1">
        <v>37463</v>
      </c>
      <c r="FH791">
        <v>29.8</v>
      </c>
      <c r="FJ791" s="1">
        <v>37482</v>
      </c>
      <c r="FK791">
        <v>0.55500000000000005</v>
      </c>
      <c r="FV791" s="1">
        <v>39409</v>
      </c>
      <c r="FW791">
        <v>0.69</v>
      </c>
      <c r="FY791" s="1">
        <v>39965</v>
      </c>
      <c r="FZ791">
        <v>657.41</v>
      </c>
      <c r="GC791" s="1">
        <v>43529</v>
      </c>
      <c r="GD791">
        <v>100.82299999999999</v>
      </c>
      <c r="GM791" s="1">
        <v>41809</v>
      </c>
      <c r="GN791">
        <v>988.08</v>
      </c>
    </row>
    <row r="792" spans="1:196" x14ac:dyDescent="0.25">
      <c r="A792" s="1"/>
      <c r="E792" s="1">
        <v>41817</v>
      </c>
      <c r="F792">
        <v>1960.96</v>
      </c>
      <c r="H792" s="1">
        <v>41817</v>
      </c>
      <c r="I792">
        <v>91.98</v>
      </c>
      <c r="BE792" s="1">
        <v>37446</v>
      </c>
      <c r="BF792">
        <v>1.75</v>
      </c>
      <c r="CR792" s="1">
        <v>41830</v>
      </c>
      <c r="CS792">
        <v>573.70000000000005</v>
      </c>
      <c r="DD792" s="1">
        <v>37425</v>
      </c>
      <c r="DE792">
        <v>5.6074999999999999</v>
      </c>
      <c r="DG792" s="1">
        <v>37425</v>
      </c>
      <c r="DH792">
        <v>4.01</v>
      </c>
      <c r="DM792" s="1">
        <v>43096</v>
      </c>
      <c r="DN792">
        <v>2454224</v>
      </c>
      <c r="DP792" s="1">
        <v>37474</v>
      </c>
      <c r="DQ792">
        <v>27.17</v>
      </c>
      <c r="DS792" s="1">
        <v>37466</v>
      </c>
      <c r="DT792">
        <v>36.33</v>
      </c>
      <c r="DY792" s="1">
        <v>37480</v>
      </c>
      <c r="DZ792">
        <v>1.8286</v>
      </c>
      <c r="EB792" s="1">
        <v>37421</v>
      </c>
      <c r="EC792">
        <v>8.2768999999999995</v>
      </c>
      <c r="EE792" s="1">
        <v>40226</v>
      </c>
      <c r="EF792">
        <v>21.13</v>
      </c>
      <c r="EK792" s="1">
        <v>37609</v>
      </c>
      <c r="EL792">
        <v>65.099999999999994</v>
      </c>
      <c r="EN792" s="1">
        <v>39981</v>
      </c>
      <c r="EO792">
        <v>42.7</v>
      </c>
      <c r="EQ792" s="1">
        <v>37466</v>
      </c>
      <c r="ER792">
        <v>42.03</v>
      </c>
      <c r="ET792" s="1">
        <v>40241</v>
      </c>
      <c r="EU792">
        <v>24.45</v>
      </c>
      <c r="EW792" s="1">
        <v>37466</v>
      </c>
      <c r="EX792">
        <v>40.840000000000003</v>
      </c>
      <c r="EZ792" s="1">
        <v>37466</v>
      </c>
      <c r="FA792">
        <v>48.951000000000001</v>
      </c>
      <c r="FC792" s="1">
        <v>37466</v>
      </c>
      <c r="FD792">
        <v>62.8</v>
      </c>
      <c r="FG792" s="1">
        <v>37466</v>
      </c>
      <c r="FH792">
        <v>31.4</v>
      </c>
      <c r="FJ792" s="1">
        <v>37483</v>
      </c>
      <c r="FK792">
        <v>0.5</v>
      </c>
      <c r="FV792" s="1">
        <v>39412</v>
      </c>
      <c r="FW792">
        <v>0.75</v>
      </c>
      <c r="FY792" s="1">
        <v>39966</v>
      </c>
      <c r="FZ792">
        <v>652.04</v>
      </c>
      <c r="GC792" s="1">
        <v>43530</v>
      </c>
      <c r="GD792">
        <v>100.767</v>
      </c>
      <c r="GM792" s="1">
        <v>41816</v>
      </c>
      <c r="GN792">
        <v>886.94899999999996</v>
      </c>
    </row>
    <row r="793" spans="1:196" x14ac:dyDescent="0.25">
      <c r="A793" s="1"/>
      <c r="E793" s="1">
        <v>41824</v>
      </c>
      <c r="F793">
        <v>1985.44</v>
      </c>
      <c r="H793" s="1">
        <v>41824</v>
      </c>
      <c r="I793">
        <v>94.03</v>
      </c>
      <c r="BE793" s="1">
        <v>37447</v>
      </c>
      <c r="BF793">
        <v>1.75</v>
      </c>
      <c r="CR793" s="1">
        <v>41837</v>
      </c>
      <c r="CS793">
        <v>291.5</v>
      </c>
      <c r="DD793" s="1">
        <v>37426</v>
      </c>
      <c r="DE793">
        <v>5.5425000000000004</v>
      </c>
      <c r="DG793" s="1">
        <v>37426</v>
      </c>
      <c r="DH793">
        <v>3.95</v>
      </c>
      <c r="DM793" s="1">
        <v>43103</v>
      </c>
      <c r="DN793">
        <v>2452495</v>
      </c>
      <c r="DP793" s="1">
        <v>37475</v>
      </c>
      <c r="DQ793">
        <v>26.5</v>
      </c>
      <c r="DS793" s="1">
        <v>37467</v>
      </c>
      <c r="DT793">
        <v>35.67</v>
      </c>
      <c r="DY793" s="1">
        <v>37481</v>
      </c>
      <c r="DZ793">
        <v>1.819</v>
      </c>
      <c r="EB793" s="1">
        <v>37424</v>
      </c>
      <c r="EC793">
        <v>8.2768999999999995</v>
      </c>
      <c r="EE793" s="1">
        <v>40227</v>
      </c>
      <c r="EF793">
        <v>21.31</v>
      </c>
      <c r="EK793" s="1">
        <v>37610</v>
      </c>
      <c r="EL793">
        <v>64</v>
      </c>
      <c r="EN793" s="1">
        <v>39982</v>
      </c>
      <c r="EO793">
        <v>43.04</v>
      </c>
      <c r="EQ793" s="1">
        <v>37467</v>
      </c>
      <c r="ER793">
        <v>41.65</v>
      </c>
      <c r="ET793" s="1">
        <v>40242</v>
      </c>
      <c r="EU793">
        <v>24.96</v>
      </c>
      <c r="EW793" s="1">
        <v>37467</v>
      </c>
      <c r="EX793">
        <v>41.424999999999997</v>
      </c>
      <c r="EZ793" s="1">
        <v>37467</v>
      </c>
      <c r="FA793">
        <v>48.725000000000001</v>
      </c>
      <c r="FC793" s="1">
        <v>37467</v>
      </c>
      <c r="FD793">
        <v>63.17</v>
      </c>
      <c r="FG793" s="1">
        <v>37467</v>
      </c>
      <c r="FH793">
        <v>31.9</v>
      </c>
      <c r="FJ793" s="1">
        <v>37484</v>
      </c>
      <c r="FK793">
        <v>0.6</v>
      </c>
      <c r="FV793" s="1">
        <v>39413</v>
      </c>
      <c r="FW793">
        <v>0.745</v>
      </c>
      <c r="FY793" s="1">
        <v>39967</v>
      </c>
      <c r="FZ793">
        <v>642.73</v>
      </c>
      <c r="GC793" s="1">
        <v>43531</v>
      </c>
      <c r="GD793">
        <v>100.777</v>
      </c>
      <c r="GM793" s="1">
        <v>41823</v>
      </c>
      <c r="GN793">
        <v>1263.6669999999999</v>
      </c>
    </row>
    <row r="794" spans="1:196" x14ac:dyDescent="0.25">
      <c r="A794" s="1"/>
      <c r="E794" s="1">
        <v>41831</v>
      </c>
      <c r="F794">
        <v>1967.57</v>
      </c>
      <c r="H794" s="1">
        <v>41831</v>
      </c>
      <c r="I794">
        <v>95.22</v>
      </c>
      <c r="BE794" s="1">
        <v>37448</v>
      </c>
      <c r="BF794">
        <v>1.75</v>
      </c>
      <c r="CR794" s="1">
        <v>41844</v>
      </c>
      <c r="CS794">
        <v>173.8</v>
      </c>
      <c r="DD794" s="1">
        <v>37427</v>
      </c>
      <c r="DE794">
        <v>5.6074999999999999</v>
      </c>
      <c r="DG794" s="1">
        <v>37427</v>
      </c>
      <c r="DH794">
        <v>4.0549999999999997</v>
      </c>
      <c r="DM794" s="1">
        <v>43110</v>
      </c>
      <c r="DN794">
        <v>2448209</v>
      </c>
      <c r="DP794" s="1">
        <v>37476</v>
      </c>
      <c r="DQ794">
        <v>26.67</v>
      </c>
      <c r="DS794" s="1">
        <v>37468</v>
      </c>
      <c r="DT794">
        <v>36.76</v>
      </c>
      <c r="DY794" s="1">
        <v>37482</v>
      </c>
      <c r="DZ794">
        <v>1.8286</v>
      </c>
      <c r="EB794" s="1">
        <v>37425</v>
      </c>
      <c r="EC794">
        <v>8.2773000000000003</v>
      </c>
      <c r="EE794" s="1">
        <v>40228</v>
      </c>
      <c r="EF794">
        <v>21.54</v>
      </c>
      <c r="EK794" s="1">
        <v>37613</v>
      </c>
      <c r="EL794">
        <v>64.7</v>
      </c>
      <c r="EN794" s="1">
        <v>39983</v>
      </c>
      <c r="EO794">
        <v>42.84</v>
      </c>
      <c r="EQ794" s="1">
        <v>37468</v>
      </c>
      <c r="ER794">
        <v>41.52</v>
      </c>
      <c r="ET794" s="1">
        <v>40245</v>
      </c>
      <c r="EU794">
        <v>24.77</v>
      </c>
      <c r="EW794" s="1">
        <v>37468</v>
      </c>
      <c r="EX794">
        <v>40.46</v>
      </c>
      <c r="EZ794" s="1">
        <v>37468</v>
      </c>
      <c r="FA794">
        <v>50.212000000000003</v>
      </c>
      <c r="FC794" s="1">
        <v>37468</v>
      </c>
      <c r="FD794">
        <v>64.11</v>
      </c>
      <c r="FG794" s="1">
        <v>37468</v>
      </c>
      <c r="FH794">
        <v>32.58</v>
      </c>
      <c r="FJ794" s="1">
        <v>37487</v>
      </c>
      <c r="FK794">
        <v>0.6</v>
      </c>
      <c r="FV794" s="1">
        <v>39414</v>
      </c>
      <c r="FW794">
        <v>0.745</v>
      </c>
      <c r="FY794" s="1">
        <v>39968</v>
      </c>
      <c r="FZ794">
        <v>640.78</v>
      </c>
      <c r="GC794" s="1">
        <v>43532</v>
      </c>
      <c r="GD794">
        <v>100.884</v>
      </c>
      <c r="GM794" s="1">
        <v>41830</v>
      </c>
      <c r="GN794">
        <v>946.31299999999999</v>
      </c>
    </row>
    <row r="795" spans="1:196" x14ac:dyDescent="0.25">
      <c r="A795" s="1"/>
      <c r="E795" s="1">
        <v>41838</v>
      </c>
      <c r="F795">
        <v>1978.22</v>
      </c>
      <c r="H795" s="1">
        <v>41838</v>
      </c>
      <c r="I795">
        <v>94.43</v>
      </c>
      <c r="BE795" s="1">
        <v>37449</v>
      </c>
      <c r="BF795">
        <v>1.75</v>
      </c>
      <c r="CR795" s="1">
        <v>41851</v>
      </c>
      <c r="CS795">
        <v>120.9</v>
      </c>
      <c r="DD795" s="1">
        <v>37428</v>
      </c>
      <c r="DE795">
        <v>5.5600000000000005</v>
      </c>
      <c r="DG795" s="1">
        <v>37428</v>
      </c>
      <c r="DH795">
        <v>4.03</v>
      </c>
      <c r="DM795" s="1">
        <v>43117</v>
      </c>
      <c r="DN795">
        <v>2447866</v>
      </c>
      <c r="DP795" s="1">
        <v>37477</v>
      </c>
      <c r="DQ795">
        <v>26.86</v>
      </c>
      <c r="DS795" s="1">
        <v>37469</v>
      </c>
      <c r="DT795">
        <v>33.65</v>
      </c>
      <c r="DY795" s="1">
        <v>37483</v>
      </c>
      <c r="DZ795">
        <v>1.8094999999999999</v>
      </c>
      <c r="EB795" s="1">
        <v>37426</v>
      </c>
      <c r="EC795">
        <v>8.2774999999999999</v>
      </c>
      <c r="EE795" s="1">
        <v>40231</v>
      </c>
      <c r="EF795">
        <v>21.15</v>
      </c>
      <c r="EK795" s="1">
        <v>37614</v>
      </c>
      <c r="EL795">
        <v>62.6</v>
      </c>
      <c r="EN795" s="1">
        <v>39986</v>
      </c>
      <c r="EO795">
        <v>41.9</v>
      </c>
      <c r="EQ795" s="1">
        <v>37469</v>
      </c>
      <c r="ER795">
        <v>40.630000000000003</v>
      </c>
      <c r="ET795" s="1">
        <v>40246</v>
      </c>
      <c r="EU795">
        <v>23.8</v>
      </c>
      <c r="EW795" s="1">
        <v>37469</v>
      </c>
      <c r="EX795">
        <v>40.575000000000003</v>
      </c>
      <c r="EZ795" s="1">
        <v>37469</v>
      </c>
      <c r="FA795">
        <v>49.55</v>
      </c>
      <c r="FC795" s="1">
        <v>37469</v>
      </c>
      <c r="FD795">
        <v>63.37</v>
      </c>
      <c r="FG795" s="1">
        <v>37469</v>
      </c>
      <c r="FH795">
        <v>32.799999999999997</v>
      </c>
      <c r="FJ795" s="1">
        <v>37489</v>
      </c>
      <c r="FK795">
        <v>0.58499999999999996</v>
      </c>
      <c r="FV795" s="1">
        <v>39415</v>
      </c>
      <c r="FW795">
        <v>0.72</v>
      </c>
      <c r="FY795" s="1">
        <v>39969</v>
      </c>
      <c r="FZ795">
        <v>645</v>
      </c>
      <c r="GC795" s="1">
        <v>43535</v>
      </c>
      <c r="GD795">
        <v>100.869</v>
      </c>
      <c r="GM795" s="1">
        <v>41837</v>
      </c>
      <c r="GN795">
        <v>941.97699999999998</v>
      </c>
    </row>
    <row r="796" spans="1:196" x14ac:dyDescent="0.25">
      <c r="A796" s="1"/>
      <c r="E796" s="1">
        <v>41845</v>
      </c>
      <c r="F796">
        <v>1978.34</v>
      </c>
      <c r="H796" s="1">
        <v>41845</v>
      </c>
      <c r="I796">
        <v>97.671000000000006</v>
      </c>
      <c r="BE796" s="1">
        <v>37452</v>
      </c>
      <c r="BF796">
        <v>1.75</v>
      </c>
      <c r="CR796" s="1">
        <v>41858</v>
      </c>
      <c r="CS796">
        <v>-117.1</v>
      </c>
      <c r="DD796" s="1">
        <v>37431</v>
      </c>
      <c r="DE796">
        <v>5.5925000000000002</v>
      </c>
      <c r="DG796" s="1">
        <v>37431</v>
      </c>
      <c r="DH796">
        <v>4.0350000000000001</v>
      </c>
      <c r="DM796" s="1">
        <v>43124</v>
      </c>
      <c r="DN796">
        <v>2447009</v>
      </c>
      <c r="DP796" s="1">
        <v>37480</v>
      </c>
      <c r="DQ796">
        <v>27.86</v>
      </c>
      <c r="DS796" s="1">
        <v>37470</v>
      </c>
      <c r="DT796">
        <v>33.61</v>
      </c>
      <c r="DY796" s="1">
        <v>37484</v>
      </c>
      <c r="DZ796">
        <v>1.8571</v>
      </c>
      <c r="EB796" s="1">
        <v>37427</v>
      </c>
      <c r="EC796">
        <v>8.2772000000000006</v>
      </c>
      <c r="EE796" s="1">
        <v>40232</v>
      </c>
      <c r="EF796">
        <v>20.56</v>
      </c>
      <c r="EK796" s="1">
        <v>37616</v>
      </c>
      <c r="EL796">
        <v>62.5</v>
      </c>
      <c r="EN796" s="1">
        <v>39987</v>
      </c>
      <c r="EO796">
        <v>40.83</v>
      </c>
      <c r="EQ796" s="1">
        <v>37470</v>
      </c>
      <c r="ER796">
        <v>39.85</v>
      </c>
      <c r="ET796" s="1">
        <v>40247</v>
      </c>
      <c r="EU796">
        <v>23.06</v>
      </c>
      <c r="EW796" s="1">
        <v>37470</v>
      </c>
      <c r="EX796">
        <v>41.2</v>
      </c>
      <c r="EZ796" s="1">
        <v>37470</v>
      </c>
      <c r="FA796">
        <v>48.92</v>
      </c>
      <c r="FC796" s="1">
        <v>37470</v>
      </c>
      <c r="FD796">
        <v>61.78</v>
      </c>
      <c r="FG796" s="1">
        <v>37470</v>
      </c>
      <c r="FH796">
        <v>32.229999999999997</v>
      </c>
      <c r="FJ796" s="1">
        <v>37490</v>
      </c>
      <c r="FK796">
        <v>0.6</v>
      </c>
      <c r="FV796" s="1">
        <v>39416</v>
      </c>
      <c r="FW796">
        <v>0.73</v>
      </c>
      <c r="FY796" s="1">
        <v>39972</v>
      </c>
      <c r="FZ796">
        <v>632.96</v>
      </c>
      <c r="GC796" s="1">
        <v>43536</v>
      </c>
      <c r="GD796">
        <v>100.85599999999999</v>
      </c>
      <c r="GM796" s="1">
        <v>41844</v>
      </c>
      <c r="GN796">
        <v>816.06500000000005</v>
      </c>
    </row>
    <row r="797" spans="1:196" x14ac:dyDescent="0.25">
      <c r="A797" s="1"/>
      <c r="E797" s="1">
        <v>41852</v>
      </c>
      <c r="F797">
        <v>1925.15</v>
      </c>
      <c r="H797" s="1">
        <v>41852</v>
      </c>
      <c r="I797">
        <v>96.13</v>
      </c>
      <c r="BE797" s="1">
        <v>37453</v>
      </c>
      <c r="BF797">
        <v>1.75</v>
      </c>
      <c r="CR797" s="1">
        <v>41865</v>
      </c>
      <c r="CS797">
        <v>99.9</v>
      </c>
      <c r="DD797" s="1">
        <v>37432</v>
      </c>
      <c r="DE797">
        <v>5.5975000000000001</v>
      </c>
      <c r="DG797" s="1">
        <v>37432</v>
      </c>
      <c r="DH797">
        <v>4.0250000000000004</v>
      </c>
      <c r="DM797" s="1">
        <v>43131</v>
      </c>
      <c r="DN797">
        <v>2445467</v>
      </c>
      <c r="DP797" s="1">
        <v>37481</v>
      </c>
      <c r="DQ797">
        <v>27.9</v>
      </c>
      <c r="DS797" s="1">
        <v>37473</v>
      </c>
      <c r="DT797">
        <v>32.5</v>
      </c>
      <c r="DY797" s="1">
        <v>37487</v>
      </c>
      <c r="DZ797">
        <v>1.8571</v>
      </c>
      <c r="EB797" s="1">
        <v>37428</v>
      </c>
      <c r="EC797">
        <v>8.2771000000000008</v>
      </c>
      <c r="EE797" s="1">
        <v>40233</v>
      </c>
      <c r="EF797">
        <v>20.68</v>
      </c>
      <c r="EK797" s="1">
        <v>37617</v>
      </c>
      <c r="EL797">
        <v>62.2</v>
      </c>
      <c r="EN797" s="1">
        <v>39988</v>
      </c>
      <c r="EO797">
        <v>40.15</v>
      </c>
      <c r="EQ797" s="1">
        <v>37473</v>
      </c>
      <c r="ER797">
        <v>38.61</v>
      </c>
      <c r="ET797" s="1">
        <v>40248</v>
      </c>
      <c r="EU797">
        <v>24.67</v>
      </c>
      <c r="EW797" s="1">
        <v>37473</v>
      </c>
      <c r="EX797">
        <v>39.405000000000001</v>
      </c>
      <c r="EZ797" s="1">
        <v>37473</v>
      </c>
      <c r="FA797">
        <v>46.823999999999998</v>
      </c>
      <c r="FC797" s="1">
        <v>37473</v>
      </c>
      <c r="FD797">
        <v>59.55</v>
      </c>
      <c r="FG797" s="1">
        <v>37473</v>
      </c>
      <c r="FH797">
        <v>31.1</v>
      </c>
      <c r="FJ797" s="1">
        <v>37491</v>
      </c>
      <c r="FK797">
        <v>0.57499999999999996</v>
      </c>
      <c r="FV797" s="1">
        <v>39419</v>
      </c>
      <c r="FW797">
        <v>0.7</v>
      </c>
      <c r="FY797" s="1">
        <v>39973</v>
      </c>
      <c r="FZ797">
        <v>631.98</v>
      </c>
      <c r="GC797" s="1">
        <v>43537</v>
      </c>
      <c r="GD797">
        <v>100.864</v>
      </c>
      <c r="GM797" s="1">
        <v>41851</v>
      </c>
      <c r="GN797">
        <v>1140.546</v>
      </c>
    </row>
    <row r="798" spans="1:196" x14ac:dyDescent="0.25">
      <c r="A798" s="1"/>
      <c r="E798" s="1">
        <v>41859</v>
      </c>
      <c r="F798">
        <v>1931.59</v>
      </c>
      <c r="H798" s="1">
        <v>41859</v>
      </c>
      <c r="I798">
        <v>94.74</v>
      </c>
      <c r="BE798" s="1">
        <v>37454</v>
      </c>
      <c r="BF798">
        <v>1.75</v>
      </c>
      <c r="CR798" s="1">
        <v>41872</v>
      </c>
      <c r="CS798">
        <v>-32.6</v>
      </c>
      <c r="DD798" s="1">
        <v>37433</v>
      </c>
      <c r="DE798">
        <v>5.5649999999999995</v>
      </c>
      <c r="DG798" s="1">
        <v>37433</v>
      </c>
      <c r="DH798">
        <v>3.9249999999999998</v>
      </c>
      <c r="DM798" s="1">
        <v>43138</v>
      </c>
      <c r="DN798">
        <v>2436199</v>
      </c>
      <c r="DP798" s="1">
        <v>37482</v>
      </c>
      <c r="DQ798">
        <v>28.15</v>
      </c>
      <c r="DS798" s="1">
        <v>37474</v>
      </c>
      <c r="DT798">
        <v>33.4</v>
      </c>
      <c r="DY798" s="1">
        <v>37488</v>
      </c>
      <c r="DZ798">
        <v>1.8667</v>
      </c>
      <c r="EB798" s="1">
        <v>37431</v>
      </c>
      <c r="EC798">
        <v>8.2769999999999992</v>
      </c>
      <c r="EE798" s="1">
        <v>40234</v>
      </c>
      <c r="EF798">
        <v>20.43</v>
      </c>
      <c r="EK798" s="1">
        <v>37620</v>
      </c>
      <c r="EL798">
        <v>64</v>
      </c>
      <c r="EN798" s="1">
        <v>39989</v>
      </c>
      <c r="EO798">
        <v>40.98</v>
      </c>
      <c r="EQ798" s="1">
        <v>37474</v>
      </c>
      <c r="ER798">
        <v>39.409999999999997</v>
      </c>
      <c r="ET798" s="1">
        <v>40249</v>
      </c>
      <c r="EU798">
        <v>24.27</v>
      </c>
      <c r="EW798" s="1">
        <v>37474</v>
      </c>
      <c r="EX798">
        <v>40.255000000000003</v>
      </c>
      <c r="EZ798" s="1">
        <v>37474</v>
      </c>
      <c r="FA798">
        <v>48.194000000000003</v>
      </c>
      <c r="FC798" s="1">
        <v>37474</v>
      </c>
      <c r="FD798">
        <v>62.8</v>
      </c>
      <c r="FG798" s="1">
        <v>37474</v>
      </c>
      <c r="FH798">
        <v>32.24</v>
      </c>
      <c r="FJ798" s="1">
        <v>37494</v>
      </c>
      <c r="FK798">
        <v>0.6</v>
      </c>
      <c r="FV798" s="1">
        <v>39420</v>
      </c>
      <c r="FW798">
        <v>0.69</v>
      </c>
      <c r="FY798" s="1">
        <v>39974</v>
      </c>
      <c r="FZ798">
        <v>646.66</v>
      </c>
      <c r="GC798" s="1">
        <v>43538</v>
      </c>
      <c r="GD798">
        <v>100.877</v>
      </c>
      <c r="GM798" s="1">
        <v>41858</v>
      </c>
      <c r="GN798">
        <v>907.46299999999997</v>
      </c>
    </row>
    <row r="799" spans="1:196" x14ac:dyDescent="0.25">
      <c r="A799" s="1"/>
      <c r="E799" s="1">
        <v>41866</v>
      </c>
      <c r="F799">
        <v>1955.06</v>
      </c>
      <c r="H799" s="1">
        <v>41866</v>
      </c>
      <c r="I799">
        <v>97.98</v>
      </c>
      <c r="BE799" s="1">
        <v>37455</v>
      </c>
      <c r="BF799">
        <v>1.75</v>
      </c>
      <c r="CR799" s="1">
        <v>41879</v>
      </c>
      <c r="CS799">
        <v>-7.4</v>
      </c>
      <c r="DD799" s="1">
        <v>37434</v>
      </c>
      <c r="DE799">
        <v>5.6050000000000004</v>
      </c>
      <c r="DG799" s="1">
        <v>37434</v>
      </c>
      <c r="DH799">
        <v>3.9449999999999998</v>
      </c>
      <c r="DM799" s="1">
        <v>43145</v>
      </c>
      <c r="DN799">
        <v>2436180</v>
      </c>
      <c r="DP799" s="1">
        <v>37483</v>
      </c>
      <c r="DQ799">
        <v>29.06</v>
      </c>
      <c r="DS799" s="1">
        <v>37475</v>
      </c>
      <c r="DT799">
        <v>34.299999999999997</v>
      </c>
      <c r="DY799" s="1">
        <v>37489</v>
      </c>
      <c r="DZ799">
        <v>1.8571</v>
      </c>
      <c r="EB799" s="1">
        <v>37432</v>
      </c>
      <c r="EC799">
        <v>8.2769999999999992</v>
      </c>
      <c r="EE799" s="1">
        <v>40235</v>
      </c>
      <c r="EF799">
        <v>20.8</v>
      </c>
      <c r="EK799" s="1">
        <v>37621</v>
      </c>
      <c r="EL799">
        <v>60.1</v>
      </c>
      <c r="EN799" s="1">
        <v>39990</v>
      </c>
      <c r="EO799">
        <v>40.76</v>
      </c>
      <c r="EQ799" s="1">
        <v>37475</v>
      </c>
      <c r="ER799">
        <v>41.1</v>
      </c>
      <c r="ET799" s="1">
        <v>40252</v>
      </c>
      <c r="EU799">
        <v>24.05</v>
      </c>
      <c r="EW799" s="1">
        <v>37475</v>
      </c>
      <c r="EX799">
        <v>40.520000000000003</v>
      </c>
      <c r="EZ799" s="1">
        <v>37475</v>
      </c>
      <c r="FA799">
        <v>50.220999999999997</v>
      </c>
      <c r="FC799" s="1">
        <v>37475</v>
      </c>
      <c r="FD799">
        <v>64.709999999999994</v>
      </c>
      <c r="FG799" s="1">
        <v>37475</v>
      </c>
      <c r="FH799">
        <v>33</v>
      </c>
      <c r="FJ799" s="1">
        <v>37495</v>
      </c>
      <c r="FK799">
        <v>0.6</v>
      </c>
      <c r="FV799" s="1">
        <v>39421</v>
      </c>
      <c r="FW799">
        <v>0.66</v>
      </c>
      <c r="FY799" s="1">
        <v>39975</v>
      </c>
      <c r="FZ799">
        <v>648.29999999999995</v>
      </c>
      <c r="GC799" s="1">
        <v>43539</v>
      </c>
      <c r="GD799">
        <v>100.846</v>
      </c>
      <c r="GM799" s="1">
        <v>41865</v>
      </c>
      <c r="GN799">
        <v>971.30499999999995</v>
      </c>
    </row>
    <row r="800" spans="1:196" x14ac:dyDescent="0.25">
      <c r="A800" s="1"/>
      <c r="E800" s="1">
        <v>41873</v>
      </c>
      <c r="F800">
        <v>1988.4</v>
      </c>
      <c r="H800" s="1">
        <v>41873</v>
      </c>
      <c r="I800">
        <v>101.32</v>
      </c>
      <c r="BE800" s="1">
        <v>37456</v>
      </c>
      <c r="BF800">
        <v>1.75</v>
      </c>
      <c r="CR800" s="1">
        <v>41886</v>
      </c>
      <c r="CS800">
        <v>563.20000000000005</v>
      </c>
      <c r="DD800" s="1">
        <v>37435</v>
      </c>
      <c r="DE800">
        <v>5.6449999999999996</v>
      </c>
      <c r="DG800" s="1">
        <v>37435</v>
      </c>
      <c r="DH800">
        <v>4.0025000000000004</v>
      </c>
      <c r="DM800" s="1">
        <v>43152</v>
      </c>
      <c r="DN800">
        <v>2432071</v>
      </c>
      <c r="DP800" s="1">
        <v>37484</v>
      </c>
      <c r="DQ800">
        <v>29.33</v>
      </c>
      <c r="DS800" s="1">
        <v>37476</v>
      </c>
      <c r="DT800">
        <v>36</v>
      </c>
      <c r="DY800" s="1">
        <v>37490</v>
      </c>
      <c r="DZ800">
        <v>1.9523999999999999</v>
      </c>
      <c r="EB800" s="1">
        <v>37433</v>
      </c>
      <c r="EC800">
        <v>8.2772000000000006</v>
      </c>
      <c r="EE800" s="1">
        <v>40238</v>
      </c>
      <c r="EF800">
        <v>21.05</v>
      </c>
      <c r="EK800" s="1">
        <v>37623</v>
      </c>
      <c r="EL800">
        <v>64.5</v>
      </c>
      <c r="EN800" s="1">
        <v>39993</v>
      </c>
      <c r="EO800">
        <v>41.3</v>
      </c>
      <c r="EQ800" s="1">
        <v>37476</v>
      </c>
      <c r="ER800">
        <v>41.5</v>
      </c>
      <c r="ET800" s="1">
        <v>40253</v>
      </c>
      <c r="EU800">
        <v>23.92</v>
      </c>
      <c r="EW800" s="1">
        <v>37476</v>
      </c>
      <c r="EX800">
        <v>42.38</v>
      </c>
      <c r="EZ800" s="1">
        <v>37476</v>
      </c>
      <c r="FA800">
        <v>52.470999999999997</v>
      </c>
      <c r="FC800" s="1">
        <v>37476</v>
      </c>
      <c r="FD800">
        <v>66.349999999999994</v>
      </c>
      <c r="FG800" s="1">
        <v>37476</v>
      </c>
      <c r="FH800">
        <v>34.520000000000003</v>
      </c>
      <c r="FJ800" s="1">
        <v>37496</v>
      </c>
      <c r="FK800">
        <v>0.625</v>
      </c>
      <c r="FV800" s="1">
        <v>39422</v>
      </c>
      <c r="FW800">
        <v>0.65500000000000003</v>
      </c>
      <c r="FY800" s="1">
        <v>39976</v>
      </c>
      <c r="FZ800">
        <v>647.74</v>
      </c>
      <c r="GC800" s="1">
        <v>43542</v>
      </c>
      <c r="GD800">
        <v>100.822</v>
      </c>
      <c r="GM800" s="1">
        <v>41872</v>
      </c>
      <c r="GN800">
        <v>1102.6849999999999</v>
      </c>
    </row>
    <row r="801" spans="1:196" x14ac:dyDescent="0.25">
      <c r="A801" s="1"/>
      <c r="E801" s="1">
        <v>41880</v>
      </c>
      <c r="F801">
        <v>2003.37</v>
      </c>
      <c r="H801" s="1">
        <v>41880</v>
      </c>
      <c r="I801">
        <v>102.5</v>
      </c>
      <c r="BE801" s="1">
        <v>37459</v>
      </c>
      <c r="BF801">
        <v>1.75</v>
      </c>
      <c r="CR801" s="1">
        <v>41893</v>
      </c>
      <c r="CS801">
        <v>659.7</v>
      </c>
      <c r="DD801" s="1">
        <v>37438</v>
      </c>
      <c r="DE801">
        <v>5.6449999999999996</v>
      </c>
      <c r="DG801" s="1">
        <v>37438</v>
      </c>
      <c r="DH801">
        <v>4</v>
      </c>
      <c r="DM801" s="1">
        <v>43159</v>
      </c>
      <c r="DN801">
        <v>2431015</v>
      </c>
      <c r="DP801" s="1">
        <v>37487</v>
      </c>
      <c r="DQ801">
        <v>29.84</v>
      </c>
      <c r="DS801" s="1">
        <v>37477</v>
      </c>
      <c r="DT801">
        <v>36.1</v>
      </c>
      <c r="DY801" s="1">
        <v>37491</v>
      </c>
      <c r="DZ801">
        <v>1.9523999999999999</v>
      </c>
      <c r="EB801" s="1">
        <v>37434</v>
      </c>
      <c r="EC801">
        <v>8.2771000000000008</v>
      </c>
      <c r="EE801" s="1">
        <v>40239</v>
      </c>
      <c r="EF801">
        <v>21.32</v>
      </c>
      <c r="EK801" s="1">
        <v>37624</v>
      </c>
      <c r="EL801">
        <v>66.599999999999994</v>
      </c>
      <c r="EN801" s="1">
        <v>39994</v>
      </c>
      <c r="EO801">
        <v>40.79</v>
      </c>
      <c r="EQ801" s="1">
        <v>37477</v>
      </c>
      <c r="ER801">
        <v>41</v>
      </c>
      <c r="ET801" s="1">
        <v>40254</v>
      </c>
      <c r="EU801">
        <v>23.6</v>
      </c>
      <c r="EW801" s="1">
        <v>37477</v>
      </c>
      <c r="EX801">
        <v>42.31</v>
      </c>
      <c r="EZ801" s="1">
        <v>37477</v>
      </c>
      <c r="FA801">
        <v>52.875</v>
      </c>
      <c r="FC801" s="1">
        <v>37477</v>
      </c>
      <c r="FD801">
        <v>65.599999999999994</v>
      </c>
      <c r="FG801" s="1">
        <v>37477</v>
      </c>
      <c r="FH801">
        <v>34.78</v>
      </c>
      <c r="FJ801" s="1">
        <v>37497</v>
      </c>
      <c r="FK801">
        <v>0.6</v>
      </c>
      <c r="FV801" s="1">
        <v>39423</v>
      </c>
      <c r="FW801">
        <v>0.65500000000000003</v>
      </c>
      <c r="FY801" s="1">
        <v>39979</v>
      </c>
      <c r="FZ801">
        <v>631.22</v>
      </c>
      <c r="GC801" s="1">
        <v>43543</v>
      </c>
      <c r="GD801">
        <v>100.803</v>
      </c>
      <c r="GM801" s="1">
        <v>41879</v>
      </c>
      <c r="GN801">
        <v>884.98599999999999</v>
      </c>
    </row>
    <row r="802" spans="1:196" x14ac:dyDescent="0.25">
      <c r="A802" s="1"/>
      <c r="E802" s="1">
        <v>41887</v>
      </c>
      <c r="F802">
        <v>2007.71</v>
      </c>
      <c r="H802" s="1">
        <v>41887</v>
      </c>
      <c r="I802">
        <v>98.97</v>
      </c>
      <c r="BE802" s="1">
        <v>37460</v>
      </c>
      <c r="BF802">
        <v>1.75</v>
      </c>
      <c r="CR802" s="1">
        <v>41900</v>
      </c>
      <c r="CS802">
        <v>836.4</v>
      </c>
      <c r="DD802" s="1">
        <v>37439</v>
      </c>
      <c r="DE802">
        <v>5.5600000000000005</v>
      </c>
      <c r="DG802" s="1">
        <v>37439</v>
      </c>
      <c r="DH802">
        <v>3.915</v>
      </c>
      <c r="DM802" s="1">
        <v>43166</v>
      </c>
      <c r="DN802">
        <v>2424343</v>
      </c>
      <c r="DP802" s="1">
        <v>37488</v>
      </c>
      <c r="DQ802">
        <v>30.11</v>
      </c>
      <c r="DS802" s="1">
        <v>37480</v>
      </c>
      <c r="DT802">
        <v>35.729999999999997</v>
      </c>
      <c r="DY802" s="1">
        <v>37494</v>
      </c>
      <c r="DZ802">
        <v>2.0381</v>
      </c>
      <c r="EB802" s="1">
        <v>37435</v>
      </c>
      <c r="EC802">
        <v>8.2771000000000008</v>
      </c>
      <c r="EE802" s="1">
        <v>40240</v>
      </c>
      <c r="EF802">
        <v>21.55</v>
      </c>
      <c r="EK802" s="1">
        <v>37627</v>
      </c>
      <c r="EL802">
        <v>69</v>
      </c>
      <c r="EN802" s="1">
        <v>39995</v>
      </c>
      <c r="EO802">
        <v>40.840000000000003</v>
      </c>
      <c r="EQ802" s="1">
        <v>37480</v>
      </c>
      <c r="ER802">
        <v>40.5</v>
      </c>
      <c r="ET802" s="1">
        <v>40255</v>
      </c>
      <c r="EU802">
        <v>24.75</v>
      </c>
      <c r="EW802" s="1">
        <v>37480</v>
      </c>
      <c r="EX802">
        <v>41.924999999999997</v>
      </c>
      <c r="EZ802" s="1">
        <v>37480</v>
      </c>
      <c r="FA802">
        <v>51.759</v>
      </c>
      <c r="FC802" s="1">
        <v>37480</v>
      </c>
      <c r="FD802">
        <v>65.44</v>
      </c>
      <c r="FG802" s="1">
        <v>37480</v>
      </c>
      <c r="FH802">
        <v>34.409999999999997</v>
      </c>
      <c r="FJ802" s="1">
        <v>37498</v>
      </c>
      <c r="FK802">
        <v>0.64</v>
      </c>
      <c r="FV802" s="1">
        <v>39427</v>
      </c>
      <c r="FW802">
        <v>0.78</v>
      </c>
      <c r="FY802" s="1">
        <v>39980</v>
      </c>
      <c r="FZ802">
        <v>626.89</v>
      </c>
      <c r="GC802" s="1">
        <v>43544</v>
      </c>
      <c r="GD802">
        <v>100.803</v>
      </c>
      <c r="GM802" s="1">
        <v>41886</v>
      </c>
      <c r="GN802">
        <v>1214.45</v>
      </c>
    </row>
    <row r="803" spans="1:196" x14ac:dyDescent="0.25">
      <c r="A803" s="1"/>
      <c r="E803" s="1">
        <v>41894</v>
      </c>
      <c r="F803">
        <v>1985.54</v>
      </c>
      <c r="H803" s="1">
        <v>41894</v>
      </c>
      <c r="I803">
        <v>101.66</v>
      </c>
      <c r="BE803" s="1">
        <v>37461</v>
      </c>
      <c r="BF803">
        <v>1.75</v>
      </c>
      <c r="CR803" s="1">
        <v>41907</v>
      </c>
      <c r="CS803">
        <v>638</v>
      </c>
      <c r="DD803" s="1">
        <v>37440</v>
      </c>
      <c r="DE803">
        <v>5.5549999999999997</v>
      </c>
      <c r="DG803" s="1">
        <v>37440</v>
      </c>
      <c r="DH803">
        <v>3.9050000000000002</v>
      </c>
      <c r="DM803" s="1">
        <v>43173</v>
      </c>
      <c r="DN803">
        <v>2424504</v>
      </c>
      <c r="DP803" s="1">
        <v>37489</v>
      </c>
      <c r="DQ803">
        <v>29.24</v>
      </c>
      <c r="DS803" s="1">
        <v>37481</v>
      </c>
      <c r="DT803">
        <v>34.840000000000003</v>
      </c>
      <c r="DY803" s="1">
        <v>37495</v>
      </c>
      <c r="DZ803">
        <v>2.0190000000000001</v>
      </c>
      <c r="EB803" s="1">
        <v>37438</v>
      </c>
      <c r="EC803">
        <v>8.2769999999999992</v>
      </c>
      <c r="EE803" s="1">
        <v>40241</v>
      </c>
      <c r="EF803">
        <v>21.4</v>
      </c>
      <c r="EK803" s="1">
        <v>37628</v>
      </c>
      <c r="EL803">
        <v>68.5</v>
      </c>
      <c r="EN803" s="1">
        <v>39996</v>
      </c>
      <c r="EO803">
        <v>39.39</v>
      </c>
      <c r="EQ803" s="1">
        <v>37481</v>
      </c>
      <c r="ER803">
        <v>37.229999999999997</v>
      </c>
      <c r="ET803" s="1">
        <v>40256</v>
      </c>
      <c r="EU803">
        <v>24.24</v>
      </c>
      <c r="EW803" s="1">
        <v>37481</v>
      </c>
      <c r="EX803">
        <v>39.5</v>
      </c>
      <c r="EZ803" s="1">
        <v>37481</v>
      </c>
      <c r="FA803">
        <v>50.601999999999997</v>
      </c>
      <c r="FC803" s="1">
        <v>37481</v>
      </c>
      <c r="FD803">
        <v>63.18</v>
      </c>
      <c r="FG803" s="1">
        <v>37481</v>
      </c>
      <c r="FH803">
        <v>33.36</v>
      </c>
      <c r="FJ803" s="1">
        <v>37502</v>
      </c>
      <c r="FK803">
        <v>0.61499999999999999</v>
      </c>
      <c r="FV803" s="1">
        <v>39428</v>
      </c>
      <c r="FW803">
        <v>0.8</v>
      </c>
      <c r="FY803" s="1">
        <v>39981</v>
      </c>
      <c r="FZ803">
        <v>614.28</v>
      </c>
      <c r="GC803" s="1">
        <v>43545</v>
      </c>
      <c r="GD803">
        <v>100.782</v>
      </c>
      <c r="GM803" s="1">
        <v>41893</v>
      </c>
      <c r="GN803">
        <v>760.22400000000005</v>
      </c>
    </row>
    <row r="804" spans="1:196" x14ac:dyDescent="0.25">
      <c r="A804" s="1"/>
      <c r="E804" s="1">
        <v>41901</v>
      </c>
      <c r="F804">
        <v>2010.4</v>
      </c>
      <c r="H804" s="1">
        <v>41901</v>
      </c>
      <c r="I804">
        <v>100.96</v>
      </c>
      <c r="BE804" s="1">
        <v>37462</v>
      </c>
      <c r="BF804">
        <v>1.75</v>
      </c>
      <c r="CR804" s="1">
        <v>41914</v>
      </c>
      <c r="CS804">
        <v>784.8</v>
      </c>
      <c r="DD804" s="1">
        <v>37441</v>
      </c>
      <c r="DE804">
        <v>5.5824999999999996</v>
      </c>
      <c r="DG804" s="1">
        <v>37441</v>
      </c>
      <c r="DH804">
        <v>3.9249999999999998</v>
      </c>
      <c r="DM804" s="1">
        <v>43180</v>
      </c>
      <c r="DN804">
        <v>2424664</v>
      </c>
      <c r="DP804" s="1">
        <v>37490</v>
      </c>
      <c r="DQ804">
        <v>28.84</v>
      </c>
      <c r="DS804" s="1">
        <v>37482</v>
      </c>
      <c r="DT804">
        <v>36.39</v>
      </c>
      <c r="DY804" s="1">
        <v>37496</v>
      </c>
      <c r="DZ804">
        <v>1.9714</v>
      </c>
      <c r="EB804" s="1">
        <v>37439</v>
      </c>
      <c r="EC804">
        <v>8.2768999999999995</v>
      </c>
      <c r="EE804" s="1">
        <v>40242</v>
      </c>
      <c r="EF804">
        <v>21.84</v>
      </c>
      <c r="EK804" s="1">
        <v>37629</v>
      </c>
      <c r="EL804">
        <v>68.5</v>
      </c>
      <c r="EN804" s="1">
        <v>40000</v>
      </c>
      <c r="EO804">
        <v>39.270000000000003</v>
      </c>
      <c r="EQ804" s="1">
        <v>37482</v>
      </c>
      <c r="ER804">
        <v>36.35</v>
      </c>
      <c r="ET804" s="1">
        <v>40259</v>
      </c>
      <c r="EU804">
        <v>24.52</v>
      </c>
      <c r="EW804" s="1">
        <v>37482</v>
      </c>
      <c r="EX804">
        <v>39.305</v>
      </c>
      <c r="EZ804" s="1">
        <v>37482</v>
      </c>
      <c r="FA804">
        <v>52.331000000000003</v>
      </c>
      <c r="FC804" s="1">
        <v>37482</v>
      </c>
      <c r="FD804">
        <v>63.75</v>
      </c>
      <c r="FG804" s="1">
        <v>37482</v>
      </c>
      <c r="FH804">
        <v>34.380000000000003</v>
      </c>
      <c r="FJ804" s="1">
        <v>37503</v>
      </c>
      <c r="FK804">
        <v>0.625</v>
      </c>
      <c r="FV804" s="1">
        <v>39429</v>
      </c>
      <c r="FW804">
        <v>0.93</v>
      </c>
      <c r="FY804" s="1">
        <v>39982</v>
      </c>
      <c r="FZ804">
        <v>610.27</v>
      </c>
      <c r="GC804" s="1">
        <v>43546</v>
      </c>
      <c r="GD804">
        <v>100.795</v>
      </c>
      <c r="GM804" s="1">
        <v>41900</v>
      </c>
      <c r="GN804">
        <v>1054.2370000000001</v>
      </c>
    </row>
    <row r="805" spans="1:196" x14ac:dyDescent="0.25">
      <c r="A805" s="1"/>
      <c r="E805" s="1">
        <v>41908</v>
      </c>
      <c r="F805">
        <v>1982.85</v>
      </c>
      <c r="H805" s="1">
        <v>41908</v>
      </c>
      <c r="I805">
        <v>100.75</v>
      </c>
      <c r="BE805" s="1">
        <v>37463</v>
      </c>
      <c r="BF805">
        <v>1.75</v>
      </c>
      <c r="CR805" s="1">
        <v>41921</v>
      </c>
      <c r="CS805">
        <v>1922.8</v>
      </c>
      <c r="DD805" s="1">
        <v>37442</v>
      </c>
      <c r="DE805">
        <v>5.6899999999999995</v>
      </c>
      <c r="DG805" s="1">
        <v>37442</v>
      </c>
      <c r="DH805">
        <v>4.0549999999999997</v>
      </c>
      <c r="DM805" s="1">
        <v>43187</v>
      </c>
      <c r="DN805">
        <v>2424824</v>
      </c>
      <c r="DP805" s="1">
        <v>37491</v>
      </c>
      <c r="DQ805">
        <v>28.63</v>
      </c>
      <c r="DS805" s="1">
        <v>37483</v>
      </c>
      <c r="DT805">
        <v>37.14</v>
      </c>
      <c r="DY805" s="1">
        <v>37497</v>
      </c>
      <c r="DZ805">
        <v>1.9523999999999999</v>
      </c>
      <c r="EB805" s="1">
        <v>37440</v>
      </c>
      <c r="EC805">
        <v>8.2767999999999997</v>
      </c>
      <c r="EE805" s="1">
        <v>40245</v>
      </c>
      <c r="EF805">
        <v>21.98</v>
      </c>
      <c r="EK805" s="1">
        <v>37630</v>
      </c>
      <c r="EL805">
        <v>69.7</v>
      </c>
      <c r="EN805" s="1">
        <v>40001</v>
      </c>
      <c r="EO805">
        <v>38.22</v>
      </c>
      <c r="EQ805" s="1">
        <v>37483</v>
      </c>
      <c r="ER805">
        <v>37.49</v>
      </c>
      <c r="ET805" s="1">
        <v>40260</v>
      </c>
      <c r="EU805">
        <v>24.4</v>
      </c>
      <c r="EW805" s="1">
        <v>37483</v>
      </c>
      <c r="EX805">
        <v>38.15</v>
      </c>
      <c r="EZ805" s="1">
        <v>37483</v>
      </c>
      <c r="FA805">
        <v>52.393999999999998</v>
      </c>
      <c r="FC805" s="1">
        <v>37483</v>
      </c>
      <c r="FD805">
        <v>64</v>
      </c>
      <c r="FG805" s="1">
        <v>37483</v>
      </c>
      <c r="FH805">
        <v>33.65</v>
      </c>
      <c r="FJ805" s="1">
        <v>37504</v>
      </c>
      <c r="FK805">
        <v>0.64500000000000002</v>
      </c>
      <c r="FV805" s="1">
        <v>39430</v>
      </c>
      <c r="FW805">
        <v>0.9</v>
      </c>
      <c r="FY805" s="1">
        <v>39983</v>
      </c>
      <c r="FZ805">
        <v>615.77</v>
      </c>
      <c r="GC805" s="1">
        <v>43549</v>
      </c>
      <c r="GD805">
        <v>100.81100000000001</v>
      </c>
      <c r="GM805" s="1">
        <v>41907</v>
      </c>
      <c r="GN805">
        <v>602.91600000000005</v>
      </c>
    </row>
    <row r="806" spans="1:196" x14ac:dyDescent="0.25">
      <c r="A806" s="1"/>
      <c r="E806" s="1">
        <v>41915</v>
      </c>
      <c r="F806">
        <v>1967.9</v>
      </c>
      <c r="H806" s="1">
        <v>41915</v>
      </c>
      <c r="I806">
        <v>99.62</v>
      </c>
      <c r="BE806" s="1">
        <v>37466</v>
      </c>
      <c r="BF806">
        <v>1.75</v>
      </c>
      <c r="CR806" s="1">
        <v>41928</v>
      </c>
      <c r="CS806">
        <v>1031.3</v>
      </c>
      <c r="DD806" s="1">
        <v>37445</v>
      </c>
      <c r="DE806">
        <v>5.6924999999999999</v>
      </c>
      <c r="DG806" s="1">
        <v>37445</v>
      </c>
      <c r="DH806">
        <v>4.0250000000000004</v>
      </c>
      <c r="DM806" s="1">
        <v>43194</v>
      </c>
      <c r="DN806">
        <v>2419828</v>
      </c>
      <c r="DP806" s="1">
        <v>37494</v>
      </c>
      <c r="DQ806">
        <v>29.28</v>
      </c>
      <c r="DS806" s="1">
        <v>37484</v>
      </c>
      <c r="DT806">
        <v>36.85</v>
      </c>
      <c r="DY806" s="1">
        <v>37498</v>
      </c>
      <c r="DZ806">
        <v>1.9523999999999999</v>
      </c>
      <c r="EB806" s="1">
        <v>37441</v>
      </c>
      <c r="EC806">
        <v>8.2766999999999999</v>
      </c>
      <c r="EE806" s="1">
        <v>40246</v>
      </c>
      <c r="EF806">
        <v>21.98</v>
      </c>
      <c r="EK806" s="1">
        <v>37631</v>
      </c>
      <c r="EL806">
        <v>69.7</v>
      </c>
      <c r="EN806" s="1">
        <v>40002</v>
      </c>
      <c r="EO806">
        <v>38.229999999999997</v>
      </c>
      <c r="EQ806" s="1">
        <v>37484</v>
      </c>
      <c r="ER806">
        <v>37.5</v>
      </c>
      <c r="ET806" s="1">
        <v>40261</v>
      </c>
      <c r="EU806">
        <v>24.24</v>
      </c>
      <c r="EW806" s="1">
        <v>37484</v>
      </c>
      <c r="EX806">
        <v>39.005000000000003</v>
      </c>
      <c r="EZ806" s="1">
        <v>37484</v>
      </c>
      <c r="FA806">
        <v>53.137999999999998</v>
      </c>
      <c r="FC806" s="1">
        <v>37484</v>
      </c>
      <c r="FD806">
        <v>65.42</v>
      </c>
      <c r="FG806" s="1">
        <v>37484</v>
      </c>
      <c r="FH806">
        <v>34.5</v>
      </c>
      <c r="FJ806" s="1">
        <v>37505</v>
      </c>
      <c r="FK806">
        <v>0.64500000000000002</v>
      </c>
      <c r="FV806" s="1">
        <v>39433</v>
      </c>
      <c r="FW806">
        <v>0.82</v>
      </c>
      <c r="FY806" s="1">
        <v>39986</v>
      </c>
      <c r="FZ806">
        <v>604.29</v>
      </c>
      <c r="GC806" s="1">
        <v>43550</v>
      </c>
      <c r="GD806">
        <v>100.822</v>
      </c>
      <c r="GM806" s="1">
        <v>41914</v>
      </c>
      <c r="GN806">
        <v>888.24400000000003</v>
      </c>
    </row>
    <row r="807" spans="1:196" x14ac:dyDescent="0.25">
      <c r="A807" s="1"/>
      <c r="E807" s="1">
        <v>41922</v>
      </c>
      <c r="F807">
        <v>1906.13</v>
      </c>
      <c r="H807" s="1">
        <v>41922</v>
      </c>
      <c r="I807">
        <v>100.73</v>
      </c>
      <c r="BE807" s="1">
        <v>37467</v>
      </c>
      <c r="BF807">
        <v>1.75</v>
      </c>
      <c r="CR807" s="1">
        <v>41935</v>
      </c>
      <c r="CS807">
        <v>489.8</v>
      </c>
      <c r="DD807" s="1">
        <v>37446</v>
      </c>
      <c r="DE807">
        <v>5.625</v>
      </c>
      <c r="DG807" s="1">
        <v>37446</v>
      </c>
      <c r="DH807">
        <v>3.9750000000000001</v>
      </c>
      <c r="DM807" s="1">
        <v>43201</v>
      </c>
      <c r="DN807">
        <v>2413025</v>
      </c>
      <c r="DP807" s="1">
        <v>37495</v>
      </c>
      <c r="DQ807">
        <v>28.83</v>
      </c>
      <c r="DS807" s="1">
        <v>37487</v>
      </c>
      <c r="DT807">
        <v>37.159999999999997</v>
      </c>
      <c r="DY807" s="1">
        <v>37502</v>
      </c>
      <c r="DZ807">
        <v>1.9523999999999999</v>
      </c>
      <c r="EB807" s="1">
        <v>37442</v>
      </c>
      <c r="EC807">
        <v>8.2766000000000002</v>
      </c>
      <c r="EE807" s="1">
        <v>40247</v>
      </c>
      <c r="EF807">
        <v>21.83</v>
      </c>
      <c r="EK807" s="1">
        <v>37634</v>
      </c>
      <c r="EL807">
        <v>66.5</v>
      </c>
      <c r="EN807" s="1">
        <v>40003</v>
      </c>
      <c r="EO807">
        <v>38.1</v>
      </c>
      <c r="EQ807" s="1">
        <v>37487</v>
      </c>
      <c r="ER807">
        <v>38.5</v>
      </c>
      <c r="ET807" s="1">
        <v>40262</v>
      </c>
      <c r="EU807">
        <v>24.72</v>
      </c>
      <c r="EW807" s="1">
        <v>37487</v>
      </c>
      <c r="EX807">
        <v>40.03</v>
      </c>
      <c r="EZ807" s="1">
        <v>37487</v>
      </c>
      <c r="FA807">
        <v>53.183</v>
      </c>
      <c r="FC807" s="1">
        <v>37487</v>
      </c>
      <c r="FD807">
        <v>64.040000000000006</v>
      </c>
      <c r="FG807" s="1">
        <v>37487</v>
      </c>
      <c r="FH807">
        <v>34.5</v>
      </c>
      <c r="FJ807" s="1">
        <v>37508</v>
      </c>
      <c r="FK807">
        <v>0.64</v>
      </c>
      <c r="FV807" s="1">
        <v>39434</v>
      </c>
      <c r="FW807">
        <v>0.75</v>
      </c>
      <c r="FY807" s="1">
        <v>39987</v>
      </c>
      <c r="FZ807">
        <v>593.80999999999995</v>
      </c>
      <c r="GC807" s="1">
        <v>43551</v>
      </c>
      <c r="GD807">
        <v>100.83199999999999</v>
      </c>
      <c r="GM807" s="1">
        <v>41921</v>
      </c>
      <c r="GN807">
        <v>941.21</v>
      </c>
    </row>
    <row r="808" spans="1:196" x14ac:dyDescent="0.25">
      <c r="A808" s="1"/>
      <c r="E808" s="1">
        <v>41929</v>
      </c>
      <c r="F808">
        <v>1886.76</v>
      </c>
      <c r="H808" s="1">
        <v>41929</v>
      </c>
      <c r="I808">
        <v>97.67</v>
      </c>
      <c r="BE808" s="1">
        <v>37468</v>
      </c>
      <c r="BF808">
        <v>1.75</v>
      </c>
      <c r="CR808" s="1">
        <v>41942</v>
      </c>
      <c r="CS808">
        <v>478.2</v>
      </c>
      <c r="DD808" s="1">
        <v>37447</v>
      </c>
      <c r="DE808">
        <v>5.59</v>
      </c>
      <c r="DG808" s="1">
        <v>37447</v>
      </c>
      <c r="DH808">
        <v>3.8650000000000002</v>
      </c>
      <c r="DM808" s="1">
        <v>43208</v>
      </c>
      <c r="DN808">
        <v>2413097</v>
      </c>
      <c r="DP808" s="1">
        <v>37496</v>
      </c>
      <c r="DQ808">
        <v>28.34</v>
      </c>
      <c r="DS808" s="1">
        <v>37488</v>
      </c>
      <c r="DT808">
        <v>36.18</v>
      </c>
      <c r="DY808" s="1">
        <v>37503</v>
      </c>
      <c r="DZ808">
        <v>1.9523999999999999</v>
      </c>
      <c r="EB808" s="1">
        <v>37445</v>
      </c>
      <c r="EC808">
        <v>8.2766000000000002</v>
      </c>
      <c r="EE808" s="1">
        <v>40248</v>
      </c>
      <c r="EF808">
        <v>21.84</v>
      </c>
      <c r="EK808" s="1">
        <v>37635</v>
      </c>
      <c r="EL808">
        <v>68.8</v>
      </c>
      <c r="EN808" s="1">
        <v>40004</v>
      </c>
      <c r="EO808">
        <v>38.340000000000003</v>
      </c>
      <c r="EQ808" s="1">
        <v>37488</v>
      </c>
      <c r="ER808">
        <v>37.880000000000003</v>
      </c>
      <c r="ET808" s="1">
        <v>40263</v>
      </c>
      <c r="EU808">
        <v>24.48</v>
      </c>
      <c r="EW808" s="1">
        <v>37488</v>
      </c>
      <c r="EX808">
        <v>39.64</v>
      </c>
      <c r="EZ808" s="1">
        <v>37488</v>
      </c>
      <c r="FA808">
        <v>52.072000000000003</v>
      </c>
      <c r="FC808" s="1">
        <v>37488</v>
      </c>
      <c r="FD808">
        <v>63.54</v>
      </c>
      <c r="FG808" s="1">
        <v>37488</v>
      </c>
      <c r="FH808">
        <v>33.86</v>
      </c>
      <c r="FJ808" s="1">
        <v>37509</v>
      </c>
      <c r="FK808">
        <v>0.6</v>
      </c>
      <c r="FV808" s="1">
        <v>39435</v>
      </c>
      <c r="FW808">
        <v>0.76500000000000001</v>
      </c>
      <c r="FY808" s="1">
        <v>39988</v>
      </c>
      <c r="FZ808">
        <v>608.67999999999995</v>
      </c>
      <c r="GC808" s="1">
        <v>43552</v>
      </c>
      <c r="GD808">
        <v>100.84</v>
      </c>
      <c r="GM808" s="1">
        <v>41928</v>
      </c>
      <c r="GN808">
        <v>719.61300000000006</v>
      </c>
    </row>
    <row r="809" spans="1:196" x14ac:dyDescent="0.25">
      <c r="A809" s="1"/>
      <c r="E809" s="1">
        <v>41936</v>
      </c>
      <c r="F809">
        <v>1964.58</v>
      </c>
      <c r="H809" s="1">
        <v>41936</v>
      </c>
      <c r="I809">
        <v>105.22</v>
      </c>
      <c r="BE809" s="1">
        <v>37469</v>
      </c>
      <c r="BF809">
        <v>1.75</v>
      </c>
      <c r="CR809" s="1">
        <v>41949</v>
      </c>
      <c r="CS809">
        <v>505.4</v>
      </c>
      <c r="DD809" s="1">
        <v>37448</v>
      </c>
      <c r="DE809">
        <v>5.58</v>
      </c>
      <c r="DG809" s="1">
        <v>37448</v>
      </c>
      <c r="DH809">
        <v>3.835</v>
      </c>
      <c r="DM809" s="1">
        <v>43215</v>
      </c>
      <c r="DN809">
        <v>2413167</v>
      </c>
      <c r="DP809" s="1">
        <v>37497</v>
      </c>
      <c r="DQ809">
        <v>28.92</v>
      </c>
      <c r="DS809" s="1">
        <v>37489</v>
      </c>
      <c r="DT809">
        <v>36.44</v>
      </c>
      <c r="DY809" s="1">
        <v>37504</v>
      </c>
      <c r="DZ809">
        <v>2</v>
      </c>
      <c r="EB809" s="1">
        <v>37446</v>
      </c>
      <c r="EC809">
        <v>8.2766999999999999</v>
      </c>
      <c r="EE809" s="1">
        <v>40249</v>
      </c>
      <c r="EF809">
        <v>21.95</v>
      </c>
      <c r="EK809" s="1">
        <v>37636</v>
      </c>
      <c r="EL809">
        <v>69</v>
      </c>
      <c r="EN809" s="1">
        <v>40007</v>
      </c>
      <c r="EO809">
        <v>39.15</v>
      </c>
      <c r="EQ809" s="1">
        <v>37489</v>
      </c>
      <c r="ER809">
        <v>37.57</v>
      </c>
      <c r="ET809" s="1">
        <v>40266</v>
      </c>
      <c r="EU809">
        <v>24.65</v>
      </c>
      <c r="EW809" s="1">
        <v>37489</v>
      </c>
      <c r="EX809">
        <v>39.994999999999997</v>
      </c>
      <c r="EZ809" s="1">
        <v>37489</v>
      </c>
      <c r="FA809">
        <v>52.162999999999997</v>
      </c>
      <c r="FC809" s="1">
        <v>37489</v>
      </c>
      <c r="FD809">
        <v>63.45</v>
      </c>
      <c r="FG809" s="1">
        <v>37489</v>
      </c>
      <c r="FH809">
        <v>34.299999999999997</v>
      </c>
      <c r="FJ809" s="1">
        <v>37510</v>
      </c>
      <c r="FK809">
        <v>0.6</v>
      </c>
      <c r="FV809" s="1">
        <v>39436</v>
      </c>
      <c r="FW809">
        <v>0.82499999999999996</v>
      </c>
      <c r="FY809" s="1">
        <v>39989</v>
      </c>
      <c r="FZ809">
        <v>615.6</v>
      </c>
      <c r="GC809" s="1">
        <v>43553</v>
      </c>
      <c r="GD809">
        <v>100.824</v>
      </c>
      <c r="GM809" s="1">
        <v>41935</v>
      </c>
      <c r="GN809">
        <v>735.11199999999997</v>
      </c>
    </row>
    <row r="810" spans="1:196" x14ac:dyDescent="0.25">
      <c r="A810" s="1"/>
      <c r="E810" s="1">
        <v>41943</v>
      </c>
      <c r="F810">
        <v>2018.05</v>
      </c>
      <c r="H810" s="1">
        <v>41943</v>
      </c>
      <c r="I810">
        <v>108</v>
      </c>
      <c r="BE810" s="1">
        <v>37470</v>
      </c>
      <c r="BF810">
        <v>1.75</v>
      </c>
      <c r="CR810" s="1">
        <v>41956</v>
      </c>
      <c r="CS810">
        <v>908.7</v>
      </c>
      <c r="DD810" s="1">
        <v>37449</v>
      </c>
      <c r="DE810">
        <v>5.5175000000000001</v>
      </c>
      <c r="DG810" s="1">
        <v>37449</v>
      </c>
      <c r="DH810">
        <v>3.7025000000000001</v>
      </c>
      <c r="DM810" s="1">
        <v>43222</v>
      </c>
      <c r="DN810">
        <v>2405640</v>
      </c>
      <c r="DP810" s="1">
        <v>37498</v>
      </c>
      <c r="DQ810">
        <v>28.98</v>
      </c>
      <c r="DS810" s="1">
        <v>37490</v>
      </c>
      <c r="DT810">
        <v>37.03</v>
      </c>
      <c r="DY810" s="1">
        <v>37505</v>
      </c>
      <c r="DZ810">
        <v>2.0952000000000002</v>
      </c>
      <c r="EB810" s="1">
        <v>37447</v>
      </c>
      <c r="EC810">
        <v>8.2766000000000002</v>
      </c>
      <c r="EE810" s="1">
        <v>40252</v>
      </c>
      <c r="EF810">
        <v>21.47</v>
      </c>
      <c r="EK810" s="1">
        <v>37637</v>
      </c>
      <c r="EL810">
        <v>67.599999999999994</v>
      </c>
      <c r="EN810" s="1">
        <v>40008</v>
      </c>
      <c r="EO810">
        <v>39.79</v>
      </c>
      <c r="EQ810" s="1">
        <v>37490</v>
      </c>
      <c r="ER810">
        <v>38.5</v>
      </c>
      <c r="ET810" s="1">
        <v>40267</v>
      </c>
      <c r="EU810">
        <v>26.93</v>
      </c>
      <c r="EW810" s="1">
        <v>37490</v>
      </c>
      <c r="EX810">
        <v>40.06</v>
      </c>
      <c r="EZ810" s="1">
        <v>37490</v>
      </c>
      <c r="FA810">
        <v>52.145000000000003</v>
      </c>
      <c r="FC810" s="1">
        <v>37490</v>
      </c>
      <c r="FD810">
        <v>62.16</v>
      </c>
      <c r="FG810" s="1">
        <v>37490</v>
      </c>
      <c r="FH810">
        <v>34.74</v>
      </c>
      <c r="FJ810" s="1">
        <v>37511</v>
      </c>
      <c r="FK810">
        <v>0.57499999999999996</v>
      </c>
      <c r="FV810" s="1">
        <v>39437</v>
      </c>
      <c r="FW810">
        <v>0.78500000000000003</v>
      </c>
      <c r="FY810" s="1">
        <v>39990</v>
      </c>
      <c r="FZ810">
        <v>625.14</v>
      </c>
      <c r="GC810" s="1">
        <v>43556</v>
      </c>
      <c r="GD810">
        <v>100.81699999999999</v>
      </c>
      <c r="GM810" s="1">
        <v>41942</v>
      </c>
      <c r="GN810">
        <v>433.21100000000001</v>
      </c>
    </row>
    <row r="811" spans="1:196" x14ac:dyDescent="0.25">
      <c r="A811" s="1"/>
      <c r="E811" s="1">
        <v>41950</v>
      </c>
      <c r="F811">
        <v>2031.92</v>
      </c>
      <c r="H811" s="1">
        <v>41950</v>
      </c>
      <c r="I811">
        <v>109.01</v>
      </c>
      <c r="BE811" s="1">
        <v>37473</v>
      </c>
      <c r="BF811">
        <v>1.75</v>
      </c>
      <c r="CR811" s="1">
        <v>41963</v>
      </c>
      <c r="CS811">
        <v>944.9</v>
      </c>
      <c r="DD811" s="1">
        <v>37452</v>
      </c>
      <c r="DE811">
        <v>5.5274999999999999</v>
      </c>
      <c r="DG811" s="1">
        <v>37452</v>
      </c>
      <c r="DH811">
        <v>3.585</v>
      </c>
      <c r="DM811" s="1">
        <v>43229</v>
      </c>
      <c r="DN811">
        <v>2395503</v>
      </c>
      <c r="DP811" s="1">
        <v>37502</v>
      </c>
      <c r="DQ811">
        <v>27.79</v>
      </c>
      <c r="DS811" s="1">
        <v>37491</v>
      </c>
      <c r="DT811">
        <v>36.15</v>
      </c>
      <c r="DY811" s="1">
        <v>37508</v>
      </c>
      <c r="DZ811">
        <v>2.1619000000000002</v>
      </c>
      <c r="EB811" s="1">
        <v>37448</v>
      </c>
      <c r="EC811">
        <v>8.2767999999999997</v>
      </c>
      <c r="EE811" s="1">
        <v>40253</v>
      </c>
      <c r="EF811">
        <v>21.76</v>
      </c>
      <c r="EK811" s="1">
        <v>37638</v>
      </c>
      <c r="EL811">
        <v>63.7</v>
      </c>
      <c r="EN811" s="1">
        <v>40009</v>
      </c>
      <c r="EO811">
        <v>40.9</v>
      </c>
      <c r="EQ811" s="1">
        <v>37491</v>
      </c>
      <c r="ER811">
        <v>37.130000000000003</v>
      </c>
      <c r="ET811" s="1">
        <v>40268</v>
      </c>
      <c r="EU811">
        <v>26.11</v>
      </c>
      <c r="EW811" s="1">
        <v>37491</v>
      </c>
      <c r="EX811">
        <v>39.119999999999997</v>
      </c>
      <c r="EZ811" s="1">
        <v>37491</v>
      </c>
      <c r="FA811">
        <v>52.494</v>
      </c>
      <c r="FC811" s="1">
        <v>37491</v>
      </c>
      <c r="FD811">
        <v>59.71</v>
      </c>
      <c r="FG811" s="1">
        <v>37491</v>
      </c>
      <c r="FH811">
        <v>33.659999999999997</v>
      </c>
      <c r="FJ811" s="1">
        <v>37512</v>
      </c>
      <c r="FK811">
        <v>0.57499999999999996</v>
      </c>
      <c r="FV811" s="1">
        <v>39440</v>
      </c>
      <c r="FW811">
        <v>0.79</v>
      </c>
      <c r="FY811" s="1">
        <v>39993</v>
      </c>
      <c r="FZ811">
        <v>627.48</v>
      </c>
      <c r="GC811" s="1">
        <v>43557</v>
      </c>
      <c r="GD811">
        <v>100.848</v>
      </c>
      <c r="GM811" s="1">
        <v>41949</v>
      </c>
      <c r="GN811">
        <v>529.46199999999999</v>
      </c>
    </row>
    <row r="812" spans="1:196" x14ac:dyDescent="0.25">
      <c r="A812" s="1"/>
      <c r="E812" s="1">
        <v>41957</v>
      </c>
      <c r="F812">
        <v>2039.82</v>
      </c>
      <c r="H812" s="1">
        <v>41957</v>
      </c>
      <c r="I812">
        <v>114.18</v>
      </c>
      <c r="BE812" s="1">
        <v>37474</v>
      </c>
      <c r="BF812">
        <v>1.75</v>
      </c>
      <c r="CR812" s="1">
        <v>41970</v>
      </c>
      <c r="CS812">
        <v>1170.7</v>
      </c>
      <c r="DD812" s="1">
        <v>37453</v>
      </c>
      <c r="DE812">
        <v>5.6150000000000002</v>
      </c>
      <c r="DG812" s="1">
        <v>37453</v>
      </c>
      <c r="DH812">
        <v>3.7199999999999998</v>
      </c>
      <c r="DM812" s="1">
        <v>43236</v>
      </c>
      <c r="DN812">
        <v>2393105</v>
      </c>
      <c r="DP812" s="1">
        <v>37503</v>
      </c>
      <c r="DQ812">
        <v>28.27</v>
      </c>
      <c r="DS812" s="1">
        <v>37494</v>
      </c>
      <c r="DT812">
        <v>36.67</v>
      </c>
      <c r="DY812" s="1">
        <v>37509</v>
      </c>
      <c r="DZ812">
        <v>2.1429</v>
      </c>
      <c r="EB812" s="1">
        <v>37449</v>
      </c>
      <c r="EC812">
        <v>8.2766999999999999</v>
      </c>
      <c r="EE812" s="1">
        <v>40254</v>
      </c>
      <c r="EF812">
        <v>22.12</v>
      </c>
      <c r="EK812" s="1">
        <v>37642</v>
      </c>
      <c r="EL812">
        <v>61.5</v>
      </c>
      <c r="EN812" s="1">
        <v>40010</v>
      </c>
      <c r="EO812">
        <v>41.53</v>
      </c>
      <c r="EQ812" s="1">
        <v>37494</v>
      </c>
      <c r="ER812">
        <v>36.89</v>
      </c>
      <c r="ET812" s="1">
        <v>40269</v>
      </c>
      <c r="EU812">
        <v>25.99</v>
      </c>
      <c r="EW812" s="1">
        <v>37494</v>
      </c>
      <c r="EX812">
        <v>37.465000000000003</v>
      </c>
      <c r="EZ812" s="1">
        <v>37494</v>
      </c>
      <c r="FA812">
        <v>54.122</v>
      </c>
      <c r="FC812" s="1">
        <v>37494</v>
      </c>
      <c r="FD812">
        <v>60.95</v>
      </c>
      <c r="FG812" s="1">
        <v>37494</v>
      </c>
      <c r="FH812">
        <v>32.96</v>
      </c>
      <c r="FJ812" s="1">
        <v>37515</v>
      </c>
      <c r="FK812">
        <v>0.58499999999999996</v>
      </c>
      <c r="FV812" s="1">
        <v>39443</v>
      </c>
      <c r="FW812">
        <v>0.78</v>
      </c>
      <c r="FY812" s="1">
        <v>39994</v>
      </c>
      <c r="FZ812">
        <v>624.76</v>
      </c>
      <c r="GC812" s="1">
        <v>43558</v>
      </c>
      <c r="GD812">
        <v>100.82599999999999</v>
      </c>
      <c r="GM812" s="1">
        <v>41956</v>
      </c>
      <c r="GN812">
        <v>410.92599999999999</v>
      </c>
    </row>
    <row r="813" spans="1:196" x14ac:dyDescent="0.25">
      <c r="A813" s="1"/>
      <c r="E813" s="1">
        <v>41964</v>
      </c>
      <c r="F813">
        <v>2063.5</v>
      </c>
      <c r="H813" s="1">
        <v>41964</v>
      </c>
      <c r="I813">
        <v>116.47</v>
      </c>
      <c r="BE813" s="1">
        <v>37475</v>
      </c>
      <c r="BF813">
        <v>1.75</v>
      </c>
      <c r="CR813" s="1">
        <v>41977</v>
      </c>
      <c r="CS813">
        <v>962.8</v>
      </c>
      <c r="DD813" s="1">
        <v>37454</v>
      </c>
      <c r="DE813">
        <v>5.5824999999999996</v>
      </c>
      <c r="DG813" s="1">
        <v>37454</v>
      </c>
      <c r="DH813">
        <v>3.7149999999999999</v>
      </c>
      <c r="DM813" s="1">
        <v>43243</v>
      </c>
      <c r="DN813">
        <v>2387010</v>
      </c>
      <c r="DP813" s="1">
        <v>37504</v>
      </c>
      <c r="DQ813">
        <v>28.98</v>
      </c>
      <c r="DS813" s="1">
        <v>37495</v>
      </c>
      <c r="DT813">
        <v>36.9</v>
      </c>
      <c r="DY813" s="1">
        <v>37510</v>
      </c>
      <c r="DZ813">
        <v>2.4285999999999999</v>
      </c>
      <c r="EB813" s="1">
        <v>37452</v>
      </c>
      <c r="EC813">
        <v>8.2766000000000002</v>
      </c>
      <c r="EE813" s="1">
        <v>40255</v>
      </c>
      <c r="EF813">
        <v>21.98</v>
      </c>
      <c r="EK813" s="1">
        <v>37643</v>
      </c>
      <c r="EL813">
        <v>61.1</v>
      </c>
      <c r="EN813" s="1">
        <v>40011</v>
      </c>
      <c r="EO813">
        <v>41.16</v>
      </c>
      <c r="EQ813" s="1">
        <v>37495</v>
      </c>
      <c r="ER813">
        <v>37.03</v>
      </c>
      <c r="ET813" s="1">
        <v>40273</v>
      </c>
      <c r="EU813">
        <v>25.35</v>
      </c>
      <c r="EW813" s="1">
        <v>37495</v>
      </c>
      <c r="EX813">
        <v>38.1</v>
      </c>
      <c r="EZ813" s="1">
        <v>37495</v>
      </c>
      <c r="FA813">
        <v>55.578000000000003</v>
      </c>
      <c r="FC813" s="1">
        <v>37495</v>
      </c>
      <c r="FD813">
        <v>62.22</v>
      </c>
      <c r="FG813" s="1">
        <v>37495</v>
      </c>
      <c r="FH813">
        <v>33.72</v>
      </c>
      <c r="FJ813" s="1">
        <v>37516</v>
      </c>
      <c r="FK813">
        <v>0.55000000000000004</v>
      </c>
      <c r="FV813" s="1">
        <v>39444</v>
      </c>
      <c r="FW813">
        <v>0.8</v>
      </c>
      <c r="FY813" s="1">
        <v>39995</v>
      </c>
      <c r="FZ813">
        <v>634.55999999999995</v>
      </c>
      <c r="GC813" s="1">
        <v>43559</v>
      </c>
      <c r="GD813">
        <v>100.782</v>
      </c>
      <c r="GM813" s="1">
        <v>41963</v>
      </c>
      <c r="GN813">
        <v>532.36</v>
      </c>
    </row>
    <row r="814" spans="1:196" x14ac:dyDescent="0.25">
      <c r="A814" s="1"/>
      <c r="E814" s="1">
        <v>41971</v>
      </c>
      <c r="F814">
        <v>2067.56</v>
      </c>
      <c r="H814" s="1">
        <v>41971</v>
      </c>
      <c r="I814">
        <v>118.93</v>
      </c>
      <c r="BE814" s="1">
        <v>37476</v>
      </c>
      <c r="BF814">
        <v>1.75</v>
      </c>
      <c r="CR814" s="1">
        <v>41984</v>
      </c>
      <c r="CS814">
        <v>693.5</v>
      </c>
      <c r="DD814" s="1">
        <v>37455</v>
      </c>
      <c r="DE814">
        <v>5.53</v>
      </c>
      <c r="DG814" s="1">
        <v>37455</v>
      </c>
      <c r="DH814">
        <v>3.665</v>
      </c>
      <c r="DM814" s="1">
        <v>43250</v>
      </c>
      <c r="DN814">
        <v>2387082</v>
      </c>
      <c r="DP814" s="1">
        <v>37505</v>
      </c>
      <c r="DQ814">
        <v>29.61</v>
      </c>
      <c r="DS814" s="1">
        <v>37496</v>
      </c>
      <c r="DT814">
        <v>35.619999999999997</v>
      </c>
      <c r="DY814" s="1">
        <v>37511</v>
      </c>
      <c r="DZ814">
        <v>2.4762</v>
      </c>
      <c r="EB814" s="1">
        <v>37453</v>
      </c>
      <c r="EC814">
        <v>8.2769999999999992</v>
      </c>
      <c r="EE814" s="1">
        <v>40256</v>
      </c>
      <c r="EF814">
        <v>21.68</v>
      </c>
      <c r="EK814" s="1">
        <v>37644</v>
      </c>
      <c r="EL814">
        <v>61.4</v>
      </c>
      <c r="EN814" s="1">
        <v>40014</v>
      </c>
      <c r="EO814">
        <v>41.8</v>
      </c>
      <c r="EQ814" s="1">
        <v>37496</v>
      </c>
      <c r="ER814">
        <v>37.53</v>
      </c>
      <c r="ET814" s="1">
        <v>40274</v>
      </c>
      <c r="EU814">
        <v>25.18</v>
      </c>
      <c r="EW814" s="1">
        <v>37496</v>
      </c>
      <c r="EX814">
        <v>37.700000000000003</v>
      </c>
      <c r="EZ814" s="1">
        <v>37496</v>
      </c>
      <c r="FA814">
        <v>54.421999999999997</v>
      </c>
      <c r="FC814" s="1">
        <v>37496</v>
      </c>
      <c r="FD814">
        <v>61.99</v>
      </c>
      <c r="FG814" s="1">
        <v>37496</v>
      </c>
      <c r="FH814">
        <v>33.57</v>
      </c>
      <c r="FJ814" s="1">
        <v>37517</v>
      </c>
      <c r="FK814">
        <v>0.56999999999999995</v>
      </c>
      <c r="FV814" s="1">
        <v>39447</v>
      </c>
      <c r="FW814">
        <v>0.8</v>
      </c>
      <c r="FY814" s="1">
        <v>39996</v>
      </c>
      <c r="FZ814">
        <v>628.86</v>
      </c>
      <c r="GC814" s="1">
        <v>43563</v>
      </c>
      <c r="GD814">
        <v>100.795</v>
      </c>
      <c r="GM814" s="1">
        <v>41970</v>
      </c>
      <c r="GN814">
        <v>756.10699999999997</v>
      </c>
    </row>
    <row r="815" spans="1:196" x14ac:dyDescent="0.25">
      <c r="A815" s="1"/>
      <c r="E815" s="1">
        <v>41978</v>
      </c>
      <c r="F815">
        <v>2075.37</v>
      </c>
      <c r="H815" s="1">
        <v>41978</v>
      </c>
      <c r="I815">
        <v>115</v>
      </c>
      <c r="BE815" s="1">
        <v>37477</v>
      </c>
      <c r="BF815">
        <v>1.75</v>
      </c>
      <c r="CR815" s="1">
        <v>41991</v>
      </c>
      <c r="CS815">
        <v>1705.6</v>
      </c>
      <c r="DD815" s="1">
        <v>37456</v>
      </c>
      <c r="DE815">
        <v>5.4924999999999997</v>
      </c>
      <c r="DG815" s="1">
        <v>37456</v>
      </c>
      <c r="DH815">
        <v>3.605</v>
      </c>
      <c r="DM815" s="1">
        <v>43257</v>
      </c>
      <c r="DN815">
        <v>2377826</v>
      </c>
      <c r="DP815" s="1">
        <v>37508</v>
      </c>
      <c r="DQ815">
        <v>29.73</v>
      </c>
      <c r="DS815" s="1">
        <v>37497</v>
      </c>
      <c r="DT815">
        <v>35.39</v>
      </c>
      <c r="DY815" s="1">
        <v>37512</v>
      </c>
      <c r="DZ815">
        <v>2.4285999999999999</v>
      </c>
      <c r="EB815" s="1">
        <v>37454</v>
      </c>
      <c r="EC815">
        <v>8.2768999999999995</v>
      </c>
      <c r="EE815" s="1">
        <v>40259</v>
      </c>
      <c r="EF815">
        <v>21.77</v>
      </c>
      <c r="EK815" s="1">
        <v>37645</v>
      </c>
      <c r="EL815">
        <v>56.9</v>
      </c>
      <c r="EN815" s="1">
        <v>40015</v>
      </c>
      <c r="EO815">
        <v>41.579700000000003</v>
      </c>
      <c r="EQ815" s="1">
        <v>37497</v>
      </c>
      <c r="ER815">
        <v>37.17</v>
      </c>
      <c r="ET815" s="1">
        <v>40275</v>
      </c>
      <c r="EU815">
        <v>24.57</v>
      </c>
      <c r="EW815" s="1">
        <v>37497</v>
      </c>
      <c r="EX815">
        <v>38.375</v>
      </c>
      <c r="EZ815" s="1">
        <v>37497</v>
      </c>
      <c r="FA815">
        <v>55.677999999999997</v>
      </c>
      <c r="FC815" s="1">
        <v>37497</v>
      </c>
      <c r="FD815">
        <v>62.5</v>
      </c>
      <c r="FG815" s="1">
        <v>37497</v>
      </c>
      <c r="FH815">
        <v>33.92</v>
      </c>
      <c r="FJ815" s="1">
        <v>37518</v>
      </c>
      <c r="FK815">
        <v>0.53500000000000003</v>
      </c>
      <c r="FV815" s="1">
        <v>39449</v>
      </c>
      <c r="FW815">
        <v>0.82499999999999996</v>
      </c>
      <c r="FY815" s="1">
        <v>39997</v>
      </c>
      <c r="FZ815">
        <v>628.96</v>
      </c>
      <c r="GC815" s="1">
        <v>43564</v>
      </c>
      <c r="GD815">
        <v>100.786</v>
      </c>
      <c r="GM815" s="1">
        <v>41977</v>
      </c>
      <c r="GN815">
        <v>535.75800000000004</v>
      </c>
    </row>
    <row r="816" spans="1:196" x14ac:dyDescent="0.25">
      <c r="A816" s="1"/>
      <c r="E816" s="1">
        <v>41985</v>
      </c>
      <c r="F816">
        <v>2002.33</v>
      </c>
      <c r="H816" s="1">
        <v>41985</v>
      </c>
      <c r="I816">
        <v>109.73</v>
      </c>
      <c r="BE816" s="1">
        <v>37480</v>
      </c>
      <c r="BF816">
        <v>1.75</v>
      </c>
      <c r="CR816" s="1">
        <v>41998</v>
      </c>
      <c r="CS816">
        <v>895.1</v>
      </c>
      <c r="DD816" s="1">
        <v>37459</v>
      </c>
      <c r="DE816">
        <v>5.4</v>
      </c>
      <c r="DG816" s="1">
        <v>37459</v>
      </c>
      <c r="DH816">
        <v>3.4449999999999998</v>
      </c>
      <c r="DM816" s="1">
        <v>43264</v>
      </c>
      <c r="DN816">
        <v>2377952</v>
      </c>
      <c r="DP816" s="1">
        <v>37509</v>
      </c>
      <c r="DQ816">
        <v>29.73</v>
      </c>
      <c r="DS816" s="1">
        <v>37498</v>
      </c>
      <c r="DT816">
        <v>35.450000000000003</v>
      </c>
      <c r="DY816" s="1">
        <v>37515</v>
      </c>
      <c r="DZ816">
        <v>2.4</v>
      </c>
      <c r="EB816" s="1">
        <v>37455</v>
      </c>
      <c r="EC816">
        <v>8.2767999999999997</v>
      </c>
      <c r="EE816" s="1">
        <v>40260</v>
      </c>
      <c r="EF816">
        <v>21.55</v>
      </c>
      <c r="EK816" s="1">
        <v>37648</v>
      </c>
      <c r="EL816">
        <v>58.7</v>
      </c>
      <c r="EN816" s="1">
        <v>40016</v>
      </c>
      <c r="EO816">
        <v>41.5</v>
      </c>
      <c r="EQ816" s="1">
        <v>37498</v>
      </c>
      <c r="ER816">
        <v>37.07</v>
      </c>
      <c r="ET816" s="1">
        <v>40276</v>
      </c>
      <c r="EU816">
        <v>24.16</v>
      </c>
      <c r="EW816" s="1">
        <v>37498</v>
      </c>
      <c r="EX816">
        <v>39.32</v>
      </c>
      <c r="EZ816" s="1">
        <v>37498</v>
      </c>
      <c r="FA816">
        <v>55.701000000000001</v>
      </c>
      <c r="FC816" s="1">
        <v>37498</v>
      </c>
      <c r="FD816">
        <v>63.32</v>
      </c>
      <c r="FG816" s="1">
        <v>37498</v>
      </c>
      <c r="FH816">
        <v>35</v>
      </c>
      <c r="FJ816" s="1">
        <v>37519</v>
      </c>
      <c r="FK816">
        <v>0.52</v>
      </c>
      <c r="FV816" s="1">
        <v>39450</v>
      </c>
      <c r="FW816">
        <v>0.82499999999999996</v>
      </c>
      <c r="FY816" s="1">
        <v>40000</v>
      </c>
      <c r="FZ816">
        <v>617.19000000000005</v>
      </c>
      <c r="GC816" s="1">
        <v>43565</v>
      </c>
      <c r="GD816">
        <v>100.828</v>
      </c>
      <c r="GM816" s="1">
        <v>41984</v>
      </c>
      <c r="GN816">
        <v>564.91</v>
      </c>
    </row>
    <row r="817" spans="1:196" x14ac:dyDescent="0.25">
      <c r="A817" s="1"/>
      <c r="E817" s="1">
        <v>41992</v>
      </c>
      <c r="F817">
        <v>2070.65</v>
      </c>
      <c r="H817" s="1">
        <v>41992</v>
      </c>
      <c r="I817">
        <v>111.78</v>
      </c>
      <c r="BE817" s="1">
        <v>37481</v>
      </c>
      <c r="BF817">
        <v>1.75</v>
      </c>
      <c r="CR817" s="1">
        <v>42005</v>
      </c>
      <c r="CS817">
        <v>387.7</v>
      </c>
      <c r="DD817" s="1">
        <v>37460</v>
      </c>
      <c r="DE817">
        <v>5.38</v>
      </c>
      <c r="DG817" s="1">
        <v>37460</v>
      </c>
      <c r="DH817">
        <v>3.335</v>
      </c>
      <c r="DM817" s="1">
        <v>43271</v>
      </c>
      <c r="DN817">
        <v>2378078</v>
      </c>
      <c r="DP817" s="1">
        <v>37510</v>
      </c>
      <c r="DQ817">
        <v>29.77</v>
      </c>
      <c r="DS817" s="1">
        <v>37502</v>
      </c>
      <c r="DT817">
        <v>33.619999999999997</v>
      </c>
      <c r="DY817" s="1">
        <v>37516</v>
      </c>
      <c r="DZ817">
        <v>2.3810000000000002</v>
      </c>
      <c r="EB817" s="1">
        <v>37456</v>
      </c>
      <c r="EC817">
        <v>8.2768999999999995</v>
      </c>
      <c r="EE817" s="1">
        <v>40261</v>
      </c>
      <c r="EF817">
        <v>21.17</v>
      </c>
      <c r="EK817" s="1">
        <v>37649</v>
      </c>
      <c r="EL817">
        <v>60</v>
      </c>
      <c r="EN817" s="1">
        <v>40017</v>
      </c>
      <c r="EO817">
        <v>41.65</v>
      </c>
      <c r="EQ817" s="1">
        <v>37502</v>
      </c>
      <c r="ER817">
        <v>35.46</v>
      </c>
      <c r="ET817" s="1">
        <v>40277</v>
      </c>
      <c r="EU817">
        <v>24.64</v>
      </c>
      <c r="EW817" s="1">
        <v>37502</v>
      </c>
      <c r="EX817">
        <v>37.284999999999997</v>
      </c>
      <c r="EZ817" s="1">
        <v>37502</v>
      </c>
      <c r="FA817">
        <v>53.994999999999997</v>
      </c>
      <c r="FC817" s="1">
        <v>37502</v>
      </c>
      <c r="FD817">
        <v>62.38</v>
      </c>
      <c r="FG817" s="1">
        <v>37502</v>
      </c>
      <c r="FH817">
        <v>33.81</v>
      </c>
      <c r="FJ817" s="1">
        <v>37522</v>
      </c>
      <c r="FK817">
        <v>0.51</v>
      </c>
      <c r="FV817" s="1">
        <v>39451</v>
      </c>
      <c r="FW817">
        <v>0.82499999999999996</v>
      </c>
      <c r="FY817" s="1">
        <v>40001</v>
      </c>
      <c r="FZ817">
        <v>616.74</v>
      </c>
      <c r="GC817" s="1">
        <v>43566</v>
      </c>
      <c r="GD817">
        <v>100.791</v>
      </c>
      <c r="GM817" s="1">
        <v>41991</v>
      </c>
      <c r="GN817">
        <v>802.36800000000005</v>
      </c>
    </row>
    <row r="818" spans="1:196" x14ac:dyDescent="0.25">
      <c r="A818" s="1"/>
      <c r="E818" s="1">
        <v>41999</v>
      </c>
      <c r="F818">
        <v>2088.77</v>
      </c>
      <c r="H818" s="1">
        <v>41999</v>
      </c>
      <c r="I818">
        <v>113.99</v>
      </c>
      <c r="BE818" s="1">
        <v>37482</v>
      </c>
      <c r="BF818">
        <v>1.75</v>
      </c>
      <c r="CR818" s="1">
        <v>42012</v>
      </c>
      <c r="CS818">
        <v>818.8</v>
      </c>
      <c r="DD818" s="1">
        <v>37461</v>
      </c>
      <c r="DE818">
        <v>5.4950000000000001</v>
      </c>
      <c r="DG818" s="1">
        <v>37461</v>
      </c>
      <c r="DH818">
        <v>3.4699999999999998</v>
      </c>
      <c r="DM818" s="1">
        <v>43278</v>
      </c>
      <c r="DN818">
        <v>2378203</v>
      </c>
      <c r="DP818" s="1">
        <v>37511</v>
      </c>
      <c r="DQ818">
        <v>28.85</v>
      </c>
      <c r="DS818" s="1">
        <v>37503</v>
      </c>
      <c r="DT818">
        <v>33.82</v>
      </c>
      <c r="DY818" s="1">
        <v>37517</v>
      </c>
      <c r="DZ818">
        <v>2.4762</v>
      </c>
      <c r="EB818" s="1">
        <v>37459</v>
      </c>
      <c r="EC818">
        <v>8.2768999999999995</v>
      </c>
      <c r="EE818" s="1">
        <v>40262</v>
      </c>
      <c r="EF818">
        <v>21.24</v>
      </c>
      <c r="EK818" s="1">
        <v>37650</v>
      </c>
      <c r="EL818">
        <v>59</v>
      </c>
      <c r="EN818" s="1">
        <v>40018</v>
      </c>
      <c r="EO818">
        <v>41.4</v>
      </c>
      <c r="EQ818" s="1">
        <v>37503</v>
      </c>
      <c r="ER818">
        <v>36.85</v>
      </c>
      <c r="ET818" s="1">
        <v>40280</v>
      </c>
      <c r="EU818">
        <v>25.08</v>
      </c>
      <c r="EW818" s="1">
        <v>37503</v>
      </c>
      <c r="EX818">
        <v>37.935000000000002</v>
      </c>
      <c r="EZ818" s="1">
        <v>37503</v>
      </c>
      <c r="FA818">
        <v>54.738999999999997</v>
      </c>
      <c r="FC818" s="1">
        <v>37503</v>
      </c>
      <c r="FD818">
        <v>64.02</v>
      </c>
      <c r="FG818" s="1">
        <v>37503</v>
      </c>
      <c r="FH818">
        <v>34.200000000000003</v>
      </c>
      <c r="FJ818" s="1">
        <v>37523</v>
      </c>
      <c r="FK818">
        <v>0.505</v>
      </c>
      <c r="FV818" s="1">
        <v>39454</v>
      </c>
      <c r="FW818">
        <v>0.83</v>
      </c>
      <c r="FY818" s="1">
        <v>40002</v>
      </c>
      <c r="FZ818">
        <v>607.52</v>
      </c>
      <c r="GC818" s="1">
        <v>43567</v>
      </c>
      <c r="GD818">
        <v>100.75</v>
      </c>
      <c r="GM818" s="1">
        <v>41998</v>
      </c>
      <c r="GN818">
        <v>609.61099999999999</v>
      </c>
    </row>
    <row r="819" spans="1:196" x14ac:dyDescent="0.25">
      <c r="A819" s="1"/>
      <c r="E819" s="1">
        <v>42006</v>
      </c>
      <c r="F819">
        <v>2058.1999999999998</v>
      </c>
      <c r="H819" s="1">
        <v>42006</v>
      </c>
      <c r="I819">
        <v>109.33</v>
      </c>
      <c r="BE819" s="1">
        <v>37483</v>
      </c>
      <c r="BF819">
        <v>1.75</v>
      </c>
      <c r="CR819" s="1">
        <v>42019</v>
      </c>
      <c r="CS819">
        <v>2185.4</v>
      </c>
      <c r="DD819" s="1">
        <v>37462</v>
      </c>
      <c r="DE819">
        <v>5.42</v>
      </c>
      <c r="DG819" s="1">
        <v>37462</v>
      </c>
      <c r="DH819">
        <v>3.375</v>
      </c>
      <c r="DM819" s="1">
        <v>43285</v>
      </c>
      <c r="DN819">
        <v>2370610</v>
      </c>
      <c r="DP819" s="1">
        <v>37512</v>
      </c>
      <c r="DQ819">
        <v>29.81</v>
      </c>
      <c r="DS819" s="1">
        <v>37504</v>
      </c>
      <c r="DT819">
        <v>33.770000000000003</v>
      </c>
      <c r="DY819" s="1">
        <v>37518</v>
      </c>
      <c r="DZ819">
        <v>2.4762</v>
      </c>
      <c r="EB819" s="1">
        <v>37460</v>
      </c>
      <c r="EC819">
        <v>8.2769999999999992</v>
      </c>
      <c r="EE819" s="1">
        <v>40263</v>
      </c>
      <c r="EF819">
        <v>21.45</v>
      </c>
      <c r="EK819" s="1">
        <v>37651</v>
      </c>
      <c r="EL819">
        <v>57.5</v>
      </c>
      <c r="EN819" s="1">
        <v>40021</v>
      </c>
      <c r="EO819">
        <v>41.140599999999999</v>
      </c>
      <c r="EQ819" s="1">
        <v>37504</v>
      </c>
      <c r="ER819">
        <v>36.03</v>
      </c>
      <c r="ET819" s="1">
        <v>40281</v>
      </c>
      <c r="EU819">
        <v>24.57</v>
      </c>
      <c r="EW819" s="1">
        <v>37504</v>
      </c>
      <c r="EX819">
        <v>38.909999999999997</v>
      </c>
      <c r="EZ819" s="1">
        <v>37504</v>
      </c>
      <c r="FA819">
        <v>55.405999999999999</v>
      </c>
      <c r="FC819" s="1">
        <v>37504</v>
      </c>
      <c r="FD819">
        <v>63.85</v>
      </c>
      <c r="FG819" s="1">
        <v>37504</v>
      </c>
      <c r="FH819">
        <v>35</v>
      </c>
      <c r="FJ819" s="1">
        <v>37524</v>
      </c>
      <c r="FK819">
        <v>0.5</v>
      </c>
      <c r="FV819" s="1">
        <v>39455</v>
      </c>
      <c r="FW819">
        <v>0.87</v>
      </c>
      <c r="FY819" s="1">
        <v>40003</v>
      </c>
      <c r="FZ819">
        <v>609.58000000000004</v>
      </c>
      <c r="GC819" s="1">
        <v>43570</v>
      </c>
      <c r="GD819">
        <v>100.69199999999999</v>
      </c>
      <c r="GM819" s="1">
        <v>42005</v>
      </c>
      <c r="GN819">
        <v>538.94500000000005</v>
      </c>
    </row>
    <row r="820" spans="1:196" x14ac:dyDescent="0.25">
      <c r="A820" s="1"/>
      <c r="E820" s="1">
        <v>42013</v>
      </c>
      <c r="F820">
        <v>2044.81</v>
      </c>
      <c r="H820" s="1">
        <v>42013</v>
      </c>
      <c r="I820">
        <v>112.01</v>
      </c>
      <c r="BE820" s="1">
        <v>37484</v>
      </c>
      <c r="BF820">
        <v>1.75</v>
      </c>
      <c r="CR820" s="1">
        <v>42026</v>
      </c>
      <c r="CS820">
        <v>1068.2</v>
      </c>
      <c r="DD820" s="1">
        <v>37463</v>
      </c>
      <c r="DE820">
        <v>5.42</v>
      </c>
      <c r="DG820" s="1">
        <v>37463</v>
      </c>
      <c r="DH820">
        <v>3.3449999999999998</v>
      </c>
      <c r="DM820" s="1">
        <v>43292</v>
      </c>
      <c r="DN820">
        <v>2360457</v>
      </c>
      <c r="DP820" s="1">
        <v>37515</v>
      </c>
      <c r="DQ820">
        <v>29.67</v>
      </c>
      <c r="DS820" s="1">
        <v>37505</v>
      </c>
      <c r="DT820">
        <v>34.31</v>
      </c>
      <c r="DY820" s="1">
        <v>37519</v>
      </c>
      <c r="DZ820">
        <v>2.5143</v>
      </c>
      <c r="EB820" s="1">
        <v>37461</v>
      </c>
      <c r="EC820">
        <v>8.2768999999999995</v>
      </c>
      <c r="EE820" s="1">
        <v>40266</v>
      </c>
      <c r="EF820">
        <v>22.19</v>
      </c>
      <c r="EK820" s="1">
        <v>37652</v>
      </c>
      <c r="EL820">
        <v>58</v>
      </c>
      <c r="EN820" s="1">
        <v>40022</v>
      </c>
      <c r="EO820">
        <v>41.419899999999998</v>
      </c>
      <c r="EQ820" s="1">
        <v>37505</v>
      </c>
      <c r="ER820">
        <v>37.21</v>
      </c>
      <c r="ET820" s="1">
        <v>40282</v>
      </c>
      <c r="EU820">
        <v>25.68</v>
      </c>
      <c r="EW820" s="1">
        <v>37505</v>
      </c>
      <c r="EX820">
        <v>38.5</v>
      </c>
      <c r="EZ820" s="1">
        <v>37505</v>
      </c>
      <c r="FA820">
        <v>55.828000000000003</v>
      </c>
      <c r="FC820" s="1">
        <v>37505</v>
      </c>
      <c r="FD820">
        <v>64.67</v>
      </c>
      <c r="FG820" s="1">
        <v>37505</v>
      </c>
      <c r="FH820">
        <v>36.31</v>
      </c>
      <c r="FJ820" s="1">
        <v>37525</v>
      </c>
      <c r="FK820">
        <v>0.55000000000000004</v>
      </c>
      <c r="FV820" s="1">
        <v>39456</v>
      </c>
      <c r="FW820">
        <v>0.91</v>
      </c>
      <c r="FY820" s="1">
        <v>40004</v>
      </c>
      <c r="FZ820">
        <v>604.94000000000005</v>
      </c>
      <c r="GC820" s="1">
        <v>43571</v>
      </c>
      <c r="GD820">
        <v>100.73099999999999</v>
      </c>
      <c r="GM820" s="1">
        <v>42012</v>
      </c>
      <c r="GN820">
        <v>501.625</v>
      </c>
    </row>
    <row r="821" spans="1:196" x14ac:dyDescent="0.25">
      <c r="A821" s="1"/>
      <c r="E821" s="1">
        <v>42020</v>
      </c>
      <c r="F821">
        <v>2019.42</v>
      </c>
      <c r="H821" s="1">
        <v>42020</v>
      </c>
      <c r="I821">
        <v>105.99</v>
      </c>
      <c r="BE821" s="1">
        <v>37487</v>
      </c>
      <c r="BF821">
        <v>1.75</v>
      </c>
      <c r="CR821" s="1">
        <v>42033</v>
      </c>
      <c r="CS821">
        <v>844.9</v>
      </c>
      <c r="DD821" s="1">
        <v>37466</v>
      </c>
      <c r="DE821">
        <v>5.5750000000000002</v>
      </c>
      <c r="DG821" s="1">
        <v>37466</v>
      </c>
      <c r="DH821">
        <v>3.57</v>
      </c>
      <c r="DM821" s="1">
        <v>43299</v>
      </c>
      <c r="DN821">
        <v>2360214</v>
      </c>
      <c r="DP821" s="1">
        <v>37516</v>
      </c>
      <c r="DQ821">
        <v>29.08</v>
      </c>
      <c r="DS821" s="1">
        <v>37508</v>
      </c>
      <c r="DT821">
        <v>34</v>
      </c>
      <c r="DY821" s="1">
        <v>37522</v>
      </c>
      <c r="DZ821">
        <v>2.4762</v>
      </c>
      <c r="EB821" s="1">
        <v>37462</v>
      </c>
      <c r="EC821">
        <v>8.2768999999999995</v>
      </c>
      <c r="EE821" s="1">
        <v>40267</v>
      </c>
      <c r="EF821">
        <v>22.38</v>
      </c>
      <c r="EK821" s="1">
        <v>37655</v>
      </c>
      <c r="EL821">
        <v>58.4</v>
      </c>
      <c r="EN821" s="1">
        <v>40023</v>
      </c>
      <c r="EO821">
        <v>41.57</v>
      </c>
      <c r="EQ821" s="1">
        <v>37508</v>
      </c>
      <c r="ER821">
        <v>37.35</v>
      </c>
      <c r="ET821" s="1">
        <v>40283</v>
      </c>
      <c r="EU821">
        <v>25.51</v>
      </c>
      <c r="EW821" s="1">
        <v>37508</v>
      </c>
      <c r="EX821">
        <v>39.630000000000003</v>
      </c>
      <c r="EZ821" s="1">
        <v>37508</v>
      </c>
      <c r="FA821">
        <v>56.685000000000002</v>
      </c>
      <c r="FC821" s="1">
        <v>37508</v>
      </c>
      <c r="FD821">
        <v>66.52</v>
      </c>
      <c r="FG821" s="1">
        <v>37508</v>
      </c>
      <c r="FH821">
        <v>37.01</v>
      </c>
      <c r="FJ821" s="1">
        <v>37526</v>
      </c>
      <c r="FK821">
        <v>0.5</v>
      </c>
      <c r="FV821" s="1">
        <v>39457</v>
      </c>
      <c r="FW821">
        <v>0.95</v>
      </c>
      <c r="FY821" s="1">
        <v>40007</v>
      </c>
      <c r="FZ821">
        <v>594.37</v>
      </c>
      <c r="GC821" s="1">
        <v>43572</v>
      </c>
      <c r="GD821">
        <v>100.685</v>
      </c>
      <c r="GM821" s="1">
        <v>42019</v>
      </c>
      <c r="GN821">
        <v>747.63400000000001</v>
      </c>
    </row>
    <row r="822" spans="1:196" x14ac:dyDescent="0.25">
      <c r="A822" s="1"/>
      <c r="E822" s="1">
        <v>42027</v>
      </c>
      <c r="F822">
        <v>2051.8200000000002</v>
      </c>
      <c r="H822" s="1">
        <v>42027</v>
      </c>
      <c r="I822">
        <v>112.98</v>
      </c>
      <c r="BE822" s="1">
        <v>37488</v>
      </c>
      <c r="BF822">
        <v>1.75</v>
      </c>
      <c r="CR822" s="1">
        <v>42040</v>
      </c>
      <c r="CS822">
        <v>1003.1</v>
      </c>
      <c r="DD822" s="1">
        <v>37467</v>
      </c>
      <c r="DE822">
        <v>5.5774999999999997</v>
      </c>
      <c r="DG822" s="1">
        <v>37467</v>
      </c>
      <c r="DH822">
        <v>3.5949999999999998</v>
      </c>
      <c r="DM822" s="1">
        <v>43306</v>
      </c>
      <c r="DN822">
        <v>2359846</v>
      </c>
      <c r="DP822" s="1">
        <v>37517</v>
      </c>
      <c r="DQ822">
        <v>29.48</v>
      </c>
      <c r="DS822" s="1">
        <v>37509</v>
      </c>
      <c r="DT822">
        <v>34.79</v>
      </c>
      <c r="DY822" s="1">
        <v>37523</v>
      </c>
      <c r="DZ822">
        <v>2.4095</v>
      </c>
      <c r="EB822" s="1">
        <v>37463</v>
      </c>
      <c r="EC822">
        <v>8.2767999999999997</v>
      </c>
      <c r="EE822" s="1">
        <v>40268</v>
      </c>
      <c r="EF822">
        <v>22.51</v>
      </c>
      <c r="EK822" s="1">
        <v>37656</v>
      </c>
      <c r="EL822">
        <v>57.89</v>
      </c>
      <c r="EN822" s="1">
        <v>40024</v>
      </c>
      <c r="EO822">
        <v>42.2</v>
      </c>
      <c r="EQ822" s="1">
        <v>37509</v>
      </c>
      <c r="ER822">
        <v>37.18</v>
      </c>
      <c r="ET822" s="1">
        <v>40284</v>
      </c>
      <c r="EU822">
        <v>25.11</v>
      </c>
      <c r="EW822" s="1">
        <v>37509</v>
      </c>
      <c r="EX822">
        <v>40.625</v>
      </c>
      <c r="EZ822" s="1">
        <v>37509</v>
      </c>
      <c r="FA822">
        <v>56.811999999999998</v>
      </c>
      <c r="FC822" s="1">
        <v>37509</v>
      </c>
      <c r="FD822">
        <v>65.75</v>
      </c>
      <c r="FG822" s="1">
        <v>37509</v>
      </c>
      <c r="FH822">
        <v>35.26</v>
      </c>
      <c r="FJ822" s="1">
        <v>37529</v>
      </c>
      <c r="FK822">
        <v>0.47499999999999998</v>
      </c>
      <c r="FV822" s="1">
        <v>39458</v>
      </c>
      <c r="FW822">
        <v>0.9</v>
      </c>
      <c r="FY822" s="1">
        <v>40008</v>
      </c>
      <c r="FZ822">
        <v>608.12</v>
      </c>
      <c r="GC822" s="1">
        <v>43573</v>
      </c>
      <c r="GD822">
        <v>100.7</v>
      </c>
      <c r="GM822" s="1">
        <v>42026</v>
      </c>
      <c r="GN822">
        <v>907.88099999999997</v>
      </c>
    </row>
    <row r="823" spans="1:196" x14ac:dyDescent="0.25">
      <c r="A823" s="1"/>
      <c r="E823" s="1">
        <v>42034</v>
      </c>
      <c r="F823">
        <v>1994.99</v>
      </c>
      <c r="H823" s="1">
        <v>42034</v>
      </c>
      <c r="I823">
        <v>117.16</v>
      </c>
      <c r="BE823" s="1">
        <v>37489</v>
      </c>
      <c r="BF823">
        <v>1.75</v>
      </c>
      <c r="CR823" s="1">
        <v>42047</v>
      </c>
      <c r="CS823">
        <v>932.2</v>
      </c>
      <c r="DD823" s="1">
        <v>37468</v>
      </c>
      <c r="DE823">
        <v>5.5</v>
      </c>
      <c r="DG823" s="1">
        <v>37468</v>
      </c>
      <c r="DH823">
        <v>3.46</v>
      </c>
      <c r="DM823" s="1">
        <v>43313</v>
      </c>
      <c r="DN823">
        <v>2353362</v>
      </c>
      <c r="DP823" s="1">
        <v>37518</v>
      </c>
      <c r="DQ823">
        <v>29.5</v>
      </c>
      <c r="DS823" s="1">
        <v>37510</v>
      </c>
      <c r="DT823">
        <v>34.6</v>
      </c>
      <c r="DY823" s="1">
        <v>37524</v>
      </c>
      <c r="DZ823">
        <v>2.419</v>
      </c>
      <c r="EB823" s="1">
        <v>37466</v>
      </c>
      <c r="EC823">
        <v>8.2766999999999999</v>
      </c>
      <c r="EE823" s="1">
        <v>40269</v>
      </c>
      <c r="EF823">
        <v>22.75</v>
      </c>
      <c r="EK823" s="1">
        <v>37657</v>
      </c>
      <c r="EL823">
        <v>58</v>
      </c>
      <c r="EN823" s="1">
        <v>40025</v>
      </c>
      <c r="EO823">
        <v>42.09</v>
      </c>
      <c r="EQ823" s="1">
        <v>37510</v>
      </c>
      <c r="ER823">
        <v>37.08</v>
      </c>
      <c r="ET823" s="1">
        <v>40287</v>
      </c>
      <c r="EU823">
        <v>26.06</v>
      </c>
      <c r="EW823" s="1">
        <v>37510</v>
      </c>
      <c r="EX823">
        <v>40.24</v>
      </c>
      <c r="EZ823" s="1">
        <v>37510</v>
      </c>
      <c r="FA823">
        <v>57.075000000000003</v>
      </c>
      <c r="FC823" s="1">
        <v>37510</v>
      </c>
      <c r="FD823">
        <v>65.25</v>
      </c>
      <c r="FG823" s="1">
        <v>37510</v>
      </c>
      <c r="FH823">
        <v>35.4</v>
      </c>
      <c r="FJ823" s="1">
        <v>37530</v>
      </c>
      <c r="FK823">
        <v>0.46500000000000002</v>
      </c>
      <c r="FV823" s="1">
        <v>39461</v>
      </c>
      <c r="FW823">
        <v>0.9</v>
      </c>
      <c r="FY823" s="1">
        <v>40009</v>
      </c>
      <c r="FZ823">
        <v>630.33000000000004</v>
      </c>
      <c r="GC823" s="1">
        <v>43574</v>
      </c>
      <c r="GD823">
        <v>100.709</v>
      </c>
      <c r="GM823" s="1">
        <v>42033</v>
      </c>
      <c r="GN823">
        <v>661.67499999999995</v>
      </c>
    </row>
    <row r="824" spans="1:196" x14ac:dyDescent="0.25">
      <c r="A824" s="1"/>
      <c r="E824" s="1">
        <v>42041</v>
      </c>
      <c r="F824">
        <v>2055.4699999999998</v>
      </c>
      <c r="H824" s="1">
        <v>42041</v>
      </c>
      <c r="I824">
        <v>118.93</v>
      </c>
      <c r="BE824" s="1">
        <v>37490</v>
      </c>
      <c r="BF824">
        <v>1.75</v>
      </c>
      <c r="CR824" s="1">
        <v>42054</v>
      </c>
      <c r="CS824">
        <v>715.9</v>
      </c>
      <c r="DD824" s="1">
        <v>37469</v>
      </c>
      <c r="DE824">
        <v>5.4249999999999998</v>
      </c>
      <c r="DG824" s="1">
        <v>37469</v>
      </c>
      <c r="DH824">
        <v>3.26</v>
      </c>
      <c r="DM824" s="1">
        <v>43320</v>
      </c>
      <c r="DN824">
        <v>2336907</v>
      </c>
      <c r="DP824" s="1">
        <v>37519</v>
      </c>
      <c r="DQ824">
        <v>29.61</v>
      </c>
      <c r="DS824" s="1">
        <v>37511</v>
      </c>
      <c r="DT824">
        <v>33.590000000000003</v>
      </c>
      <c r="DY824" s="1">
        <v>37525</v>
      </c>
      <c r="DZ824">
        <v>2.3810000000000002</v>
      </c>
      <c r="EB824" s="1">
        <v>37467</v>
      </c>
      <c r="EC824">
        <v>8.2766000000000002</v>
      </c>
      <c r="EE824" s="1">
        <v>40273</v>
      </c>
      <c r="EF824">
        <v>23.12</v>
      </c>
      <c r="EK824" s="1">
        <v>37658</v>
      </c>
      <c r="EL824">
        <v>57.2</v>
      </c>
      <c r="EN824" s="1">
        <v>40028</v>
      </c>
      <c r="EO824">
        <v>42.91</v>
      </c>
      <c r="EQ824" s="1">
        <v>37511</v>
      </c>
      <c r="ER824">
        <v>36.450000000000003</v>
      </c>
      <c r="ET824" s="1">
        <v>40288</v>
      </c>
      <c r="EU824">
        <v>27.04</v>
      </c>
      <c r="EW824" s="1">
        <v>37511</v>
      </c>
      <c r="EX824">
        <v>41.505000000000003</v>
      </c>
      <c r="EZ824" s="1">
        <v>37511</v>
      </c>
      <c r="FA824">
        <v>57.515000000000001</v>
      </c>
      <c r="FC824" s="1">
        <v>37511</v>
      </c>
      <c r="FD824">
        <v>65.98</v>
      </c>
      <c r="FG824" s="1">
        <v>37511</v>
      </c>
      <c r="FH824">
        <v>35.67</v>
      </c>
      <c r="FJ824" s="1">
        <v>37531</v>
      </c>
      <c r="FK824">
        <v>0.47499999999999998</v>
      </c>
      <c r="FV824" s="1">
        <v>39462</v>
      </c>
      <c r="FW824">
        <v>0.85499999999999998</v>
      </c>
      <c r="FY824" s="1">
        <v>40010</v>
      </c>
      <c r="FZ824">
        <v>636.5</v>
      </c>
      <c r="GC824" s="1">
        <v>43577</v>
      </c>
      <c r="GD824">
        <v>100.723</v>
      </c>
      <c r="GM824" s="1">
        <v>42040</v>
      </c>
      <c r="GN824">
        <v>701.38900000000001</v>
      </c>
    </row>
    <row r="825" spans="1:196" x14ac:dyDescent="0.25">
      <c r="A825" s="1"/>
      <c r="E825" s="1">
        <v>42048</v>
      </c>
      <c r="F825">
        <v>2096.9899999999998</v>
      </c>
      <c r="H825" s="1">
        <v>42048</v>
      </c>
      <c r="I825">
        <v>127.08</v>
      </c>
      <c r="BE825" s="1">
        <v>37491</v>
      </c>
      <c r="BF825">
        <v>1.75</v>
      </c>
      <c r="CR825" s="1">
        <v>42061</v>
      </c>
      <c r="CS825">
        <v>828.1</v>
      </c>
      <c r="DD825" s="1">
        <v>37470</v>
      </c>
      <c r="DE825">
        <v>5.3449999999999998</v>
      </c>
      <c r="DG825" s="1">
        <v>37470</v>
      </c>
      <c r="DH825">
        <v>3.1749999999999998</v>
      </c>
      <c r="DM825" s="1">
        <v>43327</v>
      </c>
      <c r="DN825">
        <v>2335158</v>
      </c>
      <c r="DP825" s="1">
        <v>37522</v>
      </c>
      <c r="DQ825">
        <v>30.71</v>
      </c>
      <c r="DS825" s="1">
        <v>37512</v>
      </c>
      <c r="DT825">
        <v>34.08</v>
      </c>
      <c r="DY825" s="1">
        <v>37526</v>
      </c>
      <c r="DZ825">
        <v>2.3332999999999999</v>
      </c>
      <c r="EB825" s="1">
        <v>37468</v>
      </c>
      <c r="EC825">
        <v>8.2766000000000002</v>
      </c>
      <c r="EE825" s="1">
        <v>40274</v>
      </c>
      <c r="EF825">
        <v>22.95</v>
      </c>
      <c r="EK825" s="1">
        <v>37659</v>
      </c>
      <c r="EL825">
        <v>53</v>
      </c>
      <c r="EN825" s="1">
        <v>40029</v>
      </c>
      <c r="EO825">
        <v>43.21</v>
      </c>
      <c r="EQ825" s="1">
        <v>37512</v>
      </c>
      <c r="ER825">
        <v>35.58</v>
      </c>
      <c r="ET825" s="1">
        <v>40289</v>
      </c>
      <c r="EU825">
        <v>27.96</v>
      </c>
      <c r="EW825" s="1">
        <v>37512</v>
      </c>
      <c r="EX825">
        <v>41.51</v>
      </c>
      <c r="EZ825" s="1">
        <v>37512</v>
      </c>
      <c r="FA825">
        <v>57.152000000000001</v>
      </c>
      <c r="FC825" s="1">
        <v>37512</v>
      </c>
      <c r="FD825">
        <v>65.73</v>
      </c>
      <c r="FG825" s="1">
        <v>37512</v>
      </c>
      <c r="FH825">
        <v>35.380000000000003</v>
      </c>
      <c r="FJ825" s="1">
        <v>37532</v>
      </c>
      <c r="FK825">
        <v>0.45500000000000002</v>
      </c>
      <c r="FV825" s="1">
        <v>39463</v>
      </c>
      <c r="FW825">
        <v>0.79</v>
      </c>
      <c r="FY825" s="1">
        <v>40011</v>
      </c>
      <c r="FZ825">
        <v>644.20000000000005</v>
      </c>
      <c r="GC825" s="1">
        <v>43578</v>
      </c>
      <c r="GD825">
        <v>100.748</v>
      </c>
      <c r="GM825" s="1">
        <v>42047</v>
      </c>
      <c r="GN825">
        <v>728.95899999999995</v>
      </c>
    </row>
    <row r="826" spans="1:196" x14ac:dyDescent="0.25">
      <c r="A826" s="1"/>
      <c r="E826" s="1">
        <v>42055</v>
      </c>
      <c r="F826">
        <v>2110.3000000000002</v>
      </c>
      <c r="H826" s="1">
        <v>42055</v>
      </c>
      <c r="I826">
        <v>129.495</v>
      </c>
      <c r="BE826" s="1">
        <v>37494</v>
      </c>
      <c r="BF826">
        <v>1.75</v>
      </c>
      <c r="CR826" s="1">
        <v>42068</v>
      </c>
      <c r="CS826">
        <v>418</v>
      </c>
      <c r="DD826" s="1">
        <v>37473</v>
      </c>
      <c r="DE826">
        <v>5.3975</v>
      </c>
      <c r="DG826" s="1">
        <v>37473</v>
      </c>
      <c r="DH826">
        <v>3.1375000000000002</v>
      </c>
      <c r="DM826" s="1">
        <v>43334</v>
      </c>
      <c r="DN826">
        <v>2324508</v>
      </c>
      <c r="DP826" s="1">
        <v>37523</v>
      </c>
      <c r="DQ826">
        <v>30.77</v>
      </c>
      <c r="DS826" s="1">
        <v>37515</v>
      </c>
      <c r="DT826">
        <v>34.4</v>
      </c>
      <c r="DY826" s="1">
        <v>37529</v>
      </c>
      <c r="DZ826">
        <v>2.3810000000000002</v>
      </c>
      <c r="EB826" s="1">
        <v>37469</v>
      </c>
      <c r="EC826">
        <v>8.2766000000000002</v>
      </c>
      <c r="EE826" s="1">
        <v>40275</v>
      </c>
      <c r="EF826">
        <v>22.68</v>
      </c>
      <c r="EK826" s="1">
        <v>37662</v>
      </c>
      <c r="EL826">
        <v>55</v>
      </c>
      <c r="EN826" s="1">
        <v>40030</v>
      </c>
      <c r="EO826">
        <v>42.74</v>
      </c>
      <c r="EQ826" s="1">
        <v>37515</v>
      </c>
      <c r="ER826">
        <v>37.229999999999997</v>
      </c>
      <c r="ET826" s="1">
        <v>40290</v>
      </c>
      <c r="EU826">
        <v>27.69</v>
      </c>
      <c r="EW826" s="1">
        <v>37515</v>
      </c>
      <c r="EX826">
        <v>43.3</v>
      </c>
      <c r="EZ826" s="1">
        <v>37515</v>
      </c>
      <c r="FA826">
        <v>58.058999999999997</v>
      </c>
      <c r="FC826" s="1">
        <v>37515</v>
      </c>
      <c r="FD826">
        <v>65.75</v>
      </c>
      <c r="FG826" s="1">
        <v>37515</v>
      </c>
      <c r="FH826">
        <v>36.880000000000003</v>
      </c>
      <c r="FJ826" s="1">
        <v>37533</v>
      </c>
      <c r="FK826">
        <v>0.45</v>
      </c>
      <c r="FV826" s="1">
        <v>39464</v>
      </c>
      <c r="FW826">
        <v>0.78500000000000003</v>
      </c>
      <c r="FY826" s="1">
        <v>40014</v>
      </c>
      <c r="FZ826">
        <v>664.36</v>
      </c>
      <c r="GC826" s="1">
        <v>43579</v>
      </c>
      <c r="GD826">
        <v>100.72499999999999</v>
      </c>
      <c r="GM826" s="1">
        <v>42054</v>
      </c>
      <c r="GN826">
        <v>908.79700000000003</v>
      </c>
    </row>
    <row r="827" spans="1:196" x14ac:dyDescent="0.25">
      <c r="A827" s="1"/>
      <c r="E827" s="1">
        <v>42062</v>
      </c>
      <c r="F827">
        <v>2104.5</v>
      </c>
      <c r="H827" s="1">
        <v>42062</v>
      </c>
      <c r="I827">
        <v>128.46</v>
      </c>
      <c r="BE827" s="1">
        <v>37495</v>
      </c>
      <c r="BF827">
        <v>1.75</v>
      </c>
      <c r="CR827" s="1">
        <v>42075</v>
      </c>
      <c r="CS827">
        <v>502.3</v>
      </c>
      <c r="DD827" s="1">
        <v>37474</v>
      </c>
      <c r="DE827">
        <v>5.4424999999999999</v>
      </c>
      <c r="DG827" s="1">
        <v>37474</v>
      </c>
      <c r="DH827">
        <v>3.2650000000000001</v>
      </c>
      <c r="DM827" s="1">
        <v>43341</v>
      </c>
      <c r="DN827">
        <v>2324571</v>
      </c>
      <c r="DP827" s="1">
        <v>37524</v>
      </c>
      <c r="DQ827">
        <v>30.64</v>
      </c>
      <c r="DS827" s="1">
        <v>37516</v>
      </c>
      <c r="DT827">
        <v>33.07</v>
      </c>
      <c r="DY827" s="1">
        <v>37530</v>
      </c>
      <c r="DZ827">
        <v>2.3810000000000002</v>
      </c>
      <c r="EB827" s="1">
        <v>37470</v>
      </c>
      <c r="EC827">
        <v>8.2767999999999997</v>
      </c>
      <c r="EE827" s="1">
        <v>40276</v>
      </c>
      <c r="EF827">
        <v>22.75</v>
      </c>
      <c r="EK827" s="1">
        <v>37663</v>
      </c>
      <c r="EL827">
        <v>51.6</v>
      </c>
      <c r="EN827" s="1">
        <v>40031</v>
      </c>
      <c r="EO827">
        <v>43.08</v>
      </c>
      <c r="EQ827" s="1">
        <v>37516</v>
      </c>
      <c r="ER827">
        <v>36.29</v>
      </c>
      <c r="ET827" s="1">
        <v>40291</v>
      </c>
      <c r="EU827">
        <v>27.34</v>
      </c>
      <c r="EW827" s="1">
        <v>37516</v>
      </c>
      <c r="EX827">
        <v>41.35</v>
      </c>
      <c r="EZ827" s="1">
        <v>37516</v>
      </c>
      <c r="FA827">
        <v>56.018000000000001</v>
      </c>
      <c r="FC827" s="1">
        <v>37516</v>
      </c>
      <c r="FD827">
        <v>64.02</v>
      </c>
      <c r="FG827" s="1">
        <v>37516</v>
      </c>
      <c r="FH827">
        <v>34.82</v>
      </c>
      <c r="FJ827" s="1">
        <v>37536</v>
      </c>
      <c r="FK827">
        <v>0.4</v>
      </c>
      <c r="FV827" s="1">
        <v>39465</v>
      </c>
      <c r="FW827">
        <v>0.79500000000000004</v>
      </c>
      <c r="FY827" s="1">
        <v>40015</v>
      </c>
      <c r="FZ827">
        <v>667.37</v>
      </c>
      <c r="GC827" s="1">
        <v>43580</v>
      </c>
      <c r="GD827">
        <v>100.666</v>
      </c>
      <c r="GM827" s="1">
        <v>42061</v>
      </c>
      <c r="GN827">
        <v>1281.604</v>
      </c>
    </row>
    <row r="828" spans="1:196" x14ac:dyDescent="0.25">
      <c r="A828" s="1"/>
      <c r="E828" s="1">
        <v>42069</v>
      </c>
      <c r="F828">
        <v>2071.2600000000002</v>
      </c>
      <c r="H828" s="1">
        <v>42069</v>
      </c>
      <c r="I828">
        <v>126.6</v>
      </c>
      <c r="BE828" s="1">
        <v>37496</v>
      </c>
      <c r="BF828">
        <v>1.75</v>
      </c>
      <c r="CR828" s="1">
        <v>42082</v>
      </c>
      <c r="CS828">
        <v>435</v>
      </c>
      <c r="DD828" s="1">
        <v>37475</v>
      </c>
      <c r="DE828">
        <v>5.3849999999999998</v>
      </c>
      <c r="DG828" s="1">
        <v>37475</v>
      </c>
      <c r="DH828">
        <v>3.1749999999999998</v>
      </c>
      <c r="DM828" s="1">
        <v>43348</v>
      </c>
      <c r="DN828">
        <v>2314829</v>
      </c>
      <c r="DP828" s="1">
        <v>37525</v>
      </c>
      <c r="DQ828">
        <v>30.41</v>
      </c>
      <c r="DS828" s="1">
        <v>37517</v>
      </c>
      <c r="DT828">
        <v>33.200000000000003</v>
      </c>
      <c r="DY828" s="1">
        <v>37531</v>
      </c>
      <c r="DZ828">
        <v>2.4</v>
      </c>
      <c r="EB828" s="1">
        <v>37473</v>
      </c>
      <c r="EC828">
        <v>8.2767999999999997</v>
      </c>
      <c r="EE828" s="1">
        <v>40277</v>
      </c>
      <c r="EF828">
        <v>22.95</v>
      </c>
      <c r="EK828" s="1">
        <v>37664</v>
      </c>
      <c r="EL828">
        <v>55.6</v>
      </c>
      <c r="EN828" s="1">
        <v>40032</v>
      </c>
      <c r="EO828">
        <v>43.89</v>
      </c>
      <c r="EQ828" s="1">
        <v>37517</v>
      </c>
      <c r="ER828">
        <v>36.770000000000003</v>
      </c>
      <c r="ET828" s="1">
        <v>40294</v>
      </c>
      <c r="EU828">
        <v>26.58</v>
      </c>
      <c r="EW828" s="1">
        <v>37517</v>
      </c>
      <c r="EX828">
        <v>41.954999999999998</v>
      </c>
      <c r="EZ828" s="1">
        <v>37517</v>
      </c>
      <c r="FA828">
        <v>56.594000000000001</v>
      </c>
      <c r="FC828" s="1">
        <v>37517</v>
      </c>
      <c r="FD828">
        <v>65.19</v>
      </c>
      <c r="FG828" s="1">
        <v>37517</v>
      </c>
      <c r="FH828">
        <v>35.32</v>
      </c>
      <c r="FJ828" s="1">
        <v>37537</v>
      </c>
      <c r="FK828">
        <v>0.42499999999999999</v>
      </c>
      <c r="FV828" s="1">
        <v>39468</v>
      </c>
      <c r="FW828">
        <v>0.68</v>
      </c>
      <c r="FY828" s="1">
        <v>40016</v>
      </c>
      <c r="FZ828">
        <v>664.17</v>
      </c>
      <c r="GC828" s="1">
        <v>43581</v>
      </c>
      <c r="GD828">
        <v>100.627</v>
      </c>
      <c r="GM828" s="1">
        <v>42068</v>
      </c>
      <c r="GN828">
        <v>1180.7840000000001</v>
      </c>
    </row>
    <row r="829" spans="1:196" x14ac:dyDescent="0.25">
      <c r="A829" s="1"/>
      <c r="E829" s="1">
        <v>42076</v>
      </c>
      <c r="F829">
        <v>2053.4</v>
      </c>
      <c r="H829" s="1">
        <v>42076</v>
      </c>
      <c r="I829">
        <v>123.59</v>
      </c>
      <c r="BE829" s="1">
        <v>37497</v>
      </c>
      <c r="BF829">
        <v>1.75</v>
      </c>
      <c r="CR829" s="1">
        <v>42089</v>
      </c>
      <c r="CS829">
        <v>406.6</v>
      </c>
      <c r="DD829" s="1">
        <v>37476</v>
      </c>
      <c r="DE829">
        <v>5.44</v>
      </c>
      <c r="DG829" s="1">
        <v>37476</v>
      </c>
      <c r="DH829">
        <v>3.23</v>
      </c>
      <c r="DM829" s="1">
        <v>43355</v>
      </c>
      <c r="DN829">
        <v>2313203</v>
      </c>
      <c r="DP829" s="1">
        <v>37526</v>
      </c>
      <c r="DQ829">
        <v>30.54</v>
      </c>
      <c r="DS829" s="1">
        <v>37518</v>
      </c>
      <c r="DT829">
        <v>32.36</v>
      </c>
      <c r="DY829" s="1">
        <v>37532</v>
      </c>
      <c r="DZ829">
        <v>2.3429000000000002</v>
      </c>
      <c r="EB829" s="1">
        <v>37474</v>
      </c>
      <c r="EC829">
        <v>8.2767999999999997</v>
      </c>
      <c r="EE829" s="1">
        <v>40280</v>
      </c>
      <c r="EF829">
        <v>22.87</v>
      </c>
      <c r="EK829" s="1">
        <v>37665</v>
      </c>
      <c r="EL829">
        <v>61.4</v>
      </c>
      <c r="EN829" s="1">
        <v>40035</v>
      </c>
      <c r="EO829">
        <v>43.4908</v>
      </c>
      <c r="EQ829" s="1">
        <v>37518</v>
      </c>
      <c r="ER829">
        <v>35.520000000000003</v>
      </c>
      <c r="ET829" s="1">
        <v>40295</v>
      </c>
      <c r="EU829">
        <v>26.2</v>
      </c>
      <c r="EW829" s="1">
        <v>37518</v>
      </c>
      <c r="EX829">
        <v>41.585000000000001</v>
      </c>
      <c r="EZ829" s="1">
        <v>37518</v>
      </c>
      <c r="FA829">
        <v>55.81</v>
      </c>
      <c r="FC829" s="1">
        <v>37518</v>
      </c>
      <c r="FD829">
        <v>64.430000000000007</v>
      </c>
      <c r="FG829" s="1">
        <v>37518</v>
      </c>
      <c r="FH829">
        <v>33.5</v>
      </c>
      <c r="FJ829" s="1">
        <v>37538</v>
      </c>
      <c r="FK829">
        <v>0.4</v>
      </c>
      <c r="FV829" s="1">
        <v>39469</v>
      </c>
      <c r="FW829">
        <v>0.6</v>
      </c>
      <c r="FY829" s="1">
        <v>40017</v>
      </c>
      <c r="FZ829">
        <v>677.04</v>
      </c>
      <c r="GC829" s="1">
        <v>43584</v>
      </c>
      <c r="GD829">
        <v>100.63800000000001</v>
      </c>
      <c r="GM829" s="1">
        <v>42075</v>
      </c>
      <c r="GN829">
        <v>735.31100000000004</v>
      </c>
    </row>
    <row r="830" spans="1:196" x14ac:dyDescent="0.25">
      <c r="A830" s="1"/>
      <c r="E830" s="1">
        <v>42083</v>
      </c>
      <c r="F830">
        <v>2108.1</v>
      </c>
      <c r="H830" s="1">
        <v>42083</v>
      </c>
      <c r="I830">
        <v>125.9</v>
      </c>
      <c r="BE830" s="1">
        <v>37498</v>
      </c>
      <c r="BF830">
        <v>1.75</v>
      </c>
      <c r="CR830" s="1">
        <v>42096</v>
      </c>
      <c r="CS830">
        <v>639.6</v>
      </c>
      <c r="DD830" s="1">
        <v>37477</v>
      </c>
      <c r="DE830">
        <v>5.3825000000000003</v>
      </c>
      <c r="DG830" s="1">
        <v>37477</v>
      </c>
      <c r="DH830">
        <v>3.2650000000000001</v>
      </c>
      <c r="DM830" s="1">
        <v>43362</v>
      </c>
      <c r="DN830">
        <v>2313205</v>
      </c>
      <c r="DP830" s="1">
        <v>37529</v>
      </c>
      <c r="DQ830">
        <v>30.45</v>
      </c>
      <c r="DS830" s="1">
        <v>37519</v>
      </c>
      <c r="DT830">
        <v>32.869999999999997</v>
      </c>
      <c r="DY830" s="1">
        <v>37533</v>
      </c>
      <c r="DZ830">
        <v>2.2856999999999998</v>
      </c>
      <c r="EB830" s="1">
        <v>37475</v>
      </c>
      <c r="EC830">
        <v>8.2767999999999997</v>
      </c>
      <c r="EE830" s="1">
        <v>40281</v>
      </c>
      <c r="EF830">
        <v>23.08</v>
      </c>
      <c r="EK830" s="1">
        <v>37666</v>
      </c>
      <c r="EL830">
        <v>64.5</v>
      </c>
      <c r="EN830" s="1">
        <v>40036</v>
      </c>
      <c r="EO830">
        <v>42.99</v>
      </c>
      <c r="EQ830" s="1">
        <v>37519</v>
      </c>
      <c r="ER830">
        <v>36.479999999999997</v>
      </c>
      <c r="ET830" s="1">
        <v>40296</v>
      </c>
      <c r="EU830">
        <v>26.76</v>
      </c>
      <c r="EW830" s="1">
        <v>37519</v>
      </c>
      <c r="EX830">
        <v>41.534999999999997</v>
      </c>
      <c r="EZ830" s="1">
        <v>37519</v>
      </c>
      <c r="FA830">
        <v>56.49</v>
      </c>
      <c r="FC830" s="1">
        <v>37519</v>
      </c>
      <c r="FD830">
        <v>65.23</v>
      </c>
      <c r="FG830" s="1">
        <v>37519</v>
      </c>
      <c r="FH830">
        <v>33.700000000000003</v>
      </c>
      <c r="FJ830" s="1">
        <v>37539</v>
      </c>
      <c r="FK830">
        <v>0.41</v>
      </c>
      <c r="FV830" s="1">
        <v>39470</v>
      </c>
      <c r="FW830">
        <v>0.63500000000000001</v>
      </c>
      <c r="FY830" s="1">
        <v>40018</v>
      </c>
      <c r="FZ830">
        <v>678.44</v>
      </c>
      <c r="GC830" s="1">
        <v>43585</v>
      </c>
      <c r="GD830">
        <v>100.624</v>
      </c>
      <c r="GM830" s="1">
        <v>42082</v>
      </c>
      <c r="GN830">
        <v>1002.607</v>
      </c>
    </row>
    <row r="831" spans="1:196" x14ac:dyDescent="0.25">
      <c r="A831" s="1"/>
      <c r="E831" s="1">
        <v>42090</v>
      </c>
      <c r="F831">
        <v>2061.02</v>
      </c>
      <c r="H831" s="1">
        <v>42090</v>
      </c>
      <c r="I831">
        <v>123.25</v>
      </c>
      <c r="BE831" s="1">
        <v>37502</v>
      </c>
      <c r="BF831">
        <v>1.75</v>
      </c>
      <c r="CR831" s="1">
        <v>42103</v>
      </c>
      <c r="CS831">
        <v>588.20000000000005</v>
      </c>
      <c r="DD831" s="1">
        <v>37480</v>
      </c>
      <c r="DE831">
        <v>5.34</v>
      </c>
      <c r="DG831" s="1">
        <v>37480</v>
      </c>
      <c r="DH831">
        <v>3.2749999999999999</v>
      </c>
      <c r="DM831" s="1">
        <v>43369</v>
      </c>
      <c r="DN831">
        <v>2313207</v>
      </c>
      <c r="DP831" s="1">
        <v>37530</v>
      </c>
      <c r="DQ831">
        <v>30.83</v>
      </c>
      <c r="DS831" s="1">
        <v>37522</v>
      </c>
      <c r="DT831">
        <v>32.72</v>
      </c>
      <c r="DY831" s="1">
        <v>37536</v>
      </c>
      <c r="DZ831">
        <v>2.0952000000000002</v>
      </c>
      <c r="EB831" s="1">
        <v>37476</v>
      </c>
      <c r="EC831">
        <v>8.2766999999999999</v>
      </c>
      <c r="EE831" s="1">
        <v>40282</v>
      </c>
      <c r="EF831">
        <v>23.28</v>
      </c>
      <c r="EK831" s="1">
        <v>37670</v>
      </c>
      <c r="EL831">
        <v>64</v>
      </c>
      <c r="EN831" s="1">
        <v>40037</v>
      </c>
      <c r="EO831">
        <v>44.1</v>
      </c>
      <c r="EQ831" s="1">
        <v>37522</v>
      </c>
      <c r="ER831">
        <v>35.4</v>
      </c>
      <c r="ET831" s="1">
        <v>40297</v>
      </c>
      <c r="EU831">
        <v>26.71</v>
      </c>
      <c r="EW831" s="1">
        <v>37522</v>
      </c>
      <c r="EX831">
        <v>42.234999999999999</v>
      </c>
      <c r="EZ831" s="1">
        <v>37522</v>
      </c>
      <c r="FA831">
        <v>57.692</v>
      </c>
      <c r="FC831" s="1">
        <v>37522</v>
      </c>
      <c r="FD831">
        <v>65.7</v>
      </c>
      <c r="FG831" s="1">
        <v>37522</v>
      </c>
      <c r="FH831">
        <v>32.4</v>
      </c>
      <c r="FJ831" s="1">
        <v>37540</v>
      </c>
      <c r="FK831">
        <v>0.435</v>
      </c>
      <c r="FV831" s="1">
        <v>39471</v>
      </c>
      <c r="FW831">
        <v>0.69</v>
      </c>
      <c r="FY831" s="1">
        <v>40021</v>
      </c>
      <c r="FZ831">
        <v>686.72</v>
      </c>
      <c r="GC831" s="1">
        <v>43591</v>
      </c>
      <c r="GD831">
        <v>100.714</v>
      </c>
      <c r="GM831" s="1">
        <v>42089</v>
      </c>
      <c r="GN831">
        <v>763.78599999999994</v>
      </c>
    </row>
    <row r="832" spans="1:196" x14ac:dyDescent="0.25">
      <c r="A832" s="1"/>
      <c r="E832" s="1">
        <v>42097</v>
      </c>
      <c r="F832">
        <v>2066.96</v>
      </c>
      <c r="H832" s="1">
        <v>42097</v>
      </c>
      <c r="I832">
        <v>125.32</v>
      </c>
      <c r="BE832" s="1">
        <v>37503</v>
      </c>
      <c r="BF832">
        <v>1.75</v>
      </c>
      <c r="CR832" s="1">
        <v>42110</v>
      </c>
      <c r="CS832">
        <v>867.9</v>
      </c>
      <c r="DD832" s="1">
        <v>37481</v>
      </c>
      <c r="DE832">
        <v>5.28</v>
      </c>
      <c r="DG832" s="1">
        <v>37481</v>
      </c>
      <c r="DH832">
        <v>3.1949999999999998</v>
      </c>
      <c r="DM832" s="1">
        <v>43376</v>
      </c>
      <c r="DN832">
        <v>2305066</v>
      </c>
      <c r="DP832" s="1">
        <v>37531</v>
      </c>
      <c r="DQ832">
        <v>30.49</v>
      </c>
      <c r="DS832" s="1">
        <v>37523</v>
      </c>
      <c r="DT832">
        <v>31.95</v>
      </c>
      <c r="DY832" s="1">
        <v>37537</v>
      </c>
      <c r="DZ832">
        <v>2.0857000000000001</v>
      </c>
      <c r="EB832" s="1">
        <v>37477</v>
      </c>
      <c r="EC832">
        <v>8.2766000000000002</v>
      </c>
      <c r="EE832" s="1">
        <v>40283</v>
      </c>
      <c r="EF832">
        <v>23.45</v>
      </c>
      <c r="EK832" s="1">
        <v>37671</v>
      </c>
      <c r="EL832">
        <v>64.8</v>
      </c>
      <c r="EN832" s="1">
        <v>40038</v>
      </c>
      <c r="EO832">
        <v>43.95</v>
      </c>
      <c r="EQ832" s="1">
        <v>37523</v>
      </c>
      <c r="ER832">
        <v>34.96</v>
      </c>
      <c r="ET832" s="1">
        <v>40298</v>
      </c>
      <c r="EU832">
        <v>26.18</v>
      </c>
      <c r="EW832" s="1">
        <v>37523</v>
      </c>
      <c r="EX832">
        <v>41.164999999999999</v>
      </c>
      <c r="EZ832" s="1">
        <v>37523</v>
      </c>
      <c r="FA832">
        <v>57.302</v>
      </c>
      <c r="FC832" s="1">
        <v>37523</v>
      </c>
      <c r="FD832">
        <v>65.7</v>
      </c>
      <c r="FG832" s="1">
        <v>37523</v>
      </c>
      <c r="FH832">
        <v>31.4</v>
      </c>
      <c r="FJ832" s="1">
        <v>37543</v>
      </c>
      <c r="FK832">
        <v>0.44</v>
      </c>
      <c r="FV832" s="1">
        <v>39472</v>
      </c>
      <c r="FW832">
        <v>0.74</v>
      </c>
      <c r="FY832" s="1">
        <v>40022</v>
      </c>
      <c r="FZ832">
        <v>689.13</v>
      </c>
      <c r="GC832" s="1">
        <v>43592</v>
      </c>
      <c r="GD832">
        <v>100.64400000000001</v>
      </c>
      <c r="GM832" s="1">
        <v>42096</v>
      </c>
      <c r="GN832">
        <v>1042.144</v>
      </c>
    </row>
    <row r="833" spans="1:196" x14ac:dyDescent="0.25">
      <c r="A833" s="1"/>
      <c r="E833" s="1">
        <v>42104</v>
      </c>
      <c r="F833">
        <v>2102.06</v>
      </c>
      <c r="H833" s="1">
        <v>42104</v>
      </c>
      <c r="I833">
        <v>127.1</v>
      </c>
      <c r="BE833" s="1">
        <v>37504</v>
      </c>
      <c r="BF833">
        <v>1.75</v>
      </c>
      <c r="CR833" s="1">
        <v>42117</v>
      </c>
      <c r="CS833">
        <v>832.5</v>
      </c>
      <c r="DD833" s="1">
        <v>37482</v>
      </c>
      <c r="DE833">
        <v>5.335</v>
      </c>
      <c r="DG833" s="1">
        <v>37482</v>
      </c>
      <c r="DH833">
        <v>3.4249999999999998</v>
      </c>
      <c r="DM833" s="1">
        <v>43383</v>
      </c>
      <c r="DN833">
        <v>2294222</v>
      </c>
      <c r="DP833" s="1">
        <v>37532</v>
      </c>
      <c r="DQ833">
        <v>29.76</v>
      </c>
      <c r="DS833" s="1">
        <v>37524</v>
      </c>
      <c r="DT833">
        <v>32.61</v>
      </c>
      <c r="DY833" s="1">
        <v>37538</v>
      </c>
      <c r="DZ833">
        <v>2.1048</v>
      </c>
      <c r="EB833" s="1">
        <v>37480</v>
      </c>
      <c r="EC833">
        <v>8.2767999999999997</v>
      </c>
      <c r="EE833" s="1">
        <v>40284</v>
      </c>
      <c r="EF833">
        <v>22.82</v>
      </c>
      <c r="EK833" s="1">
        <v>37672</v>
      </c>
      <c r="EL833">
        <v>63.1</v>
      </c>
      <c r="EN833" s="1">
        <v>40039</v>
      </c>
      <c r="EO833">
        <v>43.33</v>
      </c>
      <c r="EQ833" s="1">
        <v>37524</v>
      </c>
      <c r="ER833">
        <v>35.409999999999997</v>
      </c>
      <c r="ET833" s="1">
        <v>40301</v>
      </c>
      <c r="EU833">
        <v>26.9</v>
      </c>
      <c r="EW833" s="1">
        <v>37524</v>
      </c>
      <c r="EX833">
        <v>41.024999999999999</v>
      </c>
      <c r="EZ833" s="1">
        <v>37524</v>
      </c>
      <c r="FA833">
        <v>56.884999999999998</v>
      </c>
      <c r="FC833" s="1">
        <v>37524</v>
      </c>
      <c r="FD833">
        <v>63.9</v>
      </c>
      <c r="FG833" s="1">
        <v>37524</v>
      </c>
      <c r="FH833">
        <v>31.99</v>
      </c>
      <c r="FJ833" s="1">
        <v>37544</v>
      </c>
      <c r="FK833">
        <v>0.42499999999999999</v>
      </c>
      <c r="FV833" s="1">
        <v>39476</v>
      </c>
      <c r="FW833">
        <v>0.72</v>
      </c>
      <c r="FY833" s="1">
        <v>40023</v>
      </c>
      <c r="FZ833">
        <v>677.47</v>
      </c>
      <c r="GC833" s="1">
        <v>43593</v>
      </c>
      <c r="GD833">
        <v>100.61199999999999</v>
      </c>
      <c r="GM833" s="1">
        <v>42103</v>
      </c>
      <c r="GN833">
        <v>859.34299999999996</v>
      </c>
    </row>
    <row r="834" spans="1:196" x14ac:dyDescent="0.25">
      <c r="A834" s="1"/>
      <c r="E834" s="1">
        <v>42111</v>
      </c>
      <c r="F834">
        <v>2081.1799999999998</v>
      </c>
      <c r="H834" s="1">
        <v>42111</v>
      </c>
      <c r="I834">
        <v>124.75</v>
      </c>
      <c r="BE834" s="1">
        <v>37505</v>
      </c>
      <c r="BF834">
        <v>1.75</v>
      </c>
      <c r="CR834" s="1">
        <v>42124</v>
      </c>
      <c r="CS834">
        <v>841.9</v>
      </c>
      <c r="DD834" s="1">
        <v>37483</v>
      </c>
      <c r="DE834">
        <v>5.3849999999999998</v>
      </c>
      <c r="DG834" s="1">
        <v>37483</v>
      </c>
      <c r="DH834">
        <v>3.4750000000000001</v>
      </c>
      <c r="DM834" s="1">
        <v>43390</v>
      </c>
      <c r="DN834">
        <v>2294238</v>
      </c>
      <c r="DP834" s="1">
        <v>37533</v>
      </c>
      <c r="DQ834">
        <v>29.62</v>
      </c>
      <c r="DS834" s="1">
        <v>37525</v>
      </c>
      <c r="DT834">
        <v>34.15</v>
      </c>
      <c r="DY834" s="1">
        <v>37539</v>
      </c>
      <c r="DZ834">
        <v>2.0952000000000002</v>
      </c>
      <c r="EB834" s="1">
        <v>37481</v>
      </c>
      <c r="EC834">
        <v>8.2759999999999998</v>
      </c>
      <c r="EE834" s="1">
        <v>40287</v>
      </c>
      <c r="EF834">
        <v>22.54</v>
      </c>
      <c r="EK834" s="1">
        <v>37673</v>
      </c>
      <c r="EL834">
        <v>62.8</v>
      </c>
      <c r="EN834" s="1">
        <v>40042</v>
      </c>
      <c r="EO834">
        <v>42.47</v>
      </c>
      <c r="EQ834" s="1">
        <v>37525</v>
      </c>
      <c r="ER834">
        <v>36.549999999999997</v>
      </c>
      <c r="ET834" s="1">
        <v>40302</v>
      </c>
      <c r="EU834">
        <v>26.26</v>
      </c>
      <c r="EW834" s="1">
        <v>37525</v>
      </c>
      <c r="EX834">
        <v>41.95</v>
      </c>
      <c r="EZ834" s="1">
        <v>37525</v>
      </c>
      <c r="FA834">
        <v>57.497</v>
      </c>
      <c r="FC834" s="1">
        <v>37525</v>
      </c>
      <c r="FD834">
        <v>65.5</v>
      </c>
      <c r="FG834" s="1">
        <v>37525</v>
      </c>
      <c r="FH834">
        <v>32.299999999999997</v>
      </c>
      <c r="FJ834" s="1">
        <v>37545</v>
      </c>
      <c r="FK834">
        <v>0.44</v>
      </c>
      <c r="FV834" s="1">
        <v>39477</v>
      </c>
      <c r="FW834">
        <v>0.7</v>
      </c>
      <c r="FY834" s="1">
        <v>40024</v>
      </c>
      <c r="FZ834">
        <v>686.7</v>
      </c>
      <c r="GC834" s="1">
        <v>43594</v>
      </c>
      <c r="GD834">
        <v>100.60299999999999</v>
      </c>
      <c r="GM834" s="1">
        <v>42110</v>
      </c>
      <c r="GN834">
        <v>1071.3109999999999</v>
      </c>
    </row>
    <row r="835" spans="1:196" x14ac:dyDescent="0.25">
      <c r="A835" s="1"/>
      <c r="E835" s="1">
        <v>42118</v>
      </c>
      <c r="F835">
        <v>2117.69</v>
      </c>
      <c r="H835" s="1">
        <v>42118</v>
      </c>
      <c r="I835">
        <v>130.28</v>
      </c>
      <c r="BE835" s="1">
        <v>37508</v>
      </c>
      <c r="BF835">
        <v>1.75</v>
      </c>
      <c r="CR835" s="1">
        <v>42131</v>
      </c>
      <c r="CS835">
        <v>370</v>
      </c>
      <c r="DD835" s="1">
        <v>37484</v>
      </c>
      <c r="DE835">
        <v>5.4725000000000001</v>
      </c>
      <c r="DG835" s="1">
        <v>37484</v>
      </c>
      <c r="DH835">
        <v>3.5649999999999999</v>
      </c>
      <c r="DM835" s="1">
        <v>43397</v>
      </c>
      <c r="DN835">
        <v>2294215</v>
      </c>
      <c r="DP835" s="1">
        <v>37536</v>
      </c>
      <c r="DQ835">
        <v>29.64</v>
      </c>
      <c r="DS835" s="1">
        <v>37526</v>
      </c>
      <c r="DT835">
        <v>32.82</v>
      </c>
      <c r="DY835" s="1">
        <v>37540</v>
      </c>
      <c r="DZ835">
        <v>2.0381</v>
      </c>
      <c r="EB835" s="1">
        <v>37482</v>
      </c>
      <c r="EC835">
        <v>8.2766999999999999</v>
      </c>
      <c r="EE835" s="1">
        <v>40288</v>
      </c>
      <c r="EF835">
        <v>22.77</v>
      </c>
      <c r="EK835" s="1">
        <v>37676</v>
      </c>
      <c r="EL835">
        <v>62</v>
      </c>
      <c r="EN835" s="1">
        <v>40043</v>
      </c>
      <c r="EO835">
        <v>42.62</v>
      </c>
      <c r="EQ835" s="1">
        <v>37526</v>
      </c>
      <c r="ER835">
        <v>34.700000000000003</v>
      </c>
      <c r="ET835" s="1">
        <v>40303</v>
      </c>
      <c r="EU835">
        <v>25.95</v>
      </c>
      <c r="EW835" s="1">
        <v>37526</v>
      </c>
      <c r="EX835">
        <v>41.094999999999999</v>
      </c>
      <c r="EZ835" s="1">
        <v>37526</v>
      </c>
      <c r="FA835">
        <v>57.497</v>
      </c>
      <c r="FC835" s="1">
        <v>37526</v>
      </c>
      <c r="FD835">
        <v>65.55</v>
      </c>
      <c r="FG835" s="1">
        <v>37526</v>
      </c>
      <c r="FH835">
        <v>31.18</v>
      </c>
      <c r="FJ835" s="1">
        <v>37546</v>
      </c>
      <c r="FK835">
        <v>0.41</v>
      </c>
      <c r="FV835" s="1">
        <v>39478</v>
      </c>
      <c r="FW835">
        <v>0.66</v>
      </c>
      <c r="FY835" s="1">
        <v>40025</v>
      </c>
      <c r="FZ835">
        <v>695.37</v>
      </c>
      <c r="GC835" s="1">
        <v>43595</v>
      </c>
      <c r="GD835">
        <v>100.607</v>
      </c>
      <c r="GM835" s="1">
        <v>42117</v>
      </c>
      <c r="GN835">
        <v>1370.605</v>
      </c>
    </row>
    <row r="836" spans="1:196" x14ac:dyDescent="0.25">
      <c r="A836" s="1"/>
      <c r="E836" s="1">
        <v>42125</v>
      </c>
      <c r="F836">
        <v>2108.29</v>
      </c>
      <c r="H836" s="1">
        <v>42125</v>
      </c>
      <c r="I836">
        <v>128.94999999999999</v>
      </c>
      <c r="BE836" s="1">
        <v>37509</v>
      </c>
      <c r="BF836">
        <v>1.75</v>
      </c>
      <c r="CR836" s="1">
        <v>42138</v>
      </c>
      <c r="CS836">
        <v>812.6</v>
      </c>
      <c r="DD836" s="1">
        <v>37487</v>
      </c>
      <c r="DE836">
        <v>5.4275000000000002</v>
      </c>
      <c r="DG836" s="1">
        <v>37487</v>
      </c>
      <c r="DH836">
        <v>3.5949999999999998</v>
      </c>
      <c r="DM836" s="1">
        <v>43404</v>
      </c>
      <c r="DN836">
        <v>2290821</v>
      </c>
      <c r="DP836" s="1">
        <v>37537</v>
      </c>
      <c r="DQ836">
        <v>29.48</v>
      </c>
      <c r="DS836" s="1">
        <v>37529</v>
      </c>
      <c r="DT836">
        <v>31.9</v>
      </c>
      <c r="DY836" s="1">
        <v>37544</v>
      </c>
      <c r="DZ836">
        <v>2.0952000000000002</v>
      </c>
      <c r="EB836" s="1">
        <v>37483</v>
      </c>
      <c r="EC836">
        <v>8.2767999999999997</v>
      </c>
      <c r="EE836" s="1">
        <v>40289</v>
      </c>
      <c r="EF836">
        <v>22.64</v>
      </c>
      <c r="EK836" s="1">
        <v>37677</v>
      </c>
      <c r="EL836">
        <v>63.3</v>
      </c>
      <c r="EN836" s="1">
        <v>40044</v>
      </c>
      <c r="EO836">
        <v>42.766399999999997</v>
      </c>
      <c r="EQ836" s="1">
        <v>37529</v>
      </c>
      <c r="ER836">
        <v>34.130000000000003</v>
      </c>
      <c r="ET836" s="1">
        <v>40304</v>
      </c>
      <c r="EU836">
        <v>25.27</v>
      </c>
      <c r="EW836" s="1">
        <v>37529</v>
      </c>
      <c r="EX836">
        <v>40.664999999999999</v>
      </c>
      <c r="EZ836" s="1">
        <v>37529</v>
      </c>
      <c r="FA836">
        <v>56.262999999999998</v>
      </c>
      <c r="FC836" s="1">
        <v>37529</v>
      </c>
      <c r="FD836">
        <v>64.67</v>
      </c>
      <c r="FG836" s="1">
        <v>37529</v>
      </c>
      <c r="FH836">
        <v>29.3</v>
      </c>
      <c r="FJ836" s="1">
        <v>37547</v>
      </c>
      <c r="FK836">
        <v>0.42499999999999999</v>
      </c>
      <c r="FV836" s="1">
        <v>39479</v>
      </c>
      <c r="FW836">
        <v>0.73499999999999999</v>
      </c>
      <c r="FY836" s="1">
        <v>40028</v>
      </c>
      <c r="FZ836">
        <v>712.71</v>
      </c>
      <c r="GC836" s="1">
        <v>43598</v>
      </c>
      <c r="GD836">
        <v>100.623</v>
      </c>
      <c r="GM836" s="1">
        <v>42124</v>
      </c>
      <c r="GN836">
        <v>1055.8889999999999</v>
      </c>
    </row>
    <row r="837" spans="1:196" x14ac:dyDescent="0.25">
      <c r="A837" s="1"/>
      <c r="E837" s="1">
        <v>42132</v>
      </c>
      <c r="F837">
        <v>2116.1</v>
      </c>
      <c r="H837" s="1">
        <v>42132</v>
      </c>
      <c r="I837">
        <v>127.62</v>
      </c>
      <c r="BE837" s="1">
        <v>37510</v>
      </c>
      <c r="BF837">
        <v>1.75</v>
      </c>
      <c r="CR837" s="1">
        <v>42145</v>
      </c>
      <c r="CS837">
        <v>654.6</v>
      </c>
      <c r="DD837" s="1">
        <v>37488</v>
      </c>
      <c r="DE837">
        <v>5.31</v>
      </c>
      <c r="DG837" s="1">
        <v>37488</v>
      </c>
      <c r="DH837">
        <v>3.4849999999999999</v>
      </c>
      <c r="DM837" s="1">
        <v>43411</v>
      </c>
      <c r="DN837">
        <v>2270422</v>
      </c>
      <c r="DP837" s="1">
        <v>37538</v>
      </c>
      <c r="DQ837">
        <v>29.35</v>
      </c>
      <c r="DS837" s="1">
        <v>37530</v>
      </c>
      <c r="DT837">
        <v>33.92</v>
      </c>
      <c r="DY837" s="1">
        <v>37545</v>
      </c>
      <c r="DZ837">
        <v>2.0952000000000002</v>
      </c>
      <c r="EB837" s="1">
        <v>37484</v>
      </c>
      <c r="EC837">
        <v>8.2767999999999997</v>
      </c>
      <c r="EE837" s="1">
        <v>40290</v>
      </c>
      <c r="EF837">
        <v>22.39</v>
      </c>
      <c r="EK837" s="1">
        <v>37678</v>
      </c>
      <c r="EL837">
        <v>62.5</v>
      </c>
      <c r="EN837" s="1">
        <v>40045</v>
      </c>
      <c r="EO837">
        <v>43.23</v>
      </c>
      <c r="EQ837" s="1">
        <v>37530</v>
      </c>
      <c r="ER837">
        <v>36</v>
      </c>
      <c r="ET837" s="1">
        <v>40305</v>
      </c>
      <c r="EU837">
        <v>24.52</v>
      </c>
      <c r="EW837" s="1">
        <v>37530</v>
      </c>
      <c r="EX837">
        <v>41.99</v>
      </c>
      <c r="EZ837" s="1">
        <v>37530</v>
      </c>
      <c r="FA837">
        <v>55.701000000000001</v>
      </c>
      <c r="FC837" s="1">
        <v>37530</v>
      </c>
      <c r="FD837">
        <v>64.8</v>
      </c>
      <c r="FG837" s="1">
        <v>37530</v>
      </c>
      <c r="FH837">
        <v>30.4</v>
      </c>
      <c r="FJ837" s="1">
        <v>37550</v>
      </c>
      <c r="FK837">
        <v>0.42499999999999999</v>
      </c>
      <c r="FV837" s="1">
        <v>39482</v>
      </c>
      <c r="FW837">
        <v>0.745</v>
      </c>
      <c r="FY837" s="1">
        <v>40029</v>
      </c>
      <c r="FZ837">
        <v>709.38</v>
      </c>
      <c r="GC837" s="1">
        <v>43599</v>
      </c>
      <c r="GD837">
        <v>100.62</v>
      </c>
      <c r="GM837" s="1">
        <v>42131</v>
      </c>
      <c r="GN837">
        <v>1136.396</v>
      </c>
    </row>
    <row r="838" spans="1:196" x14ac:dyDescent="0.25">
      <c r="A838" s="1"/>
      <c r="E838" s="1">
        <v>42139</v>
      </c>
      <c r="F838">
        <v>2122.73</v>
      </c>
      <c r="H838" s="1">
        <v>42139</v>
      </c>
      <c r="I838">
        <v>128.77000000000001</v>
      </c>
      <c r="BE838" s="1">
        <v>37511</v>
      </c>
      <c r="BF838">
        <v>1.75</v>
      </c>
      <c r="CR838" s="1">
        <v>42152</v>
      </c>
      <c r="CS838">
        <v>465</v>
      </c>
      <c r="DD838" s="1">
        <v>37489</v>
      </c>
      <c r="DE838">
        <v>5.3324999999999996</v>
      </c>
      <c r="DG838" s="1">
        <v>37489</v>
      </c>
      <c r="DH838">
        <v>3.5249999999999999</v>
      </c>
      <c r="DM838" s="1">
        <v>43418</v>
      </c>
      <c r="DN838">
        <v>2270409</v>
      </c>
      <c r="DP838" s="1">
        <v>37539</v>
      </c>
      <c r="DQ838">
        <v>28.97</v>
      </c>
      <c r="DS838" s="1">
        <v>37531</v>
      </c>
      <c r="DT838">
        <v>32.65</v>
      </c>
      <c r="DY838" s="1">
        <v>37546</v>
      </c>
      <c r="DZ838">
        <v>2.0952000000000002</v>
      </c>
      <c r="EB838" s="1">
        <v>37487</v>
      </c>
      <c r="EC838">
        <v>8.2766999999999999</v>
      </c>
      <c r="EE838" s="1">
        <v>40291</v>
      </c>
      <c r="EF838">
        <v>22.55</v>
      </c>
      <c r="EK838" s="1">
        <v>37679</v>
      </c>
      <c r="EL838">
        <v>64.5</v>
      </c>
      <c r="EN838" s="1">
        <v>40046</v>
      </c>
      <c r="EO838">
        <v>44.36</v>
      </c>
      <c r="EQ838" s="1">
        <v>37531</v>
      </c>
      <c r="ER838">
        <v>34.380000000000003</v>
      </c>
      <c r="ET838" s="1">
        <v>40308</v>
      </c>
      <c r="EU838">
        <v>25.09</v>
      </c>
      <c r="EW838" s="1">
        <v>37531</v>
      </c>
      <c r="EX838">
        <v>41.6</v>
      </c>
      <c r="EZ838" s="1">
        <v>37531</v>
      </c>
      <c r="FA838">
        <v>55.564999999999998</v>
      </c>
      <c r="FC838" s="1">
        <v>37531</v>
      </c>
      <c r="FD838">
        <v>63.19</v>
      </c>
      <c r="FG838" s="1">
        <v>37531</v>
      </c>
      <c r="FH838">
        <v>29.53</v>
      </c>
      <c r="FJ838" s="1">
        <v>37551</v>
      </c>
      <c r="FK838">
        <v>0.41</v>
      </c>
      <c r="FV838" s="1">
        <v>39483</v>
      </c>
      <c r="FW838">
        <v>0.73</v>
      </c>
      <c r="FY838" s="1">
        <v>40030</v>
      </c>
      <c r="FZ838">
        <v>704.34</v>
      </c>
      <c r="GC838" s="1">
        <v>43600</v>
      </c>
      <c r="GD838">
        <v>100.617</v>
      </c>
      <c r="GM838" s="1">
        <v>42138</v>
      </c>
      <c r="GN838">
        <v>1114.9459999999999</v>
      </c>
    </row>
    <row r="839" spans="1:196" x14ac:dyDescent="0.25">
      <c r="A839" s="1"/>
      <c r="E839" s="1">
        <v>42146</v>
      </c>
      <c r="F839">
        <v>2126.06</v>
      </c>
      <c r="H839" s="1">
        <v>42146</v>
      </c>
      <c r="I839">
        <v>132.54</v>
      </c>
      <c r="BE839" s="1">
        <v>37512</v>
      </c>
      <c r="BF839">
        <v>1.75</v>
      </c>
      <c r="CR839" s="1">
        <v>42159</v>
      </c>
      <c r="CS839">
        <v>495.6</v>
      </c>
      <c r="DD839" s="1">
        <v>37490</v>
      </c>
      <c r="DE839">
        <v>5.4175000000000004</v>
      </c>
      <c r="DG839" s="1">
        <v>37490</v>
      </c>
      <c r="DH839">
        <v>3.6749999999999998</v>
      </c>
      <c r="DM839" s="1">
        <v>43425</v>
      </c>
      <c r="DN839">
        <v>2253067</v>
      </c>
      <c r="DP839" s="1">
        <v>37540</v>
      </c>
      <c r="DQ839">
        <v>29.37</v>
      </c>
      <c r="DS839" s="1">
        <v>37532</v>
      </c>
      <c r="DT839">
        <v>33.18</v>
      </c>
      <c r="DY839" s="1">
        <v>37547</v>
      </c>
      <c r="DZ839">
        <v>2.0952000000000002</v>
      </c>
      <c r="EB839" s="1">
        <v>37488</v>
      </c>
      <c r="EC839">
        <v>8.2768999999999995</v>
      </c>
      <c r="EE839" s="1">
        <v>40294</v>
      </c>
      <c r="EF839">
        <v>22.45</v>
      </c>
      <c r="EK839" s="1">
        <v>37680</v>
      </c>
      <c r="EL839">
        <v>60.7</v>
      </c>
      <c r="EN839" s="1">
        <v>40049</v>
      </c>
      <c r="EO839">
        <v>44.63</v>
      </c>
      <c r="EQ839" s="1">
        <v>37532</v>
      </c>
      <c r="ER839">
        <v>34.31</v>
      </c>
      <c r="ET839" s="1">
        <v>40309</v>
      </c>
      <c r="EU839">
        <v>25.48</v>
      </c>
      <c r="EW839" s="1">
        <v>37532</v>
      </c>
      <c r="EX839">
        <v>41.545000000000002</v>
      </c>
      <c r="EZ839" s="1">
        <v>37532</v>
      </c>
      <c r="FA839">
        <v>55.228999999999999</v>
      </c>
      <c r="FC839" s="1">
        <v>37532</v>
      </c>
      <c r="FD839">
        <v>61.81</v>
      </c>
      <c r="FG839" s="1">
        <v>37532</v>
      </c>
      <c r="FH839">
        <v>29.71</v>
      </c>
      <c r="FJ839" s="1">
        <v>37552</v>
      </c>
      <c r="FK839">
        <v>0.42499999999999999</v>
      </c>
      <c r="FV839" s="1">
        <v>39484</v>
      </c>
      <c r="FW839">
        <v>0.7</v>
      </c>
      <c r="FY839" s="1">
        <v>40031</v>
      </c>
      <c r="FZ839">
        <v>705.31</v>
      </c>
      <c r="GC839" s="1">
        <v>43601</v>
      </c>
      <c r="GD839">
        <v>100.61</v>
      </c>
      <c r="GM839" s="1">
        <v>42145</v>
      </c>
      <c r="GN839">
        <v>1007.891</v>
      </c>
    </row>
    <row r="840" spans="1:196" x14ac:dyDescent="0.25">
      <c r="A840" s="1"/>
      <c r="E840" s="1">
        <v>42153</v>
      </c>
      <c r="F840">
        <v>2107.39</v>
      </c>
      <c r="H840" s="1">
        <v>42153</v>
      </c>
      <c r="I840">
        <v>130.28</v>
      </c>
      <c r="BE840" s="1">
        <v>37515</v>
      </c>
      <c r="BF840">
        <v>1.75</v>
      </c>
      <c r="CR840" s="1">
        <v>42166</v>
      </c>
      <c r="CS840">
        <v>627.20000000000005</v>
      </c>
      <c r="DD840" s="1">
        <v>37491</v>
      </c>
      <c r="DE840">
        <v>5.375</v>
      </c>
      <c r="DG840" s="1">
        <v>37491</v>
      </c>
      <c r="DH840">
        <v>3.64</v>
      </c>
      <c r="DM840" s="1">
        <v>43432</v>
      </c>
      <c r="DN840">
        <v>2253103</v>
      </c>
      <c r="DP840" s="1">
        <v>37543</v>
      </c>
      <c r="DQ840">
        <v>30.03</v>
      </c>
      <c r="DS840" s="1">
        <v>37533</v>
      </c>
      <c r="DT840">
        <v>33.06</v>
      </c>
      <c r="DY840" s="1">
        <v>37550</v>
      </c>
      <c r="DZ840">
        <v>2.0476000000000001</v>
      </c>
      <c r="EB840" s="1">
        <v>37489</v>
      </c>
      <c r="EC840">
        <v>8.2766000000000002</v>
      </c>
      <c r="EE840" s="1">
        <v>40295</v>
      </c>
      <c r="EF840">
        <v>21.32</v>
      </c>
      <c r="EK840" s="1">
        <v>37683</v>
      </c>
      <c r="EL840">
        <v>60.8</v>
      </c>
      <c r="EN840" s="1">
        <v>40050</v>
      </c>
      <c r="EO840">
        <v>44.64</v>
      </c>
      <c r="EQ840" s="1">
        <v>37533</v>
      </c>
      <c r="ER840">
        <v>32.01</v>
      </c>
      <c r="ET840" s="1">
        <v>40310</v>
      </c>
      <c r="EU840">
        <v>26.69</v>
      </c>
      <c r="EW840" s="1">
        <v>37533</v>
      </c>
      <c r="EX840">
        <v>40.82</v>
      </c>
      <c r="EZ840" s="1">
        <v>37533</v>
      </c>
      <c r="FA840">
        <v>54.113</v>
      </c>
      <c r="FC840" s="1">
        <v>37533</v>
      </c>
      <c r="FD840">
        <v>61</v>
      </c>
      <c r="FG840" s="1">
        <v>37533</v>
      </c>
      <c r="FH840">
        <v>29.2</v>
      </c>
      <c r="FJ840" s="1">
        <v>37553</v>
      </c>
      <c r="FK840">
        <v>0.41499999999999998</v>
      </c>
      <c r="FV840" s="1">
        <v>39485</v>
      </c>
      <c r="FW840">
        <v>0.64</v>
      </c>
      <c r="FY840" s="1">
        <v>40032</v>
      </c>
      <c r="FZ840">
        <v>703.25</v>
      </c>
      <c r="GC840" s="1">
        <v>43602</v>
      </c>
      <c r="GD840">
        <v>100.605</v>
      </c>
      <c r="GM840" s="1">
        <v>42152</v>
      </c>
      <c r="GN840">
        <v>984.27499999999998</v>
      </c>
    </row>
    <row r="841" spans="1:196" x14ac:dyDescent="0.25">
      <c r="A841" s="1"/>
      <c r="E841" s="1">
        <v>42160</v>
      </c>
      <c r="F841">
        <v>2092.83</v>
      </c>
      <c r="H841" s="1">
        <v>42160</v>
      </c>
      <c r="I841">
        <v>128.65</v>
      </c>
      <c r="BE841" s="1">
        <v>37516</v>
      </c>
      <c r="BF841">
        <v>1.75</v>
      </c>
      <c r="CR841" s="1">
        <v>42173</v>
      </c>
      <c r="CS841">
        <v>496.9</v>
      </c>
      <c r="DD841" s="1">
        <v>37494</v>
      </c>
      <c r="DE841">
        <v>5.35</v>
      </c>
      <c r="DG841" s="1">
        <v>37494</v>
      </c>
      <c r="DH841">
        <v>3.6349999999999998</v>
      </c>
      <c r="DM841" s="1">
        <v>43439</v>
      </c>
      <c r="DN841">
        <v>2242326</v>
      </c>
      <c r="DP841" s="1">
        <v>37544</v>
      </c>
      <c r="DQ841">
        <v>29.72</v>
      </c>
      <c r="DS841" s="1">
        <v>37536</v>
      </c>
      <c r="DT841">
        <v>33.19</v>
      </c>
      <c r="DY841" s="1">
        <v>37551</v>
      </c>
      <c r="DZ841">
        <v>2.0190000000000001</v>
      </c>
      <c r="EB841" s="1">
        <v>37490</v>
      </c>
      <c r="EC841">
        <v>8.2771000000000008</v>
      </c>
      <c r="EE841" s="1">
        <v>40296</v>
      </c>
      <c r="EF841">
        <v>21.68</v>
      </c>
      <c r="EK841" s="1">
        <v>37684</v>
      </c>
      <c r="EL841">
        <v>60</v>
      </c>
      <c r="EN841" s="1">
        <v>40051</v>
      </c>
      <c r="EO841">
        <v>44.55</v>
      </c>
      <c r="EQ841" s="1">
        <v>37536</v>
      </c>
      <c r="ER841">
        <v>32.380000000000003</v>
      </c>
      <c r="ET841" s="1">
        <v>40311</v>
      </c>
      <c r="EU841">
        <v>26.99</v>
      </c>
      <c r="EW841" s="1">
        <v>37536</v>
      </c>
      <c r="EX841">
        <v>41.2</v>
      </c>
      <c r="EZ841" s="1">
        <v>37536</v>
      </c>
      <c r="FA841">
        <v>55.066000000000003</v>
      </c>
      <c r="FC841" s="1">
        <v>37536</v>
      </c>
      <c r="FD841">
        <v>61.44</v>
      </c>
      <c r="FG841" s="1">
        <v>37536</v>
      </c>
      <c r="FH841">
        <v>29.15</v>
      </c>
      <c r="FJ841" s="1">
        <v>37554</v>
      </c>
      <c r="FK841">
        <v>0.46500000000000002</v>
      </c>
      <c r="FV841" s="1">
        <v>39486</v>
      </c>
      <c r="FW841">
        <v>0.64500000000000002</v>
      </c>
      <c r="FY841" s="1">
        <v>40035</v>
      </c>
      <c r="FZ841">
        <v>704.85</v>
      </c>
      <c r="GC841" s="1">
        <v>43605</v>
      </c>
      <c r="GD841">
        <v>100.59</v>
      </c>
      <c r="GM841" s="1">
        <v>42159</v>
      </c>
      <c r="GN841">
        <v>750.97500000000002</v>
      </c>
    </row>
    <row r="842" spans="1:196" x14ac:dyDescent="0.25">
      <c r="A842" s="1"/>
      <c r="E842" s="1">
        <v>42167</v>
      </c>
      <c r="F842">
        <v>2094.11</v>
      </c>
      <c r="H842" s="1">
        <v>42167</v>
      </c>
      <c r="I842">
        <v>127.17</v>
      </c>
      <c r="BE842" s="1">
        <v>37517</v>
      </c>
      <c r="BF842">
        <v>1.75</v>
      </c>
      <c r="CR842" s="1">
        <v>42180</v>
      </c>
      <c r="CS842">
        <v>594.29999999999995</v>
      </c>
      <c r="DD842" s="1">
        <v>37495</v>
      </c>
      <c r="DE842">
        <v>5.4</v>
      </c>
      <c r="DG842" s="1">
        <v>37495</v>
      </c>
      <c r="DH842">
        <v>3.7349999999999999</v>
      </c>
      <c r="DM842" s="1">
        <v>43446</v>
      </c>
      <c r="DN842">
        <v>2240586</v>
      </c>
      <c r="DP842" s="1">
        <v>37545</v>
      </c>
      <c r="DQ842">
        <v>29.47</v>
      </c>
      <c r="DS842" s="1">
        <v>37537</v>
      </c>
      <c r="DT842">
        <v>32.700000000000003</v>
      </c>
      <c r="DY842" s="1">
        <v>37552</v>
      </c>
      <c r="DZ842">
        <v>2.0476000000000001</v>
      </c>
      <c r="EB842" s="1">
        <v>37491</v>
      </c>
      <c r="EC842">
        <v>8.2766999999999999</v>
      </c>
      <c r="EE842" s="1">
        <v>40297</v>
      </c>
      <c r="EF842">
        <v>21.4</v>
      </c>
      <c r="EK842" s="1">
        <v>37685</v>
      </c>
      <c r="EL842">
        <v>62.7</v>
      </c>
      <c r="EN842" s="1">
        <v>40052</v>
      </c>
      <c r="EO842">
        <v>45.46</v>
      </c>
      <c r="EQ842" s="1">
        <v>37537</v>
      </c>
      <c r="ER842">
        <v>32.01</v>
      </c>
      <c r="ET842" s="1">
        <v>40312</v>
      </c>
      <c r="EU842">
        <v>26.76</v>
      </c>
      <c r="EW842" s="1">
        <v>37537</v>
      </c>
      <c r="EX842">
        <v>38.365000000000002</v>
      </c>
      <c r="EZ842" s="1">
        <v>37537</v>
      </c>
      <c r="FA842">
        <v>52.027000000000001</v>
      </c>
      <c r="FC842" s="1">
        <v>37537</v>
      </c>
      <c r="FD842">
        <v>58.1</v>
      </c>
      <c r="FG842" s="1">
        <v>37537</v>
      </c>
      <c r="FH842">
        <v>27.15</v>
      </c>
      <c r="FJ842" s="1">
        <v>37557</v>
      </c>
      <c r="FK842">
        <v>0.45500000000000002</v>
      </c>
      <c r="FV842" s="1">
        <v>39489</v>
      </c>
      <c r="FW842">
        <v>0.625</v>
      </c>
      <c r="FY842" s="1">
        <v>40036</v>
      </c>
      <c r="FZ842">
        <v>696.72</v>
      </c>
      <c r="GC842" s="1">
        <v>43606</v>
      </c>
      <c r="GD842">
        <v>100.586</v>
      </c>
      <c r="GM842" s="1">
        <v>42166</v>
      </c>
      <c r="GN842">
        <v>1107.9390000000001</v>
      </c>
    </row>
    <row r="843" spans="1:196" x14ac:dyDescent="0.25">
      <c r="A843" s="1"/>
      <c r="E843" s="1">
        <v>42174</v>
      </c>
      <c r="F843">
        <v>2109.9899999999998</v>
      </c>
      <c r="H843" s="1">
        <v>42174</v>
      </c>
      <c r="I843">
        <v>126.6</v>
      </c>
      <c r="BE843" s="1">
        <v>37518</v>
      </c>
      <c r="BF843">
        <v>1.75</v>
      </c>
      <c r="CR843" s="1">
        <v>42187</v>
      </c>
      <c r="CS843">
        <v>535.20000000000005</v>
      </c>
      <c r="DD843" s="1">
        <v>37496</v>
      </c>
      <c r="DE843">
        <v>5.3425000000000002</v>
      </c>
      <c r="DG843" s="1">
        <v>37496</v>
      </c>
      <c r="DH843">
        <v>3.6850000000000001</v>
      </c>
      <c r="DM843" s="1">
        <v>43453</v>
      </c>
      <c r="DN843">
        <v>2240641</v>
      </c>
      <c r="DP843" s="1">
        <v>37546</v>
      </c>
      <c r="DQ843">
        <v>29.62</v>
      </c>
      <c r="DS843" s="1">
        <v>37538</v>
      </c>
      <c r="DT843">
        <v>32.83</v>
      </c>
      <c r="DY843" s="1">
        <v>37553</v>
      </c>
      <c r="DZ843">
        <v>2.0190000000000001</v>
      </c>
      <c r="EB843" s="1">
        <v>37494</v>
      </c>
      <c r="EC843">
        <v>8.2766000000000002</v>
      </c>
      <c r="EE843" s="1">
        <v>40298</v>
      </c>
      <c r="EF843">
        <v>21.44</v>
      </c>
      <c r="EK843" s="1">
        <v>37686</v>
      </c>
      <c r="EL843">
        <v>60.5</v>
      </c>
      <c r="EN843" s="1">
        <v>40053</v>
      </c>
      <c r="EO843">
        <v>45.15</v>
      </c>
      <c r="EQ843" s="1">
        <v>37538</v>
      </c>
      <c r="ER843">
        <v>30.44</v>
      </c>
      <c r="ET843" s="1">
        <v>40315</v>
      </c>
      <c r="EU843">
        <v>27.51</v>
      </c>
      <c r="EW843" s="1">
        <v>37538</v>
      </c>
      <c r="EX843">
        <v>37.909999999999997</v>
      </c>
      <c r="EZ843" s="1">
        <v>37538</v>
      </c>
      <c r="FA843">
        <v>50.851999999999997</v>
      </c>
      <c r="FC843" s="1">
        <v>37538</v>
      </c>
      <c r="FD843">
        <v>58.01</v>
      </c>
      <c r="FG843" s="1">
        <v>37538</v>
      </c>
      <c r="FH843">
        <v>27.04</v>
      </c>
      <c r="FJ843" s="1">
        <v>37558</v>
      </c>
      <c r="FK843">
        <v>0.45500000000000002</v>
      </c>
      <c r="FV843" s="1">
        <v>39490</v>
      </c>
      <c r="FW843">
        <v>0.625</v>
      </c>
      <c r="FY843" s="1">
        <v>40037</v>
      </c>
      <c r="FZ843">
        <v>692.96</v>
      </c>
      <c r="GC843" s="1">
        <v>43607</v>
      </c>
      <c r="GD843">
        <v>100.589</v>
      </c>
      <c r="GM843" s="1">
        <v>42173</v>
      </c>
      <c r="GN843">
        <v>1115.8320000000001</v>
      </c>
    </row>
    <row r="844" spans="1:196" x14ac:dyDescent="0.25">
      <c r="A844" s="1"/>
      <c r="E844" s="1">
        <v>42181</v>
      </c>
      <c r="F844">
        <v>2101.4899999999998</v>
      </c>
      <c r="H844" s="1">
        <v>42181</v>
      </c>
      <c r="I844">
        <v>126.75</v>
      </c>
      <c r="BE844" s="1">
        <v>37519</v>
      </c>
      <c r="BF844">
        <v>1.75</v>
      </c>
      <c r="CR844" s="1">
        <v>42194</v>
      </c>
      <c r="CS844">
        <v>331.1</v>
      </c>
      <c r="DD844" s="1">
        <v>37497</v>
      </c>
      <c r="DE844">
        <v>5.3125</v>
      </c>
      <c r="DG844" s="1">
        <v>37497</v>
      </c>
      <c r="DH844">
        <v>3.6274999999999999</v>
      </c>
      <c r="DM844" s="1">
        <v>43460</v>
      </c>
      <c r="DN844">
        <v>2240698</v>
      </c>
      <c r="DP844" s="1">
        <v>37547</v>
      </c>
      <c r="DQ844">
        <v>29.6</v>
      </c>
      <c r="DS844" s="1">
        <v>37539</v>
      </c>
      <c r="DT844">
        <v>33.79</v>
      </c>
      <c r="DY844" s="1">
        <v>37554</v>
      </c>
      <c r="DZ844">
        <v>2.1143000000000001</v>
      </c>
      <c r="EB844" s="1">
        <v>37495</v>
      </c>
      <c r="EC844">
        <v>8.2766999999999999</v>
      </c>
      <c r="EE844" s="1">
        <v>40301</v>
      </c>
      <c r="EF844">
        <v>21.08</v>
      </c>
      <c r="EK844" s="1">
        <v>37687</v>
      </c>
      <c r="EL844">
        <v>60</v>
      </c>
      <c r="EN844" s="1">
        <v>40056</v>
      </c>
      <c r="EO844">
        <v>44.73</v>
      </c>
      <c r="EQ844" s="1">
        <v>37539</v>
      </c>
      <c r="ER844">
        <v>31.35</v>
      </c>
      <c r="ET844" s="1">
        <v>40316</v>
      </c>
      <c r="EU844">
        <v>26.64</v>
      </c>
      <c r="EW844" s="1">
        <v>37539</v>
      </c>
      <c r="EX844">
        <v>39.01</v>
      </c>
      <c r="EZ844" s="1">
        <v>37539</v>
      </c>
      <c r="FA844">
        <v>52.030999999999999</v>
      </c>
      <c r="FC844" s="1">
        <v>37539</v>
      </c>
      <c r="FD844">
        <v>60.88</v>
      </c>
      <c r="FG844" s="1">
        <v>37539</v>
      </c>
      <c r="FH844">
        <v>27.12</v>
      </c>
      <c r="FJ844" s="1">
        <v>37559</v>
      </c>
      <c r="FK844">
        <v>0.5</v>
      </c>
      <c r="FV844" s="1">
        <v>39491</v>
      </c>
      <c r="FW844">
        <v>0.64</v>
      </c>
      <c r="FY844" s="1">
        <v>40038</v>
      </c>
      <c r="FZ844">
        <v>705.68</v>
      </c>
      <c r="GC844" s="1">
        <v>43608</v>
      </c>
      <c r="GD844">
        <v>100.583</v>
      </c>
      <c r="GM844" s="1">
        <v>42180</v>
      </c>
      <c r="GN844">
        <v>1041.3869999999999</v>
      </c>
    </row>
    <row r="845" spans="1:196" x14ac:dyDescent="0.25">
      <c r="A845" s="1"/>
      <c r="E845" s="1">
        <v>42188</v>
      </c>
      <c r="F845">
        <v>2076.7800000000002</v>
      </c>
      <c r="H845" s="1">
        <v>42188</v>
      </c>
      <c r="I845">
        <v>126.44</v>
      </c>
      <c r="BE845" s="1">
        <v>37522</v>
      </c>
      <c r="BF845">
        <v>1.75</v>
      </c>
      <c r="CR845" s="1">
        <v>42201</v>
      </c>
      <c r="CS845">
        <v>223.5</v>
      </c>
      <c r="DD845" s="1">
        <v>37498</v>
      </c>
      <c r="DE845">
        <v>5.3025000000000002</v>
      </c>
      <c r="DG845" s="1">
        <v>37498</v>
      </c>
      <c r="DH845">
        <v>3.63</v>
      </c>
      <c r="DM845" s="1">
        <v>43467</v>
      </c>
      <c r="DN845">
        <v>2232940</v>
      </c>
      <c r="DP845" s="1">
        <v>37550</v>
      </c>
      <c r="DQ845">
        <v>28.37</v>
      </c>
      <c r="DS845" s="1">
        <v>37540</v>
      </c>
      <c r="DT845">
        <v>34.54</v>
      </c>
      <c r="DY845" s="1">
        <v>37557</v>
      </c>
      <c r="DZ845">
        <v>2.1429</v>
      </c>
      <c r="EB845" s="1">
        <v>37496</v>
      </c>
      <c r="EC845">
        <v>8.2767999999999997</v>
      </c>
      <c r="EE845" s="1">
        <v>40302</v>
      </c>
      <c r="EF845">
        <v>20.350000000000001</v>
      </c>
      <c r="EK845" s="1">
        <v>37690</v>
      </c>
      <c r="EL845">
        <v>58</v>
      </c>
      <c r="EN845" s="1">
        <v>40057</v>
      </c>
      <c r="EO845">
        <v>44.34</v>
      </c>
      <c r="EQ845" s="1">
        <v>37540</v>
      </c>
      <c r="ER845">
        <v>32</v>
      </c>
      <c r="ET845" s="1">
        <v>40317</v>
      </c>
      <c r="EU845">
        <v>26.33</v>
      </c>
      <c r="EW845" s="1">
        <v>37540</v>
      </c>
      <c r="EX845">
        <v>39.975000000000001</v>
      </c>
      <c r="EZ845" s="1">
        <v>37540</v>
      </c>
      <c r="FA845">
        <v>53.296999999999997</v>
      </c>
      <c r="FC845" s="1">
        <v>37540</v>
      </c>
      <c r="FD845">
        <v>62.45</v>
      </c>
      <c r="FG845" s="1">
        <v>37540</v>
      </c>
      <c r="FH845">
        <v>28.6</v>
      </c>
      <c r="FJ845" s="1">
        <v>37561</v>
      </c>
      <c r="FK845">
        <v>0.48</v>
      </c>
      <c r="FV845" s="1">
        <v>39492</v>
      </c>
      <c r="FW845">
        <v>0.64</v>
      </c>
      <c r="FY845" s="1">
        <v>40039</v>
      </c>
      <c r="FZ845">
        <v>703.36</v>
      </c>
      <c r="GC845" s="1">
        <v>43609</v>
      </c>
      <c r="GD845">
        <v>100.587</v>
      </c>
      <c r="GM845" s="1">
        <v>42187</v>
      </c>
      <c r="GN845">
        <v>938.32399999999996</v>
      </c>
    </row>
    <row r="846" spans="1:196" x14ac:dyDescent="0.25">
      <c r="A846" s="1"/>
      <c r="E846" s="1">
        <v>42195</v>
      </c>
      <c r="F846">
        <v>2076.62</v>
      </c>
      <c r="H846" s="1">
        <v>42195</v>
      </c>
      <c r="I846">
        <v>123.28</v>
      </c>
      <c r="BE846" s="1">
        <v>37523</v>
      </c>
      <c r="BF846">
        <v>1.75</v>
      </c>
      <c r="CR846" s="1">
        <v>42208</v>
      </c>
      <c r="CS846">
        <v>364.9</v>
      </c>
      <c r="DD846" s="1">
        <v>37501</v>
      </c>
      <c r="DE846">
        <v>5.2750000000000004</v>
      </c>
      <c r="DG846" s="1">
        <v>37501</v>
      </c>
      <c r="DH846">
        <v>3.61</v>
      </c>
      <c r="DM846" s="1">
        <v>43474</v>
      </c>
      <c r="DN846">
        <v>2222450</v>
      </c>
      <c r="DP846" s="1">
        <v>37551</v>
      </c>
      <c r="DQ846">
        <v>27.92</v>
      </c>
      <c r="DS846" s="1">
        <v>37543</v>
      </c>
      <c r="DT846">
        <v>34.93</v>
      </c>
      <c r="DY846" s="1">
        <v>37558</v>
      </c>
      <c r="DZ846">
        <v>2.0952000000000002</v>
      </c>
      <c r="EB846" s="1">
        <v>37497</v>
      </c>
      <c r="EC846">
        <v>8.2766999999999999</v>
      </c>
      <c r="EE846" s="1">
        <v>40303</v>
      </c>
      <c r="EF846">
        <v>19.91</v>
      </c>
      <c r="EK846" s="1">
        <v>37691</v>
      </c>
      <c r="EL846">
        <v>60.09</v>
      </c>
      <c r="EN846" s="1">
        <v>40058</v>
      </c>
      <c r="EO846">
        <v>44.12</v>
      </c>
      <c r="EQ846" s="1">
        <v>37543</v>
      </c>
      <c r="ER846">
        <v>31.06</v>
      </c>
      <c r="ET846" s="1">
        <v>40318</v>
      </c>
      <c r="EU846">
        <v>24.97</v>
      </c>
      <c r="EW846" s="1">
        <v>37543</v>
      </c>
      <c r="EX846">
        <v>40.115000000000002</v>
      </c>
      <c r="EZ846" s="1">
        <v>37543</v>
      </c>
      <c r="FA846">
        <v>52.362000000000002</v>
      </c>
      <c r="FC846" s="1">
        <v>37543</v>
      </c>
      <c r="FD846">
        <v>60.1</v>
      </c>
      <c r="FG846" s="1">
        <v>37543</v>
      </c>
      <c r="FH846">
        <v>28.74</v>
      </c>
      <c r="FJ846" s="1">
        <v>37564</v>
      </c>
      <c r="FK846">
        <v>0.45500000000000002</v>
      </c>
      <c r="FV846" s="1">
        <v>39493</v>
      </c>
      <c r="FW846">
        <v>0.6</v>
      </c>
      <c r="FY846" s="1">
        <v>40042</v>
      </c>
      <c r="FZ846">
        <v>676.42</v>
      </c>
      <c r="GC846" s="1">
        <v>43612</v>
      </c>
      <c r="GD846">
        <v>100.586</v>
      </c>
      <c r="GM846" s="1">
        <v>42194</v>
      </c>
      <c r="GN846">
        <v>1057.085</v>
      </c>
    </row>
    <row r="847" spans="1:196" x14ac:dyDescent="0.25">
      <c r="A847" s="1"/>
      <c r="E847" s="1">
        <v>42202</v>
      </c>
      <c r="F847">
        <v>2126.64</v>
      </c>
      <c r="H847" s="1">
        <v>42202</v>
      </c>
      <c r="I847">
        <v>129.62</v>
      </c>
      <c r="BE847" s="1">
        <v>37524</v>
      </c>
      <c r="BF847">
        <v>1.75</v>
      </c>
      <c r="CR847" s="1">
        <v>42215</v>
      </c>
      <c r="CS847">
        <v>-2.6</v>
      </c>
      <c r="DD847" s="1">
        <v>37502</v>
      </c>
      <c r="DE847">
        <v>5.1574999999999998</v>
      </c>
      <c r="DG847" s="1">
        <v>37502</v>
      </c>
      <c r="DH847">
        <v>3.4649999999999999</v>
      </c>
      <c r="DM847" s="1">
        <v>43481</v>
      </c>
      <c r="DN847">
        <v>2221749</v>
      </c>
      <c r="DP847" s="1">
        <v>37552</v>
      </c>
      <c r="DQ847">
        <v>28.18</v>
      </c>
      <c r="DS847" s="1">
        <v>37544</v>
      </c>
      <c r="DT847">
        <v>36.299999999999997</v>
      </c>
      <c r="DY847" s="1">
        <v>37559</v>
      </c>
      <c r="DZ847">
        <v>2.2762000000000002</v>
      </c>
      <c r="EB847" s="1">
        <v>37498</v>
      </c>
      <c r="EC847">
        <v>8.2767999999999997</v>
      </c>
      <c r="EE847" s="1">
        <v>40304</v>
      </c>
      <c r="EF847">
        <v>19.7</v>
      </c>
      <c r="EK847" s="1">
        <v>37692</v>
      </c>
      <c r="EL847">
        <v>60.6</v>
      </c>
      <c r="EN847" s="1">
        <v>40059</v>
      </c>
      <c r="EO847">
        <v>44.4</v>
      </c>
      <c r="EQ847" s="1">
        <v>37544</v>
      </c>
      <c r="ER847">
        <v>32.15</v>
      </c>
      <c r="ET847" s="1">
        <v>40319</v>
      </c>
      <c r="EU847">
        <v>25.35</v>
      </c>
      <c r="EW847" s="1">
        <v>37544</v>
      </c>
      <c r="EX847">
        <v>40.11</v>
      </c>
      <c r="EZ847" s="1">
        <v>37544</v>
      </c>
      <c r="FA847">
        <v>52.34</v>
      </c>
      <c r="FC847" s="1">
        <v>37544</v>
      </c>
      <c r="FD847">
        <v>58.93</v>
      </c>
      <c r="FG847" s="1">
        <v>37544</v>
      </c>
      <c r="FH847">
        <v>29.32</v>
      </c>
      <c r="FJ847" s="1">
        <v>37565</v>
      </c>
      <c r="FK847">
        <v>0.48</v>
      </c>
      <c r="FV847" s="1">
        <v>39496</v>
      </c>
      <c r="FW847">
        <v>0.6</v>
      </c>
      <c r="FY847" s="1">
        <v>40043</v>
      </c>
      <c r="FZ847">
        <v>680.88</v>
      </c>
      <c r="GC847" s="1">
        <v>43613</v>
      </c>
      <c r="GD847">
        <v>100.583</v>
      </c>
      <c r="GM847" s="1">
        <v>42201</v>
      </c>
      <c r="GN847">
        <v>1162.7660000000001</v>
      </c>
    </row>
    <row r="848" spans="1:196" x14ac:dyDescent="0.25">
      <c r="A848" s="1"/>
      <c r="E848" s="1">
        <v>42209</v>
      </c>
      <c r="F848">
        <v>2079.65</v>
      </c>
      <c r="H848" s="1">
        <v>42209</v>
      </c>
      <c r="I848">
        <v>124.5</v>
      </c>
      <c r="BE848" s="1">
        <v>37525</v>
      </c>
      <c r="BF848">
        <v>1.75</v>
      </c>
      <c r="CR848" s="1">
        <v>42222</v>
      </c>
      <c r="CS848">
        <v>29.2</v>
      </c>
      <c r="DD848" s="1">
        <v>37503</v>
      </c>
      <c r="DE848">
        <v>5.1025</v>
      </c>
      <c r="DG848" s="1">
        <v>37503</v>
      </c>
      <c r="DH848">
        <v>3.3650000000000002</v>
      </c>
      <c r="DM848" s="1">
        <v>43488</v>
      </c>
      <c r="DN848">
        <v>2220147</v>
      </c>
      <c r="DP848" s="1">
        <v>37553</v>
      </c>
      <c r="DQ848">
        <v>28.2</v>
      </c>
      <c r="DS848" s="1">
        <v>37545</v>
      </c>
      <c r="DT848">
        <v>35.53</v>
      </c>
      <c r="DY848" s="1">
        <v>37560</v>
      </c>
      <c r="DZ848">
        <v>2.3332999999999999</v>
      </c>
      <c r="EB848" s="1">
        <v>37501</v>
      </c>
      <c r="EC848">
        <v>8.2769999999999992</v>
      </c>
      <c r="EE848" s="1">
        <v>40305</v>
      </c>
      <c r="EF848">
        <v>19.93</v>
      </c>
      <c r="EK848" s="1">
        <v>37693</v>
      </c>
      <c r="EL848">
        <v>60.2</v>
      </c>
      <c r="EN848" s="1">
        <v>40060</v>
      </c>
      <c r="EO848">
        <v>45.25</v>
      </c>
      <c r="EQ848" s="1">
        <v>37545</v>
      </c>
      <c r="ER848">
        <v>30.5</v>
      </c>
      <c r="ET848" s="1">
        <v>40322</v>
      </c>
      <c r="EU848">
        <v>24.84</v>
      </c>
      <c r="EW848" s="1">
        <v>37545</v>
      </c>
      <c r="EX848">
        <v>39.299999999999997</v>
      </c>
      <c r="EZ848" s="1">
        <v>37545</v>
      </c>
      <c r="FA848">
        <v>52.167000000000002</v>
      </c>
      <c r="FC848" s="1">
        <v>37545</v>
      </c>
      <c r="FD848">
        <v>59.5</v>
      </c>
      <c r="FG848" s="1">
        <v>37545</v>
      </c>
      <c r="FH848">
        <v>29.11</v>
      </c>
      <c r="FJ848" s="1">
        <v>37566</v>
      </c>
      <c r="FK848">
        <v>0.45</v>
      </c>
      <c r="FV848" s="1">
        <v>39497</v>
      </c>
      <c r="FW848">
        <v>0.64</v>
      </c>
      <c r="FY848" s="1">
        <v>40044</v>
      </c>
      <c r="FZ848">
        <v>678.97</v>
      </c>
      <c r="GC848" s="1">
        <v>43614</v>
      </c>
      <c r="GD848">
        <v>100.54900000000001</v>
      </c>
      <c r="GM848" s="1">
        <v>42208</v>
      </c>
      <c r="GN848">
        <v>1108.2809999999999</v>
      </c>
    </row>
    <row r="849" spans="1:196" x14ac:dyDescent="0.25">
      <c r="A849" s="1"/>
      <c r="E849" s="1">
        <v>42216</v>
      </c>
      <c r="F849">
        <v>2103.84</v>
      </c>
      <c r="H849" s="1">
        <v>42216</v>
      </c>
      <c r="I849">
        <v>121.3</v>
      </c>
      <c r="BE849" s="1">
        <v>37526</v>
      </c>
      <c r="BF849">
        <v>1.75</v>
      </c>
      <c r="CR849" s="1">
        <v>42229</v>
      </c>
      <c r="CS849">
        <v>282.8</v>
      </c>
      <c r="DD849" s="1">
        <v>37504</v>
      </c>
      <c r="DE849">
        <v>5.085</v>
      </c>
      <c r="DG849" s="1">
        <v>37504</v>
      </c>
      <c r="DH849">
        <v>3.3149999999999999</v>
      </c>
      <c r="DM849" s="1">
        <v>43495</v>
      </c>
      <c r="DN849">
        <v>2220050</v>
      </c>
      <c r="DP849" s="1">
        <v>37554</v>
      </c>
      <c r="DQ849">
        <v>27.05</v>
      </c>
      <c r="DS849" s="1">
        <v>37546</v>
      </c>
      <c r="DT849">
        <v>36.299999999999997</v>
      </c>
      <c r="DY849" s="1">
        <v>37561</v>
      </c>
      <c r="DZ849">
        <v>2.3332999999999999</v>
      </c>
      <c r="EB849" s="1">
        <v>37502</v>
      </c>
      <c r="EC849">
        <v>8.2768999999999995</v>
      </c>
      <c r="EE849" s="1">
        <v>40308</v>
      </c>
      <c r="EF849">
        <v>20.36</v>
      </c>
      <c r="EK849" s="1">
        <v>37694</v>
      </c>
      <c r="EL849">
        <v>59.6</v>
      </c>
      <c r="EN849" s="1">
        <v>40064</v>
      </c>
      <c r="EO849">
        <v>45.71</v>
      </c>
      <c r="EQ849" s="1">
        <v>37546</v>
      </c>
      <c r="ER849">
        <v>29.98</v>
      </c>
      <c r="ET849" s="1">
        <v>40323</v>
      </c>
      <c r="EU849">
        <v>24.71</v>
      </c>
      <c r="EW849" s="1">
        <v>37546</v>
      </c>
      <c r="EX849">
        <v>38.935000000000002</v>
      </c>
      <c r="EZ849" s="1">
        <v>37546</v>
      </c>
      <c r="FA849">
        <v>46.039000000000001</v>
      </c>
      <c r="FC849" s="1">
        <v>37546</v>
      </c>
      <c r="FD849">
        <v>58.3</v>
      </c>
      <c r="FG849" s="1">
        <v>37546</v>
      </c>
      <c r="FH849">
        <v>28.85</v>
      </c>
      <c r="FJ849" s="1">
        <v>37567</v>
      </c>
      <c r="FK849">
        <v>0.45</v>
      </c>
      <c r="FV849" s="1">
        <v>39498</v>
      </c>
      <c r="FW849">
        <v>0.56999999999999995</v>
      </c>
      <c r="FY849" s="1">
        <v>40045</v>
      </c>
      <c r="FZ849">
        <v>690.75</v>
      </c>
      <c r="GC849" s="1">
        <v>43615</v>
      </c>
      <c r="GD849">
        <v>100.56399999999999</v>
      </c>
      <c r="GM849" s="1">
        <v>42215</v>
      </c>
      <c r="GN849">
        <v>920.70799999999997</v>
      </c>
    </row>
    <row r="850" spans="1:196" x14ac:dyDescent="0.25">
      <c r="A850" s="1"/>
      <c r="E850" s="1">
        <v>42223</v>
      </c>
      <c r="F850">
        <v>2077.5700000000002</v>
      </c>
      <c r="H850" s="1">
        <v>42223</v>
      </c>
      <c r="I850">
        <v>115.52</v>
      </c>
      <c r="BE850" s="1">
        <v>37529</v>
      </c>
      <c r="BF850">
        <v>1.75</v>
      </c>
      <c r="CR850" s="1">
        <v>42236</v>
      </c>
      <c r="CS850">
        <v>-131.69999999999999</v>
      </c>
      <c r="DD850" s="1">
        <v>37505</v>
      </c>
      <c r="DE850">
        <v>5.1924999999999999</v>
      </c>
      <c r="DG850" s="1">
        <v>37505</v>
      </c>
      <c r="DH850">
        <v>3.4950000000000001</v>
      </c>
      <c r="DM850" s="1">
        <v>43502</v>
      </c>
      <c r="DN850">
        <v>2205753</v>
      </c>
      <c r="DP850" s="1">
        <v>37557</v>
      </c>
      <c r="DQ850">
        <v>27.29</v>
      </c>
      <c r="DS850" s="1">
        <v>37547</v>
      </c>
      <c r="DT850">
        <v>36</v>
      </c>
      <c r="DY850" s="1">
        <v>37564</v>
      </c>
      <c r="DZ850">
        <v>2.2667000000000002</v>
      </c>
      <c r="EB850" s="1">
        <v>37503</v>
      </c>
      <c r="EC850">
        <v>8.2771000000000008</v>
      </c>
      <c r="EE850" s="1">
        <v>40309</v>
      </c>
      <c r="EF850">
        <v>19.84</v>
      </c>
      <c r="EK850" s="1">
        <v>37697</v>
      </c>
      <c r="EL850">
        <v>60.5</v>
      </c>
      <c r="EN850" s="1">
        <v>40065</v>
      </c>
      <c r="EO850">
        <v>46.17</v>
      </c>
      <c r="EQ850" s="1">
        <v>37547</v>
      </c>
      <c r="ER850">
        <v>29</v>
      </c>
      <c r="ET850" s="1">
        <v>40324</v>
      </c>
      <c r="EU850">
        <v>24.86</v>
      </c>
      <c r="EW850" s="1">
        <v>37547</v>
      </c>
      <c r="EX850">
        <v>38.29</v>
      </c>
      <c r="EZ850" s="1">
        <v>37547</v>
      </c>
      <c r="FA850">
        <v>45.685000000000002</v>
      </c>
      <c r="FC850" s="1">
        <v>37547</v>
      </c>
      <c r="FD850">
        <v>59.38</v>
      </c>
      <c r="FG850" s="1">
        <v>37547</v>
      </c>
      <c r="FH850">
        <v>28.93</v>
      </c>
      <c r="FJ850" s="1">
        <v>37568</v>
      </c>
      <c r="FK850">
        <v>0.44</v>
      </c>
      <c r="FV850" s="1">
        <v>39499</v>
      </c>
      <c r="FW850">
        <v>0.53500000000000003</v>
      </c>
      <c r="FY850" s="1">
        <v>40046</v>
      </c>
      <c r="FZ850">
        <v>697.63</v>
      </c>
      <c r="GC850" s="1">
        <v>43616</v>
      </c>
      <c r="GD850">
        <v>100.56100000000001</v>
      </c>
      <c r="GM850" s="1">
        <v>42222</v>
      </c>
      <c r="GN850">
        <v>819.73599999999999</v>
      </c>
    </row>
    <row r="851" spans="1:196" x14ac:dyDescent="0.25">
      <c r="A851" s="1"/>
      <c r="E851" s="1">
        <v>42230</v>
      </c>
      <c r="F851">
        <v>2091.54</v>
      </c>
      <c r="H851" s="1">
        <v>42230</v>
      </c>
      <c r="I851">
        <v>115.96</v>
      </c>
      <c r="BE851" s="1">
        <v>37530</v>
      </c>
      <c r="BF851">
        <v>1.75</v>
      </c>
      <c r="CR851" s="1">
        <v>42243</v>
      </c>
      <c r="CS851">
        <v>112.7</v>
      </c>
      <c r="DD851" s="1">
        <v>37508</v>
      </c>
      <c r="DE851">
        <v>5.1875</v>
      </c>
      <c r="DG851" s="1">
        <v>37508</v>
      </c>
      <c r="DH851">
        <v>3.5324999999999998</v>
      </c>
      <c r="DM851" s="1">
        <v>43509</v>
      </c>
      <c r="DN851">
        <v>2205644</v>
      </c>
      <c r="DP851" s="1">
        <v>37558</v>
      </c>
      <c r="DQ851">
        <v>26.86</v>
      </c>
      <c r="DS851" s="1">
        <v>37550</v>
      </c>
      <c r="DT851">
        <v>36</v>
      </c>
      <c r="DY851" s="1">
        <v>37565</v>
      </c>
      <c r="DZ851">
        <v>2.2381000000000002</v>
      </c>
      <c r="EB851" s="1">
        <v>37504</v>
      </c>
      <c r="EC851">
        <v>8.2772000000000006</v>
      </c>
      <c r="EE851" s="1">
        <v>40310</v>
      </c>
      <c r="EF851">
        <v>20.059999999999999</v>
      </c>
      <c r="EK851" s="1">
        <v>37698</v>
      </c>
      <c r="EL851">
        <v>60.3</v>
      </c>
      <c r="EN851" s="1">
        <v>40066</v>
      </c>
      <c r="EO851">
        <v>46.59</v>
      </c>
      <c r="EQ851" s="1">
        <v>37550</v>
      </c>
      <c r="ER851">
        <v>30.36</v>
      </c>
      <c r="ET851" s="1">
        <v>40325</v>
      </c>
      <c r="EU851">
        <v>25.21</v>
      </c>
      <c r="EW851" s="1">
        <v>37550</v>
      </c>
      <c r="EX851">
        <v>39.4</v>
      </c>
      <c r="EZ851" s="1">
        <v>37550</v>
      </c>
      <c r="FA851">
        <v>47.151000000000003</v>
      </c>
      <c r="FC851" s="1">
        <v>37550</v>
      </c>
      <c r="FD851">
        <v>59.15</v>
      </c>
      <c r="FG851" s="1">
        <v>37550</v>
      </c>
      <c r="FH851">
        <v>29</v>
      </c>
      <c r="FJ851" s="1">
        <v>37571</v>
      </c>
      <c r="FK851">
        <v>0.43</v>
      </c>
      <c r="FV851" s="1">
        <v>39500</v>
      </c>
      <c r="FW851">
        <v>0.55000000000000004</v>
      </c>
      <c r="FY851" s="1">
        <v>40049</v>
      </c>
      <c r="FZ851">
        <v>710.84</v>
      </c>
      <c r="GC851" s="1">
        <v>43619</v>
      </c>
      <c r="GD851">
        <v>100.563</v>
      </c>
      <c r="GM851" s="1">
        <v>42229</v>
      </c>
      <c r="GN851">
        <v>901.40800000000002</v>
      </c>
    </row>
    <row r="852" spans="1:196" x14ac:dyDescent="0.25">
      <c r="A852" s="1"/>
      <c r="E852" s="1">
        <v>42237</v>
      </c>
      <c r="F852">
        <v>1970.89</v>
      </c>
      <c r="H852" s="1">
        <v>42237</v>
      </c>
      <c r="I852">
        <v>105.76</v>
      </c>
      <c r="BE852" s="1">
        <v>37531</v>
      </c>
      <c r="BF852">
        <v>1.75</v>
      </c>
      <c r="CR852" s="1">
        <v>42250</v>
      </c>
      <c r="CS852">
        <v>411.2</v>
      </c>
      <c r="DD852" s="1">
        <v>37509</v>
      </c>
      <c r="DE852">
        <v>5.1425000000000001</v>
      </c>
      <c r="DG852" s="1">
        <v>37509</v>
      </c>
      <c r="DH852">
        <v>3.5249999999999999</v>
      </c>
      <c r="DM852" s="1">
        <v>43516</v>
      </c>
      <c r="DN852">
        <v>2185562</v>
      </c>
      <c r="DP852" s="1">
        <v>37559</v>
      </c>
      <c r="DQ852">
        <v>26.81</v>
      </c>
      <c r="DS852" s="1">
        <v>37551</v>
      </c>
      <c r="DT852">
        <v>35.18</v>
      </c>
      <c r="DY852" s="1">
        <v>37566</v>
      </c>
      <c r="DZ852">
        <v>2.3143000000000002</v>
      </c>
      <c r="EB852" s="1">
        <v>37505</v>
      </c>
      <c r="EC852">
        <v>8.2772000000000006</v>
      </c>
      <c r="EE852" s="1">
        <v>40311</v>
      </c>
      <c r="EF852">
        <v>20.41</v>
      </c>
      <c r="EK852" s="1">
        <v>37699</v>
      </c>
      <c r="EL852">
        <v>59.8</v>
      </c>
      <c r="EN852" s="1">
        <v>40067</v>
      </c>
      <c r="EO852">
        <v>47.04</v>
      </c>
      <c r="EQ852" s="1">
        <v>37551</v>
      </c>
      <c r="ER852">
        <v>30.14</v>
      </c>
      <c r="ET852" s="1">
        <v>40326</v>
      </c>
      <c r="EU852">
        <v>25.04</v>
      </c>
      <c r="EW852" s="1">
        <v>37551</v>
      </c>
      <c r="EX852">
        <v>39.28</v>
      </c>
      <c r="EZ852" s="1">
        <v>37551</v>
      </c>
      <c r="FA852">
        <v>47.082999999999998</v>
      </c>
      <c r="FC852" s="1">
        <v>37551</v>
      </c>
      <c r="FD852">
        <v>58.5</v>
      </c>
      <c r="FG852" s="1">
        <v>37551</v>
      </c>
      <c r="FH852">
        <v>28.75</v>
      </c>
      <c r="FJ852" s="1">
        <v>37572</v>
      </c>
      <c r="FK852">
        <v>0.46</v>
      </c>
      <c r="FV852" s="1">
        <v>39503</v>
      </c>
      <c r="FW852">
        <v>0.65</v>
      </c>
      <c r="FY852" s="1">
        <v>40050</v>
      </c>
      <c r="FZ852">
        <v>708.33</v>
      </c>
      <c r="GC852" s="1">
        <v>43620</v>
      </c>
      <c r="GD852">
        <v>100.56399999999999</v>
      </c>
      <c r="GM852" s="1">
        <v>42236</v>
      </c>
      <c r="GN852">
        <v>883.98699999999997</v>
      </c>
    </row>
    <row r="853" spans="1:196" x14ac:dyDescent="0.25">
      <c r="A853" s="1"/>
      <c r="E853" s="1">
        <v>42244</v>
      </c>
      <c r="F853">
        <v>1988.87</v>
      </c>
      <c r="H853" s="1">
        <v>42244</v>
      </c>
      <c r="I853">
        <v>113.29</v>
      </c>
      <c r="BE853" s="1">
        <v>37532</v>
      </c>
      <c r="BF853">
        <v>1.75</v>
      </c>
      <c r="CR853" s="1">
        <v>42257</v>
      </c>
      <c r="CS853">
        <v>533</v>
      </c>
      <c r="DD853" s="1">
        <v>37510</v>
      </c>
      <c r="DE853">
        <v>5.21</v>
      </c>
      <c r="DG853" s="1">
        <v>37510</v>
      </c>
      <c r="DH853">
        <v>3.585</v>
      </c>
      <c r="DM853" s="1">
        <v>43523</v>
      </c>
      <c r="DN853">
        <v>2182132</v>
      </c>
      <c r="DP853" s="1">
        <v>37560</v>
      </c>
      <c r="DQ853">
        <v>27.22</v>
      </c>
      <c r="DS853" s="1">
        <v>37552</v>
      </c>
      <c r="DT853">
        <v>35.130000000000003</v>
      </c>
      <c r="DY853" s="1">
        <v>37567</v>
      </c>
      <c r="DZ853">
        <v>2.2570999999999999</v>
      </c>
      <c r="EB853" s="1">
        <v>37508</v>
      </c>
      <c r="EC853">
        <v>8.2771000000000008</v>
      </c>
      <c r="EE853" s="1">
        <v>40312</v>
      </c>
      <c r="EF853">
        <v>19.716999999999999</v>
      </c>
      <c r="EK853" s="1">
        <v>37700</v>
      </c>
      <c r="EL853">
        <v>59</v>
      </c>
      <c r="EN853" s="1">
        <v>40070</v>
      </c>
      <c r="EO853">
        <v>47.08</v>
      </c>
      <c r="EQ853" s="1">
        <v>37552</v>
      </c>
      <c r="ER853">
        <v>30.7</v>
      </c>
      <c r="ET853" s="1">
        <v>40330</v>
      </c>
      <c r="EU853">
        <v>24.62</v>
      </c>
      <c r="EW853" s="1">
        <v>37552</v>
      </c>
      <c r="EX853">
        <v>40.715000000000003</v>
      </c>
      <c r="EZ853" s="1">
        <v>37552</v>
      </c>
      <c r="FA853">
        <v>47.94</v>
      </c>
      <c r="FC853" s="1">
        <v>37552</v>
      </c>
      <c r="FD853">
        <v>60.29</v>
      </c>
      <c r="FG853" s="1">
        <v>37552</v>
      </c>
      <c r="FH853">
        <v>30.25</v>
      </c>
      <c r="FJ853" s="1">
        <v>37573</v>
      </c>
      <c r="FK853">
        <v>0.48</v>
      </c>
      <c r="FV853" s="1">
        <v>39504</v>
      </c>
      <c r="FW853">
        <v>0.64</v>
      </c>
      <c r="FY853" s="1">
        <v>40051</v>
      </c>
      <c r="FZ853">
        <v>703.15</v>
      </c>
      <c r="GC853" s="1">
        <v>43621</v>
      </c>
      <c r="GD853">
        <v>100.565</v>
      </c>
      <c r="GM853" s="1">
        <v>42243</v>
      </c>
      <c r="GN853">
        <v>1000.175</v>
      </c>
    </row>
    <row r="854" spans="1:196" x14ac:dyDescent="0.25">
      <c r="A854" s="1"/>
      <c r="E854" s="1">
        <v>42251</v>
      </c>
      <c r="F854">
        <v>1921.22</v>
      </c>
      <c r="H854" s="1">
        <v>42251</v>
      </c>
      <c r="I854">
        <v>109.27</v>
      </c>
      <c r="BE854" s="1">
        <v>37533</v>
      </c>
      <c r="BF854">
        <v>1.75</v>
      </c>
      <c r="CR854" s="1">
        <v>42264</v>
      </c>
      <c r="CS854">
        <v>426.4</v>
      </c>
      <c r="DD854" s="1">
        <v>37511</v>
      </c>
      <c r="DE854">
        <v>5.1375000000000002</v>
      </c>
      <c r="DG854" s="1">
        <v>37511</v>
      </c>
      <c r="DH854">
        <v>3.5175000000000001</v>
      </c>
      <c r="DM854" s="1">
        <v>43530</v>
      </c>
      <c r="DN854">
        <v>2175399</v>
      </c>
      <c r="DP854" s="1">
        <v>37561</v>
      </c>
      <c r="DQ854">
        <v>27.13</v>
      </c>
      <c r="DS854" s="1">
        <v>37553</v>
      </c>
      <c r="DT854">
        <v>34.67</v>
      </c>
      <c r="DY854" s="1">
        <v>37568</v>
      </c>
      <c r="DZ854">
        <v>2.2856999999999998</v>
      </c>
      <c r="EB854" s="1">
        <v>37509</v>
      </c>
      <c r="EC854">
        <v>8.2769999999999992</v>
      </c>
      <c r="EE854" s="1">
        <v>40315</v>
      </c>
      <c r="EF854">
        <v>18.600000000000001</v>
      </c>
      <c r="EK854" s="1">
        <v>37701</v>
      </c>
      <c r="EL854">
        <v>60.4</v>
      </c>
      <c r="EN854" s="1">
        <v>40071</v>
      </c>
      <c r="EO854">
        <v>47.35</v>
      </c>
      <c r="EQ854" s="1">
        <v>37553</v>
      </c>
      <c r="ER854">
        <v>29.95</v>
      </c>
      <c r="ET854" s="1">
        <v>40331</v>
      </c>
      <c r="EU854">
        <v>25.52</v>
      </c>
      <c r="EW854" s="1">
        <v>37553</v>
      </c>
      <c r="EX854">
        <v>40.520000000000003</v>
      </c>
      <c r="EZ854" s="1">
        <v>37553</v>
      </c>
      <c r="FA854">
        <v>48.167000000000002</v>
      </c>
      <c r="FC854" s="1">
        <v>37553</v>
      </c>
      <c r="FD854">
        <v>59.1</v>
      </c>
      <c r="FG854" s="1">
        <v>37553</v>
      </c>
      <c r="FH854">
        <v>30.48</v>
      </c>
      <c r="FJ854" s="1">
        <v>37574</v>
      </c>
      <c r="FK854">
        <v>0.5</v>
      </c>
      <c r="FV854" s="1">
        <v>39505</v>
      </c>
      <c r="FW854">
        <v>0.63</v>
      </c>
      <c r="FY854" s="1">
        <v>40052</v>
      </c>
      <c r="FZ854">
        <v>696.61</v>
      </c>
      <c r="GC854" s="1">
        <v>43622</v>
      </c>
      <c r="GD854">
        <v>100.56699999999999</v>
      </c>
      <c r="GM854" s="1">
        <v>42250</v>
      </c>
      <c r="GN854">
        <v>905.98500000000001</v>
      </c>
    </row>
    <row r="855" spans="1:196" x14ac:dyDescent="0.25">
      <c r="A855" s="1"/>
      <c r="E855" s="1">
        <v>42258</v>
      </c>
      <c r="F855">
        <v>1961.05</v>
      </c>
      <c r="H855" s="1">
        <v>42258</v>
      </c>
      <c r="I855">
        <v>114.21</v>
      </c>
      <c r="BE855" s="1">
        <v>37536</v>
      </c>
      <c r="BF855">
        <v>1.75</v>
      </c>
      <c r="CR855" s="1">
        <v>42271</v>
      </c>
      <c r="CS855">
        <v>748.2</v>
      </c>
      <c r="DD855" s="1">
        <v>37512</v>
      </c>
      <c r="DE855">
        <v>5.1025</v>
      </c>
      <c r="DG855" s="1">
        <v>37512</v>
      </c>
      <c r="DH855">
        <v>3.4975000000000001</v>
      </c>
      <c r="DM855" s="1">
        <v>43537</v>
      </c>
      <c r="DN855">
        <v>2175457</v>
      </c>
      <c r="DP855" s="1">
        <v>37564</v>
      </c>
      <c r="DQ855">
        <v>26.95</v>
      </c>
      <c r="DS855" s="1">
        <v>37554</v>
      </c>
      <c r="DT855">
        <v>35.11</v>
      </c>
      <c r="DY855" s="1">
        <v>37571</v>
      </c>
      <c r="DZ855">
        <v>2.2762000000000002</v>
      </c>
      <c r="EB855" s="1">
        <v>37510</v>
      </c>
      <c r="EC855">
        <v>8.2767999999999997</v>
      </c>
      <c r="EE855" s="1">
        <v>40316</v>
      </c>
      <c r="EF855">
        <v>18.79</v>
      </c>
      <c r="EK855" s="1">
        <v>37704</v>
      </c>
      <c r="EL855">
        <v>57.9</v>
      </c>
      <c r="EN855" s="1">
        <v>40072</v>
      </c>
      <c r="EO855">
        <v>47.72</v>
      </c>
      <c r="EQ855" s="1">
        <v>37554</v>
      </c>
      <c r="ER855">
        <v>30.32</v>
      </c>
      <c r="ET855" s="1">
        <v>40332</v>
      </c>
      <c r="EU855">
        <v>25.6</v>
      </c>
      <c r="EW855" s="1">
        <v>37554</v>
      </c>
      <c r="EX855">
        <v>39.9</v>
      </c>
      <c r="EZ855" s="1">
        <v>37554</v>
      </c>
      <c r="FA855">
        <v>47.654000000000003</v>
      </c>
      <c r="FC855" s="1">
        <v>37554</v>
      </c>
      <c r="FD855">
        <v>56.63</v>
      </c>
      <c r="FG855" s="1">
        <v>37554</v>
      </c>
      <c r="FH855">
        <v>29.41</v>
      </c>
      <c r="FJ855" s="1">
        <v>37575</v>
      </c>
      <c r="FK855">
        <v>0.5</v>
      </c>
      <c r="FV855" s="1">
        <v>39506</v>
      </c>
      <c r="FW855">
        <v>0.64</v>
      </c>
      <c r="FY855" s="1">
        <v>40053</v>
      </c>
      <c r="FZ855">
        <v>702.82</v>
      </c>
      <c r="GM855" s="1">
        <v>42257</v>
      </c>
      <c r="GN855">
        <v>722.15499999999997</v>
      </c>
    </row>
    <row r="856" spans="1:196" x14ac:dyDescent="0.25">
      <c r="A856" s="1"/>
      <c r="E856" s="1">
        <v>42265</v>
      </c>
      <c r="F856">
        <v>1958.03</v>
      </c>
      <c r="H856" s="1">
        <v>42265</v>
      </c>
      <c r="I856">
        <v>113.45</v>
      </c>
      <c r="BE856" s="1">
        <v>37537</v>
      </c>
      <c r="BF856">
        <v>1.75</v>
      </c>
      <c r="CR856" s="1">
        <v>42278</v>
      </c>
      <c r="CS856">
        <v>519.70000000000005</v>
      </c>
      <c r="DD856" s="1">
        <v>37515</v>
      </c>
      <c r="DE856">
        <v>5.0625</v>
      </c>
      <c r="DG856" s="1">
        <v>37515</v>
      </c>
      <c r="DH856">
        <v>3.5350000000000001</v>
      </c>
      <c r="DM856" s="1">
        <v>43544</v>
      </c>
      <c r="DN856">
        <v>2175516</v>
      </c>
      <c r="DP856" s="1">
        <v>37565</v>
      </c>
      <c r="DQ856">
        <v>26.14</v>
      </c>
      <c r="DS856" s="1">
        <v>37557</v>
      </c>
      <c r="DT856">
        <v>34.64</v>
      </c>
      <c r="DY856" s="1">
        <v>37572</v>
      </c>
      <c r="DZ856">
        <v>2.2381000000000002</v>
      </c>
      <c r="EB856" s="1">
        <v>37511</v>
      </c>
      <c r="EC856">
        <v>8.2767999999999997</v>
      </c>
      <c r="EE856" s="1">
        <v>40317</v>
      </c>
      <c r="EF856">
        <v>18.73</v>
      </c>
      <c r="EK856" s="1">
        <v>37705</v>
      </c>
      <c r="EL856">
        <v>59.9</v>
      </c>
      <c r="EN856" s="1">
        <v>40073</v>
      </c>
      <c r="EO856">
        <v>48.3932</v>
      </c>
      <c r="EQ856" s="1">
        <v>37557</v>
      </c>
      <c r="ER856">
        <v>28.98</v>
      </c>
      <c r="ET856" s="1">
        <v>40333</v>
      </c>
      <c r="EU856">
        <v>25.48</v>
      </c>
      <c r="EW856" s="1">
        <v>37557</v>
      </c>
      <c r="EX856">
        <v>38.825000000000003</v>
      </c>
      <c r="EZ856" s="1">
        <v>37557</v>
      </c>
      <c r="FA856">
        <v>46.256999999999998</v>
      </c>
      <c r="FC856" s="1">
        <v>37557</v>
      </c>
      <c r="FD856">
        <v>55.45</v>
      </c>
      <c r="FG856" s="1">
        <v>37557</v>
      </c>
      <c r="FH856">
        <v>28.68</v>
      </c>
      <c r="FJ856" s="1">
        <v>37578</v>
      </c>
      <c r="FK856">
        <v>0.56999999999999995</v>
      </c>
      <c r="FV856" s="1">
        <v>39507</v>
      </c>
      <c r="FW856">
        <v>0.65</v>
      </c>
      <c r="FY856" s="1">
        <v>40056</v>
      </c>
      <c r="FZ856">
        <v>692.92</v>
      </c>
      <c r="GM856" s="1">
        <v>42264</v>
      </c>
      <c r="GN856">
        <v>735.53499999999997</v>
      </c>
    </row>
    <row r="857" spans="1:196" x14ac:dyDescent="0.25">
      <c r="A857" s="1"/>
      <c r="E857" s="1">
        <v>42272</v>
      </c>
      <c r="F857">
        <v>1931.34</v>
      </c>
      <c r="H857" s="1">
        <v>42272</v>
      </c>
      <c r="I857">
        <v>114.71</v>
      </c>
      <c r="BE857" s="1">
        <v>37538</v>
      </c>
      <c r="BF857">
        <v>1.75</v>
      </c>
      <c r="CR857" s="1">
        <v>42285</v>
      </c>
      <c r="CS857">
        <v>598.4</v>
      </c>
      <c r="DD857" s="1">
        <v>37516</v>
      </c>
      <c r="DE857">
        <v>5.0724999999999998</v>
      </c>
      <c r="DG857" s="1">
        <v>37516</v>
      </c>
      <c r="DH857">
        <v>3.5049999999999999</v>
      </c>
      <c r="DM857" s="1">
        <v>43551</v>
      </c>
      <c r="DN857">
        <v>2175575</v>
      </c>
      <c r="DP857" s="1">
        <v>37566</v>
      </c>
      <c r="DQ857">
        <v>25.77</v>
      </c>
      <c r="DS857" s="1">
        <v>37558</v>
      </c>
      <c r="DT857">
        <v>33.229999999999997</v>
      </c>
      <c r="DY857" s="1">
        <v>37573</v>
      </c>
      <c r="DZ857">
        <v>2.2856999999999998</v>
      </c>
      <c r="EB857" s="1">
        <v>37512</v>
      </c>
      <c r="EC857">
        <v>8.2766999999999999</v>
      </c>
      <c r="EE857" s="1">
        <v>40318</v>
      </c>
      <c r="EF857">
        <v>18.53</v>
      </c>
      <c r="EK857" s="1">
        <v>37706</v>
      </c>
      <c r="EL857">
        <v>59</v>
      </c>
      <c r="EN857" s="1">
        <v>40074</v>
      </c>
      <c r="EO857">
        <v>48.73</v>
      </c>
      <c r="EQ857" s="1">
        <v>37558</v>
      </c>
      <c r="ER857">
        <v>29.7</v>
      </c>
      <c r="ET857" s="1">
        <v>40336</v>
      </c>
      <c r="EU857">
        <v>24.82</v>
      </c>
      <c r="EW857" s="1">
        <v>37558</v>
      </c>
      <c r="EX857">
        <v>39.24</v>
      </c>
      <c r="EZ857" s="1">
        <v>37558</v>
      </c>
      <c r="FA857">
        <v>47.25</v>
      </c>
      <c r="FC857" s="1">
        <v>37558</v>
      </c>
      <c r="FD857">
        <v>57.44</v>
      </c>
      <c r="FG857" s="1">
        <v>37558</v>
      </c>
      <c r="FH857">
        <v>28.93</v>
      </c>
      <c r="FJ857" s="1">
        <v>37579</v>
      </c>
      <c r="FK857">
        <v>0.5</v>
      </c>
      <c r="FV857" s="1">
        <v>39510</v>
      </c>
      <c r="FW857">
        <v>0.65</v>
      </c>
      <c r="FY857" s="1">
        <v>40057</v>
      </c>
      <c r="FZ857">
        <v>695.16</v>
      </c>
      <c r="GM857" s="1">
        <v>42271</v>
      </c>
      <c r="GN857">
        <v>810.38599999999997</v>
      </c>
    </row>
    <row r="858" spans="1:196" x14ac:dyDescent="0.25">
      <c r="A858" s="1"/>
      <c r="E858" s="1">
        <v>42279</v>
      </c>
      <c r="F858">
        <v>1951.36</v>
      </c>
      <c r="H858" s="1">
        <v>42279</v>
      </c>
      <c r="I858">
        <v>110.38</v>
      </c>
      <c r="BE858" s="1">
        <v>37539</v>
      </c>
      <c r="BF858">
        <v>1.75</v>
      </c>
      <c r="CR858" s="1">
        <v>42292</v>
      </c>
      <c r="CS858">
        <v>248</v>
      </c>
      <c r="DD858" s="1">
        <v>37517</v>
      </c>
      <c r="DE858">
        <v>5.0824999999999996</v>
      </c>
      <c r="DG858" s="1">
        <v>37517</v>
      </c>
      <c r="DH858">
        <v>3.5449999999999999</v>
      </c>
      <c r="DM858" s="1">
        <v>43558</v>
      </c>
      <c r="DN858">
        <v>2166052</v>
      </c>
      <c r="DP858" s="1">
        <v>37567</v>
      </c>
      <c r="DQ858">
        <v>25.38</v>
      </c>
      <c r="DS858" s="1">
        <v>37559</v>
      </c>
      <c r="DT858">
        <v>34.08</v>
      </c>
      <c r="DY858" s="1">
        <v>37574</v>
      </c>
      <c r="DZ858">
        <v>2.1429</v>
      </c>
      <c r="EB858" s="1">
        <v>37515</v>
      </c>
      <c r="EC858">
        <v>8.2767999999999997</v>
      </c>
      <c r="EE858" s="1">
        <v>40319</v>
      </c>
      <c r="EF858">
        <v>19.190000000000001</v>
      </c>
      <c r="EK858" s="1">
        <v>37707</v>
      </c>
      <c r="EL858">
        <v>59.1</v>
      </c>
      <c r="EN858" s="1">
        <v>40077</v>
      </c>
      <c r="EO858">
        <v>48.4</v>
      </c>
      <c r="EQ858" s="1">
        <v>37559</v>
      </c>
      <c r="ER858">
        <v>30.2</v>
      </c>
      <c r="ET858" s="1">
        <v>40337</v>
      </c>
      <c r="EU858">
        <v>24.72</v>
      </c>
      <c r="EW858" s="1">
        <v>37559</v>
      </c>
      <c r="EX858">
        <v>39.524999999999999</v>
      </c>
      <c r="EZ858" s="1">
        <v>37559</v>
      </c>
      <c r="FA858">
        <v>46.57</v>
      </c>
      <c r="FC858" s="1">
        <v>37559</v>
      </c>
      <c r="FD858">
        <v>58.75</v>
      </c>
      <c r="FG858" s="1">
        <v>37559</v>
      </c>
      <c r="FH858">
        <v>29.2</v>
      </c>
      <c r="FJ858" s="1">
        <v>37580</v>
      </c>
      <c r="FK858">
        <v>0.5</v>
      </c>
      <c r="FV858" s="1">
        <v>39511</v>
      </c>
      <c r="FW858">
        <v>0.6</v>
      </c>
      <c r="FY858" s="1">
        <v>40058</v>
      </c>
      <c r="FZ858">
        <v>686.07</v>
      </c>
      <c r="GM858" s="1">
        <v>42278</v>
      </c>
      <c r="GN858">
        <v>501.13099999999997</v>
      </c>
    </row>
    <row r="859" spans="1:196" x14ac:dyDescent="0.25">
      <c r="A859" s="1"/>
      <c r="E859" s="1">
        <v>42286</v>
      </c>
      <c r="F859">
        <v>2014.89</v>
      </c>
      <c r="H859" s="1">
        <v>42286</v>
      </c>
      <c r="I859">
        <v>112.12</v>
      </c>
      <c r="BE859" s="1">
        <v>37540</v>
      </c>
      <c r="BF859">
        <v>1.75</v>
      </c>
      <c r="CR859" s="1">
        <v>42299</v>
      </c>
      <c r="CS859">
        <v>708.8</v>
      </c>
      <c r="DD859" s="1">
        <v>37518</v>
      </c>
      <c r="DE859">
        <v>5.0449999999999999</v>
      </c>
      <c r="DG859" s="1">
        <v>37518</v>
      </c>
      <c r="DH859">
        <v>3.4550000000000001</v>
      </c>
      <c r="DM859" s="1">
        <v>43565</v>
      </c>
      <c r="DN859">
        <v>2153394</v>
      </c>
      <c r="DP859" s="1">
        <v>37568</v>
      </c>
      <c r="DQ859">
        <v>25.78</v>
      </c>
      <c r="DS859" s="1">
        <v>37560</v>
      </c>
      <c r="DT859">
        <v>33.659999999999997</v>
      </c>
      <c r="DY859" s="1">
        <v>37575</v>
      </c>
      <c r="DZ859">
        <v>2.1905000000000001</v>
      </c>
      <c r="EB859" s="1">
        <v>37516</v>
      </c>
      <c r="EC859">
        <v>8.2768999999999995</v>
      </c>
      <c r="EE859" s="1">
        <v>40322</v>
      </c>
      <c r="EF859">
        <v>19.29</v>
      </c>
      <c r="EK859" s="1">
        <v>37708</v>
      </c>
      <c r="EL859">
        <v>57.6</v>
      </c>
      <c r="EN859" s="1">
        <v>40078</v>
      </c>
      <c r="EO859">
        <v>48.52</v>
      </c>
      <c r="EQ859" s="1">
        <v>37560</v>
      </c>
      <c r="ER859">
        <v>29.75</v>
      </c>
      <c r="ET859" s="1">
        <v>40338</v>
      </c>
      <c r="EU859">
        <v>24.53</v>
      </c>
      <c r="EW859" s="1">
        <v>37560</v>
      </c>
      <c r="EX859">
        <v>39.564999999999998</v>
      </c>
      <c r="EZ859" s="1">
        <v>37560</v>
      </c>
      <c r="FA859">
        <v>46.779000000000003</v>
      </c>
      <c r="FC859" s="1">
        <v>37560</v>
      </c>
      <c r="FD859">
        <v>57.9</v>
      </c>
      <c r="FG859" s="1">
        <v>37560</v>
      </c>
      <c r="FH859">
        <v>29.5</v>
      </c>
      <c r="FJ859" s="1">
        <v>37581</v>
      </c>
      <c r="FK859">
        <v>0.47499999999999998</v>
      </c>
      <c r="FV859" s="1">
        <v>39512</v>
      </c>
      <c r="FW859">
        <v>0.6</v>
      </c>
      <c r="FY859" s="1">
        <v>40059</v>
      </c>
      <c r="FZ859">
        <v>694.36</v>
      </c>
      <c r="GM859" s="1">
        <v>42285</v>
      </c>
      <c r="GN859">
        <v>604.76900000000001</v>
      </c>
    </row>
    <row r="860" spans="1:196" x14ac:dyDescent="0.25">
      <c r="A860" s="1"/>
      <c r="E860" s="1">
        <v>42293</v>
      </c>
      <c r="F860">
        <v>2033.11</v>
      </c>
      <c r="H860" s="1">
        <v>42293</v>
      </c>
      <c r="I860">
        <v>111.04</v>
      </c>
      <c r="BE860" s="1">
        <v>37543</v>
      </c>
      <c r="BF860">
        <v>1.75</v>
      </c>
      <c r="CR860" s="1">
        <v>42306</v>
      </c>
      <c r="CS860">
        <v>556</v>
      </c>
      <c r="DD860" s="1">
        <v>37519</v>
      </c>
      <c r="DE860">
        <v>5.0475000000000003</v>
      </c>
      <c r="DG860" s="1">
        <v>37519</v>
      </c>
      <c r="DH860">
        <v>3.4849999999999999</v>
      </c>
      <c r="DM860" s="1">
        <v>43572</v>
      </c>
      <c r="DN860">
        <v>2153456</v>
      </c>
      <c r="DP860" s="1">
        <v>37571</v>
      </c>
      <c r="DQ860">
        <v>25.94</v>
      </c>
      <c r="DS860" s="1">
        <v>37561</v>
      </c>
      <c r="DT860">
        <v>34.659999999999997</v>
      </c>
      <c r="DY860" s="1">
        <v>37578</v>
      </c>
      <c r="DZ860">
        <v>2.0952000000000002</v>
      </c>
      <c r="EB860" s="1">
        <v>37517</v>
      </c>
      <c r="EC860">
        <v>8.2769999999999992</v>
      </c>
      <c r="EE860" s="1">
        <v>40323</v>
      </c>
      <c r="EF860">
        <v>18.89</v>
      </c>
      <c r="EK860" s="1">
        <v>37711</v>
      </c>
      <c r="EL860">
        <v>57.9</v>
      </c>
      <c r="EN860" s="1">
        <v>40079</v>
      </c>
      <c r="EO860">
        <v>48.36</v>
      </c>
      <c r="EQ860" s="1">
        <v>37561</v>
      </c>
      <c r="ER860">
        <v>30.4</v>
      </c>
      <c r="ET860" s="1">
        <v>40339</v>
      </c>
      <c r="EU860">
        <v>24.68</v>
      </c>
      <c r="EW860" s="1">
        <v>37561</v>
      </c>
      <c r="EX860">
        <v>39.65</v>
      </c>
      <c r="EZ860" s="1">
        <v>37561</v>
      </c>
      <c r="FA860">
        <v>45.707999999999998</v>
      </c>
      <c r="FC860" s="1">
        <v>37561</v>
      </c>
      <c r="FD860">
        <v>56.38</v>
      </c>
      <c r="FG860" s="1">
        <v>37561</v>
      </c>
      <c r="FH860">
        <v>29.13</v>
      </c>
      <c r="FJ860" s="1">
        <v>37582</v>
      </c>
      <c r="FK860">
        <v>0.49</v>
      </c>
      <c r="FV860" s="1">
        <v>39513</v>
      </c>
      <c r="FW860">
        <v>0.57999999999999996</v>
      </c>
      <c r="FY860" s="1">
        <v>40060</v>
      </c>
      <c r="FZ860">
        <v>704.52</v>
      </c>
      <c r="GM860" s="1">
        <v>42292</v>
      </c>
      <c r="GN860">
        <v>495.22300000000001</v>
      </c>
    </row>
    <row r="861" spans="1:196" x14ac:dyDescent="0.25">
      <c r="A861" s="1"/>
      <c r="E861" s="1">
        <v>42300</v>
      </c>
      <c r="F861">
        <v>2075.15</v>
      </c>
      <c r="H861" s="1">
        <v>42300</v>
      </c>
      <c r="I861">
        <v>119.08</v>
      </c>
      <c r="BE861" s="1">
        <v>37544</v>
      </c>
      <c r="BF861">
        <v>1.75</v>
      </c>
      <c r="CR861" s="1">
        <v>42313</v>
      </c>
      <c r="CS861">
        <v>618.6</v>
      </c>
      <c r="DD861" s="1">
        <v>37522</v>
      </c>
      <c r="DE861">
        <v>5.0049999999999999</v>
      </c>
      <c r="DG861" s="1">
        <v>37522</v>
      </c>
      <c r="DH861">
        <v>3.375</v>
      </c>
      <c r="DM861" s="1">
        <v>43579</v>
      </c>
      <c r="DN861">
        <v>2153494</v>
      </c>
      <c r="DP861" s="1">
        <v>37572</v>
      </c>
      <c r="DQ861">
        <v>25.9</v>
      </c>
      <c r="DS861" s="1">
        <v>37564</v>
      </c>
      <c r="DT861">
        <v>34.26</v>
      </c>
      <c r="DY861" s="1">
        <v>37579</v>
      </c>
      <c r="DZ861">
        <v>2.0762</v>
      </c>
      <c r="EB861" s="1">
        <v>37518</v>
      </c>
      <c r="EC861">
        <v>8.2768999999999995</v>
      </c>
      <c r="EE861" s="1">
        <v>40324</v>
      </c>
      <c r="EF861">
        <v>18.86</v>
      </c>
      <c r="EK861" s="1">
        <v>37712</v>
      </c>
      <c r="EL861">
        <v>59.7</v>
      </c>
      <c r="EN861" s="1">
        <v>40080</v>
      </c>
      <c r="EO861">
        <v>47.53</v>
      </c>
      <c r="EQ861" s="1">
        <v>37564</v>
      </c>
      <c r="ER861">
        <v>29.67</v>
      </c>
      <c r="ET861" s="1">
        <v>40340</v>
      </c>
      <c r="EU861">
        <v>25.02</v>
      </c>
      <c r="EW861" s="1">
        <v>37564</v>
      </c>
      <c r="EX861">
        <v>38.75</v>
      </c>
      <c r="EZ861" s="1">
        <v>37564</v>
      </c>
      <c r="FA861">
        <v>42.646000000000001</v>
      </c>
      <c r="FC861" s="1">
        <v>37564</v>
      </c>
      <c r="FD861">
        <v>50.23</v>
      </c>
      <c r="FG861" s="1">
        <v>37564</v>
      </c>
      <c r="FH861">
        <v>28.02</v>
      </c>
      <c r="FJ861" s="1">
        <v>37585</v>
      </c>
      <c r="FK861">
        <v>0.47499999999999998</v>
      </c>
      <c r="FV861" s="1">
        <v>39514</v>
      </c>
      <c r="FW861">
        <v>0.62</v>
      </c>
      <c r="FY861" s="1">
        <v>40063</v>
      </c>
      <c r="FZ861">
        <v>714.23</v>
      </c>
      <c r="GM861" s="1">
        <v>42299</v>
      </c>
      <c r="GN861">
        <v>413.35199999999998</v>
      </c>
    </row>
    <row r="862" spans="1:196" x14ac:dyDescent="0.25">
      <c r="A862" s="1"/>
      <c r="E862" s="1">
        <v>42307</v>
      </c>
      <c r="F862">
        <v>2079.36</v>
      </c>
      <c r="H862" s="1">
        <v>42307</v>
      </c>
      <c r="I862">
        <v>119.5</v>
      </c>
      <c r="BE862" s="1">
        <v>37545</v>
      </c>
      <c r="BF862">
        <v>1.75</v>
      </c>
      <c r="CR862" s="1">
        <v>42320</v>
      </c>
      <c r="CS862">
        <v>779.8</v>
      </c>
      <c r="DD862" s="1">
        <v>37523</v>
      </c>
      <c r="DE862">
        <v>5.05</v>
      </c>
      <c r="DG862" s="1">
        <v>37523</v>
      </c>
      <c r="DH862">
        <v>3.4</v>
      </c>
      <c r="DM862" s="1">
        <v>43586</v>
      </c>
      <c r="DN862">
        <v>2145207</v>
      </c>
      <c r="DP862" s="1">
        <v>37573</v>
      </c>
      <c r="DQ862">
        <v>25.19</v>
      </c>
      <c r="DS862" s="1">
        <v>37565</v>
      </c>
      <c r="DT862">
        <v>35.58</v>
      </c>
      <c r="DY862" s="1">
        <v>37580</v>
      </c>
      <c r="DZ862">
        <v>2.0952000000000002</v>
      </c>
      <c r="EB862" s="1">
        <v>37519</v>
      </c>
      <c r="EC862">
        <v>8.2768999999999995</v>
      </c>
      <c r="EE862" s="1">
        <v>40325</v>
      </c>
      <c r="EF862">
        <v>19.53</v>
      </c>
      <c r="EK862" s="1">
        <v>37713</v>
      </c>
      <c r="EL862">
        <v>63.7</v>
      </c>
      <c r="EN862" s="1">
        <v>40081</v>
      </c>
      <c r="EO862">
        <v>47.27</v>
      </c>
      <c r="EQ862" s="1">
        <v>37565</v>
      </c>
      <c r="ER862">
        <v>31.52</v>
      </c>
      <c r="ET862" s="1">
        <v>40343</v>
      </c>
      <c r="EU862">
        <v>25.26</v>
      </c>
      <c r="EW862" s="1">
        <v>37565</v>
      </c>
      <c r="EX862">
        <v>39.365000000000002</v>
      </c>
      <c r="EZ862" s="1">
        <v>37565</v>
      </c>
      <c r="FA862">
        <v>43.762</v>
      </c>
      <c r="FC862" s="1">
        <v>37565</v>
      </c>
      <c r="FD862">
        <v>53.65</v>
      </c>
      <c r="FG862" s="1">
        <v>37565</v>
      </c>
      <c r="FH862">
        <v>29.27</v>
      </c>
      <c r="FJ862" s="1">
        <v>37586</v>
      </c>
      <c r="FK862">
        <v>0.5</v>
      </c>
      <c r="FV862" s="1">
        <v>39517</v>
      </c>
      <c r="FW862">
        <v>0.56000000000000005</v>
      </c>
      <c r="FY862" s="1">
        <v>40064</v>
      </c>
      <c r="FZ862">
        <v>727.37</v>
      </c>
      <c r="GM862" s="1">
        <v>42306</v>
      </c>
      <c r="GN862">
        <v>485.42099999999999</v>
      </c>
    </row>
    <row r="863" spans="1:196" x14ac:dyDescent="0.25">
      <c r="A863" s="1"/>
      <c r="E863" s="1">
        <v>42314</v>
      </c>
      <c r="F863">
        <v>2099.1999999999998</v>
      </c>
      <c r="H863" s="1">
        <v>42314</v>
      </c>
      <c r="I863">
        <v>121.06</v>
      </c>
      <c r="BE863" s="1">
        <v>37546</v>
      </c>
      <c r="BF863">
        <v>1.75</v>
      </c>
      <c r="CR863" s="1">
        <v>42327</v>
      </c>
      <c r="CS863">
        <v>2036.3</v>
      </c>
      <c r="DD863" s="1">
        <v>37524</v>
      </c>
      <c r="DE863">
        <v>5.1349999999999998</v>
      </c>
      <c r="DG863" s="1">
        <v>37524</v>
      </c>
      <c r="DH863">
        <v>3.4950000000000001</v>
      </c>
      <c r="DM863" s="1">
        <v>43593</v>
      </c>
      <c r="DN863">
        <v>2124065</v>
      </c>
      <c r="DP863" s="1">
        <v>37574</v>
      </c>
      <c r="DQ863">
        <v>25.29</v>
      </c>
      <c r="DS863" s="1">
        <v>37566</v>
      </c>
      <c r="DT863">
        <v>35.11</v>
      </c>
      <c r="DY863" s="1">
        <v>37581</v>
      </c>
      <c r="DZ863">
        <v>2.0190000000000001</v>
      </c>
      <c r="EB863" s="1">
        <v>37522</v>
      </c>
      <c r="EC863">
        <v>8.2771000000000008</v>
      </c>
      <c r="EE863" s="1">
        <v>40326</v>
      </c>
      <c r="EF863">
        <v>19.09</v>
      </c>
      <c r="EK863" s="1">
        <v>37714</v>
      </c>
      <c r="EL863">
        <v>62.9</v>
      </c>
      <c r="EN863" s="1">
        <v>40084</v>
      </c>
      <c r="EO863">
        <v>48.14</v>
      </c>
      <c r="EQ863" s="1">
        <v>37566</v>
      </c>
      <c r="ER863">
        <v>33.58</v>
      </c>
      <c r="ET863" s="1">
        <v>40344</v>
      </c>
      <c r="EU863">
        <v>25.35</v>
      </c>
      <c r="EW863" s="1">
        <v>37566</v>
      </c>
      <c r="EX863">
        <v>41.024999999999999</v>
      </c>
      <c r="EZ863" s="1">
        <v>37566</v>
      </c>
      <c r="FA863">
        <v>45.54</v>
      </c>
      <c r="FC863" s="1">
        <v>37566</v>
      </c>
      <c r="FD863">
        <v>54.95</v>
      </c>
      <c r="FG863" s="1">
        <v>37566</v>
      </c>
      <c r="FH863">
        <v>30.37</v>
      </c>
      <c r="FJ863" s="1">
        <v>37587</v>
      </c>
      <c r="FK863">
        <v>0.48499999999999999</v>
      </c>
      <c r="FV863" s="1">
        <v>39518</v>
      </c>
      <c r="FW863">
        <v>0.6</v>
      </c>
      <c r="FY863" s="1">
        <v>40065</v>
      </c>
      <c r="FZ863">
        <v>726.84</v>
      </c>
      <c r="GM863" s="1">
        <v>42313</v>
      </c>
      <c r="GN863">
        <v>295.70100000000002</v>
      </c>
    </row>
    <row r="864" spans="1:196" x14ac:dyDescent="0.25">
      <c r="A864" s="1"/>
      <c r="E864" s="1">
        <v>42321</v>
      </c>
      <c r="F864">
        <v>2023.04</v>
      </c>
      <c r="H864" s="1">
        <v>42321</v>
      </c>
      <c r="I864">
        <v>112.34</v>
      </c>
      <c r="BE864" s="1">
        <v>37547</v>
      </c>
      <c r="BF864">
        <v>1.75</v>
      </c>
      <c r="CR864" s="1">
        <v>42334</v>
      </c>
      <c r="CS864">
        <v>499.4</v>
      </c>
      <c r="DD864" s="1">
        <v>37525</v>
      </c>
      <c r="DE864">
        <v>5.165</v>
      </c>
      <c r="DG864" s="1">
        <v>37525</v>
      </c>
      <c r="DH864">
        <v>3.4849999999999999</v>
      </c>
      <c r="DM864" s="1">
        <v>43600</v>
      </c>
      <c r="DN864">
        <v>2122831</v>
      </c>
      <c r="DP864" s="1">
        <v>37575</v>
      </c>
      <c r="DQ864">
        <v>25.51</v>
      </c>
      <c r="DS864" s="1">
        <v>37567</v>
      </c>
      <c r="DT864">
        <v>34.479999999999997</v>
      </c>
      <c r="DY864" s="1">
        <v>37582</v>
      </c>
      <c r="DZ864">
        <v>2.0476000000000001</v>
      </c>
      <c r="EB864" s="1">
        <v>37523</v>
      </c>
      <c r="EC864">
        <v>8.2768999999999995</v>
      </c>
      <c r="EE864" s="1">
        <v>40330</v>
      </c>
      <c r="EF864">
        <v>18.605</v>
      </c>
      <c r="EK864" s="1">
        <v>37715</v>
      </c>
      <c r="EL864">
        <v>63.2</v>
      </c>
      <c r="EN864" s="1">
        <v>40085</v>
      </c>
      <c r="EO864">
        <v>48.51</v>
      </c>
      <c r="EQ864" s="1">
        <v>37567</v>
      </c>
      <c r="ER864">
        <v>32.29</v>
      </c>
      <c r="ET864" s="1">
        <v>40345</v>
      </c>
      <c r="EU864">
        <v>25.16</v>
      </c>
      <c r="EW864" s="1">
        <v>37567</v>
      </c>
      <c r="EX864">
        <v>40.76</v>
      </c>
      <c r="EZ864" s="1">
        <v>37567</v>
      </c>
      <c r="FA864">
        <v>44.878</v>
      </c>
      <c r="FC864" s="1">
        <v>37567</v>
      </c>
      <c r="FD864">
        <v>54.9</v>
      </c>
      <c r="FG864" s="1">
        <v>37567</v>
      </c>
      <c r="FH864">
        <v>29.82</v>
      </c>
      <c r="FJ864" s="1">
        <v>37592</v>
      </c>
      <c r="FK864">
        <v>0.48499999999999999</v>
      </c>
      <c r="FV864" s="1">
        <v>39519</v>
      </c>
      <c r="FW864">
        <v>0.6</v>
      </c>
      <c r="FY864" s="1">
        <v>40066</v>
      </c>
      <c r="FZ864">
        <v>732.9</v>
      </c>
      <c r="GM864" s="1">
        <v>42320</v>
      </c>
      <c r="GN864">
        <v>381.911</v>
      </c>
    </row>
    <row r="865" spans="1:196" x14ac:dyDescent="0.25">
      <c r="A865" s="1"/>
      <c r="E865" s="1">
        <v>42328</v>
      </c>
      <c r="F865">
        <v>2089.17</v>
      </c>
      <c r="H865" s="1">
        <v>42328</v>
      </c>
      <c r="I865">
        <v>119.3</v>
      </c>
      <c r="BE865" s="1">
        <v>37550</v>
      </c>
      <c r="BF865">
        <v>1.75</v>
      </c>
      <c r="CR865" s="1">
        <v>42341</v>
      </c>
      <c r="CS865">
        <v>1095.3</v>
      </c>
      <c r="DD865" s="1">
        <v>37526</v>
      </c>
      <c r="DE865">
        <v>5.1425000000000001</v>
      </c>
      <c r="DG865" s="1">
        <v>37526</v>
      </c>
      <c r="DH865">
        <v>3.3849999999999998</v>
      </c>
      <c r="DM865" s="1">
        <v>43607</v>
      </c>
      <c r="DN865">
        <v>2114504</v>
      </c>
      <c r="DP865" s="1">
        <v>37578</v>
      </c>
      <c r="DQ865">
        <v>26.71</v>
      </c>
      <c r="DS865" s="1">
        <v>37568</v>
      </c>
      <c r="DT865">
        <v>34.61</v>
      </c>
      <c r="DY865" s="1">
        <v>37585</v>
      </c>
      <c r="DZ865">
        <v>2.1429</v>
      </c>
      <c r="EB865" s="1">
        <v>37524</v>
      </c>
      <c r="EC865">
        <v>8.2768999999999995</v>
      </c>
      <c r="EE865" s="1">
        <v>40331</v>
      </c>
      <c r="EF865">
        <v>18.63</v>
      </c>
      <c r="EK865" s="1">
        <v>37718</v>
      </c>
      <c r="EL865">
        <v>64.5</v>
      </c>
      <c r="EN865" s="1">
        <v>40086</v>
      </c>
      <c r="EO865">
        <v>48.05</v>
      </c>
      <c r="EQ865" s="1">
        <v>37568</v>
      </c>
      <c r="ER865">
        <v>33.18</v>
      </c>
      <c r="ET865" s="1">
        <v>40346</v>
      </c>
      <c r="EU865">
        <v>25</v>
      </c>
      <c r="EW865" s="1">
        <v>37568</v>
      </c>
      <c r="EX865">
        <v>40.799999999999997</v>
      </c>
      <c r="EZ865" s="1">
        <v>37568</v>
      </c>
      <c r="FA865">
        <v>44.697000000000003</v>
      </c>
      <c r="FC865" s="1">
        <v>37568</v>
      </c>
      <c r="FD865">
        <v>56.43</v>
      </c>
      <c r="FG865" s="1">
        <v>37568</v>
      </c>
      <c r="FH865">
        <v>29.49</v>
      </c>
      <c r="FJ865" s="1">
        <v>37593</v>
      </c>
      <c r="FK865">
        <v>0.48499999999999999</v>
      </c>
      <c r="FV865" s="1">
        <v>39520</v>
      </c>
      <c r="FW865">
        <v>0.6</v>
      </c>
      <c r="FY865" s="1">
        <v>40067</v>
      </c>
      <c r="FZ865">
        <v>738.92</v>
      </c>
      <c r="GM865" s="1">
        <v>42327</v>
      </c>
      <c r="GN865">
        <v>500.83</v>
      </c>
    </row>
    <row r="866" spans="1:196" x14ac:dyDescent="0.25">
      <c r="A866" s="1"/>
      <c r="E866" s="1">
        <v>42335</v>
      </c>
      <c r="F866">
        <v>2090.11</v>
      </c>
      <c r="H866" s="1">
        <v>42335</v>
      </c>
      <c r="I866">
        <v>117.81</v>
      </c>
      <c r="BE866" s="1">
        <v>37551</v>
      </c>
      <c r="BF866">
        <v>1.75</v>
      </c>
      <c r="CR866" s="1">
        <v>42348</v>
      </c>
      <c r="CS866">
        <v>579.4</v>
      </c>
      <c r="DD866" s="1">
        <v>37529</v>
      </c>
      <c r="DE866">
        <v>5.125</v>
      </c>
      <c r="DG866" s="1">
        <v>37529</v>
      </c>
      <c r="DH866">
        <v>3.35</v>
      </c>
      <c r="DM866" s="1">
        <v>43614</v>
      </c>
      <c r="DN866">
        <v>2114690</v>
      </c>
      <c r="DP866" s="1">
        <v>37579</v>
      </c>
      <c r="DQ866">
        <v>26.42</v>
      </c>
      <c r="DS866" s="1">
        <v>37571</v>
      </c>
      <c r="DT866">
        <v>33.869999999999997</v>
      </c>
      <c r="DY866" s="1">
        <v>37586</v>
      </c>
      <c r="DZ866">
        <v>2.0667</v>
      </c>
      <c r="EB866" s="1">
        <v>37525</v>
      </c>
      <c r="EC866">
        <v>8.2771000000000008</v>
      </c>
      <c r="EE866" s="1">
        <v>40332</v>
      </c>
      <c r="EF866">
        <v>17.98</v>
      </c>
      <c r="EK866" s="1">
        <v>37719</v>
      </c>
      <c r="EL866">
        <v>64.099999999999994</v>
      </c>
      <c r="EN866" s="1">
        <v>40087</v>
      </c>
      <c r="EO866">
        <v>46.809600000000003</v>
      </c>
      <c r="EQ866" s="1">
        <v>37571</v>
      </c>
      <c r="ER866">
        <v>31.23</v>
      </c>
      <c r="ET866" s="1">
        <v>40347</v>
      </c>
      <c r="EU866">
        <v>24.78</v>
      </c>
      <c r="EW866" s="1">
        <v>37571</v>
      </c>
      <c r="EX866">
        <v>39.85</v>
      </c>
      <c r="EZ866" s="1">
        <v>37571</v>
      </c>
      <c r="FA866">
        <v>44.18</v>
      </c>
      <c r="FC866" s="1">
        <v>37571</v>
      </c>
      <c r="FD866">
        <v>54.6</v>
      </c>
      <c r="FG866" s="1">
        <v>37571</v>
      </c>
      <c r="FH866">
        <v>28.61</v>
      </c>
      <c r="FJ866" s="1">
        <v>37595</v>
      </c>
      <c r="FK866">
        <v>0.44</v>
      </c>
      <c r="FV866" s="1">
        <v>39521</v>
      </c>
      <c r="FW866">
        <v>0.6</v>
      </c>
      <c r="FY866" s="1">
        <v>40070</v>
      </c>
      <c r="FZ866">
        <v>731.32</v>
      </c>
      <c r="GM866" s="1">
        <v>42334</v>
      </c>
      <c r="GN866">
        <v>333.55599999999998</v>
      </c>
    </row>
    <row r="867" spans="1:196" x14ac:dyDescent="0.25">
      <c r="A867" s="1"/>
      <c r="E867" s="1">
        <v>42342</v>
      </c>
      <c r="F867">
        <v>2091.69</v>
      </c>
      <c r="H867" s="1">
        <v>42342</v>
      </c>
      <c r="I867">
        <v>119.03</v>
      </c>
      <c r="BE867" s="1">
        <v>37552</v>
      </c>
      <c r="BF867">
        <v>1.75</v>
      </c>
      <c r="CR867" s="1">
        <v>42355</v>
      </c>
      <c r="CS867">
        <v>803.6</v>
      </c>
      <c r="DD867" s="1">
        <v>37530</v>
      </c>
      <c r="DE867">
        <v>5.21</v>
      </c>
      <c r="DG867" s="1">
        <v>37530</v>
      </c>
      <c r="DH867">
        <v>3.4249999999999998</v>
      </c>
      <c r="DP867" s="1">
        <v>37580</v>
      </c>
      <c r="DQ867">
        <v>26.98</v>
      </c>
      <c r="DS867" s="1">
        <v>37572</v>
      </c>
      <c r="DT867">
        <v>34.04</v>
      </c>
      <c r="DY867" s="1">
        <v>37587</v>
      </c>
      <c r="DZ867">
        <v>2.0952000000000002</v>
      </c>
      <c r="EB867" s="1">
        <v>37526</v>
      </c>
      <c r="EC867">
        <v>8.2762999999999991</v>
      </c>
      <c r="EE867" s="1">
        <v>40333</v>
      </c>
      <c r="EF867">
        <v>17.170000000000002</v>
      </c>
      <c r="EK867" s="1">
        <v>37720</v>
      </c>
      <c r="EL867">
        <v>63</v>
      </c>
      <c r="EN867" s="1">
        <v>40088</v>
      </c>
      <c r="EO867">
        <v>46.25</v>
      </c>
      <c r="EQ867" s="1">
        <v>37572</v>
      </c>
      <c r="ER867">
        <v>31.66</v>
      </c>
      <c r="ET867" s="1">
        <v>40350</v>
      </c>
      <c r="EU867">
        <v>24.65</v>
      </c>
      <c r="EW867" s="1">
        <v>37572</v>
      </c>
      <c r="EX867">
        <v>40.03</v>
      </c>
      <c r="EZ867" s="1">
        <v>37572</v>
      </c>
      <c r="FA867">
        <v>44.125</v>
      </c>
      <c r="FC867" s="1">
        <v>37572</v>
      </c>
      <c r="FD867">
        <v>54.53</v>
      </c>
      <c r="FG867" s="1">
        <v>37572</v>
      </c>
      <c r="FH867">
        <v>29.29</v>
      </c>
      <c r="FJ867" s="1">
        <v>37596</v>
      </c>
      <c r="FK867">
        <v>0.48</v>
      </c>
      <c r="FV867" s="1">
        <v>39524</v>
      </c>
      <c r="FW867">
        <v>0.56000000000000005</v>
      </c>
      <c r="FY867" s="1">
        <v>40071</v>
      </c>
      <c r="FZ867">
        <v>739.11</v>
      </c>
      <c r="GM867" s="1">
        <v>42341</v>
      </c>
      <c r="GN867">
        <v>501.26299999999998</v>
      </c>
    </row>
    <row r="868" spans="1:196" x14ac:dyDescent="0.25">
      <c r="A868" s="1"/>
      <c r="E868" s="1">
        <v>42349</v>
      </c>
      <c r="F868">
        <v>2012.37</v>
      </c>
      <c r="H868" s="1">
        <v>42349</v>
      </c>
      <c r="I868">
        <v>113.18</v>
      </c>
      <c r="BE868" s="1">
        <v>37553</v>
      </c>
      <c r="BF868">
        <v>1.75</v>
      </c>
      <c r="CR868" s="1">
        <v>42362</v>
      </c>
      <c r="CS868">
        <v>705.2</v>
      </c>
      <c r="DD868" s="1">
        <v>37531</v>
      </c>
      <c r="DE868">
        <v>5.1775000000000002</v>
      </c>
      <c r="DG868" s="1">
        <v>37531</v>
      </c>
      <c r="DH868">
        <v>3.395</v>
      </c>
      <c r="DP868" s="1">
        <v>37581</v>
      </c>
      <c r="DQ868">
        <v>26.35</v>
      </c>
      <c r="DS868" s="1">
        <v>37573</v>
      </c>
      <c r="DT868">
        <v>33.4</v>
      </c>
      <c r="DY868" s="1">
        <v>37588</v>
      </c>
      <c r="DZ868">
        <v>2.0476000000000001</v>
      </c>
      <c r="EB868" s="1">
        <v>37529</v>
      </c>
      <c r="EC868">
        <v>8.2772000000000006</v>
      </c>
      <c r="EE868" s="1">
        <v>40336</v>
      </c>
      <c r="EF868">
        <v>16.91</v>
      </c>
      <c r="EK868" s="1">
        <v>37721</v>
      </c>
      <c r="EL868">
        <v>62.4</v>
      </c>
      <c r="EN868" s="1">
        <v>40091</v>
      </c>
      <c r="EO868">
        <v>46.81</v>
      </c>
      <c r="EQ868" s="1">
        <v>37573</v>
      </c>
      <c r="ER868">
        <v>31.42</v>
      </c>
      <c r="ET868" s="1">
        <v>40351</v>
      </c>
      <c r="EU868">
        <v>24.57</v>
      </c>
      <c r="EW868" s="1">
        <v>37573</v>
      </c>
      <c r="EX868">
        <v>39.494999999999997</v>
      </c>
      <c r="EZ868" s="1">
        <v>37573</v>
      </c>
      <c r="FA868">
        <v>42.305999999999997</v>
      </c>
      <c r="FC868" s="1">
        <v>37573</v>
      </c>
      <c r="FD868">
        <v>53.23</v>
      </c>
      <c r="FG868" s="1">
        <v>37573</v>
      </c>
      <c r="FH868">
        <v>28.96</v>
      </c>
      <c r="FJ868" s="1">
        <v>37599</v>
      </c>
      <c r="FK868">
        <v>0.5</v>
      </c>
      <c r="FV868" s="1">
        <v>39527</v>
      </c>
      <c r="FW868">
        <v>0.55000000000000004</v>
      </c>
      <c r="FY868" s="1">
        <v>40072</v>
      </c>
      <c r="FZ868">
        <v>755.29</v>
      </c>
      <c r="GM868" s="1">
        <v>42348</v>
      </c>
      <c r="GN868">
        <v>566.83500000000004</v>
      </c>
    </row>
    <row r="869" spans="1:196" x14ac:dyDescent="0.25">
      <c r="A869" s="1"/>
      <c r="E869" s="1">
        <v>42356</v>
      </c>
      <c r="F869">
        <v>2005.55</v>
      </c>
      <c r="H869" s="1">
        <v>42356</v>
      </c>
      <c r="I869">
        <v>106.03</v>
      </c>
      <c r="BE869" s="1">
        <v>37554</v>
      </c>
      <c r="BF869">
        <v>1.75</v>
      </c>
      <c r="CR869" s="1">
        <v>42369</v>
      </c>
      <c r="CS869">
        <v>252.9</v>
      </c>
      <c r="DD869" s="1">
        <v>37532</v>
      </c>
      <c r="DE869">
        <v>5.1550000000000002</v>
      </c>
      <c r="DG869" s="1">
        <v>37532</v>
      </c>
      <c r="DH869">
        <v>3.375</v>
      </c>
      <c r="DP869" s="1">
        <v>37582</v>
      </c>
      <c r="DQ869">
        <v>26.76</v>
      </c>
      <c r="DS869" s="1">
        <v>37574</v>
      </c>
      <c r="DT869">
        <v>34.5</v>
      </c>
      <c r="DY869" s="1">
        <v>37589</v>
      </c>
      <c r="DZ869">
        <v>2.0476000000000001</v>
      </c>
      <c r="EB869" s="1">
        <v>37530</v>
      </c>
      <c r="EC869">
        <v>8.2772000000000006</v>
      </c>
      <c r="EE869" s="1">
        <v>40337</v>
      </c>
      <c r="EF869">
        <v>17.64</v>
      </c>
      <c r="EK869" s="1">
        <v>37722</v>
      </c>
      <c r="EL869">
        <v>61.8</v>
      </c>
      <c r="EN869" s="1">
        <v>40092</v>
      </c>
      <c r="EO869">
        <v>47.42</v>
      </c>
      <c r="EQ869" s="1">
        <v>37574</v>
      </c>
      <c r="ER869">
        <v>31.35</v>
      </c>
      <c r="ET869" s="1">
        <v>40352</v>
      </c>
      <c r="EU869">
        <v>23.42</v>
      </c>
      <c r="EW869" s="1">
        <v>37574</v>
      </c>
      <c r="EX869">
        <v>38.85</v>
      </c>
      <c r="EZ869" s="1">
        <v>37574</v>
      </c>
      <c r="FA869">
        <v>41.05</v>
      </c>
      <c r="FC869" s="1">
        <v>37574</v>
      </c>
      <c r="FD869">
        <v>50.53</v>
      </c>
      <c r="FG869" s="1">
        <v>37574</v>
      </c>
      <c r="FH869">
        <v>27.39</v>
      </c>
      <c r="FJ869" s="1">
        <v>37600</v>
      </c>
      <c r="FK869">
        <v>0.47499999999999998</v>
      </c>
      <c r="FV869" s="1">
        <v>39532</v>
      </c>
      <c r="FW869">
        <v>0.51</v>
      </c>
      <c r="FY869" s="1">
        <v>40073</v>
      </c>
      <c r="FZ869">
        <v>760.54</v>
      </c>
      <c r="GM869" s="1">
        <v>42355</v>
      </c>
      <c r="GN869">
        <v>718.88800000000003</v>
      </c>
    </row>
    <row r="870" spans="1:196" x14ac:dyDescent="0.25">
      <c r="A870" s="1"/>
      <c r="E870" s="1">
        <v>42363</v>
      </c>
      <c r="F870">
        <v>2060.9899999999998</v>
      </c>
      <c r="H870" s="1">
        <v>42363</v>
      </c>
      <c r="I870">
        <v>108.03</v>
      </c>
      <c r="BE870" s="1">
        <v>37557</v>
      </c>
      <c r="BF870">
        <v>1.75</v>
      </c>
      <c r="CR870" s="1">
        <v>42376</v>
      </c>
      <c r="CS870">
        <v>669.23</v>
      </c>
      <c r="DD870" s="1">
        <v>37533</v>
      </c>
      <c r="DE870">
        <v>5.1974999999999998</v>
      </c>
      <c r="DG870" s="1">
        <v>37533</v>
      </c>
      <c r="DH870">
        <v>3.4849999999999999</v>
      </c>
      <c r="DP870" s="1">
        <v>37585</v>
      </c>
      <c r="DQ870">
        <v>26.11</v>
      </c>
      <c r="DS870" s="1">
        <v>37575</v>
      </c>
      <c r="DT870">
        <v>34.85</v>
      </c>
      <c r="DY870" s="1">
        <v>37592</v>
      </c>
      <c r="DZ870">
        <v>2.0381</v>
      </c>
      <c r="EB870" s="1">
        <v>37531</v>
      </c>
      <c r="EC870">
        <v>8.2769999999999992</v>
      </c>
      <c r="EE870" s="1">
        <v>40338</v>
      </c>
      <c r="EF870">
        <v>17.54</v>
      </c>
      <c r="EK870" s="1">
        <v>37725</v>
      </c>
      <c r="EL870">
        <v>62.2</v>
      </c>
      <c r="EN870" s="1">
        <v>40093</v>
      </c>
      <c r="EO870">
        <v>47.32</v>
      </c>
      <c r="EQ870" s="1">
        <v>37575</v>
      </c>
      <c r="ER870">
        <v>31.5</v>
      </c>
      <c r="ET870" s="1">
        <v>40353</v>
      </c>
      <c r="EU870">
        <v>23.26</v>
      </c>
      <c r="EW870" s="1">
        <v>37575</v>
      </c>
      <c r="EX870">
        <v>39.4</v>
      </c>
      <c r="EZ870" s="1">
        <v>37575</v>
      </c>
      <c r="FA870">
        <v>41.643999999999998</v>
      </c>
      <c r="FC870" s="1">
        <v>37575</v>
      </c>
      <c r="FD870">
        <v>50.35</v>
      </c>
      <c r="FG870" s="1">
        <v>37575</v>
      </c>
      <c r="FH870">
        <v>28.05</v>
      </c>
      <c r="FJ870" s="1">
        <v>37601</v>
      </c>
      <c r="FK870">
        <v>0.47499999999999998</v>
      </c>
      <c r="FV870" s="1">
        <v>39533</v>
      </c>
      <c r="FW870">
        <v>0.55000000000000004</v>
      </c>
      <c r="FY870" s="1">
        <v>40074</v>
      </c>
      <c r="FZ870">
        <v>759.69</v>
      </c>
      <c r="GM870" s="1">
        <v>42362</v>
      </c>
      <c r="GN870">
        <v>575.70100000000002</v>
      </c>
    </row>
    <row r="871" spans="1:196" x14ac:dyDescent="0.25">
      <c r="A871" s="1"/>
      <c r="E871" s="1">
        <v>42370</v>
      </c>
      <c r="F871">
        <v>2043.94</v>
      </c>
      <c r="H871" s="1">
        <v>42370</v>
      </c>
      <c r="I871">
        <v>105.26</v>
      </c>
      <c r="BE871" s="1">
        <v>37558</v>
      </c>
      <c r="BF871">
        <v>1.75</v>
      </c>
      <c r="CR871" s="1">
        <v>42383</v>
      </c>
      <c r="CS871">
        <v>1157.7</v>
      </c>
      <c r="DD871" s="1">
        <v>37536</v>
      </c>
      <c r="DE871">
        <v>5.17</v>
      </c>
      <c r="DG871" s="1">
        <v>37536</v>
      </c>
      <c r="DH871">
        <v>3.4550000000000001</v>
      </c>
      <c r="DP871" s="1">
        <v>37586</v>
      </c>
      <c r="DQ871">
        <v>26.4</v>
      </c>
      <c r="DS871" s="1">
        <v>37578</v>
      </c>
      <c r="DT871">
        <v>34.97</v>
      </c>
      <c r="DY871" s="1">
        <v>37593</v>
      </c>
      <c r="DZ871">
        <v>2.0952000000000002</v>
      </c>
      <c r="EB871" s="1">
        <v>37532</v>
      </c>
      <c r="EC871">
        <v>8.2772000000000006</v>
      </c>
      <c r="EE871" s="1">
        <v>40339</v>
      </c>
      <c r="EF871">
        <v>17.940000000000001</v>
      </c>
      <c r="EK871" s="1">
        <v>37726</v>
      </c>
      <c r="EL871">
        <v>62.8</v>
      </c>
      <c r="EN871" s="1">
        <v>40094</v>
      </c>
      <c r="EO871">
        <v>47.56</v>
      </c>
      <c r="EQ871" s="1">
        <v>37578</v>
      </c>
      <c r="ER871">
        <v>30.92</v>
      </c>
      <c r="ET871" s="1">
        <v>40354</v>
      </c>
      <c r="EU871">
        <v>21.48</v>
      </c>
      <c r="EW871" s="1">
        <v>37578</v>
      </c>
      <c r="EX871">
        <v>39.57</v>
      </c>
      <c r="EZ871" s="1">
        <v>37578</v>
      </c>
      <c r="FA871">
        <v>39.670999999999999</v>
      </c>
      <c r="FC871" s="1">
        <v>37578</v>
      </c>
      <c r="FD871">
        <v>49.3</v>
      </c>
      <c r="FG871" s="1">
        <v>37578</v>
      </c>
      <c r="FH871">
        <v>27.63</v>
      </c>
      <c r="FJ871" s="1">
        <v>37602</v>
      </c>
      <c r="FK871">
        <v>0.52</v>
      </c>
      <c r="FV871" s="1">
        <v>39534</v>
      </c>
      <c r="FW871">
        <v>0.56999999999999995</v>
      </c>
      <c r="FY871" s="1">
        <v>40077</v>
      </c>
      <c r="FZ871">
        <v>752.9</v>
      </c>
      <c r="GM871" s="1">
        <v>42369</v>
      </c>
      <c r="GN871">
        <v>379.13799999999998</v>
      </c>
    </row>
    <row r="872" spans="1:196" x14ac:dyDescent="0.25">
      <c r="A872" s="1"/>
      <c r="E872" s="1">
        <v>42377</v>
      </c>
      <c r="F872">
        <v>1922.03</v>
      </c>
      <c r="H872" s="1">
        <v>42377</v>
      </c>
      <c r="I872">
        <v>96.96</v>
      </c>
      <c r="BE872" s="1">
        <v>37559</v>
      </c>
      <c r="BF872">
        <v>1.75</v>
      </c>
      <c r="CR872" s="1">
        <v>42390</v>
      </c>
      <c r="CS872">
        <v>817</v>
      </c>
      <c r="DD872" s="1">
        <v>37537</v>
      </c>
      <c r="DE872">
        <v>5.19</v>
      </c>
      <c r="DG872" s="1">
        <v>37537</v>
      </c>
      <c r="DH872">
        <v>3.4950000000000001</v>
      </c>
      <c r="DP872" s="1">
        <v>37587</v>
      </c>
      <c r="DQ872">
        <v>26.89</v>
      </c>
      <c r="DS872" s="1">
        <v>37579</v>
      </c>
      <c r="DT872">
        <v>35.200000000000003</v>
      </c>
      <c r="DY872" s="1">
        <v>37594</v>
      </c>
      <c r="DZ872">
        <v>2.0190000000000001</v>
      </c>
      <c r="EB872" s="1">
        <v>37533</v>
      </c>
      <c r="EC872">
        <v>8.2769999999999992</v>
      </c>
      <c r="EE872" s="1">
        <v>40340</v>
      </c>
      <c r="EF872">
        <v>18.02</v>
      </c>
      <c r="EK872" s="1">
        <v>37727</v>
      </c>
      <c r="EL872">
        <v>62.2</v>
      </c>
      <c r="EN872" s="1">
        <v>40095</v>
      </c>
      <c r="EO872">
        <v>48.24</v>
      </c>
      <c r="EQ872" s="1">
        <v>37579</v>
      </c>
      <c r="ER872">
        <v>31.4</v>
      </c>
      <c r="ET872" s="1">
        <v>40357</v>
      </c>
      <c r="EU872">
        <v>22.58</v>
      </c>
      <c r="EW872" s="1">
        <v>37579</v>
      </c>
      <c r="EX872">
        <v>40.35</v>
      </c>
      <c r="EZ872" s="1">
        <v>37579</v>
      </c>
      <c r="FA872">
        <v>41.009</v>
      </c>
      <c r="FC872" s="1">
        <v>37579</v>
      </c>
      <c r="FD872">
        <v>51.25</v>
      </c>
      <c r="FG872" s="1">
        <v>37579</v>
      </c>
      <c r="FH872">
        <v>28.01</v>
      </c>
      <c r="FJ872" s="1">
        <v>37603</v>
      </c>
      <c r="FK872">
        <v>0.57499999999999996</v>
      </c>
      <c r="FV872" s="1">
        <v>39535</v>
      </c>
      <c r="FW872">
        <v>0.61499999999999999</v>
      </c>
      <c r="FY872" s="1">
        <v>40078</v>
      </c>
      <c r="FZ872">
        <v>762.56</v>
      </c>
      <c r="GM872" s="1">
        <v>42376</v>
      </c>
      <c r="GN872">
        <v>550.30600000000004</v>
      </c>
    </row>
    <row r="873" spans="1:196" x14ac:dyDescent="0.25">
      <c r="A873" s="1"/>
      <c r="E873" s="1">
        <v>42384</v>
      </c>
      <c r="F873">
        <v>1880.33</v>
      </c>
      <c r="H873" s="1">
        <v>42384</v>
      </c>
      <c r="I873">
        <v>97.13</v>
      </c>
      <c r="BE873" s="1">
        <v>37560</v>
      </c>
      <c r="BF873">
        <v>1.75</v>
      </c>
      <c r="CR873" s="1">
        <v>42397</v>
      </c>
      <c r="CS873">
        <v>1129.0999999999999</v>
      </c>
      <c r="DD873" s="1">
        <v>37538</v>
      </c>
      <c r="DE873">
        <v>5.18</v>
      </c>
      <c r="DG873" s="1">
        <v>37538</v>
      </c>
      <c r="DH873">
        <v>3.4050000000000002</v>
      </c>
      <c r="DP873" s="1">
        <v>37592</v>
      </c>
      <c r="DQ873">
        <v>27.24</v>
      </c>
      <c r="DS873" s="1">
        <v>37580</v>
      </c>
      <c r="DT873">
        <v>35.24</v>
      </c>
      <c r="DY873" s="1">
        <v>37595</v>
      </c>
      <c r="DZ873">
        <v>2.0476000000000001</v>
      </c>
      <c r="EB873" s="1">
        <v>37536</v>
      </c>
      <c r="EC873">
        <v>8.2769999999999992</v>
      </c>
      <c r="EE873" s="1">
        <v>40343</v>
      </c>
      <c r="EF873">
        <v>18.329999999999998</v>
      </c>
      <c r="EK873" s="1">
        <v>37728</v>
      </c>
      <c r="EL873">
        <v>64.900000000000006</v>
      </c>
      <c r="EN873" s="1">
        <v>40098</v>
      </c>
      <c r="EO873">
        <v>47.83</v>
      </c>
      <c r="EQ873" s="1">
        <v>37580</v>
      </c>
      <c r="ER873">
        <v>31.73</v>
      </c>
      <c r="ET873" s="1">
        <v>40358</v>
      </c>
      <c r="EU873">
        <v>21.3</v>
      </c>
      <c r="EW873" s="1">
        <v>37580</v>
      </c>
      <c r="EX873">
        <v>40.215000000000003</v>
      </c>
      <c r="EZ873" s="1">
        <v>37580</v>
      </c>
      <c r="FA873">
        <v>41.73</v>
      </c>
      <c r="FC873" s="1">
        <v>37580</v>
      </c>
      <c r="FD873">
        <v>52.04</v>
      </c>
      <c r="FG873" s="1">
        <v>37580</v>
      </c>
      <c r="FH873">
        <v>28.4</v>
      </c>
      <c r="FJ873" s="1">
        <v>37606</v>
      </c>
      <c r="FK873">
        <v>0.55000000000000004</v>
      </c>
      <c r="FV873" s="1">
        <v>39538</v>
      </c>
      <c r="FW873">
        <v>0.6</v>
      </c>
      <c r="FY873" s="1">
        <v>40079</v>
      </c>
      <c r="FZ873">
        <v>759.55</v>
      </c>
      <c r="GM873" s="1">
        <v>42383</v>
      </c>
      <c r="GN873">
        <v>581.47900000000004</v>
      </c>
    </row>
    <row r="874" spans="1:196" x14ac:dyDescent="0.25">
      <c r="A874" s="1"/>
      <c r="E874" s="1">
        <v>42391</v>
      </c>
      <c r="F874">
        <v>1906.9</v>
      </c>
      <c r="H874" s="1">
        <v>42391</v>
      </c>
      <c r="I874">
        <v>101.42</v>
      </c>
      <c r="BE874" s="1">
        <v>37561</v>
      </c>
      <c r="BF874">
        <v>1.75</v>
      </c>
      <c r="CR874" s="1">
        <v>42404</v>
      </c>
      <c r="CS874">
        <v>405</v>
      </c>
      <c r="DD874" s="1">
        <v>37539</v>
      </c>
      <c r="DE874">
        <v>5.1950000000000003</v>
      </c>
      <c r="DG874" s="1">
        <v>37539</v>
      </c>
      <c r="DH874">
        <v>3.3849999999999998</v>
      </c>
      <c r="DP874" s="1">
        <v>37593</v>
      </c>
      <c r="DQ874">
        <v>27.3</v>
      </c>
      <c r="DS874" s="1">
        <v>37581</v>
      </c>
      <c r="DT874">
        <v>34.86</v>
      </c>
      <c r="DY874" s="1">
        <v>37596</v>
      </c>
      <c r="DZ874">
        <v>2.0476000000000001</v>
      </c>
      <c r="EB874" s="1">
        <v>37537</v>
      </c>
      <c r="EC874">
        <v>8.2773000000000003</v>
      </c>
      <c r="EE874" s="1">
        <v>40344</v>
      </c>
      <c r="EF874">
        <v>18.809999999999999</v>
      </c>
      <c r="EK874" s="1">
        <v>37732</v>
      </c>
      <c r="EL874">
        <v>64</v>
      </c>
      <c r="EN874" s="1">
        <v>40099</v>
      </c>
      <c r="EO874">
        <v>47.73</v>
      </c>
      <c r="EQ874" s="1">
        <v>37581</v>
      </c>
      <c r="ER874">
        <v>32.44</v>
      </c>
      <c r="ET874" s="1">
        <v>40359</v>
      </c>
      <c r="EU874">
        <v>21.73</v>
      </c>
      <c r="EW874" s="1">
        <v>37581</v>
      </c>
      <c r="EX874">
        <v>41.784999999999997</v>
      </c>
      <c r="EZ874" s="1">
        <v>37581</v>
      </c>
      <c r="FA874">
        <v>43.545000000000002</v>
      </c>
      <c r="FC874" s="1">
        <v>37581</v>
      </c>
      <c r="FD874">
        <v>52.1</v>
      </c>
      <c r="FG874" s="1">
        <v>37581</v>
      </c>
      <c r="FH874">
        <v>29.25</v>
      </c>
      <c r="FJ874" s="1">
        <v>37607</v>
      </c>
      <c r="FK874">
        <v>0.55000000000000004</v>
      </c>
      <c r="FV874" s="1">
        <v>39540</v>
      </c>
      <c r="FW874">
        <v>0.61499999999999999</v>
      </c>
      <c r="FY874" s="1">
        <v>40080</v>
      </c>
      <c r="FZ874">
        <v>750.88</v>
      </c>
      <c r="GM874" s="1">
        <v>42390</v>
      </c>
      <c r="GN874">
        <v>599.76499999999999</v>
      </c>
    </row>
    <row r="875" spans="1:196" x14ac:dyDescent="0.25">
      <c r="A875" s="1"/>
      <c r="E875" s="1">
        <v>42398</v>
      </c>
      <c r="F875">
        <v>1940.24</v>
      </c>
      <c r="H875" s="1">
        <v>42398</v>
      </c>
      <c r="I875">
        <v>97.34</v>
      </c>
      <c r="BE875" s="1">
        <v>37564</v>
      </c>
      <c r="BF875">
        <v>1.75</v>
      </c>
      <c r="CR875" s="1">
        <v>42411</v>
      </c>
      <c r="CS875">
        <v>1050.7</v>
      </c>
      <c r="DD875" s="1">
        <v>37540</v>
      </c>
      <c r="DE875">
        <v>5.2649999999999997</v>
      </c>
      <c r="DG875" s="1">
        <v>37540</v>
      </c>
      <c r="DH875">
        <v>3.4249999999999998</v>
      </c>
      <c r="DP875" s="1">
        <v>37594</v>
      </c>
      <c r="DQ875">
        <v>26.71</v>
      </c>
      <c r="DS875" s="1">
        <v>37582</v>
      </c>
      <c r="DT875">
        <v>34.22</v>
      </c>
      <c r="DY875" s="1">
        <v>37599</v>
      </c>
      <c r="DZ875">
        <v>2.0095000000000001</v>
      </c>
      <c r="EB875" s="1">
        <v>37538</v>
      </c>
      <c r="EC875">
        <v>8.2771000000000008</v>
      </c>
      <c r="EE875" s="1">
        <v>40345</v>
      </c>
      <c r="EF875">
        <v>18.420000000000002</v>
      </c>
      <c r="EK875" s="1">
        <v>37733</v>
      </c>
      <c r="EL875">
        <v>64</v>
      </c>
      <c r="EN875" s="1">
        <v>40100</v>
      </c>
      <c r="EO875">
        <v>48.67</v>
      </c>
      <c r="EQ875" s="1">
        <v>37582</v>
      </c>
      <c r="ER875">
        <v>34</v>
      </c>
      <c r="ET875" s="1">
        <v>40360</v>
      </c>
      <c r="EU875">
        <v>21.96</v>
      </c>
      <c r="EW875" s="1">
        <v>37582</v>
      </c>
      <c r="EX875">
        <v>41.4</v>
      </c>
      <c r="EZ875" s="1">
        <v>37582</v>
      </c>
      <c r="FA875">
        <v>44.052999999999997</v>
      </c>
      <c r="FC875" s="1">
        <v>37582</v>
      </c>
      <c r="FD875">
        <v>51.84</v>
      </c>
      <c r="FG875" s="1">
        <v>37582</v>
      </c>
      <c r="FH875">
        <v>29.05</v>
      </c>
      <c r="FJ875" s="1">
        <v>37608</v>
      </c>
      <c r="FK875">
        <v>0.57999999999999996</v>
      </c>
      <c r="FV875" s="1">
        <v>39541</v>
      </c>
      <c r="FW875">
        <v>0.6</v>
      </c>
      <c r="FY875" s="1">
        <v>40081</v>
      </c>
      <c r="FZ875">
        <v>750.88</v>
      </c>
      <c r="GM875" s="1">
        <v>42397</v>
      </c>
      <c r="GN875">
        <v>726.81799999999998</v>
      </c>
    </row>
    <row r="876" spans="1:196" x14ac:dyDescent="0.25">
      <c r="A876" s="1"/>
      <c r="E876" s="1">
        <v>42405</v>
      </c>
      <c r="F876">
        <v>1880.05</v>
      </c>
      <c r="H876" s="1">
        <v>42405</v>
      </c>
      <c r="I876">
        <v>94.02</v>
      </c>
      <c r="BE876" s="1">
        <v>37565</v>
      </c>
      <c r="BF876">
        <v>1.75</v>
      </c>
      <c r="CR876" s="1">
        <v>42418</v>
      </c>
      <c r="CS876">
        <v>934.4</v>
      </c>
      <c r="DD876" s="1">
        <v>37543</v>
      </c>
      <c r="DE876">
        <v>5.2625000000000002</v>
      </c>
      <c r="DG876" s="1">
        <v>37543</v>
      </c>
      <c r="DH876">
        <v>3.42</v>
      </c>
      <c r="DP876" s="1">
        <v>37595</v>
      </c>
      <c r="DQ876">
        <v>27.29</v>
      </c>
      <c r="DS876" s="1">
        <v>37585</v>
      </c>
      <c r="DT876">
        <v>34.6</v>
      </c>
      <c r="DY876" s="1">
        <v>37600</v>
      </c>
      <c r="DZ876">
        <v>2.0190000000000001</v>
      </c>
      <c r="EB876" s="1">
        <v>37539</v>
      </c>
      <c r="EC876">
        <v>8.2769999999999992</v>
      </c>
      <c r="EE876" s="1">
        <v>40346</v>
      </c>
      <c r="EF876">
        <v>18.04</v>
      </c>
      <c r="EK876" s="1">
        <v>37734</v>
      </c>
      <c r="EL876">
        <v>64.7</v>
      </c>
      <c r="EN876" s="1">
        <v>40101</v>
      </c>
      <c r="EO876">
        <v>48.7</v>
      </c>
      <c r="EQ876" s="1">
        <v>37585</v>
      </c>
      <c r="ER876">
        <v>33.49</v>
      </c>
      <c r="ET876" s="1">
        <v>40361</v>
      </c>
      <c r="EU876">
        <v>21.38</v>
      </c>
      <c r="EW876" s="1">
        <v>37585</v>
      </c>
      <c r="EX876">
        <v>41.1</v>
      </c>
      <c r="EZ876" s="1">
        <v>37585</v>
      </c>
      <c r="FA876">
        <v>43.935000000000002</v>
      </c>
      <c r="FC876" s="1">
        <v>37585</v>
      </c>
      <c r="FD876">
        <v>51.23</v>
      </c>
      <c r="FG876" s="1">
        <v>37585</v>
      </c>
      <c r="FH876">
        <v>28.54</v>
      </c>
      <c r="FJ876" s="1">
        <v>37609</v>
      </c>
      <c r="FK876">
        <v>0.625</v>
      </c>
      <c r="FV876" s="1">
        <v>39542</v>
      </c>
      <c r="FW876">
        <v>0.625</v>
      </c>
      <c r="FY876" s="1">
        <v>40084</v>
      </c>
      <c r="FZ876">
        <v>748.01</v>
      </c>
      <c r="GM876" s="1">
        <v>42404</v>
      </c>
      <c r="GN876">
        <v>457.89299999999997</v>
      </c>
    </row>
    <row r="877" spans="1:196" x14ac:dyDescent="0.25">
      <c r="A877" s="1"/>
      <c r="E877" s="1">
        <v>42412</v>
      </c>
      <c r="F877">
        <v>1864.78</v>
      </c>
      <c r="H877" s="1">
        <v>42412</v>
      </c>
      <c r="I877">
        <v>93.99</v>
      </c>
      <c r="BE877" s="1">
        <v>37566</v>
      </c>
      <c r="BF877">
        <v>1.25</v>
      </c>
      <c r="CR877" s="1">
        <v>42425</v>
      </c>
      <c r="CS877">
        <v>1097.5999999999999</v>
      </c>
      <c r="DD877" s="1">
        <v>37544</v>
      </c>
      <c r="DE877">
        <v>5.4175000000000004</v>
      </c>
      <c r="DG877" s="1">
        <v>37544</v>
      </c>
      <c r="DH877">
        <v>3.61</v>
      </c>
      <c r="DP877" s="1">
        <v>37596</v>
      </c>
      <c r="DQ877">
        <v>26.93</v>
      </c>
      <c r="DS877" s="1">
        <v>37586</v>
      </c>
      <c r="DT877">
        <v>33.96</v>
      </c>
      <c r="DY877" s="1">
        <v>37601</v>
      </c>
      <c r="DZ877">
        <v>1.9523999999999999</v>
      </c>
      <c r="EB877" s="1">
        <v>37540</v>
      </c>
      <c r="EC877">
        <v>8.2768999999999995</v>
      </c>
      <c r="EE877" s="1">
        <v>40347</v>
      </c>
      <c r="EF877">
        <v>17.809999999999999</v>
      </c>
      <c r="EK877" s="1">
        <v>37735</v>
      </c>
      <c r="EL877">
        <v>64.3</v>
      </c>
      <c r="EN877" s="1">
        <v>40102</v>
      </c>
      <c r="EO877">
        <v>48.71</v>
      </c>
      <c r="EQ877" s="1">
        <v>37586</v>
      </c>
      <c r="ER877">
        <v>33.67</v>
      </c>
      <c r="ET877" s="1">
        <v>40365</v>
      </c>
      <c r="EU877">
        <v>22.23</v>
      </c>
      <c r="EW877" s="1">
        <v>37586</v>
      </c>
      <c r="EX877">
        <v>40.015000000000001</v>
      </c>
      <c r="EZ877" s="1">
        <v>37586</v>
      </c>
      <c r="FA877">
        <v>44.723999999999997</v>
      </c>
      <c r="FC877" s="1">
        <v>37586</v>
      </c>
      <c r="FD877">
        <v>51.46</v>
      </c>
      <c r="FG877" s="1">
        <v>37586</v>
      </c>
      <c r="FH877">
        <v>28</v>
      </c>
      <c r="FJ877" s="1">
        <v>37610</v>
      </c>
      <c r="FK877">
        <v>0.625</v>
      </c>
      <c r="FV877" s="1">
        <v>39545</v>
      </c>
      <c r="FW877">
        <v>0.61</v>
      </c>
      <c r="FY877" s="1">
        <v>40085</v>
      </c>
      <c r="FZ877">
        <v>755.17</v>
      </c>
      <c r="GM877" s="1">
        <v>42411</v>
      </c>
      <c r="GN877">
        <v>697.43899999999996</v>
      </c>
    </row>
    <row r="878" spans="1:196" x14ac:dyDescent="0.25">
      <c r="A878" s="1"/>
      <c r="E878" s="1">
        <v>42419</v>
      </c>
      <c r="F878">
        <v>1917.78</v>
      </c>
      <c r="H878" s="1">
        <v>42419</v>
      </c>
      <c r="I878">
        <v>96.04</v>
      </c>
      <c r="BE878" s="1">
        <v>37567</v>
      </c>
      <c r="BF878">
        <v>1.25</v>
      </c>
      <c r="CR878" s="1">
        <v>42432</v>
      </c>
      <c r="CS878">
        <v>1172.3</v>
      </c>
      <c r="DD878" s="1">
        <v>37545</v>
      </c>
      <c r="DE878">
        <v>5.4225000000000003</v>
      </c>
      <c r="DG878" s="1">
        <v>37545</v>
      </c>
      <c r="DH878">
        <v>3.5750000000000002</v>
      </c>
      <c r="DP878" s="1">
        <v>37599</v>
      </c>
      <c r="DQ878">
        <v>27.2</v>
      </c>
      <c r="DS878" s="1">
        <v>37587</v>
      </c>
      <c r="DT878">
        <v>34.96</v>
      </c>
      <c r="DY878" s="1">
        <v>37602</v>
      </c>
      <c r="DZ878">
        <v>1.9142999999999999</v>
      </c>
      <c r="EB878" s="1">
        <v>37543</v>
      </c>
      <c r="EC878">
        <v>8.2767999999999997</v>
      </c>
      <c r="EE878" s="1">
        <v>40350</v>
      </c>
      <c r="EF878">
        <v>17.98</v>
      </c>
      <c r="EK878" s="1">
        <v>37736</v>
      </c>
      <c r="EL878">
        <v>64.3</v>
      </c>
      <c r="EN878" s="1">
        <v>40105</v>
      </c>
      <c r="EO878">
        <v>49.247999999999998</v>
      </c>
      <c r="EQ878" s="1">
        <v>37587</v>
      </c>
      <c r="ER878">
        <v>35.020000000000003</v>
      </c>
      <c r="ET878" s="1">
        <v>40366</v>
      </c>
      <c r="EU878">
        <v>22.47</v>
      </c>
      <c r="EW878" s="1">
        <v>37587</v>
      </c>
      <c r="EX878">
        <v>41.064999999999998</v>
      </c>
      <c r="EZ878" s="1">
        <v>37587</v>
      </c>
      <c r="FA878">
        <v>44.478999999999999</v>
      </c>
      <c r="FC878" s="1">
        <v>37587</v>
      </c>
      <c r="FD878">
        <v>53.19</v>
      </c>
      <c r="FG878" s="1">
        <v>37587</v>
      </c>
      <c r="FH878">
        <v>28.78</v>
      </c>
      <c r="FJ878" s="1">
        <v>37613</v>
      </c>
      <c r="FK878">
        <v>0.60499999999999998</v>
      </c>
      <c r="FV878" s="1">
        <v>39547</v>
      </c>
      <c r="FW878">
        <v>0.61</v>
      </c>
      <c r="FY878" s="1">
        <v>40086</v>
      </c>
      <c r="FZ878">
        <v>755.87</v>
      </c>
      <c r="GM878" s="1">
        <v>42418</v>
      </c>
      <c r="GN878">
        <v>908.81</v>
      </c>
    </row>
    <row r="879" spans="1:196" x14ac:dyDescent="0.25">
      <c r="A879" s="1"/>
      <c r="E879" s="1">
        <v>42426</v>
      </c>
      <c r="F879">
        <v>1948.05</v>
      </c>
      <c r="H879" s="1">
        <v>42426</v>
      </c>
      <c r="I879">
        <v>96.91</v>
      </c>
      <c r="BE879" s="1">
        <v>37568</v>
      </c>
      <c r="BF879">
        <v>1.25</v>
      </c>
      <c r="CR879" s="1">
        <v>42439</v>
      </c>
      <c r="CS879">
        <v>1227.0999999999999</v>
      </c>
      <c r="DD879" s="1">
        <v>37546</v>
      </c>
      <c r="DE879">
        <v>5.48</v>
      </c>
      <c r="DG879" s="1">
        <v>37546</v>
      </c>
      <c r="DH879">
        <v>3.625</v>
      </c>
      <c r="DP879" s="1">
        <v>37600</v>
      </c>
      <c r="DQ879">
        <v>27.74</v>
      </c>
      <c r="DS879" s="1">
        <v>37589</v>
      </c>
      <c r="DT879">
        <v>34.799999999999997</v>
      </c>
      <c r="DY879" s="1">
        <v>37603</v>
      </c>
      <c r="DZ879">
        <v>1.9619</v>
      </c>
      <c r="EB879" s="1">
        <v>37544</v>
      </c>
      <c r="EC879">
        <v>8.2766999999999999</v>
      </c>
      <c r="EE879" s="1">
        <v>40351</v>
      </c>
      <c r="EF879">
        <v>18.100000000000001</v>
      </c>
      <c r="EK879" s="1">
        <v>37739</v>
      </c>
      <c r="EL879">
        <v>64.7</v>
      </c>
      <c r="EN879" s="1">
        <v>40106</v>
      </c>
      <c r="EO879">
        <v>47.96</v>
      </c>
      <c r="EQ879" s="1">
        <v>37589</v>
      </c>
      <c r="ER879">
        <v>34.049999999999997</v>
      </c>
      <c r="ET879" s="1">
        <v>40367</v>
      </c>
      <c r="EU879">
        <v>22.66</v>
      </c>
      <c r="EW879" s="1">
        <v>37589</v>
      </c>
      <c r="EX879">
        <v>40.725000000000001</v>
      </c>
      <c r="EZ879" s="1">
        <v>37589</v>
      </c>
      <c r="FA879">
        <v>43.957000000000001</v>
      </c>
      <c r="FC879" s="1">
        <v>37589</v>
      </c>
      <c r="FD879">
        <v>52.2</v>
      </c>
      <c r="FG879" s="1">
        <v>37589</v>
      </c>
      <c r="FH879">
        <v>29.17</v>
      </c>
      <c r="FJ879" s="1">
        <v>37614</v>
      </c>
      <c r="FK879">
        <v>0.61</v>
      </c>
      <c r="FV879" s="1">
        <v>39548</v>
      </c>
      <c r="FW879">
        <v>0.6</v>
      </c>
      <c r="FY879" s="1">
        <v>40087</v>
      </c>
      <c r="FZ879">
        <v>753.74</v>
      </c>
      <c r="GM879" s="1">
        <v>42425</v>
      </c>
      <c r="GN879">
        <v>739.48800000000006</v>
      </c>
    </row>
    <row r="880" spans="1:196" x14ac:dyDescent="0.25">
      <c r="A880" s="1"/>
      <c r="E880" s="1">
        <v>42433</v>
      </c>
      <c r="F880">
        <v>1999.99</v>
      </c>
      <c r="H880" s="1">
        <v>42433</v>
      </c>
      <c r="I880">
        <v>103.01</v>
      </c>
      <c r="BE880" s="1">
        <v>37571</v>
      </c>
      <c r="BF880">
        <v>1.25</v>
      </c>
      <c r="CR880" s="1">
        <v>42446</v>
      </c>
      <c r="CS880">
        <v>803.2</v>
      </c>
      <c r="DD880" s="1">
        <v>37547</v>
      </c>
      <c r="DE880">
        <v>5.49</v>
      </c>
      <c r="DG880" s="1">
        <v>37547</v>
      </c>
      <c r="DH880">
        <v>3.6</v>
      </c>
      <c r="DP880" s="1">
        <v>37601</v>
      </c>
      <c r="DQ880">
        <v>27.4</v>
      </c>
      <c r="DS880" s="1">
        <v>37592</v>
      </c>
      <c r="DT880">
        <v>34.58</v>
      </c>
      <c r="DY880" s="1">
        <v>37606</v>
      </c>
      <c r="DZ880">
        <v>2</v>
      </c>
      <c r="EB880" s="1">
        <v>37545</v>
      </c>
      <c r="EC880">
        <v>8.2766999999999999</v>
      </c>
      <c r="EE880" s="1">
        <v>40352</v>
      </c>
      <c r="EF880">
        <v>18.21</v>
      </c>
      <c r="EK880" s="1">
        <v>37740</v>
      </c>
      <c r="EL880">
        <v>69.400000000000006</v>
      </c>
      <c r="EN880" s="1">
        <v>40107</v>
      </c>
      <c r="EO880">
        <v>47.42</v>
      </c>
      <c r="EQ880" s="1">
        <v>37592</v>
      </c>
      <c r="ER880">
        <v>34.1</v>
      </c>
      <c r="ET880" s="1">
        <v>40368</v>
      </c>
      <c r="EU880">
        <v>22.96</v>
      </c>
      <c r="EW880" s="1">
        <v>37592</v>
      </c>
      <c r="EX880">
        <v>41.375</v>
      </c>
      <c r="EZ880" s="1">
        <v>37592</v>
      </c>
      <c r="FA880">
        <v>43.847999999999999</v>
      </c>
      <c r="FC880" s="1">
        <v>37592</v>
      </c>
      <c r="FD880">
        <v>52.42</v>
      </c>
      <c r="FG880" s="1">
        <v>37592</v>
      </c>
      <c r="FH880">
        <v>29.69</v>
      </c>
      <c r="FJ880" s="1">
        <v>37616</v>
      </c>
      <c r="FK880">
        <v>0.625</v>
      </c>
      <c r="FV880" s="1">
        <v>39549</v>
      </c>
      <c r="FW880">
        <v>0.61</v>
      </c>
      <c r="FY880" s="1">
        <v>40088</v>
      </c>
      <c r="FZ880">
        <v>745.56</v>
      </c>
      <c r="GM880" s="1">
        <v>42432</v>
      </c>
      <c r="GN880">
        <v>971.80499999999995</v>
      </c>
    </row>
    <row r="881" spans="1:196" x14ac:dyDescent="0.25">
      <c r="A881" s="1"/>
      <c r="E881" s="1">
        <v>42440</v>
      </c>
      <c r="F881">
        <v>2022.19</v>
      </c>
      <c r="H881" s="1">
        <v>42440</v>
      </c>
      <c r="I881">
        <v>102.26</v>
      </c>
      <c r="BE881" s="1">
        <v>37572</v>
      </c>
      <c r="BF881">
        <v>1.25</v>
      </c>
      <c r="CR881" s="1">
        <v>42453</v>
      </c>
      <c r="CS881">
        <v>790.6</v>
      </c>
      <c r="DD881" s="1">
        <v>37550</v>
      </c>
      <c r="DE881">
        <v>5.5449999999999999</v>
      </c>
      <c r="DG881" s="1">
        <v>37550</v>
      </c>
      <c r="DH881">
        <v>3.6550000000000002</v>
      </c>
      <c r="DP881" s="1">
        <v>37602</v>
      </c>
      <c r="DQ881">
        <v>28.01</v>
      </c>
      <c r="DS881" s="1">
        <v>37593</v>
      </c>
      <c r="DT881">
        <v>34.9</v>
      </c>
      <c r="DY881" s="1">
        <v>37607</v>
      </c>
      <c r="DZ881">
        <v>1.9523999999999999</v>
      </c>
      <c r="EB881" s="1">
        <v>37546</v>
      </c>
      <c r="EC881">
        <v>8.2766999999999999</v>
      </c>
      <c r="EE881" s="1">
        <v>40353</v>
      </c>
      <c r="EF881">
        <v>18.55</v>
      </c>
      <c r="EK881" s="1">
        <v>37741</v>
      </c>
      <c r="EL881">
        <v>69.5</v>
      </c>
      <c r="EN881" s="1">
        <v>40108</v>
      </c>
      <c r="EO881">
        <v>48.35</v>
      </c>
      <c r="EQ881" s="1">
        <v>37593</v>
      </c>
      <c r="ER881">
        <v>34.24</v>
      </c>
      <c r="ET881" s="1">
        <v>40371</v>
      </c>
      <c r="EU881">
        <v>23.19</v>
      </c>
      <c r="EW881" s="1">
        <v>37593</v>
      </c>
      <c r="EX881">
        <v>41</v>
      </c>
      <c r="EZ881" s="1">
        <v>37593</v>
      </c>
      <c r="FA881">
        <v>43.317999999999998</v>
      </c>
      <c r="FC881" s="1">
        <v>37593</v>
      </c>
      <c r="FD881">
        <v>50.93</v>
      </c>
      <c r="FG881" s="1">
        <v>37593</v>
      </c>
      <c r="FH881">
        <v>28.8</v>
      </c>
      <c r="FJ881" s="1">
        <v>37617</v>
      </c>
      <c r="FK881">
        <v>0.625</v>
      </c>
      <c r="FV881" s="1">
        <v>39553</v>
      </c>
      <c r="FW881">
        <v>0.57999999999999996</v>
      </c>
      <c r="FY881" s="1">
        <v>40091</v>
      </c>
      <c r="FZ881">
        <v>750.25</v>
      </c>
      <c r="GM881" s="1">
        <v>42439</v>
      </c>
      <c r="GN881">
        <v>815.173</v>
      </c>
    </row>
    <row r="882" spans="1:196" x14ac:dyDescent="0.25">
      <c r="A882" s="1"/>
      <c r="E882" s="1">
        <v>42447</v>
      </c>
      <c r="F882">
        <v>2049.58</v>
      </c>
      <c r="H882" s="1">
        <v>42447</v>
      </c>
      <c r="I882">
        <v>105.92</v>
      </c>
      <c r="BE882" s="1">
        <v>37573</v>
      </c>
      <c r="BF882">
        <v>1.25</v>
      </c>
      <c r="CR882" s="1">
        <v>42460</v>
      </c>
      <c r="CS882">
        <v>945.2</v>
      </c>
      <c r="DD882" s="1">
        <v>37551</v>
      </c>
      <c r="DE882">
        <v>5.5350000000000001</v>
      </c>
      <c r="DG882" s="1">
        <v>37551</v>
      </c>
      <c r="DH882">
        <v>3.6749999999999998</v>
      </c>
      <c r="DP882" s="1">
        <v>37603</v>
      </c>
      <c r="DQ882">
        <v>28.44</v>
      </c>
      <c r="DS882" s="1">
        <v>37594</v>
      </c>
      <c r="DT882">
        <v>34.770000000000003</v>
      </c>
      <c r="DY882" s="1">
        <v>37608</v>
      </c>
      <c r="DZ882">
        <v>1.9523999999999999</v>
      </c>
      <c r="EB882" s="1">
        <v>37547</v>
      </c>
      <c r="EC882">
        <v>8.2766999999999999</v>
      </c>
      <c r="EE882" s="1">
        <v>40354</v>
      </c>
      <c r="EF882">
        <v>18.86</v>
      </c>
      <c r="EK882" s="1">
        <v>37742</v>
      </c>
      <c r="EL882">
        <v>75</v>
      </c>
      <c r="EN882" s="1">
        <v>40109</v>
      </c>
      <c r="EO882">
        <v>47.73</v>
      </c>
      <c r="EQ882" s="1">
        <v>37594</v>
      </c>
      <c r="ER882">
        <v>33.93</v>
      </c>
      <c r="ET882" s="1">
        <v>40372</v>
      </c>
      <c r="EU882">
        <v>24</v>
      </c>
      <c r="EW882" s="1">
        <v>37594</v>
      </c>
      <c r="EX882">
        <v>41.445</v>
      </c>
      <c r="EZ882" s="1">
        <v>37594</v>
      </c>
      <c r="FA882">
        <v>43.613</v>
      </c>
      <c r="FC882" s="1">
        <v>37594</v>
      </c>
      <c r="FD882">
        <v>51.74</v>
      </c>
      <c r="FG882" s="1">
        <v>37594</v>
      </c>
      <c r="FH882">
        <v>28.55</v>
      </c>
      <c r="FJ882" s="1">
        <v>37620</v>
      </c>
      <c r="FK882">
        <v>0.625</v>
      </c>
      <c r="FV882" s="1">
        <v>39554</v>
      </c>
      <c r="FW882">
        <v>0.59</v>
      </c>
      <c r="FY882" s="1">
        <v>40092</v>
      </c>
      <c r="FZ882">
        <v>765.9</v>
      </c>
      <c r="GM882" s="1">
        <v>42446</v>
      </c>
      <c r="GN882">
        <v>1014.034</v>
      </c>
    </row>
    <row r="883" spans="1:196" x14ac:dyDescent="0.25">
      <c r="A883" s="1"/>
      <c r="E883" s="1">
        <v>42454</v>
      </c>
      <c r="F883">
        <v>2035.94</v>
      </c>
      <c r="H883" s="1">
        <v>42454</v>
      </c>
      <c r="I883">
        <v>105.67</v>
      </c>
      <c r="BE883" s="1">
        <v>37574</v>
      </c>
      <c r="BF883">
        <v>1.25</v>
      </c>
      <c r="CR883" s="1">
        <v>42467</v>
      </c>
      <c r="CS883">
        <v>1135.8</v>
      </c>
      <c r="DD883" s="1">
        <v>37552</v>
      </c>
      <c r="DE883">
        <v>5.51</v>
      </c>
      <c r="DG883" s="1">
        <v>37552</v>
      </c>
      <c r="DH883">
        <v>3.6349999999999998</v>
      </c>
      <c r="DP883" s="1">
        <v>37606</v>
      </c>
      <c r="DQ883">
        <v>30.1</v>
      </c>
      <c r="DS883" s="1">
        <v>37595</v>
      </c>
      <c r="DT883">
        <v>34.770000000000003</v>
      </c>
      <c r="DY883" s="1">
        <v>37609</v>
      </c>
      <c r="DZ883">
        <v>2</v>
      </c>
      <c r="EB883" s="1">
        <v>37550</v>
      </c>
      <c r="EC883">
        <v>8.2767999999999997</v>
      </c>
      <c r="EE883" s="1">
        <v>40357</v>
      </c>
      <c r="EF883">
        <v>18.8</v>
      </c>
      <c r="EK883" s="1">
        <v>37743</v>
      </c>
      <c r="EL883">
        <v>77.5</v>
      </c>
      <c r="EN883" s="1">
        <v>40112</v>
      </c>
      <c r="EO883">
        <v>47.122</v>
      </c>
      <c r="EQ883" s="1">
        <v>37595</v>
      </c>
      <c r="ER883">
        <v>32.96</v>
      </c>
      <c r="ET883" s="1">
        <v>40373</v>
      </c>
      <c r="EU883">
        <v>25.3</v>
      </c>
      <c r="EW883" s="1">
        <v>37595</v>
      </c>
      <c r="EX883">
        <v>40.69</v>
      </c>
      <c r="EZ883" s="1">
        <v>37595</v>
      </c>
      <c r="FA883">
        <v>42.732999999999997</v>
      </c>
      <c r="FC883" s="1">
        <v>37595</v>
      </c>
      <c r="FD883">
        <v>51</v>
      </c>
      <c r="FG883" s="1">
        <v>37595</v>
      </c>
      <c r="FH883">
        <v>28.2</v>
      </c>
      <c r="FJ883" s="1">
        <v>37621</v>
      </c>
      <c r="FK883">
        <v>0.64</v>
      </c>
      <c r="FV883" s="1">
        <v>39555</v>
      </c>
      <c r="FW883">
        <v>0.6</v>
      </c>
      <c r="FY883" s="1">
        <v>40093</v>
      </c>
      <c r="FZ883">
        <v>768.34</v>
      </c>
      <c r="GM883" s="1">
        <v>42453</v>
      </c>
      <c r="GN883">
        <v>989.06200000000001</v>
      </c>
    </row>
    <row r="884" spans="1:196" x14ac:dyDescent="0.25">
      <c r="A884" s="1"/>
      <c r="E884" s="1">
        <v>42461</v>
      </c>
      <c r="F884">
        <v>2072.7800000000002</v>
      </c>
      <c r="H884" s="1">
        <v>42461</v>
      </c>
      <c r="I884">
        <v>109.99</v>
      </c>
      <c r="BE884" s="1">
        <v>37575</v>
      </c>
      <c r="BF884">
        <v>1.25</v>
      </c>
      <c r="CR884" s="1">
        <v>42474</v>
      </c>
      <c r="CS884">
        <v>1202.8</v>
      </c>
      <c r="DD884" s="1">
        <v>37553</v>
      </c>
      <c r="DE884">
        <v>5.4725000000000001</v>
      </c>
      <c r="DG884" s="1">
        <v>37553</v>
      </c>
      <c r="DH884">
        <v>3.57</v>
      </c>
      <c r="DP884" s="1">
        <v>37607</v>
      </c>
      <c r="DQ884">
        <v>30.1</v>
      </c>
      <c r="DS884" s="1">
        <v>37596</v>
      </c>
      <c r="DT884">
        <v>35.15</v>
      </c>
      <c r="DY884" s="1">
        <v>37610</v>
      </c>
      <c r="DZ884">
        <v>2.0381</v>
      </c>
      <c r="EB884" s="1">
        <v>37551</v>
      </c>
      <c r="EC884">
        <v>8.2769999999999992</v>
      </c>
      <c r="EE884" s="1">
        <v>40358</v>
      </c>
      <c r="EF884">
        <v>17.95</v>
      </c>
      <c r="EK884" s="1">
        <v>37746</v>
      </c>
      <c r="EL884">
        <v>76.2</v>
      </c>
      <c r="EN884" s="1">
        <v>40113</v>
      </c>
      <c r="EO884">
        <v>46.75</v>
      </c>
      <c r="EQ884" s="1">
        <v>37596</v>
      </c>
      <c r="ER884">
        <v>33.4</v>
      </c>
      <c r="ET884" s="1">
        <v>40374</v>
      </c>
      <c r="EU884">
        <v>24.51</v>
      </c>
      <c r="EW884" s="1">
        <v>37596</v>
      </c>
      <c r="EX884">
        <v>40.71</v>
      </c>
      <c r="EZ884" s="1">
        <v>37596</v>
      </c>
      <c r="FA884">
        <v>43.731000000000002</v>
      </c>
      <c r="FC884" s="1">
        <v>37596</v>
      </c>
      <c r="FD884">
        <v>52.24</v>
      </c>
      <c r="FG884" s="1">
        <v>37596</v>
      </c>
      <c r="FH884">
        <v>28.3</v>
      </c>
      <c r="FJ884" s="1">
        <v>37623</v>
      </c>
      <c r="FK884">
        <v>0.65</v>
      </c>
      <c r="FV884" s="1">
        <v>39556</v>
      </c>
      <c r="FW884">
        <v>0.6</v>
      </c>
      <c r="FY884" s="1">
        <v>40094</v>
      </c>
      <c r="FZ884">
        <v>777.5</v>
      </c>
      <c r="GM884" s="1">
        <v>42460</v>
      </c>
      <c r="GN884">
        <v>1091.905</v>
      </c>
    </row>
    <row r="885" spans="1:196" x14ac:dyDescent="0.25">
      <c r="A885" s="1"/>
      <c r="E885" s="1">
        <v>42468</v>
      </c>
      <c r="F885">
        <v>2047.6</v>
      </c>
      <c r="H885" s="1">
        <v>42468</v>
      </c>
      <c r="I885">
        <v>108.66</v>
      </c>
      <c r="BE885" s="1">
        <v>37578</v>
      </c>
      <c r="BF885">
        <v>1.25</v>
      </c>
      <c r="CR885" s="1">
        <v>42481</v>
      </c>
      <c r="CS885">
        <v>2160.6</v>
      </c>
      <c r="DD885" s="1">
        <v>37554</v>
      </c>
      <c r="DE885">
        <v>5.46</v>
      </c>
      <c r="DG885" s="1">
        <v>37554</v>
      </c>
      <c r="DH885">
        <v>3.54</v>
      </c>
      <c r="DP885" s="1">
        <v>37608</v>
      </c>
      <c r="DQ885">
        <v>30.44</v>
      </c>
      <c r="DS885" s="1">
        <v>37599</v>
      </c>
      <c r="DT885">
        <v>34.51</v>
      </c>
      <c r="DY885" s="1">
        <v>37613</v>
      </c>
      <c r="DZ885">
        <v>2.0476000000000001</v>
      </c>
      <c r="EB885" s="1">
        <v>37552</v>
      </c>
      <c r="EC885">
        <v>8.2768999999999995</v>
      </c>
      <c r="EE885" s="1">
        <v>40359</v>
      </c>
      <c r="EF885">
        <v>18</v>
      </c>
      <c r="EK885" s="1">
        <v>37747</v>
      </c>
      <c r="EL885">
        <v>79.8</v>
      </c>
      <c r="EN885" s="1">
        <v>40114</v>
      </c>
      <c r="EO885">
        <v>45.59</v>
      </c>
      <c r="EQ885" s="1">
        <v>37599</v>
      </c>
      <c r="ER885">
        <v>32.4</v>
      </c>
      <c r="ET885" s="1">
        <v>40375</v>
      </c>
      <c r="EU885">
        <v>23.27</v>
      </c>
      <c r="EW885" s="1">
        <v>37599</v>
      </c>
      <c r="EX885">
        <v>40.049999999999997</v>
      </c>
      <c r="EZ885" s="1">
        <v>37599</v>
      </c>
      <c r="FA885">
        <v>43.25</v>
      </c>
      <c r="FC885" s="1">
        <v>37599</v>
      </c>
      <c r="FD885">
        <v>51.5</v>
      </c>
      <c r="FG885" s="1">
        <v>37599</v>
      </c>
      <c r="FH885">
        <v>28.08</v>
      </c>
      <c r="FJ885" s="1">
        <v>37624</v>
      </c>
      <c r="FK885">
        <v>0.72499999999999998</v>
      </c>
      <c r="FV885" s="1">
        <v>39559</v>
      </c>
      <c r="FW885">
        <v>0.63</v>
      </c>
      <c r="FY885" s="1">
        <v>40095</v>
      </c>
      <c r="FZ885">
        <v>782.83</v>
      </c>
      <c r="GM885" s="1">
        <v>42467</v>
      </c>
      <c r="GN885">
        <v>1122.0940000000001</v>
      </c>
    </row>
    <row r="886" spans="1:196" x14ac:dyDescent="0.25">
      <c r="A886" s="1"/>
      <c r="E886" s="1">
        <v>42475</v>
      </c>
      <c r="F886">
        <v>2080.73</v>
      </c>
      <c r="H886" s="1">
        <v>42475</v>
      </c>
      <c r="I886">
        <v>109.85</v>
      </c>
      <c r="BE886" s="1">
        <v>37579</v>
      </c>
      <c r="BF886">
        <v>1.25</v>
      </c>
      <c r="CR886" s="1">
        <v>42488</v>
      </c>
      <c r="CS886">
        <v>769.3</v>
      </c>
      <c r="DD886" s="1">
        <v>37557</v>
      </c>
      <c r="DE886">
        <v>5.4749999999999996</v>
      </c>
      <c r="DG886" s="1">
        <v>37557</v>
      </c>
      <c r="DH886">
        <v>3.5249999999999999</v>
      </c>
      <c r="DP886" s="1">
        <v>37609</v>
      </c>
      <c r="DQ886">
        <v>30.56</v>
      </c>
      <c r="DS886" s="1">
        <v>37600</v>
      </c>
      <c r="DT886">
        <v>35.04</v>
      </c>
      <c r="DY886" s="1">
        <v>37614</v>
      </c>
      <c r="DZ886">
        <v>1.9714</v>
      </c>
      <c r="EB886" s="1">
        <v>37553</v>
      </c>
      <c r="EC886">
        <v>8.2769999999999992</v>
      </c>
      <c r="EE886" s="1">
        <v>40360</v>
      </c>
      <c r="EF886">
        <v>17.86</v>
      </c>
      <c r="EK886" s="1">
        <v>37748</v>
      </c>
      <c r="EL886">
        <v>83.4</v>
      </c>
      <c r="EN886" s="1">
        <v>40115</v>
      </c>
      <c r="EO886">
        <v>46.24</v>
      </c>
      <c r="EQ886" s="1">
        <v>37600</v>
      </c>
      <c r="ER886">
        <v>32.25</v>
      </c>
      <c r="ET886" s="1">
        <v>40378</v>
      </c>
      <c r="EU886">
        <v>23.4</v>
      </c>
      <c r="EW886" s="1">
        <v>37600</v>
      </c>
      <c r="EX886">
        <v>40.18</v>
      </c>
      <c r="EZ886" s="1">
        <v>37600</v>
      </c>
      <c r="FA886">
        <v>43.826000000000001</v>
      </c>
      <c r="FC886" s="1">
        <v>37600</v>
      </c>
      <c r="FD886">
        <v>51.6</v>
      </c>
      <c r="FG886" s="1">
        <v>37600</v>
      </c>
      <c r="FH886">
        <v>28.52</v>
      </c>
      <c r="FJ886" s="1">
        <v>37627</v>
      </c>
      <c r="FK886">
        <v>0.72499999999999998</v>
      </c>
      <c r="FV886" s="1">
        <v>39560</v>
      </c>
      <c r="FW886">
        <v>0.62</v>
      </c>
      <c r="FY886" s="1">
        <v>40098</v>
      </c>
      <c r="FZ886">
        <v>786.37</v>
      </c>
      <c r="GM886" s="1">
        <v>42474</v>
      </c>
      <c r="GN886">
        <v>1100.778</v>
      </c>
    </row>
    <row r="887" spans="1:196" x14ac:dyDescent="0.25">
      <c r="A887" s="1"/>
      <c r="E887" s="1">
        <v>42482</v>
      </c>
      <c r="F887">
        <v>2091.58</v>
      </c>
      <c r="H887" s="1">
        <v>42482</v>
      </c>
      <c r="I887">
        <v>105.68</v>
      </c>
      <c r="BE887" s="1">
        <v>37580</v>
      </c>
      <c r="BF887">
        <v>1.25</v>
      </c>
      <c r="CR887" s="1">
        <v>42495</v>
      </c>
      <c r="CS887">
        <v>1105.3</v>
      </c>
      <c r="DD887" s="1">
        <v>37558</v>
      </c>
      <c r="DE887">
        <v>5.3724999999999996</v>
      </c>
      <c r="DG887" s="1">
        <v>37558</v>
      </c>
      <c r="DH887">
        <v>3.4550000000000001</v>
      </c>
      <c r="DP887" s="1">
        <v>37610</v>
      </c>
      <c r="DQ887">
        <v>30.3</v>
      </c>
      <c r="DS887" s="1">
        <v>37601</v>
      </c>
      <c r="DT887">
        <v>35.020000000000003</v>
      </c>
      <c r="DY887" s="1">
        <v>37617</v>
      </c>
      <c r="DZ887">
        <v>2.0476000000000001</v>
      </c>
      <c r="EB887" s="1">
        <v>37554</v>
      </c>
      <c r="EC887">
        <v>8.2771000000000008</v>
      </c>
      <c r="EE887" s="1">
        <v>40361</v>
      </c>
      <c r="EF887">
        <v>18.010000000000002</v>
      </c>
      <c r="EK887" s="1">
        <v>37749</v>
      </c>
      <c r="EL887">
        <v>82.6</v>
      </c>
      <c r="EN887" s="1">
        <v>40116</v>
      </c>
      <c r="EO887">
        <v>45.06</v>
      </c>
      <c r="EQ887" s="1">
        <v>37601</v>
      </c>
      <c r="ER887">
        <v>32.53</v>
      </c>
      <c r="ET887" s="1">
        <v>40379</v>
      </c>
      <c r="EU887">
        <v>23.81</v>
      </c>
      <c r="EW887" s="1">
        <v>37601</v>
      </c>
      <c r="EX887">
        <v>40.375</v>
      </c>
      <c r="EZ887" s="1">
        <v>37601</v>
      </c>
      <c r="FA887">
        <v>43.771000000000001</v>
      </c>
      <c r="FC887" s="1">
        <v>37601</v>
      </c>
      <c r="FD887">
        <v>52.01</v>
      </c>
      <c r="FG887" s="1">
        <v>37601</v>
      </c>
      <c r="FH887">
        <v>29.72</v>
      </c>
      <c r="FJ887" s="1">
        <v>37628</v>
      </c>
      <c r="FK887">
        <v>0.72499999999999998</v>
      </c>
      <c r="FV887" s="1">
        <v>39561</v>
      </c>
      <c r="FW887">
        <v>0.61</v>
      </c>
      <c r="FY887" s="1">
        <v>40099</v>
      </c>
      <c r="FZ887">
        <v>786.94</v>
      </c>
      <c r="GM887" s="1">
        <v>42481</v>
      </c>
      <c r="GN887">
        <v>1144.479</v>
      </c>
    </row>
    <row r="888" spans="1:196" x14ac:dyDescent="0.25">
      <c r="A888" s="1"/>
      <c r="E888" s="1">
        <v>42489</v>
      </c>
      <c r="F888">
        <v>2065.3000000000002</v>
      </c>
      <c r="H888" s="1">
        <v>42489</v>
      </c>
      <c r="I888">
        <v>93.74</v>
      </c>
      <c r="BE888" s="1">
        <v>37581</v>
      </c>
      <c r="BF888">
        <v>1.25</v>
      </c>
      <c r="CR888" s="1">
        <v>42502</v>
      </c>
      <c r="CS888">
        <v>1473.2</v>
      </c>
      <c r="DD888" s="1">
        <v>37559</v>
      </c>
      <c r="DE888">
        <v>5.4024999999999999</v>
      </c>
      <c r="DG888" s="1">
        <v>37559</v>
      </c>
      <c r="DH888">
        <v>3.4350000000000001</v>
      </c>
      <c r="DP888" s="1">
        <v>37613</v>
      </c>
      <c r="DQ888">
        <v>31.75</v>
      </c>
      <c r="DS888" s="1">
        <v>37602</v>
      </c>
      <c r="DT888">
        <v>34.880000000000003</v>
      </c>
      <c r="DY888" s="1">
        <v>37620</v>
      </c>
      <c r="DZ888">
        <v>1.9714</v>
      </c>
      <c r="EB888" s="1">
        <v>37557</v>
      </c>
      <c r="EC888">
        <v>8.2773000000000003</v>
      </c>
      <c r="EE888" s="1">
        <v>40365</v>
      </c>
      <c r="EF888">
        <v>18.364999999999998</v>
      </c>
      <c r="EK888" s="1">
        <v>37750</v>
      </c>
      <c r="EL888">
        <v>87.9</v>
      </c>
      <c r="EN888" s="1">
        <v>40119</v>
      </c>
      <c r="EO888">
        <v>45.4544</v>
      </c>
      <c r="EQ888" s="1">
        <v>37602</v>
      </c>
      <c r="ER888">
        <v>32.049999999999997</v>
      </c>
      <c r="ET888" s="1">
        <v>40380</v>
      </c>
      <c r="EU888">
        <v>23.66</v>
      </c>
      <c r="EW888" s="1">
        <v>37602</v>
      </c>
      <c r="EX888">
        <v>39.954999999999998</v>
      </c>
      <c r="EZ888" s="1">
        <v>37602</v>
      </c>
      <c r="FA888">
        <v>43.045999999999999</v>
      </c>
      <c r="FC888" s="1">
        <v>37602</v>
      </c>
      <c r="FD888">
        <v>51.35</v>
      </c>
      <c r="FG888" s="1">
        <v>37602</v>
      </c>
      <c r="FH888">
        <v>28.88</v>
      </c>
      <c r="FJ888" s="1">
        <v>37629</v>
      </c>
      <c r="FK888">
        <v>0.72499999999999998</v>
      </c>
      <c r="FV888" s="1">
        <v>39562</v>
      </c>
      <c r="FW888">
        <v>0.6</v>
      </c>
      <c r="FY888" s="1">
        <v>40100</v>
      </c>
      <c r="FZ888">
        <v>804.39</v>
      </c>
      <c r="GM888" s="1">
        <v>42488</v>
      </c>
      <c r="GN888">
        <v>1170.325</v>
      </c>
    </row>
    <row r="889" spans="1:196" x14ac:dyDescent="0.25">
      <c r="A889" s="1"/>
      <c r="E889" s="1">
        <v>42496</v>
      </c>
      <c r="F889">
        <v>2057.14</v>
      </c>
      <c r="H889" s="1">
        <v>42496</v>
      </c>
      <c r="I889">
        <v>92.72</v>
      </c>
      <c r="BE889" s="1">
        <v>37582</v>
      </c>
      <c r="BF889">
        <v>1.25</v>
      </c>
      <c r="CR889" s="1">
        <v>42509</v>
      </c>
      <c r="CS889">
        <v>1381.1</v>
      </c>
      <c r="DD889" s="1">
        <v>37560</v>
      </c>
      <c r="DE889">
        <v>5.2625000000000002</v>
      </c>
      <c r="DG889" s="1">
        <v>37560</v>
      </c>
      <c r="DH889">
        <v>3.3149999999999999</v>
      </c>
      <c r="DP889" s="1">
        <v>37614</v>
      </c>
      <c r="DQ889">
        <v>31.97</v>
      </c>
      <c r="DS889" s="1">
        <v>37603</v>
      </c>
      <c r="DT889">
        <v>35.04</v>
      </c>
      <c r="DY889" s="1">
        <v>37621</v>
      </c>
      <c r="DZ889">
        <v>2</v>
      </c>
      <c r="EB889" s="1">
        <v>37558</v>
      </c>
      <c r="EC889">
        <v>8.2772000000000006</v>
      </c>
      <c r="EE889" s="1">
        <v>40366</v>
      </c>
      <c r="EF889">
        <v>18.649999999999999</v>
      </c>
      <c r="EK889" s="1">
        <v>37753</v>
      </c>
      <c r="EL889">
        <v>85.9</v>
      </c>
      <c r="EN889" s="1">
        <v>40120</v>
      </c>
      <c r="EO889">
        <v>45.42</v>
      </c>
      <c r="EQ889" s="1">
        <v>37603</v>
      </c>
      <c r="ER889">
        <v>31.4</v>
      </c>
      <c r="ET889" s="1">
        <v>40381</v>
      </c>
      <c r="EU889">
        <v>23.9</v>
      </c>
      <c r="EW889" s="1">
        <v>37603</v>
      </c>
      <c r="EX889">
        <v>38.774999999999999</v>
      </c>
      <c r="EZ889" s="1">
        <v>37603</v>
      </c>
      <c r="FA889">
        <v>41.381</v>
      </c>
      <c r="FC889" s="1">
        <v>37603</v>
      </c>
      <c r="FD889">
        <v>49.7</v>
      </c>
      <c r="FG889" s="1">
        <v>37603</v>
      </c>
      <c r="FH889">
        <v>28.18</v>
      </c>
      <c r="FJ889" s="1">
        <v>37630</v>
      </c>
      <c r="FK889">
        <v>0.72499999999999998</v>
      </c>
      <c r="FV889" s="1">
        <v>39566</v>
      </c>
      <c r="FW889">
        <v>0.6</v>
      </c>
      <c r="FY889" s="1">
        <v>40101</v>
      </c>
      <c r="FZ889">
        <v>807.49</v>
      </c>
      <c r="GM889" s="1">
        <v>42495</v>
      </c>
      <c r="GN889">
        <v>1148.155</v>
      </c>
    </row>
    <row r="890" spans="1:196" x14ac:dyDescent="0.25">
      <c r="A890" s="1"/>
      <c r="E890" s="1">
        <v>42503</v>
      </c>
      <c r="F890">
        <v>2046.61</v>
      </c>
      <c r="H890" s="1">
        <v>42503</v>
      </c>
      <c r="I890">
        <v>90.52</v>
      </c>
      <c r="BE890" s="1">
        <v>37585</v>
      </c>
      <c r="BF890">
        <v>1.25</v>
      </c>
      <c r="CR890" s="1">
        <v>42516</v>
      </c>
      <c r="CS890">
        <v>1317.9</v>
      </c>
      <c r="DD890" s="1">
        <v>37561</v>
      </c>
      <c r="DE890">
        <v>5.2750000000000004</v>
      </c>
      <c r="DG890" s="1">
        <v>37561</v>
      </c>
      <c r="DH890">
        <v>3.2850000000000001</v>
      </c>
      <c r="DP890" s="1">
        <v>37616</v>
      </c>
      <c r="DQ890">
        <v>32.49</v>
      </c>
      <c r="DS890" s="1">
        <v>37606</v>
      </c>
      <c r="DT890">
        <v>35.86</v>
      </c>
      <c r="DY890" s="1">
        <v>37623</v>
      </c>
      <c r="DZ890">
        <v>2.0476000000000001</v>
      </c>
      <c r="EB890" s="1">
        <v>37559</v>
      </c>
      <c r="EC890">
        <v>8.2771000000000008</v>
      </c>
      <c r="EE890" s="1">
        <v>40367</v>
      </c>
      <c r="EF890">
        <v>18.55</v>
      </c>
      <c r="EK890" s="1">
        <v>37754</v>
      </c>
      <c r="EL890">
        <v>87.3</v>
      </c>
      <c r="EN890" s="1">
        <v>40121</v>
      </c>
      <c r="EO890">
        <v>45.61</v>
      </c>
      <c r="EQ890" s="1">
        <v>37606</v>
      </c>
      <c r="ER890">
        <v>31.92</v>
      </c>
      <c r="ET890" s="1">
        <v>40382</v>
      </c>
      <c r="EU890">
        <v>24.49</v>
      </c>
      <c r="EW890" s="1">
        <v>37606</v>
      </c>
      <c r="EX890">
        <v>39.244999999999997</v>
      </c>
      <c r="EZ890" s="1">
        <v>37606</v>
      </c>
      <c r="FA890">
        <v>41.993000000000002</v>
      </c>
      <c r="FC890" s="1">
        <v>37606</v>
      </c>
      <c r="FD890">
        <v>50.42</v>
      </c>
      <c r="FG890" s="1">
        <v>37606</v>
      </c>
      <c r="FH890">
        <v>28.35</v>
      </c>
      <c r="FJ890" s="1">
        <v>37631</v>
      </c>
      <c r="FK890">
        <v>0.71</v>
      </c>
      <c r="FV890" s="1">
        <v>39567</v>
      </c>
      <c r="FW890">
        <v>0.58499999999999996</v>
      </c>
      <c r="FY890" s="1">
        <v>40102</v>
      </c>
      <c r="FZ890">
        <v>799.44</v>
      </c>
      <c r="GM890" s="1">
        <v>42502</v>
      </c>
      <c r="GN890">
        <v>1133.462</v>
      </c>
    </row>
    <row r="891" spans="1:196" x14ac:dyDescent="0.25">
      <c r="A891" s="1"/>
      <c r="E891" s="1">
        <v>42510</v>
      </c>
      <c r="F891">
        <v>2052.3200000000002</v>
      </c>
      <c r="H891" s="1">
        <v>42510</v>
      </c>
      <c r="I891">
        <v>95.22</v>
      </c>
      <c r="BE891" s="1">
        <v>37586</v>
      </c>
      <c r="BF891">
        <v>1.25</v>
      </c>
      <c r="CR891" s="1">
        <v>42523</v>
      </c>
      <c r="CS891">
        <v>1558.9</v>
      </c>
      <c r="DD891" s="1">
        <v>37564</v>
      </c>
      <c r="DE891">
        <v>5.3324999999999996</v>
      </c>
      <c r="DG891" s="1">
        <v>37564</v>
      </c>
      <c r="DH891">
        <v>3.2749999999999999</v>
      </c>
      <c r="DP891" s="1">
        <v>37617</v>
      </c>
      <c r="DQ891">
        <v>32.72</v>
      </c>
      <c r="DS891" s="1">
        <v>37607</v>
      </c>
      <c r="DT891">
        <v>35.520000000000003</v>
      </c>
      <c r="DY891" s="1">
        <v>37624</v>
      </c>
      <c r="DZ891">
        <v>1.9714</v>
      </c>
      <c r="EB891" s="1">
        <v>37560</v>
      </c>
      <c r="EC891">
        <v>8.2772000000000006</v>
      </c>
      <c r="EE891" s="1">
        <v>40368</v>
      </c>
      <c r="EF891">
        <v>18.71</v>
      </c>
      <c r="EK891" s="1">
        <v>37755</v>
      </c>
      <c r="EL891">
        <v>86.5</v>
      </c>
      <c r="EN891" s="1">
        <v>40122</v>
      </c>
      <c r="EO891">
        <v>47.09</v>
      </c>
      <c r="EQ891" s="1">
        <v>37607</v>
      </c>
      <c r="ER891">
        <v>31.85</v>
      </c>
      <c r="ET891" s="1">
        <v>40385</v>
      </c>
      <c r="EU891">
        <v>24.85</v>
      </c>
      <c r="EW891" s="1">
        <v>37607</v>
      </c>
      <c r="EX891">
        <v>38.78</v>
      </c>
      <c r="EZ891" s="1">
        <v>37607</v>
      </c>
      <c r="FA891">
        <v>41.395000000000003</v>
      </c>
      <c r="FC891" s="1">
        <v>37607</v>
      </c>
      <c r="FD891">
        <v>50.6</v>
      </c>
      <c r="FG891" s="1">
        <v>37607</v>
      </c>
      <c r="FH891">
        <v>28.6</v>
      </c>
      <c r="FJ891" s="1">
        <v>37634</v>
      </c>
      <c r="FK891">
        <v>0.68500000000000005</v>
      </c>
      <c r="FV891" s="1">
        <v>39568</v>
      </c>
      <c r="FW891">
        <v>0.57999999999999996</v>
      </c>
      <c r="FY891" s="1">
        <v>40105</v>
      </c>
      <c r="FZ891">
        <v>808.76</v>
      </c>
      <c r="GM891" s="1">
        <v>42509</v>
      </c>
      <c r="GN891">
        <v>1147.856</v>
      </c>
    </row>
    <row r="892" spans="1:196" x14ac:dyDescent="0.25">
      <c r="A892" s="1"/>
      <c r="E892" s="1">
        <v>42517</v>
      </c>
      <c r="F892">
        <v>2099.06</v>
      </c>
      <c r="H892" s="1">
        <v>42517</v>
      </c>
      <c r="I892">
        <v>100.35</v>
      </c>
      <c r="BE892" s="1">
        <v>37587</v>
      </c>
      <c r="BF892">
        <v>1.25</v>
      </c>
      <c r="CR892" s="1">
        <v>42530</v>
      </c>
      <c r="CS892">
        <v>909.7</v>
      </c>
      <c r="DD892" s="1">
        <v>37565</v>
      </c>
      <c r="DE892">
        <v>5.375</v>
      </c>
      <c r="DG892" s="1">
        <v>37565</v>
      </c>
      <c r="DH892">
        <v>3.3050000000000002</v>
      </c>
      <c r="DP892" s="1">
        <v>37620</v>
      </c>
      <c r="DQ892">
        <v>31.37</v>
      </c>
      <c r="DS892" s="1">
        <v>37608</v>
      </c>
      <c r="DT892">
        <v>35.54</v>
      </c>
      <c r="DY892" s="1">
        <v>37627</v>
      </c>
      <c r="DZ892">
        <v>2</v>
      </c>
      <c r="EB892" s="1">
        <v>37561</v>
      </c>
      <c r="EC892">
        <v>8.2772000000000006</v>
      </c>
      <c r="EE892" s="1">
        <v>40371</v>
      </c>
      <c r="EF892">
        <v>18.425999999999998</v>
      </c>
      <c r="EK892" s="1">
        <v>37756</v>
      </c>
      <c r="EL892">
        <v>86.8</v>
      </c>
      <c r="EN892" s="1">
        <v>40123</v>
      </c>
      <c r="EO892">
        <v>47.25</v>
      </c>
      <c r="EQ892" s="1">
        <v>37608</v>
      </c>
      <c r="ER892">
        <v>32.020000000000003</v>
      </c>
      <c r="ET892" s="1">
        <v>40386</v>
      </c>
      <c r="EU892">
        <v>24.14</v>
      </c>
      <c r="EW892" s="1">
        <v>37608</v>
      </c>
      <c r="EX892">
        <v>39.064999999999998</v>
      </c>
      <c r="EZ892" s="1">
        <v>37608</v>
      </c>
      <c r="FA892">
        <v>42.801000000000002</v>
      </c>
      <c r="FC892" s="1">
        <v>37608</v>
      </c>
      <c r="FD892">
        <v>52.53</v>
      </c>
      <c r="FG892" s="1">
        <v>37608</v>
      </c>
      <c r="FH892">
        <v>29.45</v>
      </c>
      <c r="FJ892" s="1">
        <v>37635</v>
      </c>
      <c r="FK892">
        <v>0.72</v>
      </c>
      <c r="FV892" s="1">
        <v>39569</v>
      </c>
      <c r="FW892">
        <v>0.63500000000000001</v>
      </c>
      <c r="FY892" s="1">
        <v>40106</v>
      </c>
      <c r="FZ892">
        <v>804.81</v>
      </c>
      <c r="GM892" s="1">
        <v>42516</v>
      </c>
      <c r="GN892">
        <v>786.50699999999995</v>
      </c>
    </row>
    <row r="893" spans="1:196" x14ac:dyDescent="0.25">
      <c r="A893" s="1"/>
      <c r="E893" s="1">
        <v>42524</v>
      </c>
      <c r="F893">
        <v>2099.13</v>
      </c>
      <c r="H893" s="1">
        <v>42524</v>
      </c>
      <c r="I893">
        <v>97.92</v>
      </c>
      <c r="BE893" s="1">
        <v>37589</v>
      </c>
      <c r="BF893">
        <v>1.25</v>
      </c>
      <c r="CR893" s="1">
        <v>42537</v>
      </c>
      <c r="CS893">
        <v>870.7</v>
      </c>
      <c r="DD893" s="1">
        <v>37566</v>
      </c>
      <c r="DE893">
        <v>5.3224999999999998</v>
      </c>
      <c r="DG893" s="1">
        <v>37566</v>
      </c>
      <c r="DH893">
        <v>3.2949999999999999</v>
      </c>
      <c r="DP893" s="1">
        <v>37621</v>
      </c>
      <c r="DQ893">
        <v>31.2</v>
      </c>
      <c r="DS893" s="1">
        <v>37609</v>
      </c>
      <c r="DT893">
        <v>35.15</v>
      </c>
      <c r="DY893" s="1">
        <v>37628</v>
      </c>
      <c r="DZ893">
        <v>1.9809999999999999</v>
      </c>
      <c r="EB893" s="1">
        <v>37564</v>
      </c>
      <c r="EC893">
        <v>8.2773000000000003</v>
      </c>
      <c r="EE893" s="1">
        <v>40372</v>
      </c>
      <c r="EF893">
        <v>18.46</v>
      </c>
      <c r="EK893" s="1">
        <v>37757</v>
      </c>
      <c r="EL893">
        <v>93.3</v>
      </c>
      <c r="EN893" s="1">
        <v>40126</v>
      </c>
      <c r="EO893">
        <v>48.21</v>
      </c>
      <c r="EQ893" s="1">
        <v>37609</v>
      </c>
      <c r="ER893">
        <v>32.25</v>
      </c>
      <c r="ET893" s="1">
        <v>40387</v>
      </c>
      <c r="EU893">
        <v>24.05</v>
      </c>
      <c r="EW893" s="1">
        <v>37609</v>
      </c>
      <c r="EX893">
        <v>39.924999999999997</v>
      </c>
      <c r="EZ893" s="1">
        <v>37609</v>
      </c>
      <c r="FA893">
        <v>43.023000000000003</v>
      </c>
      <c r="FC893" s="1">
        <v>37609</v>
      </c>
      <c r="FD893">
        <v>54.3</v>
      </c>
      <c r="FG893" s="1">
        <v>37609</v>
      </c>
      <c r="FH893">
        <v>29.07</v>
      </c>
      <c r="FJ893" s="1">
        <v>37636</v>
      </c>
      <c r="FK893">
        <v>0.71</v>
      </c>
      <c r="FV893" s="1">
        <v>39570</v>
      </c>
      <c r="FW893">
        <v>0.7</v>
      </c>
      <c r="FY893" s="1">
        <v>40107</v>
      </c>
      <c r="FZ893">
        <v>801.55</v>
      </c>
      <c r="GM893" s="1">
        <v>42523</v>
      </c>
      <c r="GN893">
        <v>1067.586</v>
      </c>
    </row>
    <row r="894" spans="1:196" x14ac:dyDescent="0.25">
      <c r="A894" s="1"/>
      <c r="E894" s="1">
        <v>42531</v>
      </c>
      <c r="F894">
        <v>2096.0700000000002</v>
      </c>
      <c r="H894" s="1">
        <v>42531</v>
      </c>
      <c r="I894">
        <v>98.83</v>
      </c>
      <c r="BE894" s="1">
        <v>37592</v>
      </c>
      <c r="BF894">
        <v>1.25</v>
      </c>
      <c r="CR894" s="1">
        <v>42544</v>
      </c>
      <c r="CS894">
        <v>468.5</v>
      </c>
      <c r="DD894" s="1">
        <v>37567</v>
      </c>
      <c r="DE894">
        <v>5.24</v>
      </c>
      <c r="DG894" s="1">
        <v>37567</v>
      </c>
      <c r="DH894">
        <v>3.2749999999999999</v>
      </c>
      <c r="DP894" s="1">
        <v>37623</v>
      </c>
      <c r="DQ894">
        <v>31.85</v>
      </c>
      <c r="DS894" s="1">
        <v>37610</v>
      </c>
      <c r="DT894">
        <v>35.700000000000003</v>
      </c>
      <c r="DY894" s="1">
        <v>37629</v>
      </c>
      <c r="DZ894">
        <v>2.0476000000000001</v>
      </c>
      <c r="EB894" s="1">
        <v>37565</v>
      </c>
      <c r="EC894">
        <v>8.2769999999999992</v>
      </c>
      <c r="EE894" s="1">
        <v>40373</v>
      </c>
      <c r="EF894">
        <v>18.350000000000001</v>
      </c>
      <c r="EK894" s="1">
        <v>37760</v>
      </c>
      <c r="EL894">
        <v>95.5</v>
      </c>
      <c r="EN894" s="1">
        <v>40127</v>
      </c>
      <c r="EO894">
        <v>47.97</v>
      </c>
      <c r="EQ894" s="1">
        <v>37610</v>
      </c>
      <c r="ER894">
        <v>32.71</v>
      </c>
      <c r="ET894" s="1">
        <v>40388</v>
      </c>
      <c r="EU894">
        <v>24.23</v>
      </c>
      <c r="EW894" s="1">
        <v>37610</v>
      </c>
      <c r="EX894">
        <v>39.435000000000002</v>
      </c>
      <c r="EZ894" s="1">
        <v>37610</v>
      </c>
      <c r="FA894">
        <v>43.295000000000002</v>
      </c>
      <c r="FC894" s="1">
        <v>37610</v>
      </c>
      <c r="FD894">
        <v>54.62</v>
      </c>
      <c r="FG894" s="1">
        <v>37610</v>
      </c>
      <c r="FH894">
        <v>29.36</v>
      </c>
      <c r="FJ894" s="1">
        <v>37637</v>
      </c>
      <c r="FK894">
        <v>0.68500000000000005</v>
      </c>
      <c r="FV894" s="1">
        <v>39573</v>
      </c>
      <c r="FW894">
        <v>0.71</v>
      </c>
      <c r="FY894" s="1">
        <v>40108</v>
      </c>
      <c r="FZ894">
        <v>795.99</v>
      </c>
      <c r="GM894" s="1">
        <v>42530</v>
      </c>
      <c r="GN894">
        <v>1707.8910000000001</v>
      </c>
    </row>
    <row r="895" spans="1:196" x14ac:dyDescent="0.25">
      <c r="A895" s="1"/>
      <c r="E895" s="1">
        <v>42538</v>
      </c>
      <c r="F895">
        <v>2071.2199999999998</v>
      </c>
      <c r="H895" s="1">
        <v>42538</v>
      </c>
      <c r="I895">
        <v>95.33</v>
      </c>
      <c r="BE895" s="1">
        <v>37593</v>
      </c>
      <c r="BF895">
        <v>1.25</v>
      </c>
      <c r="CR895" s="1">
        <v>42551</v>
      </c>
      <c r="CS895">
        <v>369.8</v>
      </c>
      <c r="DD895" s="1">
        <v>37568</v>
      </c>
      <c r="DE895">
        <v>5.1974999999999998</v>
      </c>
      <c r="DG895" s="1">
        <v>37568</v>
      </c>
      <c r="DH895">
        <v>3.3449999999999998</v>
      </c>
      <c r="DP895" s="1">
        <v>37624</v>
      </c>
      <c r="DQ895">
        <v>33.08</v>
      </c>
      <c r="DS895" s="1">
        <v>37613</v>
      </c>
      <c r="DT895">
        <v>35.75</v>
      </c>
      <c r="DY895" s="1">
        <v>37630</v>
      </c>
      <c r="DZ895">
        <v>2</v>
      </c>
      <c r="EB895" s="1">
        <v>37566</v>
      </c>
      <c r="EC895">
        <v>8.2771000000000008</v>
      </c>
      <c r="EE895" s="1">
        <v>40374</v>
      </c>
      <c r="EF895">
        <v>18.5</v>
      </c>
      <c r="EK895" s="1">
        <v>37761</v>
      </c>
      <c r="EL895">
        <v>97.3</v>
      </c>
      <c r="EN895" s="1">
        <v>40128</v>
      </c>
      <c r="EO895">
        <v>48.27</v>
      </c>
      <c r="EQ895" s="1">
        <v>37613</v>
      </c>
      <c r="ER895">
        <v>32.79</v>
      </c>
      <c r="ET895" s="1">
        <v>40389</v>
      </c>
      <c r="EU895">
        <v>23.91</v>
      </c>
      <c r="EW895" s="1">
        <v>37613</v>
      </c>
      <c r="EX895">
        <v>39.445</v>
      </c>
      <c r="EZ895" s="1">
        <v>37613</v>
      </c>
      <c r="FA895">
        <v>44.451999999999998</v>
      </c>
      <c r="FC895" s="1">
        <v>37613</v>
      </c>
      <c r="FD895">
        <v>57.16</v>
      </c>
      <c r="FG895" s="1">
        <v>37613</v>
      </c>
      <c r="FH895">
        <v>29.99</v>
      </c>
      <c r="FJ895" s="1">
        <v>37638</v>
      </c>
      <c r="FK895">
        <v>0.7</v>
      </c>
      <c r="FV895" s="1">
        <v>39574</v>
      </c>
      <c r="FW895">
        <v>0.82</v>
      </c>
      <c r="FY895" s="1">
        <v>40109</v>
      </c>
      <c r="FZ895">
        <v>801.43</v>
      </c>
      <c r="GM895" s="1">
        <v>42537</v>
      </c>
      <c r="GN895">
        <v>1235.07</v>
      </c>
    </row>
    <row r="896" spans="1:196" x14ac:dyDescent="0.25">
      <c r="A896" s="1"/>
      <c r="E896" s="1">
        <v>42545</v>
      </c>
      <c r="F896">
        <v>2037.41</v>
      </c>
      <c r="H896" s="1">
        <v>42545</v>
      </c>
      <c r="I896">
        <v>93.4</v>
      </c>
      <c r="BE896" s="1">
        <v>37594</v>
      </c>
      <c r="BF896">
        <v>1.25</v>
      </c>
      <c r="CR896" s="1">
        <v>42558</v>
      </c>
      <c r="CS896">
        <v>667.8</v>
      </c>
      <c r="DD896" s="1">
        <v>37571</v>
      </c>
      <c r="DE896">
        <v>5.2</v>
      </c>
      <c r="DG896" s="1">
        <v>37571</v>
      </c>
      <c r="DH896">
        <v>3.3075000000000001</v>
      </c>
      <c r="DP896" s="1">
        <v>37627</v>
      </c>
      <c r="DQ896">
        <v>32.1</v>
      </c>
      <c r="DS896" s="1">
        <v>37614</v>
      </c>
      <c r="DT896">
        <v>35.42</v>
      </c>
      <c r="DY896" s="1">
        <v>37631</v>
      </c>
      <c r="DZ896">
        <v>2.0952000000000002</v>
      </c>
      <c r="EB896" s="1">
        <v>37567</v>
      </c>
      <c r="EC896">
        <v>8.2771000000000008</v>
      </c>
      <c r="EE896" s="1">
        <v>40375</v>
      </c>
      <c r="EF896">
        <v>18.04</v>
      </c>
      <c r="EK896" s="1">
        <v>37762</v>
      </c>
      <c r="EL896">
        <v>99.2</v>
      </c>
      <c r="EN896" s="1">
        <v>40129</v>
      </c>
      <c r="EO896">
        <v>47.77</v>
      </c>
      <c r="EQ896" s="1">
        <v>37614</v>
      </c>
      <c r="ER896">
        <v>32.65</v>
      </c>
      <c r="ET896" s="1">
        <v>40392</v>
      </c>
      <c r="EU896">
        <v>23.74</v>
      </c>
      <c r="EW896" s="1">
        <v>37614</v>
      </c>
      <c r="EX896">
        <v>39.409999999999997</v>
      </c>
      <c r="EZ896" s="1">
        <v>37614</v>
      </c>
      <c r="FA896">
        <v>44.792000000000002</v>
      </c>
      <c r="FC896" s="1">
        <v>37614</v>
      </c>
      <c r="FD896">
        <v>56.84</v>
      </c>
      <c r="FG896" s="1">
        <v>37614</v>
      </c>
      <c r="FH896">
        <v>30.23</v>
      </c>
      <c r="FJ896" s="1">
        <v>37642</v>
      </c>
      <c r="FK896">
        <v>0.71499999999999997</v>
      </c>
      <c r="FV896" s="1">
        <v>39575</v>
      </c>
      <c r="FW896">
        <v>0.76500000000000001</v>
      </c>
      <c r="FY896" s="1">
        <v>40112</v>
      </c>
      <c r="FZ896">
        <v>800.14</v>
      </c>
      <c r="GM896" s="1">
        <v>42544</v>
      </c>
      <c r="GN896">
        <v>1451.2270000000001</v>
      </c>
    </row>
    <row r="897" spans="1:196" x14ac:dyDescent="0.25">
      <c r="A897" s="1"/>
      <c r="E897" s="1">
        <v>42552</v>
      </c>
      <c r="F897">
        <v>2102.9499999999998</v>
      </c>
      <c r="H897" s="1">
        <v>42552</v>
      </c>
      <c r="I897">
        <v>95.89</v>
      </c>
      <c r="BE897" s="1">
        <v>37595</v>
      </c>
      <c r="BF897">
        <v>1.25</v>
      </c>
      <c r="CR897" s="1">
        <v>42565</v>
      </c>
      <c r="CS897">
        <v>345.1</v>
      </c>
      <c r="DD897" s="1">
        <v>37572</v>
      </c>
      <c r="DE897">
        <v>5.1974999999999998</v>
      </c>
      <c r="DG897" s="1">
        <v>37572</v>
      </c>
      <c r="DH897">
        <v>3.3</v>
      </c>
      <c r="DP897" s="1">
        <v>37628</v>
      </c>
      <c r="DQ897">
        <v>31.08</v>
      </c>
      <c r="DS897" s="1">
        <v>37616</v>
      </c>
      <c r="DT897">
        <v>35.32</v>
      </c>
      <c r="DY897" s="1">
        <v>37634</v>
      </c>
      <c r="DZ897">
        <v>2.0952000000000002</v>
      </c>
      <c r="EB897" s="1">
        <v>37568</v>
      </c>
      <c r="EC897">
        <v>8.2772000000000006</v>
      </c>
      <c r="EE897" s="1">
        <v>40378</v>
      </c>
      <c r="EF897">
        <v>18.21</v>
      </c>
      <c r="EK897" s="1">
        <v>37763</v>
      </c>
      <c r="EL897">
        <v>98.2</v>
      </c>
      <c r="EN897" s="1">
        <v>40130</v>
      </c>
      <c r="EO897">
        <v>48.36</v>
      </c>
      <c r="EQ897" s="1">
        <v>37616</v>
      </c>
      <c r="ER897">
        <v>32.630000000000003</v>
      </c>
      <c r="ET897" s="1">
        <v>40393</v>
      </c>
      <c r="EU897">
        <v>23.75</v>
      </c>
      <c r="EW897" s="1">
        <v>37616</v>
      </c>
      <c r="EX897">
        <v>39.380000000000003</v>
      </c>
      <c r="EZ897" s="1">
        <v>37616</v>
      </c>
      <c r="FA897">
        <v>44.447000000000003</v>
      </c>
      <c r="FC897" s="1">
        <v>37616</v>
      </c>
      <c r="FD897">
        <v>56.9</v>
      </c>
      <c r="FG897" s="1">
        <v>37616</v>
      </c>
      <c r="FH897">
        <v>29.93</v>
      </c>
      <c r="FJ897" s="1">
        <v>37643</v>
      </c>
      <c r="FK897">
        <v>0.7</v>
      </c>
      <c r="FV897" s="1">
        <v>39576</v>
      </c>
      <c r="FW897">
        <v>0.79</v>
      </c>
      <c r="FY897" s="1">
        <v>40113</v>
      </c>
      <c r="FZ897">
        <v>784.04</v>
      </c>
      <c r="GM897" s="1">
        <v>42551</v>
      </c>
      <c r="GN897">
        <v>1194.8240000000001</v>
      </c>
    </row>
    <row r="898" spans="1:196" x14ac:dyDescent="0.25">
      <c r="A898" s="1"/>
      <c r="E898" s="1">
        <v>42559</v>
      </c>
      <c r="F898">
        <v>2129.9</v>
      </c>
      <c r="H898" s="1">
        <v>42559</v>
      </c>
      <c r="I898">
        <v>96.68</v>
      </c>
      <c r="BE898" s="1">
        <v>37596</v>
      </c>
      <c r="BF898">
        <v>1.25</v>
      </c>
      <c r="CR898" s="1">
        <v>42572</v>
      </c>
      <c r="CS898">
        <v>438.8</v>
      </c>
      <c r="DD898" s="1">
        <v>37573</v>
      </c>
      <c r="DE898">
        <v>5.1325000000000003</v>
      </c>
      <c r="DG898" s="1">
        <v>37573</v>
      </c>
      <c r="DH898">
        <v>3.29</v>
      </c>
      <c r="DP898" s="1">
        <v>37629</v>
      </c>
      <c r="DQ898">
        <v>30.56</v>
      </c>
      <c r="DS898" s="1">
        <v>37617</v>
      </c>
      <c r="DT898">
        <v>34.64</v>
      </c>
      <c r="DY898" s="1">
        <v>37635</v>
      </c>
      <c r="DZ898">
        <v>2.0952000000000002</v>
      </c>
      <c r="EB898" s="1">
        <v>37571</v>
      </c>
      <c r="EC898">
        <v>8.2769999999999992</v>
      </c>
      <c r="EE898" s="1">
        <v>40379</v>
      </c>
      <c r="EF898">
        <v>18.52</v>
      </c>
      <c r="EK898" s="1">
        <v>37764</v>
      </c>
      <c r="EL898">
        <v>98.5</v>
      </c>
      <c r="EN898" s="1">
        <v>40133</v>
      </c>
      <c r="EO898">
        <v>49.47</v>
      </c>
      <c r="EQ898" s="1">
        <v>37617</v>
      </c>
      <c r="ER898">
        <v>32.33</v>
      </c>
      <c r="ET898" s="1">
        <v>40394</v>
      </c>
      <c r="EU898">
        <v>23.86</v>
      </c>
      <c r="EW898" s="1">
        <v>37617</v>
      </c>
      <c r="EX898">
        <v>39.549999999999997</v>
      </c>
      <c r="EZ898" s="1">
        <v>37617</v>
      </c>
      <c r="FA898">
        <v>44.414999999999999</v>
      </c>
      <c r="FC898" s="1">
        <v>37617</v>
      </c>
      <c r="FD898">
        <v>57.7</v>
      </c>
      <c r="FG898" s="1">
        <v>37617</v>
      </c>
      <c r="FH898">
        <v>30.47</v>
      </c>
      <c r="FJ898" s="1">
        <v>37644</v>
      </c>
      <c r="FK898">
        <v>0.68</v>
      </c>
      <c r="FV898" s="1">
        <v>39577</v>
      </c>
      <c r="FW898">
        <v>0.81</v>
      </c>
      <c r="FY898" s="1">
        <v>40114</v>
      </c>
      <c r="FZ898">
        <v>758.93</v>
      </c>
      <c r="GM898" s="1">
        <v>42558</v>
      </c>
      <c r="GN898">
        <v>1359.886</v>
      </c>
    </row>
    <row r="899" spans="1:196" x14ac:dyDescent="0.25">
      <c r="A899" s="1"/>
      <c r="E899" s="1">
        <v>42566</v>
      </c>
      <c r="F899">
        <v>2161.7399999999998</v>
      </c>
      <c r="H899" s="1">
        <v>42566</v>
      </c>
      <c r="I899">
        <v>98.78</v>
      </c>
      <c r="BE899" s="1">
        <v>37599</v>
      </c>
      <c r="BF899">
        <v>1.25</v>
      </c>
      <c r="CR899" s="1">
        <v>42579</v>
      </c>
      <c r="CS899">
        <v>331.1</v>
      </c>
      <c r="DD899" s="1">
        <v>37574</v>
      </c>
      <c r="DE899">
        <v>5.35</v>
      </c>
      <c r="DG899" s="1">
        <v>37574</v>
      </c>
      <c r="DH899">
        <v>3.3849999999999998</v>
      </c>
      <c r="DP899" s="1">
        <v>37630</v>
      </c>
      <c r="DQ899">
        <v>31.99</v>
      </c>
      <c r="DS899" s="1">
        <v>37620</v>
      </c>
      <c r="DT899">
        <v>34.75</v>
      </c>
      <c r="DY899" s="1">
        <v>37636</v>
      </c>
      <c r="DZ899">
        <v>2.0571000000000002</v>
      </c>
      <c r="EB899" s="1">
        <v>37572</v>
      </c>
      <c r="EC899">
        <v>8.2771000000000008</v>
      </c>
      <c r="EE899" s="1">
        <v>40380</v>
      </c>
      <c r="EF899">
        <v>18.690000000000001</v>
      </c>
      <c r="EK899" s="1">
        <v>37768</v>
      </c>
      <c r="EL899">
        <v>100</v>
      </c>
      <c r="EN899" s="1">
        <v>40134</v>
      </c>
      <c r="EO899">
        <v>49.49</v>
      </c>
      <c r="EQ899" s="1">
        <v>37620</v>
      </c>
      <c r="ER899">
        <v>32.9</v>
      </c>
      <c r="ET899" s="1">
        <v>40395</v>
      </c>
      <c r="EU899">
        <v>23.71</v>
      </c>
      <c r="EW899" s="1">
        <v>37620</v>
      </c>
      <c r="EX899">
        <v>39.49</v>
      </c>
      <c r="EZ899" s="1">
        <v>37620</v>
      </c>
      <c r="FA899">
        <v>44.165999999999997</v>
      </c>
      <c r="FC899" s="1">
        <v>37620</v>
      </c>
      <c r="FD899">
        <v>57</v>
      </c>
      <c r="FG899" s="1">
        <v>37620</v>
      </c>
      <c r="FH899">
        <v>29.88</v>
      </c>
      <c r="FJ899" s="1">
        <v>37645</v>
      </c>
      <c r="FK899">
        <v>0.68</v>
      </c>
      <c r="FV899" s="1">
        <v>39580</v>
      </c>
      <c r="FW899">
        <v>0.84</v>
      </c>
      <c r="FY899" s="1">
        <v>40115</v>
      </c>
      <c r="FZ899">
        <v>762.84</v>
      </c>
      <c r="GM899" s="1">
        <v>42565</v>
      </c>
      <c r="GN899">
        <v>1328.8510000000001</v>
      </c>
    </row>
    <row r="900" spans="1:196" x14ac:dyDescent="0.25">
      <c r="A900" s="1"/>
      <c r="E900" s="1">
        <v>42573</v>
      </c>
      <c r="F900">
        <v>2175.0300000000002</v>
      </c>
      <c r="H900" s="1">
        <v>42573</v>
      </c>
      <c r="I900">
        <v>98.66</v>
      </c>
      <c r="BE900" s="1">
        <v>37600</v>
      </c>
      <c r="BF900">
        <v>1.25</v>
      </c>
      <c r="CR900" s="1">
        <v>42586</v>
      </c>
      <c r="CS900">
        <v>594.9</v>
      </c>
      <c r="DD900" s="1">
        <v>37575</v>
      </c>
      <c r="DE900">
        <v>5.3150000000000004</v>
      </c>
      <c r="DG900" s="1">
        <v>37575</v>
      </c>
      <c r="DH900">
        <v>3.395</v>
      </c>
      <c r="DP900" s="1">
        <v>37631</v>
      </c>
      <c r="DQ900">
        <v>31.68</v>
      </c>
      <c r="DS900" s="1">
        <v>37621</v>
      </c>
      <c r="DT900">
        <v>34.94</v>
      </c>
      <c r="DY900" s="1">
        <v>37637</v>
      </c>
      <c r="DZ900">
        <v>2.0667</v>
      </c>
      <c r="EB900" s="1">
        <v>37573</v>
      </c>
      <c r="EC900">
        <v>8.2773000000000003</v>
      </c>
      <c r="EE900" s="1">
        <v>40381</v>
      </c>
      <c r="EF900">
        <v>19.204999999999998</v>
      </c>
      <c r="EK900" s="1">
        <v>37769</v>
      </c>
      <c r="EL900">
        <v>100.9</v>
      </c>
      <c r="EN900" s="1">
        <v>40135</v>
      </c>
      <c r="EO900">
        <v>48.99</v>
      </c>
      <c r="EQ900" s="1">
        <v>37621</v>
      </c>
      <c r="ER900">
        <v>32.99</v>
      </c>
      <c r="ET900" s="1">
        <v>40396</v>
      </c>
      <c r="EU900">
        <v>23.74</v>
      </c>
      <c r="EW900" s="1">
        <v>37621</v>
      </c>
      <c r="EX900">
        <v>39.685000000000002</v>
      </c>
      <c r="EZ900" s="1">
        <v>37621</v>
      </c>
      <c r="FA900">
        <v>43.997999999999998</v>
      </c>
      <c r="FC900" s="1">
        <v>37621</v>
      </c>
      <c r="FD900">
        <v>57.75</v>
      </c>
      <c r="FG900" s="1">
        <v>37621</v>
      </c>
      <c r="FH900">
        <v>30.75</v>
      </c>
      <c r="FJ900" s="1">
        <v>37648</v>
      </c>
      <c r="FK900">
        <v>0.71</v>
      </c>
      <c r="FV900" s="1">
        <v>39581</v>
      </c>
      <c r="FW900">
        <v>0.85</v>
      </c>
      <c r="FY900" s="1">
        <v>40116</v>
      </c>
      <c r="FZ900">
        <v>757.02</v>
      </c>
      <c r="GM900" s="1">
        <v>42572</v>
      </c>
      <c r="GN900">
        <v>1319.3309999999999</v>
      </c>
    </row>
    <row r="901" spans="1:196" x14ac:dyDescent="0.25">
      <c r="A901" s="1"/>
      <c r="E901" s="1">
        <v>42580</v>
      </c>
      <c r="F901">
        <v>2173.6</v>
      </c>
      <c r="H901" s="1">
        <v>42580</v>
      </c>
      <c r="I901">
        <v>104.21</v>
      </c>
      <c r="BE901" s="1">
        <v>37601</v>
      </c>
      <c r="BF901">
        <v>1.25</v>
      </c>
      <c r="CR901" s="1">
        <v>42593</v>
      </c>
      <c r="CS901">
        <v>167.5</v>
      </c>
      <c r="DD901" s="1">
        <v>37578</v>
      </c>
      <c r="DE901">
        <v>5.24</v>
      </c>
      <c r="DG901" s="1">
        <v>37578</v>
      </c>
      <c r="DH901">
        <v>3.375</v>
      </c>
      <c r="DP901" s="1">
        <v>37634</v>
      </c>
      <c r="DQ901">
        <v>32.26</v>
      </c>
      <c r="DS901" s="1">
        <v>37623</v>
      </c>
      <c r="DT901">
        <v>35.47</v>
      </c>
      <c r="DY901" s="1">
        <v>37638</v>
      </c>
      <c r="DZ901">
        <v>2.0476000000000001</v>
      </c>
      <c r="EB901" s="1">
        <v>37574</v>
      </c>
      <c r="EC901">
        <v>8.2772000000000006</v>
      </c>
      <c r="EE901" s="1">
        <v>40382</v>
      </c>
      <c r="EF901">
        <v>19.23</v>
      </c>
      <c r="EK901" s="1">
        <v>37770</v>
      </c>
      <c r="EL901">
        <v>101.8</v>
      </c>
      <c r="EN901" s="1">
        <v>40136</v>
      </c>
      <c r="EO901">
        <v>48.27</v>
      </c>
      <c r="EQ901" s="1">
        <v>37623</v>
      </c>
      <c r="ER901">
        <v>33.880000000000003</v>
      </c>
      <c r="ET901" s="1">
        <v>40399</v>
      </c>
      <c r="EU901">
        <v>24.11</v>
      </c>
      <c r="EW901" s="1">
        <v>37623</v>
      </c>
      <c r="EX901">
        <v>40.450000000000003</v>
      </c>
      <c r="EZ901" s="1">
        <v>37623</v>
      </c>
      <c r="FA901">
        <v>45.268000000000001</v>
      </c>
      <c r="FC901" s="1">
        <v>37623</v>
      </c>
      <c r="FD901">
        <v>58.85</v>
      </c>
      <c r="FG901" s="1">
        <v>37623</v>
      </c>
      <c r="FH901">
        <v>31.58</v>
      </c>
      <c r="FJ901" s="1">
        <v>37649</v>
      </c>
      <c r="FK901">
        <v>0.66</v>
      </c>
      <c r="FV901" s="1">
        <v>39582</v>
      </c>
      <c r="FW901">
        <v>0.87</v>
      </c>
      <c r="FY901" s="1">
        <v>40119</v>
      </c>
      <c r="FZ901">
        <v>754.45</v>
      </c>
      <c r="GM901" s="1">
        <v>42579</v>
      </c>
      <c r="GN901">
        <v>1144.3409999999999</v>
      </c>
    </row>
    <row r="902" spans="1:196" x14ac:dyDescent="0.25">
      <c r="A902" s="1"/>
      <c r="E902" s="1">
        <v>42587</v>
      </c>
      <c r="F902">
        <v>2182.87</v>
      </c>
      <c r="H902" s="1">
        <v>42587</v>
      </c>
      <c r="I902">
        <v>107.48</v>
      </c>
      <c r="BE902" s="1">
        <v>37602</v>
      </c>
      <c r="BF902">
        <v>1.25</v>
      </c>
      <c r="CR902" s="1">
        <v>42600</v>
      </c>
      <c r="CS902">
        <v>71.099999999999994</v>
      </c>
      <c r="DD902" s="1">
        <v>37579</v>
      </c>
      <c r="DE902">
        <v>5.1875</v>
      </c>
      <c r="DG902" s="1">
        <v>37579</v>
      </c>
      <c r="DH902">
        <v>3.3449999999999998</v>
      </c>
      <c r="DP902" s="1">
        <v>37635</v>
      </c>
      <c r="DQ902">
        <v>32.369999999999997</v>
      </c>
      <c r="DS902" s="1">
        <v>37624</v>
      </c>
      <c r="DT902">
        <v>35.5</v>
      </c>
      <c r="DY902" s="1">
        <v>37641</v>
      </c>
      <c r="DZ902">
        <v>2</v>
      </c>
      <c r="EB902" s="1">
        <v>37575</v>
      </c>
      <c r="EC902">
        <v>8.2771000000000008</v>
      </c>
      <c r="EE902" s="1">
        <v>40385</v>
      </c>
      <c r="EF902">
        <v>19.489999999999998</v>
      </c>
      <c r="EK902" s="1">
        <v>37771</v>
      </c>
      <c r="EL902">
        <v>100.5</v>
      </c>
      <c r="EN902" s="1">
        <v>40137</v>
      </c>
      <c r="EO902">
        <v>48.42</v>
      </c>
      <c r="EQ902" s="1">
        <v>37624</v>
      </c>
      <c r="ER902">
        <v>34.18</v>
      </c>
      <c r="ET902" s="1">
        <v>40400</v>
      </c>
      <c r="EU902">
        <v>23.64</v>
      </c>
      <c r="EW902" s="1">
        <v>37624</v>
      </c>
      <c r="EX902">
        <v>40.6</v>
      </c>
      <c r="EZ902" s="1">
        <v>37624</v>
      </c>
      <c r="FA902">
        <v>45.087000000000003</v>
      </c>
      <c r="FC902" s="1">
        <v>37624</v>
      </c>
      <c r="FD902">
        <v>58.71</v>
      </c>
      <c r="FG902" s="1">
        <v>37624</v>
      </c>
      <c r="FH902">
        <v>31.6</v>
      </c>
      <c r="FJ902" s="1">
        <v>37650</v>
      </c>
      <c r="FK902">
        <v>0.65</v>
      </c>
      <c r="FV902" s="1">
        <v>39583</v>
      </c>
      <c r="FW902">
        <v>0.89</v>
      </c>
      <c r="FY902" s="1">
        <v>40120</v>
      </c>
      <c r="FZ902">
        <v>748.09</v>
      </c>
      <c r="GM902" s="1">
        <v>42586</v>
      </c>
      <c r="GN902">
        <v>1488.5160000000001</v>
      </c>
    </row>
    <row r="903" spans="1:196" x14ac:dyDescent="0.25">
      <c r="A903" s="1"/>
      <c r="E903" s="1">
        <v>42594</v>
      </c>
      <c r="F903">
        <v>2184.0500000000002</v>
      </c>
      <c r="H903" s="1">
        <v>42594</v>
      </c>
      <c r="I903">
        <v>108.18</v>
      </c>
      <c r="BE903" s="1">
        <v>37603</v>
      </c>
      <c r="BF903">
        <v>1.25</v>
      </c>
      <c r="CR903" s="1">
        <v>42607</v>
      </c>
      <c r="CS903">
        <v>214.1</v>
      </c>
      <c r="DD903" s="1">
        <v>37580</v>
      </c>
      <c r="DE903">
        <v>5.21</v>
      </c>
      <c r="DG903" s="1">
        <v>37580</v>
      </c>
      <c r="DH903">
        <v>3.3849999999999998</v>
      </c>
      <c r="DP903" s="1">
        <v>37636</v>
      </c>
      <c r="DQ903">
        <v>33.21</v>
      </c>
      <c r="DS903" s="1">
        <v>37627</v>
      </c>
      <c r="DT903">
        <v>36.380000000000003</v>
      </c>
      <c r="DY903" s="1">
        <v>37642</v>
      </c>
      <c r="DZ903">
        <v>2.0190000000000001</v>
      </c>
      <c r="EB903" s="1">
        <v>37578</v>
      </c>
      <c r="EC903">
        <v>8.2773000000000003</v>
      </c>
      <c r="EE903" s="1">
        <v>40386</v>
      </c>
      <c r="EF903">
        <v>19.25</v>
      </c>
      <c r="EK903" s="1">
        <v>37774</v>
      </c>
      <c r="EL903">
        <v>102.6</v>
      </c>
      <c r="EN903" s="1">
        <v>40140</v>
      </c>
      <c r="EO903">
        <v>49.26</v>
      </c>
      <c r="EQ903" s="1">
        <v>37627</v>
      </c>
      <c r="ER903">
        <v>34.130000000000003</v>
      </c>
      <c r="ET903" s="1">
        <v>40401</v>
      </c>
      <c r="EU903">
        <v>23.03</v>
      </c>
      <c r="EW903" s="1">
        <v>37627</v>
      </c>
      <c r="EX903">
        <v>40.585000000000001</v>
      </c>
      <c r="EZ903" s="1">
        <v>37627</v>
      </c>
      <c r="FA903">
        <v>45.554000000000002</v>
      </c>
      <c r="FC903" s="1">
        <v>37627</v>
      </c>
      <c r="FD903">
        <v>58.5</v>
      </c>
      <c r="FG903" s="1">
        <v>37627</v>
      </c>
      <c r="FH903">
        <v>31.99</v>
      </c>
      <c r="FJ903" s="1">
        <v>37652</v>
      </c>
      <c r="FK903">
        <v>0.7</v>
      </c>
      <c r="FV903" s="1">
        <v>39584</v>
      </c>
      <c r="FW903">
        <v>0.91</v>
      </c>
      <c r="FY903" s="1">
        <v>40121</v>
      </c>
      <c r="FZ903">
        <v>766.92</v>
      </c>
      <c r="GM903" s="1">
        <v>42593</v>
      </c>
      <c r="GN903">
        <v>1172.7619999999999</v>
      </c>
    </row>
    <row r="904" spans="1:196" x14ac:dyDescent="0.25">
      <c r="A904" s="1"/>
      <c r="E904" s="1">
        <v>42601</v>
      </c>
      <c r="F904">
        <v>2183.87</v>
      </c>
      <c r="H904" s="1">
        <v>42601</v>
      </c>
      <c r="I904">
        <v>109.36</v>
      </c>
      <c r="BE904" s="1">
        <v>37606</v>
      </c>
      <c r="BF904">
        <v>1.25</v>
      </c>
      <c r="CR904" s="1">
        <v>42614</v>
      </c>
      <c r="CS904">
        <v>1093.3</v>
      </c>
      <c r="DD904" s="1">
        <v>37581</v>
      </c>
      <c r="DE904">
        <v>5.3075000000000001</v>
      </c>
      <c r="DG904" s="1">
        <v>37581</v>
      </c>
      <c r="DH904">
        <v>3.4649999999999999</v>
      </c>
      <c r="DP904" s="1">
        <v>37637</v>
      </c>
      <c r="DQ904">
        <v>33.659999999999997</v>
      </c>
      <c r="DS904" s="1">
        <v>37628</v>
      </c>
      <c r="DT904">
        <v>35.15</v>
      </c>
      <c r="DY904" s="1">
        <v>37643</v>
      </c>
      <c r="DZ904">
        <v>2</v>
      </c>
      <c r="EB904" s="1">
        <v>37579</v>
      </c>
      <c r="EC904">
        <v>8.2772000000000006</v>
      </c>
      <c r="EE904" s="1">
        <v>40387</v>
      </c>
      <c r="EF904">
        <v>19.45</v>
      </c>
      <c r="EK904" s="1">
        <v>37775</v>
      </c>
      <c r="EL904">
        <v>103.6</v>
      </c>
      <c r="EN904" s="1">
        <v>40141</v>
      </c>
      <c r="EO904">
        <v>49.13</v>
      </c>
      <c r="EQ904" s="1">
        <v>37628</v>
      </c>
      <c r="ER904">
        <v>33.299999999999997</v>
      </c>
      <c r="ET904" s="1">
        <v>40402</v>
      </c>
      <c r="EU904">
        <v>22.87</v>
      </c>
      <c r="EW904" s="1">
        <v>37628</v>
      </c>
      <c r="EX904">
        <v>39.924999999999997</v>
      </c>
      <c r="EZ904" s="1">
        <v>37628</v>
      </c>
      <c r="FA904">
        <v>44.637999999999998</v>
      </c>
      <c r="FC904" s="1">
        <v>37628</v>
      </c>
      <c r="FD904">
        <v>56</v>
      </c>
      <c r="FG904" s="1">
        <v>37628</v>
      </c>
      <c r="FH904">
        <v>31.41</v>
      </c>
      <c r="FJ904" s="1">
        <v>37655</v>
      </c>
      <c r="FK904">
        <v>0.7</v>
      </c>
      <c r="FV904" s="1">
        <v>39587</v>
      </c>
      <c r="FW904">
        <v>0.91</v>
      </c>
      <c r="FY904" s="1">
        <v>40122</v>
      </c>
      <c r="FZ904">
        <v>770.24</v>
      </c>
      <c r="GM904" s="1">
        <v>42600</v>
      </c>
      <c r="GN904">
        <v>1279.604</v>
      </c>
    </row>
    <row r="905" spans="1:196" x14ac:dyDescent="0.25">
      <c r="A905" s="1"/>
      <c r="E905" s="1">
        <v>42608</v>
      </c>
      <c r="F905">
        <v>2169.04</v>
      </c>
      <c r="H905" s="1">
        <v>42608</v>
      </c>
      <c r="I905">
        <v>106.94</v>
      </c>
      <c r="BE905" s="1">
        <v>37607</v>
      </c>
      <c r="BF905">
        <v>1.25</v>
      </c>
      <c r="CR905" s="1">
        <v>42621</v>
      </c>
      <c r="CS905">
        <v>703.5</v>
      </c>
      <c r="DD905" s="1">
        <v>37582</v>
      </c>
      <c r="DE905">
        <v>5.3174999999999999</v>
      </c>
      <c r="DG905" s="1">
        <v>37582</v>
      </c>
      <c r="DH905">
        <v>3.4649999999999999</v>
      </c>
      <c r="DP905" s="1">
        <v>37638</v>
      </c>
      <c r="DQ905">
        <v>33.909999999999997</v>
      </c>
      <c r="DS905" s="1">
        <v>37629</v>
      </c>
      <c r="DT905">
        <v>35</v>
      </c>
      <c r="DY905" s="1">
        <v>37644</v>
      </c>
      <c r="DZ905">
        <v>2.0952000000000002</v>
      </c>
      <c r="EB905" s="1">
        <v>37580</v>
      </c>
      <c r="EC905">
        <v>8.2769999999999992</v>
      </c>
      <c r="EE905" s="1">
        <v>40388</v>
      </c>
      <c r="EF905">
        <v>19.86</v>
      </c>
      <c r="EK905" s="1">
        <v>37776</v>
      </c>
      <c r="EL905">
        <v>106</v>
      </c>
      <c r="EN905" s="1">
        <v>40142</v>
      </c>
      <c r="EO905">
        <v>49.52</v>
      </c>
      <c r="EQ905" s="1">
        <v>37629</v>
      </c>
      <c r="ER905">
        <v>33.5</v>
      </c>
      <c r="ET905" s="1">
        <v>40403</v>
      </c>
      <c r="EU905">
        <v>22.57</v>
      </c>
      <c r="EW905" s="1">
        <v>37629</v>
      </c>
      <c r="EX905">
        <v>39.695</v>
      </c>
      <c r="EZ905" s="1">
        <v>37629</v>
      </c>
      <c r="FA905">
        <v>44.561</v>
      </c>
      <c r="FC905" s="1">
        <v>37629</v>
      </c>
      <c r="FD905">
        <v>55.45</v>
      </c>
      <c r="FG905" s="1">
        <v>37629</v>
      </c>
      <c r="FH905">
        <v>31.52</v>
      </c>
      <c r="FJ905" s="1">
        <v>37656</v>
      </c>
      <c r="FK905">
        <v>0.65</v>
      </c>
      <c r="FV905" s="1">
        <v>39588</v>
      </c>
      <c r="FW905">
        <v>0.8</v>
      </c>
      <c r="FY905" s="1">
        <v>40123</v>
      </c>
      <c r="FZ905">
        <v>775.45</v>
      </c>
      <c r="GM905" s="1">
        <v>42607</v>
      </c>
      <c r="GN905">
        <v>1422.2739999999999</v>
      </c>
    </row>
    <row r="906" spans="1:196" x14ac:dyDescent="0.25">
      <c r="A906" s="1"/>
      <c r="E906" s="1">
        <v>42615</v>
      </c>
      <c r="F906">
        <v>2179.98</v>
      </c>
      <c r="H906" s="1">
        <v>42615</v>
      </c>
      <c r="I906">
        <v>107.73</v>
      </c>
      <c r="BE906" s="1">
        <v>37608</v>
      </c>
      <c r="BF906">
        <v>1.25</v>
      </c>
      <c r="CR906" s="1">
        <v>42628</v>
      </c>
      <c r="CS906">
        <v>921.9</v>
      </c>
      <c r="DD906" s="1">
        <v>37585</v>
      </c>
      <c r="DE906">
        <v>5.3250000000000002</v>
      </c>
      <c r="DG906" s="1">
        <v>37585</v>
      </c>
      <c r="DH906">
        <v>3.4550000000000001</v>
      </c>
      <c r="DP906" s="1">
        <v>37642</v>
      </c>
      <c r="DQ906">
        <v>34.61</v>
      </c>
      <c r="DS906" s="1">
        <v>37630</v>
      </c>
      <c r="DT906">
        <v>35.74</v>
      </c>
      <c r="DY906" s="1">
        <v>37645</v>
      </c>
      <c r="DZ906">
        <v>2</v>
      </c>
      <c r="EB906" s="1">
        <v>37581</v>
      </c>
      <c r="EC906">
        <v>8.2769999999999992</v>
      </c>
      <c r="EE906" s="1">
        <v>40389</v>
      </c>
      <c r="EF906">
        <v>20.11</v>
      </c>
      <c r="EK906" s="1">
        <v>37777</v>
      </c>
      <c r="EL906">
        <v>105.2</v>
      </c>
      <c r="EN906" s="1">
        <v>40144</v>
      </c>
      <c r="EO906">
        <v>48.73</v>
      </c>
      <c r="EQ906" s="1">
        <v>37630</v>
      </c>
      <c r="ER906">
        <v>33.9</v>
      </c>
      <c r="ET906" s="1">
        <v>40406</v>
      </c>
      <c r="EU906">
        <v>22.92</v>
      </c>
      <c r="EW906" s="1">
        <v>37630</v>
      </c>
      <c r="EX906">
        <v>39.85</v>
      </c>
      <c r="EZ906" s="1">
        <v>37630</v>
      </c>
      <c r="FA906">
        <v>44.837000000000003</v>
      </c>
      <c r="FC906" s="1">
        <v>37630</v>
      </c>
      <c r="FD906">
        <v>55.17</v>
      </c>
      <c r="FG906" s="1">
        <v>37630</v>
      </c>
      <c r="FH906">
        <v>31.01</v>
      </c>
      <c r="FJ906" s="1">
        <v>37657</v>
      </c>
      <c r="FK906">
        <v>0.65</v>
      </c>
      <c r="FV906" s="1">
        <v>39589</v>
      </c>
      <c r="FW906">
        <v>0.83499999999999996</v>
      </c>
      <c r="FY906" s="1">
        <v>40126</v>
      </c>
      <c r="FZ906">
        <v>794.8</v>
      </c>
      <c r="GM906" s="1">
        <v>42614</v>
      </c>
      <c r="GN906">
        <v>1469.123</v>
      </c>
    </row>
    <row r="907" spans="1:196" x14ac:dyDescent="0.25">
      <c r="A907" s="1"/>
      <c r="E907" s="1">
        <v>42622</v>
      </c>
      <c r="F907">
        <v>2127.81</v>
      </c>
      <c r="H907" s="1">
        <v>42622</v>
      </c>
      <c r="I907">
        <v>103.13</v>
      </c>
      <c r="BE907" s="1">
        <v>37609</v>
      </c>
      <c r="BF907">
        <v>1.25</v>
      </c>
      <c r="CR907" s="1">
        <v>42635</v>
      </c>
      <c r="CS907">
        <v>575</v>
      </c>
      <c r="DD907" s="1">
        <v>37586</v>
      </c>
      <c r="DE907">
        <v>5.2350000000000003</v>
      </c>
      <c r="DG907" s="1">
        <v>37586</v>
      </c>
      <c r="DH907">
        <v>3.415</v>
      </c>
      <c r="DP907" s="1">
        <v>37643</v>
      </c>
      <c r="DQ907">
        <v>32.85</v>
      </c>
      <c r="DS907" s="1">
        <v>37631</v>
      </c>
      <c r="DT907">
        <v>35.24</v>
      </c>
      <c r="DY907" s="1">
        <v>37648</v>
      </c>
      <c r="DZ907">
        <v>1.9523999999999999</v>
      </c>
      <c r="EB907" s="1">
        <v>37582</v>
      </c>
      <c r="EC907">
        <v>8.2772000000000006</v>
      </c>
      <c r="EE907" s="1">
        <v>40392</v>
      </c>
      <c r="EF907">
        <v>20.9</v>
      </c>
      <c r="EK907" s="1">
        <v>37778</v>
      </c>
      <c r="EL907">
        <v>107.9</v>
      </c>
      <c r="EN907" s="1">
        <v>40147</v>
      </c>
      <c r="EO907">
        <v>48.41</v>
      </c>
      <c r="EQ907" s="1">
        <v>37631</v>
      </c>
      <c r="ER907">
        <v>33.85</v>
      </c>
      <c r="ET907" s="1">
        <v>40407</v>
      </c>
      <c r="EU907">
        <v>23.42</v>
      </c>
      <c r="EW907" s="1">
        <v>37631</v>
      </c>
      <c r="EX907">
        <v>39.71</v>
      </c>
      <c r="EZ907" s="1">
        <v>37631</v>
      </c>
      <c r="FA907">
        <v>44.823999999999998</v>
      </c>
      <c r="FC907" s="1">
        <v>37631</v>
      </c>
      <c r="FD907">
        <v>56.99</v>
      </c>
      <c r="FG907" s="1">
        <v>37631</v>
      </c>
      <c r="FH907">
        <v>31.42</v>
      </c>
      <c r="FJ907" s="1">
        <v>37658</v>
      </c>
      <c r="FK907">
        <v>0.625</v>
      </c>
      <c r="FV907" s="1">
        <v>39590</v>
      </c>
      <c r="FW907">
        <v>0.84</v>
      </c>
      <c r="FY907" s="1">
        <v>40127</v>
      </c>
      <c r="FZ907">
        <v>797.67</v>
      </c>
      <c r="GM907" s="1">
        <v>42621</v>
      </c>
      <c r="GN907">
        <v>1344.9280000000001</v>
      </c>
    </row>
    <row r="908" spans="1:196" x14ac:dyDescent="0.25">
      <c r="A908" s="1"/>
      <c r="E908" s="1">
        <v>42629</v>
      </c>
      <c r="F908">
        <v>2139.16</v>
      </c>
      <c r="H908" s="1">
        <v>42629</v>
      </c>
      <c r="I908">
        <v>114.92</v>
      </c>
      <c r="BE908" s="1">
        <v>37610</v>
      </c>
      <c r="BF908">
        <v>1.25</v>
      </c>
      <c r="CR908" s="1">
        <v>42642</v>
      </c>
      <c r="CS908">
        <v>2060.9</v>
      </c>
      <c r="DD908" s="1">
        <v>37587</v>
      </c>
      <c r="DE908">
        <v>5.36</v>
      </c>
      <c r="DG908" s="1">
        <v>37587</v>
      </c>
      <c r="DH908">
        <v>3.54</v>
      </c>
      <c r="DP908" s="1">
        <v>37644</v>
      </c>
      <c r="DQ908">
        <v>32.25</v>
      </c>
      <c r="DS908" s="1">
        <v>37634</v>
      </c>
      <c r="DT908">
        <v>35.1</v>
      </c>
      <c r="DY908" s="1">
        <v>37649</v>
      </c>
      <c r="DZ908">
        <v>1.9904999999999999</v>
      </c>
      <c r="EB908" s="1">
        <v>37585</v>
      </c>
      <c r="EC908">
        <v>8.2773000000000003</v>
      </c>
      <c r="EE908" s="1">
        <v>40393</v>
      </c>
      <c r="EF908">
        <v>20.555</v>
      </c>
      <c r="EK908" s="1">
        <v>37781</v>
      </c>
      <c r="EL908">
        <v>99.4</v>
      </c>
      <c r="EN908" s="1">
        <v>40148</v>
      </c>
      <c r="EO908">
        <v>49.13</v>
      </c>
      <c r="EQ908" s="1">
        <v>37634</v>
      </c>
      <c r="ER908">
        <v>34.299999999999997</v>
      </c>
      <c r="ET908" s="1">
        <v>40408</v>
      </c>
      <c r="EU908">
        <v>23.67</v>
      </c>
      <c r="EW908" s="1">
        <v>37634</v>
      </c>
      <c r="EX908">
        <v>39.25</v>
      </c>
      <c r="EZ908" s="1">
        <v>37634</v>
      </c>
      <c r="FA908">
        <v>44.473999999999997</v>
      </c>
      <c r="FC908" s="1">
        <v>37634</v>
      </c>
      <c r="FD908">
        <v>55.27</v>
      </c>
      <c r="FG908" s="1">
        <v>37634</v>
      </c>
      <c r="FH908">
        <v>29.85</v>
      </c>
      <c r="FJ908" s="1">
        <v>37659</v>
      </c>
      <c r="FK908">
        <v>0.65</v>
      </c>
      <c r="FV908" s="1">
        <v>39591</v>
      </c>
      <c r="FW908">
        <v>0.84499999999999997</v>
      </c>
      <c r="FY908" s="1">
        <v>40128</v>
      </c>
      <c r="FZ908">
        <v>805.07</v>
      </c>
      <c r="GM908" s="1">
        <v>42628</v>
      </c>
      <c r="GN908">
        <v>1296.5150000000001</v>
      </c>
    </row>
    <row r="909" spans="1:196" x14ac:dyDescent="0.25">
      <c r="A909" s="1"/>
      <c r="E909" s="1">
        <v>42636</v>
      </c>
      <c r="F909">
        <v>2164.69</v>
      </c>
      <c r="H909" s="1">
        <v>42636</v>
      </c>
      <c r="I909">
        <v>112.71</v>
      </c>
      <c r="BE909" s="1">
        <v>37613</v>
      </c>
      <c r="BF909">
        <v>1.25</v>
      </c>
      <c r="CR909" s="1">
        <v>42649</v>
      </c>
      <c r="CS909">
        <v>873.4</v>
      </c>
      <c r="DD909" s="1">
        <v>37588</v>
      </c>
      <c r="DE909">
        <v>5.33</v>
      </c>
      <c r="DG909" s="1">
        <v>37588</v>
      </c>
      <c r="DH909">
        <v>3.51</v>
      </c>
      <c r="DP909" s="1">
        <v>37645</v>
      </c>
      <c r="DQ909">
        <v>33.28</v>
      </c>
      <c r="DS909" s="1">
        <v>37635</v>
      </c>
      <c r="DT909">
        <v>35.42</v>
      </c>
      <c r="DY909" s="1">
        <v>37650</v>
      </c>
      <c r="DZ909">
        <v>1.9238</v>
      </c>
      <c r="EB909" s="1">
        <v>37586</v>
      </c>
      <c r="EC909">
        <v>8.2769999999999992</v>
      </c>
      <c r="EE909" s="1">
        <v>40394</v>
      </c>
      <c r="EF909">
        <v>20.885000000000002</v>
      </c>
      <c r="EK909" s="1">
        <v>37782</v>
      </c>
      <c r="EL909">
        <v>101.2</v>
      </c>
      <c r="EN909" s="1">
        <v>40149</v>
      </c>
      <c r="EO909">
        <v>49.45</v>
      </c>
      <c r="EQ909" s="1">
        <v>37635</v>
      </c>
      <c r="ER909">
        <v>34.15</v>
      </c>
      <c r="ET909" s="1">
        <v>40409</v>
      </c>
      <c r="EU909">
        <v>23.39</v>
      </c>
      <c r="EW909" s="1">
        <v>37635</v>
      </c>
      <c r="EX909">
        <v>39.274999999999999</v>
      </c>
      <c r="EZ909" s="1">
        <v>37635</v>
      </c>
      <c r="FA909">
        <v>44.311</v>
      </c>
      <c r="FC909" s="1">
        <v>37635</v>
      </c>
      <c r="FD909">
        <v>55</v>
      </c>
      <c r="FG909" s="1">
        <v>37635</v>
      </c>
      <c r="FH909">
        <v>29.94</v>
      </c>
      <c r="FJ909" s="1">
        <v>37662</v>
      </c>
      <c r="FK909">
        <v>0.63500000000000001</v>
      </c>
      <c r="FV909" s="1">
        <v>39594</v>
      </c>
      <c r="FW909">
        <v>0.83</v>
      </c>
      <c r="FY909" s="1">
        <v>40129</v>
      </c>
      <c r="FZ909">
        <v>794.14</v>
      </c>
      <c r="GM909" s="1">
        <v>42635</v>
      </c>
      <c r="GN909">
        <v>1357.463</v>
      </c>
    </row>
    <row r="910" spans="1:196" x14ac:dyDescent="0.25">
      <c r="A910" s="1"/>
      <c r="E910" s="1">
        <v>42643</v>
      </c>
      <c r="F910">
        <v>2168.27</v>
      </c>
      <c r="H910" s="1">
        <v>42643</v>
      </c>
      <c r="I910">
        <v>113.05</v>
      </c>
      <c r="BE910" s="1">
        <v>37614</v>
      </c>
      <c r="BF910">
        <v>1.25</v>
      </c>
      <c r="CR910" s="1">
        <v>42656</v>
      </c>
      <c r="CS910">
        <v>1023</v>
      </c>
      <c r="DD910" s="1">
        <v>37589</v>
      </c>
      <c r="DE910">
        <v>5.2750000000000004</v>
      </c>
      <c r="DG910" s="1">
        <v>37589</v>
      </c>
      <c r="DH910">
        <v>3.4750000000000001</v>
      </c>
      <c r="DP910" s="1">
        <v>37648</v>
      </c>
      <c r="DQ910">
        <v>32.29</v>
      </c>
      <c r="DS910" s="1">
        <v>37636</v>
      </c>
      <c r="DT910">
        <v>34.93</v>
      </c>
      <c r="DY910" s="1">
        <v>37651</v>
      </c>
      <c r="DZ910">
        <v>1.9238</v>
      </c>
      <c r="EB910" s="1">
        <v>37587</v>
      </c>
      <c r="EC910">
        <v>8.2771000000000008</v>
      </c>
      <c r="EE910" s="1">
        <v>40395</v>
      </c>
      <c r="EF910">
        <v>20.52</v>
      </c>
      <c r="EK910" s="1">
        <v>37783</v>
      </c>
      <c r="EL910">
        <v>100.9</v>
      </c>
      <c r="EN910" s="1">
        <v>40150</v>
      </c>
      <c r="EO910">
        <v>49.23</v>
      </c>
      <c r="EQ910" s="1">
        <v>37636</v>
      </c>
      <c r="ER910">
        <v>33.35</v>
      </c>
      <c r="ET910" s="1">
        <v>40410</v>
      </c>
      <c r="EU910">
        <v>23.21</v>
      </c>
      <c r="EW910" s="1">
        <v>37636</v>
      </c>
      <c r="EX910">
        <v>38.555</v>
      </c>
      <c r="EZ910" s="1">
        <v>37636</v>
      </c>
      <c r="FA910">
        <v>43.906999999999996</v>
      </c>
      <c r="FC910" s="1">
        <v>37636</v>
      </c>
      <c r="FD910">
        <v>53.8</v>
      </c>
      <c r="FG910" s="1">
        <v>37636</v>
      </c>
      <c r="FH910">
        <v>29.84</v>
      </c>
      <c r="FJ910" s="1">
        <v>37663</v>
      </c>
      <c r="FK910">
        <v>0.61499999999999999</v>
      </c>
      <c r="FV910" s="1">
        <v>39595</v>
      </c>
      <c r="FW910">
        <v>0.83</v>
      </c>
      <c r="FY910" s="1">
        <v>40130</v>
      </c>
      <c r="FZ910">
        <v>797.19</v>
      </c>
      <c r="GM910" s="1">
        <v>42642</v>
      </c>
      <c r="GN910">
        <v>1470.2090000000001</v>
      </c>
    </row>
    <row r="911" spans="1:196" x14ac:dyDescent="0.25">
      <c r="A911" s="1"/>
      <c r="E911" s="1">
        <v>42650</v>
      </c>
      <c r="F911">
        <v>2153.7399999999998</v>
      </c>
      <c r="H911" s="1">
        <v>42650</v>
      </c>
      <c r="I911">
        <v>114.06</v>
      </c>
      <c r="BE911" s="1">
        <v>37616</v>
      </c>
      <c r="BF911">
        <v>1.25</v>
      </c>
      <c r="CR911" s="1">
        <v>42663</v>
      </c>
      <c r="CS911">
        <v>799.3</v>
      </c>
      <c r="DD911" s="1">
        <v>37592</v>
      </c>
      <c r="DE911">
        <v>5.3250000000000002</v>
      </c>
      <c r="DG911" s="1">
        <v>37592</v>
      </c>
      <c r="DH911">
        <v>3.5150000000000001</v>
      </c>
      <c r="DP911" s="1">
        <v>37649</v>
      </c>
      <c r="DQ911">
        <v>32.67</v>
      </c>
      <c r="DS911" s="1">
        <v>37637</v>
      </c>
      <c r="DT911">
        <v>35.090000000000003</v>
      </c>
      <c r="DY911" s="1">
        <v>37652</v>
      </c>
      <c r="DZ911">
        <v>1.9523999999999999</v>
      </c>
      <c r="EB911" s="1">
        <v>37588</v>
      </c>
      <c r="EC911">
        <v>8.2772000000000006</v>
      </c>
      <c r="EE911" s="1">
        <v>40396</v>
      </c>
      <c r="EF911">
        <v>20.78</v>
      </c>
      <c r="EK911" s="1">
        <v>37784</v>
      </c>
      <c r="EL911">
        <v>102.2</v>
      </c>
      <c r="EN911" s="1">
        <v>40151</v>
      </c>
      <c r="EO911">
        <v>50.23</v>
      </c>
      <c r="EQ911" s="1">
        <v>37637</v>
      </c>
      <c r="ER911">
        <v>33.46</v>
      </c>
      <c r="ET911" s="1">
        <v>40413</v>
      </c>
      <c r="EU911">
        <v>22.88</v>
      </c>
      <c r="EW911" s="1">
        <v>37637</v>
      </c>
      <c r="EX911">
        <v>38.54</v>
      </c>
      <c r="EZ911" s="1">
        <v>37637</v>
      </c>
      <c r="FA911">
        <v>43.944000000000003</v>
      </c>
      <c r="FC911" s="1">
        <v>37637</v>
      </c>
      <c r="FD911">
        <v>53.75</v>
      </c>
      <c r="FG911" s="1">
        <v>37637</v>
      </c>
      <c r="FH911">
        <v>30.16</v>
      </c>
      <c r="FJ911" s="1">
        <v>37664</v>
      </c>
      <c r="FK911">
        <v>0.6</v>
      </c>
      <c r="FV911" s="1">
        <v>39596</v>
      </c>
      <c r="FW911">
        <v>0.85</v>
      </c>
      <c r="FY911" s="1">
        <v>40133</v>
      </c>
      <c r="FZ911">
        <v>813.72</v>
      </c>
      <c r="GM911" s="1">
        <v>42649</v>
      </c>
      <c r="GN911">
        <v>1162.1780000000001</v>
      </c>
    </row>
    <row r="912" spans="1:196" x14ac:dyDescent="0.25">
      <c r="A912" s="1"/>
      <c r="E912" s="1">
        <v>42657</v>
      </c>
      <c r="F912">
        <v>2132.98</v>
      </c>
      <c r="H912" s="1">
        <v>42657</v>
      </c>
      <c r="I912">
        <v>117.63</v>
      </c>
      <c r="BE912" s="1">
        <v>37617</v>
      </c>
      <c r="BF912">
        <v>1.25</v>
      </c>
      <c r="CR912" s="1">
        <v>42670</v>
      </c>
      <c r="CS912">
        <v>1473.5</v>
      </c>
      <c r="DD912" s="1">
        <v>37593</v>
      </c>
      <c r="DE912">
        <v>5.2949999999999999</v>
      </c>
      <c r="DG912" s="1">
        <v>37593</v>
      </c>
      <c r="DH912">
        <v>3.4750000000000001</v>
      </c>
      <c r="DP912" s="1">
        <v>37650</v>
      </c>
      <c r="DQ912">
        <v>33.630000000000003</v>
      </c>
      <c r="DS912" s="1">
        <v>37638</v>
      </c>
      <c r="DT912">
        <v>34.72</v>
      </c>
      <c r="DY912" s="1">
        <v>37655</v>
      </c>
      <c r="DZ912">
        <v>1.9238</v>
      </c>
      <c r="EB912" s="1">
        <v>37589</v>
      </c>
      <c r="EC912">
        <v>8.2772000000000006</v>
      </c>
      <c r="EE912" s="1">
        <v>40399</v>
      </c>
      <c r="EF912">
        <v>20.774999999999999</v>
      </c>
      <c r="EK912" s="1">
        <v>37785</v>
      </c>
      <c r="EL912">
        <v>101.9</v>
      </c>
      <c r="EN912" s="1">
        <v>40154</v>
      </c>
      <c r="EO912">
        <v>50.65</v>
      </c>
      <c r="EQ912" s="1">
        <v>37638</v>
      </c>
      <c r="ER912">
        <v>33.29</v>
      </c>
      <c r="ET912" s="1">
        <v>40414</v>
      </c>
      <c r="EU912">
        <v>22.85</v>
      </c>
      <c r="EW912" s="1">
        <v>37638</v>
      </c>
      <c r="EX912">
        <v>37.075000000000003</v>
      </c>
      <c r="EZ912" s="1">
        <v>37638</v>
      </c>
      <c r="FA912">
        <v>43.226999999999997</v>
      </c>
      <c r="FC912" s="1">
        <v>37638</v>
      </c>
      <c r="FD912">
        <v>52.5</v>
      </c>
      <c r="FG912" s="1">
        <v>37638</v>
      </c>
      <c r="FH912">
        <v>31.1</v>
      </c>
      <c r="FJ912" s="1">
        <v>37665</v>
      </c>
      <c r="FK912">
        <v>0.6</v>
      </c>
      <c r="FV912" s="1">
        <v>39597</v>
      </c>
      <c r="FW912">
        <v>0.89500000000000002</v>
      </c>
      <c r="FY912" s="1">
        <v>40134</v>
      </c>
      <c r="FZ912">
        <v>812.02</v>
      </c>
      <c r="GM912" s="1">
        <v>42656</v>
      </c>
      <c r="GN912">
        <v>879.101</v>
      </c>
    </row>
    <row r="913" spans="1:196" x14ac:dyDescent="0.25">
      <c r="A913" s="1"/>
      <c r="E913" s="1">
        <v>42664</v>
      </c>
      <c r="F913">
        <v>2141.16</v>
      </c>
      <c r="H913" s="1">
        <v>42664</v>
      </c>
      <c r="I913">
        <v>116.6</v>
      </c>
      <c r="BE913" s="1">
        <v>37620</v>
      </c>
      <c r="BF913">
        <v>1.25</v>
      </c>
      <c r="CR913" s="1">
        <v>42677</v>
      </c>
      <c r="CS913">
        <v>1233.8</v>
      </c>
      <c r="DD913" s="1">
        <v>37594</v>
      </c>
      <c r="DE913">
        <v>5.2549999999999999</v>
      </c>
      <c r="DG913" s="1">
        <v>37594</v>
      </c>
      <c r="DH913">
        <v>3.4249999999999998</v>
      </c>
      <c r="DP913" s="1">
        <v>37651</v>
      </c>
      <c r="DQ913">
        <v>33.85</v>
      </c>
      <c r="DS913" s="1">
        <v>37642</v>
      </c>
      <c r="DT913">
        <v>33.92</v>
      </c>
      <c r="DY913" s="1">
        <v>37656</v>
      </c>
      <c r="DZ913">
        <v>1.9523999999999999</v>
      </c>
      <c r="EB913" s="1">
        <v>37592</v>
      </c>
      <c r="EC913">
        <v>8.2772000000000006</v>
      </c>
      <c r="EE913" s="1">
        <v>40400</v>
      </c>
      <c r="EF913">
        <v>20.49</v>
      </c>
      <c r="EK913" s="1">
        <v>37788</v>
      </c>
      <c r="EL913">
        <v>104.9</v>
      </c>
      <c r="EN913" s="1">
        <v>40155</v>
      </c>
      <c r="EO913">
        <v>50.25</v>
      </c>
      <c r="EQ913" s="1">
        <v>37642</v>
      </c>
      <c r="ER913">
        <v>32.4</v>
      </c>
      <c r="ET913" s="1">
        <v>40415</v>
      </c>
      <c r="EU913">
        <v>23.195</v>
      </c>
      <c r="EW913" s="1">
        <v>37642</v>
      </c>
      <c r="EX913">
        <v>37.005000000000003</v>
      </c>
      <c r="EZ913" s="1">
        <v>37642</v>
      </c>
      <c r="FA913">
        <v>42.91</v>
      </c>
      <c r="FC913" s="1">
        <v>37642</v>
      </c>
      <c r="FD913">
        <v>51.31</v>
      </c>
      <c r="FG913" s="1">
        <v>37642</v>
      </c>
      <c r="FH913">
        <v>30.3</v>
      </c>
      <c r="FJ913" s="1">
        <v>37666</v>
      </c>
      <c r="FK913">
        <v>0.6</v>
      </c>
      <c r="FV913" s="1">
        <v>39598</v>
      </c>
      <c r="FW913">
        <v>0.94</v>
      </c>
      <c r="FY913" s="1">
        <v>40135</v>
      </c>
      <c r="FZ913">
        <v>813.17</v>
      </c>
      <c r="GM913" s="1">
        <v>42663</v>
      </c>
      <c r="GN913">
        <v>551.30700000000002</v>
      </c>
    </row>
    <row r="914" spans="1:196" x14ac:dyDescent="0.25">
      <c r="A914" s="1"/>
      <c r="E914" s="1">
        <v>42671</v>
      </c>
      <c r="F914">
        <v>2126.41</v>
      </c>
      <c r="H914" s="1">
        <v>42671</v>
      </c>
      <c r="I914">
        <v>113.72</v>
      </c>
      <c r="BE914" s="1">
        <v>37621</v>
      </c>
      <c r="BF914">
        <v>1.25</v>
      </c>
      <c r="CR914" s="1">
        <v>42684</v>
      </c>
      <c r="CS914">
        <v>1661</v>
      </c>
      <c r="DD914" s="1">
        <v>37595</v>
      </c>
      <c r="DE914">
        <v>5.24</v>
      </c>
      <c r="DG914" s="1">
        <v>37595</v>
      </c>
      <c r="DH914">
        <v>3.4249999999999998</v>
      </c>
      <c r="DP914" s="1">
        <v>37652</v>
      </c>
      <c r="DQ914">
        <v>33.51</v>
      </c>
      <c r="DS914" s="1">
        <v>37643</v>
      </c>
      <c r="DT914">
        <v>33.49</v>
      </c>
      <c r="DY914" s="1">
        <v>37657</v>
      </c>
      <c r="DZ914">
        <v>1.9523999999999999</v>
      </c>
      <c r="EB914" s="1">
        <v>37593</v>
      </c>
      <c r="EC914">
        <v>8.2769999999999992</v>
      </c>
      <c r="EE914" s="1">
        <v>40401</v>
      </c>
      <c r="EF914">
        <v>20.02</v>
      </c>
      <c r="EK914" s="1">
        <v>37789</v>
      </c>
      <c r="EL914">
        <v>103.5</v>
      </c>
      <c r="EN914" s="1">
        <v>40156</v>
      </c>
      <c r="EO914">
        <v>49.92</v>
      </c>
      <c r="EQ914" s="1">
        <v>37643</v>
      </c>
      <c r="ER914">
        <v>31.78</v>
      </c>
      <c r="ET914" s="1">
        <v>40416</v>
      </c>
      <c r="EU914">
        <v>22.93</v>
      </c>
      <c r="EW914" s="1">
        <v>37643</v>
      </c>
      <c r="EX914">
        <v>32.424999999999997</v>
      </c>
      <c r="EZ914" s="1">
        <v>37643</v>
      </c>
      <c r="FA914">
        <v>40.695999999999998</v>
      </c>
      <c r="FC914" s="1">
        <v>37643</v>
      </c>
      <c r="FD914">
        <v>51</v>
      </c>
      <c r="FG914" s="1">
        <v>37643</v>
      </c>
      <c r="FH914">
        <v>28.85</v>
      </c>
      <c r="FJ914" s="1">
        <v>37670</v>
      </c>
      <c r="FK914">
        <v>0.6</v>
      </c>
      <c r="FV914" s="1">
        <v>39601</v>
      </c>
      <c r="FW914">
        <v>1.05</v>
      </c>
      <c r="FY914" s="1">
        <v>40136</v>
      </c>
      <c r="FZ914">
        <v>802.17</v>
      </c>
      <c r="GM914" s="1">
        <v>42670</v>
      </c>
      <c r="GN914">
        <v>881.32600000000002</v>
      </c>
    </row>
    <row r="915" spans="1:196" x14ac:dyDescent="0.25">
      <c r="A915" s="1"/>
      <c r="E915" s="1">
        <v>42678</v>
      </c>
      <c r="F915">
        <v>2085.1799999999998</v>
      </c>
      <c r="H915" s="1">
        <v>42678</v>
      </c>
      <c r="I915">
        <v>108.84</v>
      </c>
      <c r="BE915" s="1">
        <v>37623</v>
      </c>
      <c r="BF915">
        <v>1.25</v>
      </c>
      <c r="CR915" s="1">
        <v>42691</v>
      </c>
      <c r="CS915">
        <v>1688.8</v>
      </c>
      <c r="DD915" s="1">
        <v>37596</v>
      </c>
      <c r="DE915">
        <v>5.23</v>
      </c>
      <c r="DG915" s="1">
        <v>37596</v>
      </c>
      <c r="DH915">
        <v>3.42</v>
      </c>
      <c r="DP915" s="1">
        <v>37655</v>
      </c>
      <c r="DQ915">
        <v>32.76</v>
      </c>
      <c r="DS915" s="1">
        <v>37644</v>
      </c>
      <c r="DT915">
        <v>33.409999999999997</v>
      </c>
      <c r="DY915" s="1">
        <v>37658</v>
      </c>
      <c r="DZ915">
        <v>1.9523999999999999</v>
      </c>
      <c r="EB915" s="1">
        <v>37594</v>
      </c>
      <c r="EC915">
        <v>8.2772000000000006</v>
      </c>
      <c r="EE915" s="1">
        <v>40402</v>
      </c>
      <c r="EF915">
        <v>20.13</v>
      </c>
      <c r="EK915" s="1">
        <v>37790</v>
      </c>
      <c r="EL915">
        <v>110.4</v>
      </c>
      <c r="EN915" s="1">
        <v>40157</v>
      </c>
      <c r="EO915">
        <v>49.89</v>
      </c>
      <c r="EQ915" s="1">
        <v>37644</v>
      </c>
      <c r="ER915">
        <v>31.85</v>
      </c>
      <c r="ET915" s="1">
        <v>40417</v>
      </c>
      <c r="EU915">
        <v>23.11</v>
      </c>
      <c r="EW915" s="1">
        <v>37644</v>
      </c>
      <c r="EX915">
        <v>32.625</v>
      </c>
      <c r="EZ915" s="1">
        <v>37644</v>
      </c>
      <c r="FA915">
        <v>41.776000000000003</v>
      </c>
      <c r="FC915" s="1">
        <v>37644</v>
      </c>
      <c r="FD915">
        <v>52.28</v>
      </c>
      <c r="FG915" s="1">
        <v>37644</v>
      </c>
      <c r="FH915">
        <v>28.55</v>
      </c>
      <c r="FJ915" s="1">
        <v>37671</v>
      </c>
      <c r="FK915">
        <v>0.6</v>
      </c>
      <c r="FV915" s="1">
        <v>39602</v>
      </c>
      <c r="FW915">
        <v>1.2450000000000001</v>
      </c>
      <c r="FY915" s="1">
        <v>40137</v>
      </c>
      <c r="FZ915">
        <v>799.33</v>
      </c>
      <c r="GM915" s="1">
        <v>42677</v>
      </c>
      <c r="GN915">
        <v>929.28099999999995</v>
      </c>
    </row>
    <row r="916" spans="1:196" x14ac:dyDescent="0.25">
      <c r="A916" s="1"/>
      <c r="E916" s="1">
        <v>42685</v>
      </c>
      <c r="F916">
        <v>2164.4499999999998</v>
      </c>
      <c r="H916" s="1">
        <v>42685</v>
      </c>
      <c r="I916">
        <v>108.43</v>
      </c>
      <c r="BE916" s="1">
        <v>37624</v>
      </c>
      <c r="BF916">
        <v>1.25</v>
      </c>
      <c r="CR916" s="1">
        <v>42698</v>
      </c>
      <c r="CS916">
        <v>761.6</v>
      </c>
      <c r="DD916" s="1">
        <v>37599</v>
      </c>
      <c r="DE916">
        <v>5.1550000000000002</v>
      </c>
      <c r="DG916" s="1">
        <v>37599</v>
      </c>
      <c r="DH916">
        <v>3.36</v>
      </c>
      <c r="DP916" s="1">
        <v>37656</v>
      </c>
      <c r="DQ916">
        <v>33.58</v>
      </c>
      <c r="DS916" s="1">
        <v>37645</v>
      </c>
      <c r="DT916">
        <v>32.69</v>
      </c>
      <c r="DY916" s="1">
        <v>37659</v>
      </c>
      <c r="DZ916">
        <v>1.9523999999999999</v>
      </c>
      <c r="EB916" s="1">
        <v>37595</v>
      </c>
      <c r="EC916">
        <v>8.2769999999999992</v>
      </c>
      <c r="EE916" s="1">
        <v>40403</v>
      </c>
      <c r="EF916">
        <v>19.93</v>
      </c>
      <c r="EK916" s="1">
        <v>37791</v>
      </c>
      <c r="EL916">
        <v>109.2</v>
      </c>
      <c r="EN916" s="1">
        <v>40158</v>
      </c>
      <c r="EO916">
        <v>50.71</v>
      </c>
      <c r="EQ916" s="1">
        <v>37645</v>
      </c>
      <c r="ER916">
        <v>31.01</v>
      </c>
      <c r="ET916" s="1">
        <v>40420</v>
      </c>
      <c r="EU916">
        <v>22.68</v>
      </c>
      <c r="EW916" s="1">
        <v>37645</v>
      </c>
      <c r="EX916">
        <v>32.75</v>
      </c>
      <c r="EZ916" s="1">
        <v>37645</v>
      </c>
      <c r="FA916">
        <v>40.936</v>
      </c>
      <c r="FC916" s="1">
        <v>37645</v>
      </c>
      <c r="FD916">
        <v>50.9</v>
      </c>
      <c r="FG916" s="1">
        <v>37645</v>
      </c>
      <c r="FH916">
        <v>30.16</v>
      </c>
      <c r="FJ916" s="1">
        <v>37672</v>
      </c>
      <c r="FK916">
        <v>0.7</v>
      </c>
      <c r="FV916" s="1">
        <v>39603</v>
      </c>
      <c r="FW916">
        <v>1.19</v>
      </c>
      <c r="FY916" s="1">
        <v>40140</v>
      </c>
      <c r="FZ916">
        <v>809.4</v>
      </c>
      <c r="GM916" s="1">
        <v>42684</v>
      </c>
      <c r="GN916">
        <v>684.99</v>
      </c>
    </row>
    <row r="917" spans="1:196" x14ac:dyDescent="0.25">
      <c r="A917" s="1"/>
      <c r="E917" s="1">
        <v>42692</v>
      </c>
      <c r="F917">
        <v>2181.9</v>
      </c>
      <c r="H917" s="1">
        <v>42692</v>
      </c>
      <c r="I917">
        <v>110.06</v>
      </c>
      <c r="BE917" s="1">
        <v>37627</v>
      </c>
      <c r="BF917">
        <v>1.25</v>
      </c>
      <c r="CR917" s="1">
        <v>42705</v>
      </c>
      <c r="CS917">
        <v>1495.4</v>
      </c>
      <c r="DD917" s="1">
        <v>37600</v>
      </c>
      <c r="DE917">
        <v>5.1950000000000003</v>
      </c>
      <c r="DG917" s="1">
        <v>37600</v>
      </c>
      <c r="DH917">
        <v>3.395</v>
      </c>
      <c r="DP917" s="1">
        <v>37657</v>
      </c>
      <c r="DQ917">
        <v>33.93</v>
      </c>
      <c r="DS917" s="1">
        <v>37648</v>
      </c>
      <c r="DT917">
        <v>31.82</v>
      </c>
      <c r="DY917" s="1">
        <v>37662</v>
      </c>
      <c r="DZ917">
        <v>1.8952</v>
      </c>
      <c r="EB917" s="1">
        <v>37596</v>
      </c>
      <c r="EC917">
        <v>8.2772000000000006</v>
      </c>
      <c r="EE917" s="1">
        <v>40406</v>
      </c>
      <c r="EF917">
        <v>20.07</v>
      </c>
      <c r="EK917" s="1">
        <v>37792</v>
      </c>
      <c r="EL917">
        <v>108.5</v>
      </c>
      <c r="EN917" s="1">
        <v>40161</v>
      </c>
      <c r="EO917">
        <v>51.43</v>
      </c>
      <c r="EQ917" s="1">
        <v>37648</v>
      </c>
      <c r="ER917">
        <v>30.62</v>
      </c>
      <c r="ET917" s="1">
        <v>40421</v>
      </c>
      <c r="EU917">
        <v>22.62</v>
      </c>
      <c r="EW917" s="1">
        <v>37648</v>
      </c>
      <c r="EX917">
        <v>32.674999999999997</v>
      </c>
      <c r="EZ917" s="1">
        <v>37648</v>
      </c>
      <c r="FA917">
        <v>40.093000000000004</v>
      </c>
      <c r="FC917" s="1">
        <v>37648</v>
      </c>
      <c r="FD917">
        <v>50.74</v>
      </c>
      <c r="FG917" s="1">
        <v>37648</v>
      </c>
      <c r="FH917">
        <v>29.22</v>
      </c>
      <c r="FJ917" s="1">
        <v>37673</v>
      </c>
      <c r="FK917">
        <v>0.67500000000000004</v>
      </c>
      <c r="FV917" s="1">
        <v>39604</v>
      </c>
      <c r="FW917">
        <v>1.175</v>
      </c>
      <c r="FY917" s="1">
        <v>40141</v>
      </c>
      <c r="FZ917">
        <v>805.16</v>
      </c>
      <c r="GM917" s="1">
        <v>42691</v>
      </c>
      <c r="GN917">
        <v>876</v>
      </c>
    </row>
    <row r="918" spans="1:196" x14ac:dyDescent="0.25">
      <c r="A918" s="1"/>
      <c r="E918" s="1">
        <v>42699</v>
      </c>
      <c r="F918">
        <v>2213.35</v>
      </c>
      <c r="H918" s="1">
        <v>42699</v>
      </c>
      <c r="I918">
        <v>111.79</v>
      </c>
      <c r="BE918" s="1">
        <v>37628</v>
      </c>
      <c r="BF918">
        <v>1.25</v>
      </c>
      <c r="CR918" s="1">
        <v>42712</v>
      </c>
      <c r="CS918">
        <v>1516</v>
      </c>
      <c r="DD918" s="1">
        <v>37601</v>
      </c>
      <c r="DE918">
        <v>5.1550000000000002</v>
      </c>
      <c r="DG918" s="1">
        <v>37601</v>
      </c>
      <c r="DH918">
        <v>3.375</v>
      </c>
      <c r="DP918" s="1">
        <v>37658</v>
      </c>
      <c r="DQ918">
        <v>34.159999999999997</v>
      </c>
      <c r="DS918" s="1">
        <v>37649</v>
      </c>
      <c r="DT918">
        <v>32.659999999999997</v>
      </c>
      <c r="DY918" s="1">
        <v>37663</v>
      </c>
      <c r="DZ918">
        <v>1.9048</v>
      </c>
      <c r="EB918" s="1">
        <v>37599</v>
      </c>
      <c r="EC918">
        <v>8.2773000000000003</v>
      </c>
      <c r="EE918" s="1">
        <v>40407</v>
      </c>
      <c r="EF918">
        <v>20.47</v>
      </c>
      <c r="EK918" s="1">
        <v>37795</v>
      </c>
      <c r="EL918">
        <v>111</v>
      </c>
      <c r="EN918" s="1">
        <v>40162</v>
      </c>
      <c r="EO918">
        <v>51.34</v>
      </c>
      <c r="EQ918" s="1">
        <v>37649</v>
      </c>
      <c r="ER918">
        <v>31.45</v>
      </c>
      <c r="ET918" s="1">
        <v>40422</v>
      </c>
      <c r="EU918">
        <v>24.11</v>
      </c>
      <c r="EW918" s="1">
        <v>37649</v>
      </c>
      <c r="EX918">
        <v>33.445</v>
      </c>
      <c r="EZ918" s="1">
        <v>37649</v>
      </c>
      <c r="FA918">
        <v>41.667000000000002</v>
      </c>
      <c r="FC918" s="1">
        <v>37649</v>
      </c>
      <c r="FD918">
        <v>51.1</v>
      </c>
      <c r="FG918" s="1">
        <v>37649</v>
      </c>
      <c r="FH918">
        <v>29.86</v>
      </c>
      <c r="FJ918" s="1">
        <v>37676</v>
      </c>
      <c r="FK918">
        <v>0.66500000000000004</v>
      </c>
      <c r="FV918" s="1">
        <v>39605</v>
      </c>
      <c r="FW918">
        <v>1.2</v>
      </c>
      <c r="FY918" s="1">
        <v>40142</v>
      </c>
      <c r="FZ918">
        <v>810.54</v>
      </c>
      <c r="GM918" s="1">
        <v>42698</v>
      </c>
      <c r="GN918">
        <v>828.92700000000002</v>
      </c>
    </row>
    <row r="919" spans="1:196" x14ac:dyDescent="0.25">
      <c r="A919" s="1"/>
      <c r="E919" s="1">
        <v>42706</v>
      </c>
      <c r="F919">
        <v>2191.9499999999998</v>
      </c>
      <c r="H919" s="1">
        <v>42706</v>
      </c>
      <c r="I919">
        <v>109.9</v>
      </c>
      <c r="BE919" s="1">
        <v>37629</v>
      </c>
      <c r="BF919">
        <v>1.25</v>
      </c>
      <c r="CR919" s="1">
        <v>42719</v>
      </c>
      <c r="CS919">
        <v>1251.0999999999999</v>
      </c>
      <c r="DD919" s="1">
        <v>37602</v>
      </c>
      <c r="DE919">
        <v>5.1749999999999998</v>
      </c>
      <c r="DG919" s="1">
        <v>37602</v>
      </c>
      <c r="DH919">
        <v>3.39</v>
      </c>
      <c r="DP919" s="1">
        <v>37659</v>
      </c>
      <c r="DQ919">
        <v>35.119999999999997</v>
      </c>
      <c r="DS919" s="1">
        <v>37650</v>
      </c>
      <c r="DT919">
        <v>33.85</v>
      </c>
      <c r="DY919" s="1">
        <v>37664</v>
      </c>
      <c r="DZ919">
        <v>1.9142999999999999</v>
      </c>
      <c r="EB919" s="1">
        <v>37600</v>
      </c>
      <c r="EC919">
        <v>8.2769999999999992</v>
      </c>
      <c r="EE919" s="1">
        <v>40408</v>
      </c>
      <c r="EF919">
        <v>20.434999999999999</v>
      </c>
      <c r="EK919" s="1">
        <v>37796</v>
      </c>
      <c r="EL919">
        <v>117.5</v>
      </c>
      <c r="EN919" s="1">
        <v>40163</v>
      </c>
      <c r="EO919">
        <v>51.44</v>
      </c>
      <c r="EQ919" s="1">
        <v>37650</v>
      </c>
      <c r="ER919">
        <v>30.61</v>
      </c>
      <c r="ET919" s="1">
        <v>40423</v>
      </c>
      <c r="EU919">
        <v>23.97</v>
      </c>
      <c r="EW919" s="1">
        <v>37650</v>
      </c>
      <c r="EX919">
        <v>33.200000000000003</v>
      </c>
      <c r="EZ919" s="1">
        <v>37650</v>
      </c>
      <c r="FA919">
        <v>42.048000000000002</v>
      </c>
      <c r="FC919" s="1">
        <v>37650</v>
      </c>
      <c r="FD919">
        <v>50.5</v>
      </c>
      <c r="FG919" s="1">
        <v>37650</v>
      </c>
      <c r="FH919">
        <v>29.86</v>
      </c>
      <c r="FJ919" s="1">
        <v>37677</v>
      </c>
      <c r="FK919">
        <v>0.625</v>
      </c>
      <c r="FV919" s="1">
        <v>39609</v>
      </c>
      <c r="FW919">
        <v>1.19</v>
      </c>
      <c r="FY919" s="1">
        <v>40143</v>
      </c>
      <c r="FZ919">
        <v>793.44</v>
      </c>
      <c r="GM919" s="1">
        <v>42705</v>
      </c>
      <c r="GN919">
        <v>1183.9559999999999</v>
      </c>
    </row>
    <row r="920" spans="1:196" x14ac:dyDescent="0.25">
      <c r="A920" s="1"/>
      <c r="E920" s="1">
        <v>42713</v>
      </c>
      <c r="F920">
        <v>2259.5300000000002</v>
      </c>
      <c r="H920" s="1">
        <v>42713</v>
      </c>
      <c r="I920">
        <v>113.95</v>
      </c>
      <c r="BE920" s="1">
        <v>37630</v>
      </c>
      <c r="BF920">
        <v>1.25</v>
      </c>
      <c r="CR920" s="1">
        <v>42726</v>
      </c>
      <c r="CS920">
        <v>958.6</v>
      </c>
      <c r="DD920" s="1">
        <v>37603</v>
      </c>
      <c r="DE920">
        <v>5.1849999999999996</v>
      </c>
      <c r="DG920" s="1">
        <v>37603</v>
      </c>
      <c r="DH920">
        <v>3.355</v>
      </c>
      <c r="DP920" s="1">
        <v>37662</v>
      </c>
      <c r="DQ920">
        <v>34.479999999999997</v>
      </c>
      <c r="DS920" s="1">
        <v>37651</v>
      </c>
      <c r="DT920">
        <v>33.229999999999997</v>
      </c>
      <c r="DY920" s="1">
        <v>37665</v>
      </c>
      <c r="DZ920">
        <v>1.9048</v>
      </c>
      <c r="EB920" s="1">
        <v>37601</v>
      </c>
      <c r="EC920">
        <v>8.2769999999999992</v>
      </c>
      <c r="EE920" s="1">
        <v>40409</v>
      </c>
      <c r="EF920">
        <v>20.149999999999999</v>
      </c>
      <c r="EK920" s="1">
        <v>37797</v>
      </c>
      <c r="EL920">
        <v>116.4</v>
      </c>
      <c r="EN920" s="1">
        <v>40164</v>
      </c>
      <c r="EO920">
        <v>50.85</v>
      </c>
      <c r="EQ920" s="1">
        <v>37651</v>
      </c>
      <c r="ER920">
        <v>30.66</v>
      </c>
      <c r="ET920" s="1">
        <v>40424</v>
      </c>
      <c r="EU920">
        <v>23.99</v>
      </c>
      <c r="EW920" s="1">
        <v>37651</v>
      </c>
      <c r="EX920">
        <v>33.049999999999997</v>
      </c>
      <c r="EZ920" s="1">
        <v>37651</v>
      </c>
      <c r="FA920">
        <v>41.59</v>
      </c>
      <c r="FC920" s="1">
        <v>37651</v>
      </c>
      <c r="FD920">
        <v>49.65</v>
      </c>
      <c r="FG920" s="1">
        <v>37651</v>
      </c>
      <c r="FH920">
        <v>29.55</v>
      </c>
      <c r="FJ920" s="1">
        <v>37678</v>
      </c>
      <c r="FK920">
        <v>0.63</v>
      </c>
      <c r="FV920" s="1">
        <v>39610</v>
      </c>
      <c r="FW920">
        <v>1.1299999999999999</v>
      </c>
      <c r="FY920" s="1">
        <v>40144</v>
      </c>
      <c r="FZ920">
        <v>779.29</v>
      </c>
      <c r="GM920" s="1">
        <v>42712</v>
      </c>
      <c r="GN920">
        <v>872.303</v>
      </c>
    </row>
    <row r="921" spans="1:196" x14ac:dyDescent="0.25">
      <c r="A921" s="1"/>
      <c r="E921" s="1">
        <v>42720</v>
      </c>
      <c r="F921">
        <v>2258.0700000000002</v>
      </c>
      <c r="H921" s="1">
        <v>42720</v>
      </c>
      <c r="I921">
        <v>115.97</v>
      </c>
      <c r="BE921" s="1">
        <v>37631</v>
      </c>
      <c r="BF921">
        <v>1.25</v>
      </c>
      <c r="CR921" s="1">
        <v>42733</v>
      </c>
      <c r="CS921">
        <v>429.3</v>
      </c>
      <c r="DD921" s="1">
        <v>37606</v>
      </c>
      <c r="DE921">
        <v>5.2149999999999999</v>
      </c>
      <c r="DG921" s="1">
        <v>37606</v>
      </c>
      <c r="DH921">
        <v>3.4050000000000002</v>
      </c>
      <c r="DP921" s="1">
        <v>37663</v>
      </c>
      <c r="DQ921">
        <v>35.44</v>
      </c>
      <c r="DS921" s="1">
        <v>37652</v>
      </c>
      <c r="DT921">
        <v>34.15</v>
      </c>
      <c r="DY921" s="1">
        <v>37666</v>
      </c>
      <c r="DZ921">
        <v>1.9048</v>
      </c>
      <c r="EB921" s="1">
        <v>37602</v>
      </c>
      <c r="EC921">
        <v>8.2772000000000006</v>
      </c>
      <c r="EE921" s="1">
        <v>40410</v>
      </c>
      <c r="EF921">
        <v>19.829999999999998</v>
      </c>
      <c r="EK921" s="1">
        <v>37798</v>
      </c>
      <c r="EL921">
        <v>115.5</v>
      </c>
      <c r="EN921" s="1">
        <v>40165</v>
      </c>
      <c r="EO921">
        <v>50.79</v>
      </c>
      <c r="EQ921" s="1">
        <v>37652</v>
      </c>
      <c r="ER921">
        <v>31.59</v>
      </c>
      <c r="ET921" s="1">
        <v>40428</v>
      </c>
      <c r="EU921">
        <v>23.1</v>
      </c>
      <c r="EW921" s="1">
        <v>37652</v>
      </c>
      <c r="EX921">
        <v>33.07</v>
      </c>
      <c r="EZ921" s="1">
        <v>37652</v>
      </c>
      <c r="FA921">
        <v>41.463000000000001</v>
      </c>
      <c r="FC921" s="1">
        <v>37652</v>
      </c>
      <c r="FD921">
        <v>51.05</v>
      </c>
      <c r="FG921" s="1">
        <v>37652</v>
      </c>
      <c r="FH921">
        <v>30.09</v>
      </c>
      <c r="FJ921" s="1">
        <v>37679</v>
      </c>
      <c r="FK921">
        <v>0.66500000000000004</v>
      </c>
      <c r="FV921" s="1">
        <v>39611</v>
      </c>
      <c r="FW921">
        <v>1.02</v>
      </c>
      <c r="FY921" s="1">
        <v>40147</v>
      </c>
      <c r="FZ921">
        <v>789.36</v>
      </c>
      <c r="GM921" s="1">
        <v>42719</v>
      </c>
      <c r="GN921">
        <v>805.24099999999999</v>
      </c>
    </row>
    <row r="922" spans="1:196" x14ac:dyDescent="0.25">
      <c r="A922" s="1"/>
      <c r="E922" s="1">
        <v>42727</v>
      </c>
      <c r="F922">
        <v>2263.79</v>
      </c>
      <c r="H922" s="1">
        <v>42727</v>
      </c>
      <c r="I922">
        <v>116.52</v>
      </c>
      <c r="BE922" s="1">
        <v>37634</v>
      </c>
      <c r="BF922">
        <v>1.25</v>
      </c>
      <c r="CR922" s="1">
        <v>42740</v>
      </c>
      <c r="CS922">
        <v>603.29999999999995</v>
      </c>
      <c r="DD922" s="1">
        <v>37607</v>
      </c>
      <c r="DE922">
        <v>5.1849999999999996</v>
      </c>
      <c r="DG922" s="1">
        <v>37607</v>
      </c>
      <c r="DH922">
        <v>3.375</v>
      </c>
      <c r="DP922" s="1">
        <v>37664</v>
      </c>
      <c r="DQ922">
        <v>35.770000000000003</v>
      </c>
      <c r="DS922" s="1">
        <v>37655</v>
      </c>
      <c r="DT922">
        <v>34.630000000000003</v>
      </c>
      <c r="DY922" s="1">
        <v>37669</v>
      </c>
      <c r="DZ922">
        <v>1.9333</v>
      </c>
      <c r="EB922" s="1">
        <v>37603</v>
      </c>
      <c r="EC922">
        <v>8.2772000000000006</v>
      </c>
      <c r="EE922" s="1">
        <v>40413</v>
      </c>
      <c r="EF922">
        <v>19.72</v>
      </c>
      <c r="EK922" s="1">
        <v>37799</v>
      </c>
      <c r="EL922">
        <v>116.8</v>
      </c>
      <c r="EN922" s="1">
        <v>40168</v>
      </c>
      <c r="EO922">
        <v>51.44</v>
      </c>
      <c r="EQ922" s="1">
        <v>37655</v>
      </c>
      <c r="ER922">
        <v>31.11</v>
      </c>
      <c r="ET922" s="1">
        <v>40429</v>
      </c>
      <c r="EU922">
        <v>23.35</v>
      </c>
      <c r="EW922" s="1">
        <v>37655</v>
      </c>
      <c r="EX922">
        <v>32.94</v>
      </c>
      <c r="EZ922" s="1">
        <v>37655</v>
      </c>
      <c r="FA922">
        <v>41.88</v>
      </c>
      <c r="FC922" s="1">
        <v>37655</v>
      </c>
      <c r="FD922">
        <v>49.55</v>
      </c>
      <c r="FG922" s="1">
        <v>37655</v>
      </c>
      <c r="FH922">
        <v>30</v>
      </c>
      <c r="FJ922" s="1">
        <v>37680</v>
      </c>
      <c r="FK922">
        <v>0.69</v>
      </c>
      <c r="FV922" s="1">
        <v>39612</v>
      </c>
      <c r="FW922">
        <v>1.02</v>
      </c>
      <c r="FY922" s="1">
        <v>40148</v>
      </c>
      <c r="FZ922">
        <v>806.13</v>
      </c>
      <c r="GM922" s="1">
        <v>42726</v>
      </c>
      <c r="GN922">
        <v>981.87900000000002</v>
      </c>
    </row>
    <row r="923" spans="1:196" x14ac:dyDescent="0.25">
      <c r="A923" s="1"/>
      <c r="E923" s="1">
        <v>42734</v>
      </c>
      <c r="F923">
        <v>2238.83</v>
      </c>
      <c r="H923" s="1">
        <v>42734</v>
      </c>
      <c r="I923">
        <v>115.82</v>
      </c>
      <c r="BE923" s="1">
        <v>37635</v>
      </c>
      <c r="BF923">
        <v>1.25</v>
      </c>
      <c r="CR923" s="1">
        <v>42747</v>
      </c>
      <c r="CS923">
        <v>1367.6</v>
      </c>
      <c r="DD923" s="1">
        <v>37608</v>
      </c>
      <c r="DE923">
        <v>5.1449999999999996</v>
      </c>
      <c r="DG923" s="1">
        <v>37608</v>
      </c>
      <c r="DH923">
        <v>3.335</v>
      </c>
      <c r="DP923" s="1">
        <v>37665</v>
      </c>
      <c r="DQ923">
        <v>36.36</v>
      </c>
      <c r="DS923" s="1">
        <v>37656</v>
      </c>
      <c r="DT923">
        <v>34.630000000000003</v>
      </c>
      <c r="DY923" s="1">
        <v>37670</v>
      </c>
      <c r="DZ923">
        <v>1.9048</v>
      </c>
      <c r="EB923" s="1">
        <v>37606</v>
      </c>
      <c r="EC923">
        <v>8.2772000000000006</v>
      </c>
      <c r="EE923" s="1">
        <v>40414</v>
      </c>
      <c r="EF923">
        <v>19.350000000000001</v>
      </c>
      <c r="EK923" s="1">
        <v>37802</v>
      </c>
      <c r="EL923">
        <v>119</v>
      </c>
      <c r="EN923" s="1">
        <v>40169</v>
      </c>
      <c r="EO923">
        <v>51.744999999999997</v>
      </c>
      <c r="EQ923" s="1">
        <v>37656</v>
      </c>
      <c r="ER923">
        <v>31.24</v>
      </c>
      <c r="ET923" s="1">
        <v>40430</v>
      </c>
      <c r="EU923">
        <v>22.52</v>
      </c>
      <c r="EW923" s="1">
        <v>37656</v>
      </c>
      <c r="EX923">
        <v>33.04</v>
      </c>
      <c r="EZ923" s="1">
        <v>37656</v>
      </c>
      <c r="FA923">
        <v>42.22</v>
      </c>
      <c r="FC923" s="1">
        <v>37656</v>
      </c>
      <c r="FD923">
        <v>51.27</v>
      </c>
      <c r="FG923" s="1">
        <v>37656</v>
      </c>
      <c r="FH923">
        <v>30.18</v>
      </c>
      <c r="FJ923" s="1">
        <v>37683</v>
      </c>
      <c r="FK923">
        <v>0.69</v>
      </c>
      <c r="FV923" s="1">
        <v>39615</v>
      </c>
      <c r="FW923">
        <v>1</v>
      </c>
      <c r="FY923" s="1">
        <v>40149</v>
      </c>
      <c r="FZ923">
        <v>813.04</v>
      </c>
      <c r="GM923" s="1">
        <v>42733</v>
      </c>
      <c r="GN923">
        <v>638.577</v>
      </c>
    </row>
    <row r="924" spans="1:196" x14ac:dyDescent="0.25">
      <c r="A924" s="1"/>
      <c r="E924" s="1">
        <v>42741</v>
      </c>
      <c r="F924">
        <v>2276.98</v>
      </c>
      <c r="H924" s="1">
        <v>42741</v>
      </c>
      <c r="I924">
        <v>117.91</v>
      </c>
      <c r="BE924" s="1">
        <v>37636</v>
      </c>
      <c r="BF924">
        <v>1.25</v>
      </c>
      <c r="CR924" s="1">
        <v>42754</v>
      </c>
      <c r="CS924">
        <v>1370.4</v>
      </c>
      <c r="DD924" s="1">
        <v>37609</v>
      </c>
      <c r="DE924">
        <v>5.0599999999999996</v>
      </c>
      <c r="DG924" s="1">
        <v>37609</v>
      </c>
      <c r="DH924">
        <v>3.2625000000000002</v>
      </c>
      <c r="DP924" s="1">
        <v>37666</v>
      </c>
      <c r="DQ924">
        <v>36.799999999999997</v>
      </c>
      <c r="DS924" s="1">
        <v>37657</v>
      </c>
      <c r="DT924">
        <v>34.130000000000003</v>
      </c>
      <c r="DY924" s="1">
        <v>37671</v>
      </c>
      <c r="DZ924">
        <v>1.9333</v>
      </c>
      <c r="EB924" s="1">
        <v>37607</v>
      </c>
      <c r="EC924">
        <v>8.2769999999999992</v>
      </c>
      <c r="EE924" s="1">
        <v>40415</v>
      </c>
      <c r="EF924">
        <v>19.29</v>
      </c>
      <c r="EK924" s="1">
        <v>37803</v>
      </c>
      <c r="EL924">
        <v>117</v>
      </c>
      <c r="EN924" s="1">
        <v>40170</v>
      </c>
      <c r="EO924">
        <v>51.51</v>
      </c>
      <c r="EQ924" s="1">
        <v>37657</v>
      </c>
      <c r="ER924">
        <v>30.67</v>
      </c>
      <c r="ET924" s="1">
        <v>40431</v>
      </c>
      <c r="EU924">
        <v>22.09</v>
      </c>
      <c r="EW924" s="1">
        <v>37657</v>
      </c>
      <c r="EX924">
        <v>33</v>
      </c>
      <c r="EZ924" s="1">
        <v>37657</v>
      </c>
      <c r="FA924">
        <v>41.93</v>
      </c>
      <c r="FC924" s="1">
        <v>37657</v>
      </c>
      <c r="FD924">
        <v>50.57</v>
      </c>
      <c r="FG924" s="1">
        <v>37657</v>
      </c>
      <c r="FH924">
        <v>30.29</v>
      </c>
      <c r="FJ924" s="1">
        <v>37685</v>
      </c>
      <c r="FK924">
        <v>0.67500000000000004</v>
      </c>
      <c r="FV924" s="1">
        <v>39616</v>
      </c>
      <c r="FW924">
        <v>1.0449999999999999</v>
      </c>
      <c r="FY924" s="1">
        <v>40150</v>
      </c>
      <c r="FZ924">
        <v>816.81</v>
      </c>
      <c r="GM924" s="1">
        <v>42740</v>
      </c>
      <c r="GN924">
        <v>879.96600000000001</v>
      </c>
    </row>
    <row r="925" spans="1:196" x14ac:dyDescent="0.25">
      <c r="A925" s="1"/>
      <c r="E925" s="1">
        <v>42748</v>
      </c>
      <c r="F925">
        <v>2274.64</v>
      </c>
      <c r="H925" s="1">
        <v>42748</v>
      </c>
      <c r="I925">
        <v>119.04</v>
      </c>
      <c r="BE925" s="1">
        <v>37637</v>
      </c>
      <c r="BF925">
        <v>1.25</v>
      </c>
      <c r="CR925" s="1">
        <v>42761</v>
      </c>
      <c r="CS925">
        <v>1143.7</v>
      </c>
      <c r="DD925" s="1">
        <v>37610</v>
      </c>
      <c r="DE925">
        <v>5.08</v>
      </c>
      <c r="DG925" s="1">
        <v>37610</v>
      </c>
      <c r="DH925">
        <v>3.2850000000000001</v>
      </c>
      <c r="DP925" s="1">
        <v>37670</v>
      </c>
      <c r="DQ925">
        <v>36.96</v>
      </c>
      <c r="DS925" s="1">
        <v>37658</v>
      </c>
      <c r="DT925">
        <v>33.61</v>
      </c>
      <c r="DY925" s="1">
        <v>37672</v>
      </c>
      <c r="DZ925">
        <v>2.0667</v>
      </c>
      <c r="EB925" s="1">
        <v>37608</v>
      </c>
      <c r="EC925">
        <v>8.2773000000000003</v>
      </c>
      <c r="EE925" s="1">
        <v>40416</v>
      </c>
      <c r="EF925">
        <v>19.690000000000001</v>
      </c>
      <c r="EK925" s="1">
        <v>37804</v>
      </c>
      <c r="EL925">
        <v>119.5</v>
      </c>
      <c r="EN925" s="1">
        <v>40171</v>
      </c>
      <c r="EO925">
        <v>51.62</v>
      </c>
      <c r="EQ925" s="1">
        <v>37658</v>
      </c>
      <c r="ER925">
        <v>30.55</v>
      </c>
      <c r="ET925" s="1">
        <v>40434</v>
      </c>
      <c r="EU925">
        <v>22</v>
      </c>
      <c r="EW925" s="1">
        <v>37658</v>
      </c>
      <c r="EX925">
        <v>32.835000000000001</v>
      </c>
      <c r="EZ925" s="1">
        <v>37658</v>
      </c>
      <c r="FA925">
        <v>41.499000000000002</v>
      </c>
      <c r="FC925" s="1">
        <v>37658</v>
      </c>
      <c r="FD925">
        <v>50.15</v>
      </c>
      <c r="FG925" s="1">
        <v>37658</v>
      </c>
      <c r="FH925">
        <v>29.71</v>
      </c>
      <c r="FJ925" s="1">
        <v>37686</v>
      </c>
      <c r="FK925">
        <v>0.66</v>
      </c>
      <c r="FV925" s="1">
        <v>39617</v>
      </c>
      <c r="FW925">
        <v>1.06</v>
      </c>
      <c r="FY925" s="1">
        <v>40151</v>
      </c>
      <c r="FZ925">
        <v>814.53</v>
      </c>
      <c r="GM925" s="1">
        <v>42747</v>
      </c>
      <c r="GN925">
        <v>910.84500000000003</v>
      </c>
    </row>
    <row r="926" spans="1:196" x14ac:dyDescent="0.25">
      <c r="A926" s="1"/>
      <c r="E926" s="1">
        <v>42755</v>
      </c>
      <c r="F926">
        <v>2271.31</v>
      </c>
      <c r="H926" s="1">
        <v>42755</v>
      </c>
      <c r="I926">
        <v>120</v>
      </c>
      <c r="BE926" s="1">
        <v>37638</v>
      </c>
      <c r="BF926">
        <v>1.25</v>
      </c>
      <c r="CR926" s="1">
        <v>42768</v>
      </c>
      <c r="CS926">
        <v>971.7</v>
      </c>
      <c r="DD926" s="1">
        <v>37613</v>
      </c>
      <c r="DE926">
        <v>5.1050000000000004</v>
      </c>
      <c r="DG926" s="1">
        <v>37613</v>
      </c>
      <c r="DH926">
        <v>3.3050000000000002</v>
      </c>
      <c r="DP926" s="1">
        <v>37671</v>
      </c>
      <c r="DQ926">
        <v>37.159999999999997</v>
      </c>
      <c r="DS926" s="1">
        <v>37659</v>
      </c>
      <c r="DT926">
        <v>33.35</v>
      </c>
      <c r="DY926" s="1">
        <v>37673</v>
      </c>
      <c r="DZ926">
        <v>2.1714000000000002</v>
      </c>
      <c r="EB926" s="1">
        <v>37609</v>
      </c>
      <c r="EC926">
        <v>8.2771000000000008</v>
      </c>
      <c r="EE926" s="1">
        <v>40417</v>
      </c>
      <c r="EF926">
        <v>20.170000000000002</v>
      </c>
      <c r="EK926" s="1">
        <v>37805</v>
      </c>
      <c r="EL926">
        <v>117</v>
      </c>
      <c r="EN926" s="1">
        <v>40175</v>
      </c>
      <c r="EO926">
        <v>51.63</v>
      </c>
      <c r="EQ926" s="1">
        <v>37659</v>
      </c>
      <c r="ER926">
        <v>30</v>
      </c>
      <c r="ET926" s="1">
        <v>40435</v>
      </c>
      <c r="EU926">
        <v>21.64</v>
      </c>
      <c r="EW926" s="1">
        <v>37659</v>
      </c>
      <c r="EX926">
        <v>32.875</v>
      </c>
      <c r="EZ926" s="1">
        <v>37659</v>
      </c>
      <c r="FA926">
        <v>41.59</v>
      </c>
      <c r="FC926" s="1">
        <v>37659</v>
      </c>
      <c r="FD926">
        <v>50.1</v>
      </c>
      <c r="FG926" s="1">
        <v>37659</v>
      </c>
      <c r="FH926">
        <v>29.53</v>
      </c>
      <c r="FJ926" s="1">
        <v>37687</v>
      </c>
      <c r="FK926">
        <v>0.67500000000000004</v>
      </c>
      <c r="FV926" s="1">
        <v>39618</v>
      </c>
      <c r="FW926">
        <v>0.97</v>
      </c>
      <c r="FY926" s="1">
        <v>40154</v>
      </c>
      <c r="FZ926">
        <v>812.39</v>
      </c>
      <c r="GM926" s="1">
        <v>42754</v>
      </c>
      <c r="GN926">
        <v>986.26800000000003</v>
      </c>
    </row>
    <row r="927" spans="1:196" x14ac:dyDescent="0.25">
      <c r="A927" s="1"/>
      <c r="E927" s="1">
        <v>42762</v>
      </c>
      <c r="F927">
        <v>2294.69</v>
      </c>
      <c r="H927" s="1">
        <v>42762</v>
      </c>
      <c r="I927">
        <v>121.95</v>
      </c>
      <c r="BE927" s="1">
        <v>37642</v>
      </c>
      <c r="BF927">
        <v>1.25</v>
      </c>
      <c r="CR927" s="1">
        <v>42775</v>
      </c>
      <c r="CS927">
        <v>783.5</v>
      </c>
      <c r="DD927" s="1">
        <v>37614</v>
      </c>
      <c r="DE927">
        <v>5.0650000000000004</v>
      </c>
      <c r="DG927" s="1">
        <v>37614</v>
      </c>
      <c r="DH927">
        <v>3.2749999999999999</v>
      </c>
      <c r="DP927" s="1">
        <v>37672</v>
      </c>
      <c r="DQ927">
        <v>36.79</v>
      </c>
      <c r="DS927" s="1">
        <v>37662</v>
      </c>
      <c r="DT927">
        <v>33.61</v>
      </c>
      <c r="DY927" s="1">
        <v>37676</v>
      </c>
      <c r="DZ927">
        <v>2.2381000000000002</v>
      </c>
      <c r="EB927" s="1">
        <v>37610</v>
      </c>
      <c r="EC927">
        <v>8.2774000000000001</v>
      </c>
      <c r="EE927" s="1">
        <v>40420</v>
      </c>
      <c r="EF927">
        <v>20.2</v>
      </c>
      <c r="EK927" s="1">
        <v>37809</v>
      </c>
      <c r="EL927">
        <v>123.4</v>
      </c>
      <c r="EN927" s="1">
        <v>40176</v>
      </c>
      <c r="EO927">
        <v>51.7</v>
      </c>
      <c r="EQ927" s="1">
        <v>37662</v>
      </c>
      <c r="ER927">
        <v>30.27</v>
      </c>
      <c r="ET927" s="1">
        <v>40436</v>
      </c>
      <c r="EU927">
        <v>21.63</v>
      </c>
      <c r="EW927" s="1">
        <v>37662</v>
      </c>
      <c r="EX927">
        <v>32.984999999999999</v>
      </c>
      <c r="EZ927" s="1">
        <v>37662</v>
      </c>
      <c r="FA927">
        <v>41.643999999999998</v>
      </c>
      <c r="FC927" s="1">
        <v>37662</v>
      </c>
      <c r="FD927">
        <v>50.14</v>
      </c>
      <c r="FG927" s="1">
        <v>37662</v>
      </c>
      <c r="FH927">
        <v>29.73</v>
      </c>
      <c r="FJ927" s="1">
        <v>37690</v>
      </c>
      <c r="FK927">
        <v>0.67500000000000004</v>
      </c>
      <c r="FV927" s="1">
        <v>39619</v>
      </c>
      <c r="FW927">
        <v>0.97</v>
      </c>
      <c r="FY927" s="1">
        <v>40155</v>
      </c>
      <c r="FZ927">
        <v>803.11</v>
      </c>
      <c r="GM927" s="1">
        <v>42761</v>
      </c>
      <c r="GN927">
        <v>1062.502</v>
      </c>
    </row>
    <row r="928" spans="1:196" x14ac:dyDescent="0.25">
      <c r="A928" s="1"/>
      <c r="E928" s="1">
        <v>42769</v>
      </c>
      <c r="F928">
        <v>2297.42</v>
      </c>
      <c r="H928" s="1">
        <v>42769</v>
      </c>
      <c r="I928">
        <v>129.08000000000001</v>
      </c>
      <c r="BE928" s="1">
        <v>37643</v>
      </c>
      <c r="BF928">
        <v>1.25</v>
      </c>
      <c r="CR928" s="1">
        <v>42782</v>
      </c>
      <c r="CS928">
        <v>743.1</v>
      </c>
      <c r="DD928" s="1">
        <v>37615</v>
      </c>
      <c r="DE928">
        <v>5.0475000000000003</v>
      </c>
      <c r="DG928" s="1">
        <v>37615</v>
      </c>
      <c r="DH928">
        <v>3.2549999999999999</v>
      </c>
      <c r="DP928" s="1">
        <v>37673</v>
      </c>
      <c r="DQ928">
        <v>35.58</v>
      </c>
      <c r="DS928" s="1">
        <v>37663</v>
      </c>
      <c r="DT928">
        <v>33.369999999999997</v>
      </c>
      <c r="DY928" s="1">
        <v>37677</v>
      </c>
      <c r="DZ928">
        <v>2.2381000000000002</v>
      </c>
      <c r="EB928" s="1">
        <v>37613</v>
      </c>
      <c r="EC928">
        <v>8.2774999999999999</v>
      </c>
      <c r="EE928" s="1">
        <v>40421</v>
      </c>
      <c r="EF928">
        <v>20.010000000000002</v>
      </c>
      <c r="EK928" s="1">
        <v>37810</v>
      </c>
      <c r="EL928">
        <v>125</v>
      </c>
      <c r="EN928" s="1">
        <v>40177</v>
      </c>
      <c r="EO928">
        <v>51.71</v>
      </c>
      <c r="EQ928" s="1">
        <v>37663</v>
      </c>
      <c r="ER928">
        <v>29.84</v>
      </c>
      <c r="ET928" s="1">
        <v>40437</v>
      </c>
      <c r="EU928">
        <v>21.49</v>
      </c>
      <c r="EW928" s="1">
        <v>37663</v>
      </c>
      <c r="EX928">
        <v>32.700000000000003</v>
      </c>
      <c r="EZ928" s="1">
        <v>37663</v>
      </c>
      <c r="FA928">
        <v>41.457999999999998</v>
      </c>
      <c r="FC928" s="1">
        <v>37663</v>
      </c>
      <c r="FD928">
        <v>48.8</v>
      </c>
      <c r="FG928" s="1">
        <v>37663</v>
      </c>
      <c r="FH928">
        <v>29.47</v>
      </c>
      <c r="FJ928" s="1">
        <v>37691</v>
      </c>
      <c r="FK928">
        <v>0.65</v>
      </c>
      <c r="FV928" s="1">
        <v>39622</v>
      </c>
      <c r="FW928">
        <v>0.94</v>
      </c>
      <c r="FY928" s="1">
        <v>40156</v>
      </c>
      <c r="FZ928">
        <v>797.63</v>
      </c>
      <c r="GM928" s="1">
        <v>42768</v>
      </c>
      <c r="GN928">
        <v>1123.191</v>
      </c>
    </row>
    <row r="929" spans="1:196" x14ac:dyDescent="0.25">
      <c r="A929" s="1"/>
      <c r="E929" s="1">
        <v>42776</v>
      </c>
      <c r="F929">
        <v>2316.1</v>
      </c>
      <c r="H929" s="1">
        <v>42776</v>
      </c>
      <c r="I929">
        <v>132.12</v>
      </c>
      <c r="BE929" s="1">
        <v>37644</v>
      </c>
      <c r="BF929">
        <v>1.25</v>
      </c>
      <c r="CR929" s="1">
        <v>42789</v>
      </c>
      <c r="CS929">
        <v>692.4</v>
      </c>
      <c r="DD929" s="1">
        <v>37616</v>
      </c>
      <c r="DE929">
        <v>5.05</v>
      </c>
      <c r="DG929" s="1">
        <v>37616</v>
      </c>
      <c r="DH929">
        <v>3.2549999999999999</v>
      </c>
      <c r="DP929" s="1">
        <v>37676</v>
      </c>
      <c r="DQ929">
        <v>36.479999999999997</v>
      </c>
      <c r="DS929" s="1">
        <v>37664</v>
      </c>
      <c r="DT929">
        <v>32.700000000000003</v>
      </c>
      <c r="DY929" s="1">
        <v>37678</v>
      </c>
      <c r="DZ929">
        <v>2.2381000000000002</v>
      </c>
      <c r="EB929" s="1">
        <v>37614</v>
      </c>
      <c r="EC929">
        <v>8.2774999999999999</v>
      </c>
      <c r="EE929" s="1">
        <v>40422</v>
      </c>
      <c r="EF929">
        <v>20.56</v>
      </c>
      <c r="EK929" s="1">
        <v>37811</v>
      </c>
      <c r="EL929">
        <v>124.2</v>
      </c>
      <c r="EN929" s="1">
        <v>40178</v>
      </c>
      <c r="EO929">
        <v>50.96</v>
      </c>
      <c r="EQ929" s="1">
        <v>37664</v>
      </c>
      <c r="ER929">
        <v>29.63</v>
      </c>
      <c r="ET929" s="1">
        <v>40438</v>
      </c>
      <c r="EU929">
        <v>21.91</v>
      </c>
      <c r="EW929" s="1">
        <v>37664</v>
      </c>
      <c r="EX929">
        <v>32.375</v>
      </c>
      <c r="EZ929" s="1">
        <v>37664</v>
      </c>
      <c r="FA929">
        <v>41.39</v>
      </c>
      <c r="FC929" s="1">
        <v>37664</v>
      </c>
      <c r="FD929">
        <v>47.75</v>
      </c>
      <c r="FG929" s="1">
        <v>37664</v>
      </c>
      <c r="FH929">
        <v>28.79</v>
      </c>
      <c r="FJ929" s="1">
        <v>37693</v>
      </c>
      <c r="FK929">
        <v>0.64</v>
      </c>
      <c r="FV929" s="1">
        <v>39623</v>
      </c>
      <c r="FW929">
        <v>0.9</v>
      </c>
      <c r="FY929" s="1">
        <v>40157</v>
      </c>
      <c r="FZ929">
        <v>799.84</v>
      </c>
      <c r="GM929" s="1">
        <v>42775</v>
      </c>
      <c r="GN929">
        <v>1255.893</v>
      </c>
    </row>
    <row r="930" spans="1:196" x14ac:dyDescent="0.25">
      <c r="A930" s="1"/>
      <c r="E930" s="1">
        <v>42783</v>
      </c>
      <c r="F930">
        <v>2351.16</v>
      </c>
      <c r="H930" s="1">
        <v>42783</v>
      </c>
      <c r="I930">
        <v>135.72</v>
      </c>
      <c r="BE930" s="1">
        <v>37645</v>
      </c>
      <c r="BF930">
        <v>1.25</v>
      </c>
      <c r="CR930" s="1">
        <v>42796</v>
      </c>
      <c r="CS930">
        <v>741.1</v>
      </c>
      <c r="DD930" s="1">
        <v>37617</v>
      </c>
      <c r="DE930">
        <v>4.9675000000000002</v>
      </c>
      <c r="DG930" s="1">
        <v>37617</v>
      </c>
      <c r="DH930">
        <v>3.1850000000000001</v>
      </c>
      <c r="DP930" s="1">
        <v>37677</v>
      </c>
      <c r="DQ930">
        <v>36.06</v>
      </c>
      <c r="DS930" s="1">
        <v>37665</v>
      </c>
      <c r="DT930">
        <v>33.130000000000003</v>
      </c>
      <c r="DY930" s="1">
        <v>37679</v>
      </c>
      <c r="DZ930">
        <v>2.181</v>
      </c>
      <c r="EB930" s="1">
        <v>37615</v>
      </c>
      <c r="EC930">
        <v>8.2774000000000001</v>
      </c>
      <c r="EE930" s="1">
        <v>40423</v>
      </c>
      <c r="EF930">
        <v>20.79</v>
      </c>
      <c r="EK930" s="1">
        <v>37812</v>
      </c>
      <c r="EL930">
        <v>121.1</v>
      </c>
      <c r="EN930" s="1">
        <v>40182</v>
      </c>
      <c r="EO930">
        <v>52.25</v>
      </c>
      <c r="EQ930" s="1">
        <v>37665</v>
      </c>
      <c r="ER930">
        <v>29.5</v>
      </c>
      <c r="ET930" s="1">
        <v>40441</v>
      </c>
      <c r="EU930">
        <v>22.52</v>
      </c>
      <c r="EW930" s="1">
        <v>37665</v>
      </c>
      <c r="EX930">
        <v>32.200000000000003</v>
      </c>
      <c r="EZ930" s="1">
        <v>37665</v>
      </c>
      <c r="FA930">
        <v>41.457999999999998</v>
      </c>
      <c r="FC930" s="1">
        <v>37665</v>
      </c>
      <c r="FD930">
        <v>47.76</v>
      </c>
      <c r="FG930" s="1">
        <v>37665</v>
      </c>
      <c r="FH930">
        <v>28.46</v>
      </c>
      <c r="FJ930" s="1">
        <v>37694</v>
      </c>
      <c r="FK930">
        <v>0.69</v>
      </c>
      <c r="FV930" s="1">
        <v>39624</v>
      </c>
      <c r="FW930">
        <v>0.79</v>
      </c>
      <c r="FY930" s="1">
        <v>40158</v>
      </c>
      <c r="FZ930">
        <v>806.13</v>
      </c>
      <c r="GM930" s="1">
        <v>42782</v>
      </c>
      <c r="GN930">
        <v>1181.973</v>
      </c>
    </row>
    <row r="931" spans="1:196" x14ac:dyDescent="0.25">
      <c r="A931" s="1"/>
      <c r="E931" s="1">
        <v>42790</v>
      </c>
      <c r="F931">
        <v>2367.34</v>
      </c>
      <c r="H931" s="1">
        <v>42790</v>
      </c>
      <c r="I931">
        <v>136.66</v>
      </c>
      <c r="BE931" s="1">
        <v>37648</v>
      </c>
      <c r="BF931">
        <v>1.25</v>
      </c>
      <c r="CR931" s="1">
        <v>42803</v>
      </c>
      <c r="CS931">
        <v>1255.4000000000001</v>
      </c>
      <c r="DD931" s="1">
        <v>37620</v>
      </c>
      <c r="DE931">
        <v>4.9749999999999996</v>
      </c>
      <c r="DG931" s="1">
        <v>37620</v>
      </c>
      <c r="DH931">
        <v>3.165</v>
      </c>
      <c r="DP931" s="1">
        <v>37678</v>
      </c>
      <c r="DQ931">
        <v>37.700000000000003</v>
      </c>
      <c r="DS931" s="1">
        <v>37666</v>
      </c>
      <c r="DT931">
        <v>33.44</v>
      </c>
      <c r="DY931" s="1">
        <v>37680</v>
      </c>
      <c r="DZ931">
        <v>2.1429</v>
      </c>
      <c r="EB931" s="1">
        <v>37616</v>
      </c>
      <c r="EC931">
        <v>8.2772000000000006</v>
      </c>
      <c r="EE931" s="1">
        <v>40424</v>
      </c>
      <c r="EF931">
        <v>20.9</v>
      </c>
      <c r="EK931" s="1">
        <v>37813</v>
      </c>
      <c r="EL931">
        <v>123.6</v>
      </c>
      <c r="EN931" s="1">
        <v>40183</v>
      </c>
      <c r="EO931">
        <v>52.55</v>
      </c>
      <c r="EQ931" s="1">
        <v>37666</v>
      </c>
      <c r="ER931">
        <v>30.15</v>
      </c>
      <c r="ET931" s="1">
        <v>40442</v>
      </c>
      <c r="EU931">
        <v>22.54</v>
      </c>
      <c r="EW931" s="1">
        <v>37666</v>
      </c>
      <c r="EX931">
        <v>32.615000000000002</v>
      </c>
      <c r="EZ931" s="1">
        <v>37666</v>
      </c>
      <c r="FA931">
        <v>41.807000000000002</v>
      </c>
      <c r="FC931" s="1">
        <v>37666</v>
      </c>
      <c r="FD931">
        <v>47.4</v>
      </c>
      <c r="FG931" s="1">
        <v>37666</v>
      </c>
      <c r="FH931">
        <v>28.98</v>
      </c>
      <c r="FJ931" s="1">
        <v>37697</v>
      </c>
      <c r="FK931">
        <v>0.67500000000000004</v>
      </c>
      <c r="FV931" s="1">
        <v>39625</v>
      </c>
      <c r="FW931">
        <v>0.83</v>
      </c>
      <c r="FY931" s="1">
        <v>40161</v>
      </c>
      <c r="FZ931">
        <v>811.56</v>
      </c>
      <c r="GM931" s="1">
        <v>42789</v>
      </c>
      <c r="GN931">
        <v>1459.7950000000001</v>
      </c>
    </row>
    <row r="932" spans="1:196" x14ac:dyDescent="0.25">
      <c r="A932" s="1"/>
      <c r="E932" s="1">
        <v>42797</v>
      </c>
      <c r="F932">
        <v>2383.12</v>
      </c>
      <c r="H932" s="1">
        <v>42797</v>
      </c>
      <c r="I932">
        <v>139.78</v>
      </c>
      <c r="BE932" s="1">
        <v>37649</v>
      </c>
      <c r="BF932">
        <v>1.25</v>
      </c>
      <c r="CR932" s="1">
        <v>42810</v>
      </c>
      <c r="CS932">
        <v>1347</v>
      </c>
      <c r="DD932" s="1">
        <v>37621</v>
      </c>
      <c r="DE932">
        <v>4.9625000000000004</v>
      </c>
      <c r="DG932" s="1">
        <v>37621</v>
      </c>
      <c r="DH932">
        <v>3.1749999999999998</v>
      </c>
      <c r="DP932" s="1">
        <v>37679</v>
      </c>
      <c r="DQ932">
        <v>37.200000000000003</v>
      </c>
      <c r="DS932" s="1">
        <v>37670</v>
      </c>
      <c r="DT932">
        <v>33.75</v>
      </c>
      <c r="DY932" s="1">
        <v>37683</v>
      </c>
      <c r="DZ932">
        <v>2.1333000000000002</v>
      </c>
      <c r="EB932" s="1">
        <v>37617</v>
      </c>
      <c r="EC932">
        <v>8.2772000000000006</v>
      </c>
      <c r="EE932" s="1">
        <v>40428</v>
      </c>
      <c r="EF932">
        <v>20.84</v>
      </c>
      <c r="EK932" s="1">
        <v>37816</v>
      </c>
      <c r="EL932">
        <v>125.5</v>
      </c>
      <c r="EN932" s="1">
        <v>40184</v>
      </c>
      <c r="EO932">
        <v>53.02</v>
      </c>
      <c r="EQ932" s="1">
        <v>37670</v>
      </c>
      <c r="ER932">
        <v>30</v>
      </c>
      <c r="ET932" s="1">
        <v>40443</v>
      </c>
      <c r="EU932">
        <v>21.9</v>
      </c>
      <c r="EW932" s="1">
        <v>37670</v>
      </c>
      <c r="EX932">
        <v>32.634999999999998</v>
      </c>
      <c r="EZ932" s="1">
        <v>37670</v>
      </c>
      <c r="FA932">
        <v>41.634999999999998</v>
      </c>
      <c r="FC932" s="1">
        <v>37670</v>
      </c>
      <c r="FD932">
        <v>46.8</v>
      </c>
      <c r="FG932" s="1">
        <v>37670</v>
      </c>
      <c r="FH932">
        <v>28.72</v>
      </c>
      <c r="FJ932" s="1">
        <v>37699</v>
      </c>
      <c r="FK932">
        <v>0.8</v>
      </c>
      <c r="FV932" s="1">
        <v>39626</v>
      </c>
      <c r="FW932">
        <v>0.8</v>
      </c>
      <c r="FY932" s="1">
        <v>40162</v>
      </c>
      <c r="FZ932">
        <v>808.11</v>
      </c>
      <c r="GM932" s="1">
        <v>42796</v>
      </c>
      <c r="GN932">
        <v>1450.0029999999999</v>
      </c>
    </row>
    <row r="933" spans="1:196" x14ac:dyDescent="0.25">
      <c r="A933" s="1"/>
      <c r="E933" s="1">
        <v>42804</v>
      </c>
      <c r="F933">
        <v>2372.6</v>
      </c>
      <c r="H933" s="1">
        <v>42804</v>
      </c>
      <c r="I933">
        <v>139.13999999999999</v>
      </c>
      <c r="BE933" s="1">
        <v>37650</v>
      </c>
      <c r="BF933">
        <v>1.25</v>
      </c>
      <c r="CR933" s="1">
        <v>42817</v>
      </c>
      <c r="CS933">
        <v>716.9</v>
      </c>
      <c r="DD933" s="1">
        <v>37622</v>
      </c>
      <c r="DE933">
        <v>4.95</v>
      </c>
      <c r="DG933" s="1">
        <v>37622</v>
      </c>
      <c r="DH933">
        <v>3.1850000000000001</v>
      </c>
      <c r="DP933" s="1">
        <v>37680</v>
      </c>
      <c r="DQ933">
        <v>36.6</v>
      </c>
      <c r="DS933" s="1">
        <v>37671</v>
      </c>
      <c r="DT933">
        <v>33.78</v>
      </c>
      <c r="DY933" s="1">
        <v>37684</v>
      </c>
      <c r="DZ933">
        <v>2.2286000000000001</v>
      </c>
      <c r="EB933" s="1">
        <v>37620</v>
      </c>
      <c r="EC933">
        <v>8.2773000000000003</v>
      </c>
      <c r="EE933" s="1">
        <v>40429</v>
      </c>
      <c r="EF933">
        <v>21.08</v>
      </c>
      <c r="EK933" s="1">
        <v>37817</v>
      </c>
      <c r="EL933">
        <v>123</v>
      </c>
      <c r="EN933" s="1">
        <v>40185</v>
      </c>
      <c r="EO933">
        <v>53.16</v>
      </c>
      <c r="EQ933" s="1">
        <v>37671</v>
      </c>
      <c r="ER933">
        <v>30.18</v>
      </c>
      <c r="ET933" s="1">
        <v>40444</v>
      </c>
      <c r="EU933">
        <v>21.35</v>
      </c>
      <c r="EW933" s="1">
        <v>37671</v>
      </c>
      <c r="EX933">
        <v>32.76</v>
      </c>
      <c r="EZ933" s="1">
        <v>37671</v>
      </c>
      <c r="FA933">
        <v>42.314999999999998</v>
      </c>
      <c r="FC933" s="1">
        <v>37671</v>
      </c>
      <c r="FD933">
        <v>47.68</v>
      </c>
      <c r="FG933" s="1">
        <v>37671</v>
      </c>
      <c r="FH933">
        <v>29</v>
      </c>
      <c r="FJ933" s="1">
        <v>37700</v>
      </c>
      <c r="FK933">
        <v>0.74</v>
      </c>
      <c r="FV933" s="1">
        <v>39629</v>
      </c>
      <c r="FW933">
        <v>0.75</v>
      </c>
      <c r="FY933" s="1">
        <v>40163</v>
      </c>
      <c r="FZ933">
        <v>806.79</v>
      </c>
      <c r="GM933" s="1">
        <v>42803</v>
      </c>
      <c r="GN933">
        <v>1565.1310000000001</v>
      </c>
    </row>
    <row r="934" spans="1:196" x14ac:dyDescent="0.25">
      <c r="A934" s="1"/>
      <c r="E934" s="1">
        <v>42811</v>
      </c>
      <c r="F934">
        <v>2378.25</v>
      </c>
      <c r="H934" s="1">
        <v>42811</v>
      </c>
      <c r="I934">
        <v>139.99</v>
      </c>
      <c r="BE934" s="1">
        <v>37651</v>
      </c>
      <c r="BF934">
        <v>1.25</v>
      </c>
      <c r="CR934" s="1">
        <v>42824</v>
      </c>
      <c r="CS934">
        <v>1138.0999999999999</v>
      </c>
      <c r="DD934" s="1">
        <v>37623</v>
      </c>
      <c r="DE934">
        <v>5.125</v>
      </c>
      <c r="DG934" s="1">
        <v>37623</v>
      </c>
      <c r="DH934">
        <v>3.3149999999999999</v>
      </c>
      <c r="DP934" s="1">
        <v>37683</v>
      </c>
      <c r="DQ934">
        <v>35.880000000000003</v>
      </c>
      <c r="DS934" s="1">
        <v>37672</v>
      </c>
      <c r="DT934">
        <v>33.630000000000003</v>
      </c>
      <c r="DY934" s="1">
        <v>37685</v>
      </c>
      <c r="DZ934">
        <v>2.2856999999999998</v>
      </c>
      <c r="EB934" s="1">
        <v>37621</v>
      </c>
      <c r="EC934">
        <v>8.2769999999999992</v>
      </c>
      <c r="EE934" s="1">
        <v>40430</v>
      </c>
      <c r="EF934">
        <v>20.46</v>
      </c>
      <c r="EK934" s="1">
        <v>37818</v>
      </c>
      <c r="EL934">
        <v>120.2</v>
      </c>
      <c r="EN934" s="1">
        <v>40186</v>
      </c>
      <c r="EO934">
        <v>53.46</v>
      </c>
      <c r="EQ934" s="1">
        <v>37672</v>
      </c>
      <c r="ER934">
        <v>29.17</v>
      </c>
      <c r="ET934" s="1">
        <v>40445</v>
      </c>
      <c r="EU934">
        <v>22.26</v>
      </c>
      <c r="EW934" s="1">
        <v>37672</v>
      </c>
      <c r="EX934">
        <v>32.005000000000003</v>
      </c>
      <c r="EZ934" s="1">
        <v>37672</v>
      </c>
      <c r="FA934">
        <v>41.399000000000001</v>
      </c>
      <c r="FC934" s="1">
        <v>37672</v>
      </c>
      <c r="FD934">
        <v>45.86</v>
      </c>
      <c r="FG934" s="1">
        <v>37672</v>
      </c>
      <c r="FH934">
        <v>28.14</v>
      </c>
      <c r="FJ934" s="1">
        <v>37701</v>
      </c>
      <c r="FK934">
        <v>0.73499999999999999</v>
      </c>
      <c r="FV934" s="1">
        <v>39630</v>
      </c>
      <c r="FW934">
        <v>0.75</v>
      </c>
      <c r="FY934" s="1">
        <v>40164</v>
      </c>
      <c r="FZ934">
        <v>791.52</v>
      </c>
      <c r="GM934" s="1">
        <v>42810</v>
      </c>
      <c r="GN934">
        <v>1357.989</v>
      </c>
    </row>
    <row r="935" spans="1:196" x14ac:dyDescent="0.25">
      <c r="A935" s="1"/>
      <c r="E935" s="1">
        <v>42818</v>
      </c>
      <c r="F935">
        <v>2343.98</v>
      </c>
      <c r="H935" s="1">
        <v>42818</v>
      </c>
      <c r="I935">
        <v>140.63999999999999</v>
      </c>
      <c r="BE935" s="1">
        <v>37652</v>
      </c>
      <c r="BF935">
        <v>1.25</v>
      </c>
      <c r="CR935" s="1">
        <v>42831</v>
      </c>
      <c r="CS935">
        <v>738</v>
      </c>
      <c r="DD935" s="1">
        <v>37624</v>
      </c>
      <c r="DE935">
        <v>5.1449999999999996</v>
      </c>
      <c r="DG935" s="1">
        <v>37624</v>
      </c>
      <c r="DH935">
        <v>3.3050000000000002</v>
      </c>
      <c r="DP935" s="1">
        <v>37684</v>
      </c>
      <c r="DQ935">
        <v>36.89</v>
      </c>
      <c r="DS935" s="1">
        <v>37673</v>
      </c>
      <c r="DT935">
        <v>34.18</v>
      </c>
      <c r="DY935" s="1">
        <v>37686</v>
      </c>
      <c r="DZ935">
        <v>2.2762000000000002</v>
      </c>
      <c r="EB935" s="1">
        <v>37622</v>
      </c>
      <c r="EC935">
        <v>8.2769999999999992</v>
      </c>
      <c r="EE935" s="1">
        <v>40431</v>
      </c>
      <c r="EF935">
        <v>20.34</v>
      </c>
      <c r="EK935" s="1">
        <v>37819</v>
      </c>
      <c r="EL935">
        <v>111.8</v>
      </c>
      <c r="EN935" s="1">
        <v>40189</v>
      </c>
      <c r="EO935">
        <v>53.88</v>
      </c>
      <c r="EQ935" s="1">
        <v>37673</v>
      </c>
      <c r="ER935">
        <v>29.64</v>
      </c>
      <c r="ET935" s="1">
        <v>40448</v>
      </c>
      <c r="EU935">
        <v>22.31</v>
      </c>
      <c r="EW935" s="1">
        <v>37673</v>
      </c>
      <c r="EX935">
        <v>31.95</v>
      </c>
      <c r="EZ935" s="1">
        <v>37673</v>
      </c>
      <c r="FA935">
        <v>41.384999999999998</v>
      </c>
      <c r="FC935" s="1">
        <v>37673</v>
      </c>
      <c r="FD935">
        <v>45.57</v>
      </c>
      <c r="FG935" s="1">
        <v>37673</v>
      </c>
      <c r="FH935">
        <v>27.94</v>
      </c>
      <c r="FJ935" s="1">
        <v>37704</v>
      </c>
      <c r="FK935">
        <v>0.70499999999999996</v>
      </c>
      <c r="FV935" s="1">
        <v>39631</v>
      </c>
      <c r="FW935">
        <v>0.80500000000000005</v>
      </c>
      <c r="FY935" s="1">
        <v>40165</v>
      </c>
      <c r="FZ935">
        <v>787.62</v>
      </c>
      <c r="GM935" s="1">
        <v>42817</v>
      </c>
      <c r="GN935">
        <v>1569.779</v>
      </c>
    </row>
    <row r="936" spans="1:196" x14ac:dyDescent="0.25">
      <c r="A936" s="1"/>
      <c r="E936" s="1">
        <v>42825</v>
      </c>
      <c r="F936">
        <v>2362.7199999999998</v>
      </c>
      <c r="H936" s="1">
        <v>42825</v>
      </c>
      <c r="I936">
        <v>143.66</v>
      </c>
      <c r="BE936" s="1">
        <v>37655</v>
      </c>
      <c r="BF936">
        <v>1.25</v>
      </c>
      <c r="CR936" s="1">
        <v>42838</v>
      </c>
      <c r="CS936">
        <v>756.4</v>
      </c>
      <c r="DD936" s="1">
        <v>37627</v>
      </c>
      <c r="DE936">
        <v>5.165</v>
      </c>
      <c r="DG936" s="1">
        <v>37627</v>
      </c>
      <c r="DH936">
        <v>3.3250000000000002</v>
      </c>
      <c r="DP936" s="1">
        <v>37685</v>
      </c>
      <c r="DQ936">
        <v>36.69</v>
      </c>
      <c r="DS936" s="1">
        <v>37676</v>
      </c>
      <c r="DT936">
        <v>34</v>
      </c>
      <c r="DY936" s="1">
        <v>37687</v>
      </c>
      <c r="DZ936">
        <v>2.2381000000000002</v>
      </c>
      <c r="EB936" s="1">
        <v>37623</v>
      </c>
      <c r="EC936">
        <v>8.2769999999999992</v>
      </c>
      <c r="EE936" s="1">
        <v>40434</v>
      </c>
      <c r="EF936">
        <v>20.74</v>
      </c>
      <c r="EK936" s="1">
        <v>37820</v>
      </c>
      <c r="EL936">
        <v>114.5</v>
      </c>
      <c r="EN936" s="1">
        <v>40190</v>
      </c>
      <c r="EO936">
        <v>53.38</v>
      </c>
      <c r="EQ936" s="1">
        <v>37676</v>
      </c>
      <c r="ER936">
        <v>28.49</v>
      </c>
      <c r="ET936" s="1">
        <v>40449</v>
      </c>
      <c r="EU936">
        <v>22.27</v>
      </c>
      <c r="EW936" s="1">
        <v>37676</v>
      </c>
      <c r="EX936">
        <v>30.95</v>
      </c>
      <c r="EZ936" s="1">
        <v>37676</v>
      </c>
      <c r="FA936">
        <v>40.274000000000001</v>
      </c>
      <c r="FC936" s="1">
        <v>37676</v>
      </c>
      <c r="FD936">
        <v>44.55</v>
      </c>
      <c r="FG936" s="1">
        <v>37676</v>
      </c>
      <c r="FH936">
        <v>27.36</v>
      </c>
      <c r="FJ936" s="1">
        <v>37705</v>
      </c>
      <c r="FK936">
        <v>0.75</v>
      </c>
      <c r="FV936" s="1">
        <v>39632</v>
      </c>
      <c r="FW936">
        <v>0.77</v>
      </c>
      <c r="FY936" s="1">
        <v>40168</v>
      </c>
      <c r="FZ936">
        <v>784.64</v>
      </c>
      <c r="GM936" s="1">
        <v>42824</v>
      </c>
      <c r="GN936">
        <v>1487.93</v>
      </c>
    </row>
    <row r="937" spans="1:196" x14ac:dyDescent="0.25">
      <c r="A937" s="1"/>
      <c r="E937" s="1">
        <v>42832</v>
      </c>
      <c r="F937">
        <v>2355.54</v>
      </c>
      <c r="H937" s="1">
        <v>42832</v>
      </c>
      <c r="I937">
        <v>143.34</v>
      </c>
      <c r="BE937" s="1">
        <v>37656</v>
      </c>
      <c r="BF937">
        <v>1.25</v>
      </c>
      <c r="CR937" s="1">
        <v>42845</v>
      </c>
      <c r="CS937">
        <v>987.9</v>
      </c>
      <c r="DD937" s="1">
        <v>37628</v>
      </c>
      <c r="DE937">
        <v>5.1150000000000002</v>
      </c>
      <c r="DG937" s="1">
        <v>37628</v>
      </c>
      <c r="DH937">
        <v>3.2549999999999999</v>
      </c>
      <c r="DP937" s="1">
        <v>37686</v>
      </c>
      <c r="DQ937">
        <v>37</v>
      </c>
      <c r="DS937" s="1">
        <v>37677</v>
      </c>
      <c r="DT937">
        <v>34.14</v>
      </c>
      <c r="DY937" s="1">
        <v>37690</v>
      </c>
      <c r="DZ937">
        <v>2.1429</v>
      </c>
      <c r="EB937" s="1">
        <v>37624</v>
      </c>
      <c r="EC937">
        <v>8.2767999999999997</v>
      </c>
      <c r="EE937" s="1">
        <v>40435</v>
      </c>
      <c r="EF937">
        <v>20.72</v>
      </c>
      <c r="EK937" s="1">
        <v>37823</v>
      </c>
      <c r="EL937">
        <v>115.5</v>
      </c>
      <c r="EN937" s="1">
        <v>40191</v>
      </c>
      <c r="EO937">
        <v>54.05</v>
      </c>
      <c r="EQ937" s="1">
        <v>37677</v>
      </c>
      <c r="ER937">
        <v>28.19</v>
      </c>
      <c r="ET937" s="1">
        <v>40450</v>
      </c>
      <c r="EU937">
        <v>22.4</v>
      </c>
      <c r="EW937" s="1">
        <v>37677</v>
      </c>
      <c r="EX937">
        <v>30.574999999999999</v>
      </c>
      <c r="EZ937" s="1">
        <v>37677</v>
      </c>
      <c r="FA937">
        <v>40.256</v>
      </c>
      <c r="FC937" s="1">
        <v>37677</v>
      </c>
      <c r="FD937">
        <v>45.41</v>
      </c>
      <c r="FG937" s="1">
        <v>37677</v>
      </c>
      <c r="FH937">
        <v>27.6</v>
      </c>
      <c r="FJ937" s="1">
        <v>37706</v>
      </c>
      <c r="FK937">
        <v>0.7</v>
      </c>
      <c r="FV937" s="1">
        <v>39633</v>
      </c>
      <c r="FW937">
        <v>0.79</v>
      </c>
      <c r="FY937" s="1">
        <v>40169</v>
      </c>
      <c r="FZ937">
        <v>790.96</v>
      </c>
      <c r="GM937" s="1">
        <v>42831</v>
      </c>
      <c r="GN937">
        <v>1212.682</v>
      </c>
    </row>
    <row r="938" spans="1:196" x14ac:dyDescent="0.25">
      <c r="A938" s="1"/>
      <c r="E938" s="1">
        <v>42839</v>
      </c>
      <c r="F938">
        <v>2328.9499999999998</v>
      </c>
      <c r="H938" s="1">
        <v>42839</v>
      </c>
      <c r="I938">
        <v>141.05000000000001</v>
      </c>
      <c r="BE938" s="1">
        <v>37657</v>
      </c>
      <c r="BF938">
        <v>1.25</v>
      </c>
      <c r="CR938" s="1">
        <v>42852</v>
      </c>
      <c r="CS938">
        <v>771.6</v>
      </c>
      <c r="DD938" s="1">
        <v>37629</v>
      </c>
      <c r="DE938">
        <v>5.085</v>
      </c>
      <c r="DG938" s="1">
        <v>37629</v>
      </c>
      <c r="DH938">
        <v>3.2050000000000001</v>
      </c>
      <c r="DP938" s="1">
        <v>37687</v>
      </c>
      <c r="DQ938">
        <v>37.78</v>
      </c>
      <c r="DS938" s="1">
        <v>37678</v>
      </c>
      <c r="DT938">
        <v>33.840000000000003</v>
      </c>
      <c r="DY938" s="1">
        <v>37691</v>
      </c>
      <c r="DZ938">
        <v>2.2381000000000002</v>
      </c>
      <c r="EB938" s="1">
        <v>37627</v>
      </c>
      <c r="EC938">
        <v>8.2769999999999992</v>
      </c>
      <c r="EE938" s="1">
        <v>40436</v>
      </c>
      <c r="EF938">
        <v>20.71</v>
      </c>
      <c r="EK938" s="1">
        <v>37824</v>
      </c>
      <c r="EL938">
        <v>118.2</v>
      </c>
      <c r="EN938" s="1">
        <v>40192</v>
      </c>
      <c r="EO938">
        <v>54.41</v>
      </c>
      <c r="EQ938" s="1">
        <v>37678</v>
      </c>
      <c r="ER938">
        <v>27.84</v>
      </c>
      <c r="ET938" s="1">
        <v>40451</v>
      </c>
      <c r="EU938">
        <v>22.25</v>
      </c>
      <c r="EW938" s="1">
        <v>37678</v>
      </c>
      <c r="EX938">
        <v>30.175000000000001</v>
      </c>
      <c r="EZ938" s="1">
        <v>37678</v>
      </c>
      <c r="FA938">
        <v>39.898000000000003</v>
      </c>
      <c r="FC938" s="1">
        <v>37678</v>
      </c>
      <c r="FD938">
        <v>45.9</v>
      </c>
      <c r="FG938" s="1">
        <v>37678</v>
      </c>
      <c r="FH938">
        <v>27.47</v>
      </c>
      <c r="FJ938" s="1">
        <v>37707</v>
      </c>
      <c r="FK938">
        <v>0.7</v>
      </c>
      <c r="FV938" s="1">
        <v>39636</v>
      </c>
      <c r="FW938">
        <v>0.755</v>
      </c>
      <c r="FY938" s="1">
        <v>40170</v>
      </c>
      <c r="FZ938">
        <v>799.66</v>
      </c>
      <c r="GM938" s="1">
        <v>42838</v>
      </c>
      <c r="GN938">
        <v>1338.5509999999999</v>
      </c>
    </row>
    <row r="939" spans="1:196" x14ac:dyDescent="0.25">
      <c r="A939" s="1"/>
      <c r="E939" s="1">
        <v>42846</v>
      </c>
      <c r="F939">
        <v>2348.69</v>
      </c>
      <c r="H939" s="1">
        <v>42846</v>
      </c>
      <c r="I939">
        <v>142.27000000000001</v>
      </c>
      <c r="BE939" s="1">
        <v>37658</v>
      </c>
      <c r="BF939">
        <v>1.25</v>
      </c>
      <c r="CR939" s="1">
        <v>42859</v>
      </c>
      <c r="CS939">
        <v>277.7</v>
      </c>
      <c r="DD939" s="1">
        <v>37630</v>
      </c>
      <c r="DE939">
        <v>5.1749999999999998</v>
      </c>
      <c r="DG939" s="1">
        <v>37630</v>
      </c>
      <c r="DH939">
        <v>3.2650000000000001</v>
      </c>
      <c r="DP939" s="1">
        <v>37690</v>
      </c>
      <c r="DQ939">
        <v>37.270000000000003</v>
      </c>
      <c r="DS939" s="1">
        <v>37679</v>
      </c>
      <c r="DT939">
        <v>33.979999999999997</v>
      </c>
      <c r="DY939" s="1">
        <v>37692</v>
      </c>
      <c r="DZ939">
        <v>2.3048000000000002</v>
      </c>
      <c r="EB939" s="1">
        <v>37628</v>
      </c>
      <c r="EC939">
        <v>8.2766999999999999</v>
      </c>
      <c r="EE939" s="1">
        <v>40437</v>
      </c>
      <c r="EF939">
        <v>20.8</v>
      </c>
      <c r="EK939" s="1">
        <v>37825</v>
      </c>
      <c r="EL939">
        <v>126</v>
      </c>
      <c r="EN939" s="1">
        <v>40193</v>
      </c>
      <c r="EO939">
        <v>53.75</v>
      </c>
      <c r="EQ939" s="1">
        <v>37679</v>
      </c>
      <c r="ER939">
        <v>27.95</v>
      </c>
      <c r="ET939" s="1">
        <v>40452</v>
      </c>
      <c r="EU939">
        <v>22.59</v>
      </c>
      <c r="EW939" s="1">
        <v>37679</v>
      </c>
      <c r="EX939">
        <v>30.09</v>
      </c>
      <c r="EZ939" s="1">
        <v>37679</v>
      </c>
      <c r="FA939">
        <v>39.462000000000003</v>
      </c>
      <c r="FC939" s="1">
        <v>37679</v>
      </c>
      <c r="FD939">
        <v>45.81</v>
      </c>
      <c r="FG939" s="1">
        <v>37679</v>
      </c>
      <c r="FH939">
        <v>27.45</v>
      </c>
      <c r="FJ939" s="1">
        <v>37708</v>
      </c>
      <c r="FK939">
        <v>0.70499999999999996</v>
      </c>
      <c r="FV939" s="1">
        <v>39637</v>
      </c>
      <c r="FW939">
        <v>0.755</v>
      </c>
      <c r="FY939" s="1">
        <v>40171</v>
      </c>
      <c r="FZ939">
        <v>807.5</v>
      </c>
      <c r="GM939" s="1">
        <v>42845</v>
      </c>
      <c r="GN939">
        <v>1466.9780000000001</v>
      </c>
    </row>
    <row r="940" spans="1:196" x14ac:dyDescent="0.25">
      <c r="A940" s="1"/>
      <c r="E940" s="1">
        <v>42853</v>
      </c>
      <c r="F940">
        <v>2384.1999999999998</v>
      </c>
      <c r="H940" s="1">
        <v>42853</v>
      </c>
      <c r="I940">
        <v>143.65</v>
      </c>
      <c r="BE940" s="1">
        <v>37659</v>
      </c>
      <c r="BF940">
        <v>1.25</v>
      </c>
      <c r="CR940" s="1">
        <v>42866</v>
      </c>
      <c r="CS940">
        <v>705.3</v>
      </c>
      <c r="DD940" s="1">
        <v>37631</v>
      </c>
      <c r="DE940">
        <v>5.16</v>
      </c>
      <c r="DG940" s="1">
        <v>37631</v>
      </c>
      <c r="DH940">
        <v>3.2850000000000001</v>
      </c>
      <c r="DP940" s="1">
        <v>37691</v>
      </c>
      <c r="DQ940">
        <v>36.72</v>
      </c>
      <c r="DS940" s="1">
        <v>37680</v>
      </c>
      <c r="DT940">
        <v>34.020000000000003</v>
      </c>
      <c r="DY940" s="1">
        <v>37693</v>
      </c>
      <c r="DZ940">
        <v>2.2667000000000002</v>
      </c>
      <c r="EB940" s="1">
        <v>37629</v>
      </c>
      <c r="EC940">
        <v>8.2766000000000002</v>
      </c>
      <c r="EE940" s="1">
        <v>40438</v>
      </c>
      <c r="EF940">
        <v>20.98</v>
      </c>
      <c r="EK940" s="1">
        <v>37826</v>
      </c>
      <c r="EL940">
        <v>124</v>
      </c>
      <c r="EN940" s="1">
        <v>40197</v>
      </c>
      <c r="EO940">
        <v>54.2</v>
      </c>
      <c r="EQ940" s="1">
        <v>37680</v>
      </c>
      <c r="ER940">
        <v>27.56</v>
      </c>
      <c r="ET940" s="1">
        <v>40455</v>
      </c>
      <c r="EU940">
        <v>22.15</v>
      </c>
      <c r="EW940" s="1">
        <v>37680</v>
      </c>
      <c r="EX940">
        <v>29.63</v>
      </c>
      <c r="EZ940" s="1">
        <v>37680</v>
      </c>
      <c r="FA940">
        <v>39.326000000000001</v>
      </c>
      <c r="FC940" s="1">
        <v>37680</v>
      </c>
      <c r="FD940">
        <v>45.72</v>
      </c>
      <c r="FG940" s="1">
        <v>37680</v>
      </c>
      <c r="FH940">
        <v>27.08</v>
      </c>
      <c r="FJ940" s="1">
        <v>37711</v>
      </c>
      <c r="FK940">
        <v>0.74</v>
      </c>
      <c r="FV940" s="1">
        <v>39638</v>
      </c>
      <c r="FW940">
        <v>0.8</v>
      </c>
      <c r="FY940" s="1">
        <v>40172</v>
      </c>
      <c r="FZ940">
        <v>807.78</v>
      </c>
      <c r="GM940" s="1">
        <v>42852</v>
      </c>
      <c r="GN940">
        <v>1131.0419999999999</v>
      </c>
    </row>
    <row r="941" spans="1:196" x14ac:dyDescent="0.25">
      <c r="A941" s="1"/>
      <c r="E941" s="1">
        <v>42860</v>
      </c>
      <c r="F941">
        <v>2399.29</v>
      </c>
      <c r="H941" s="1">
        <v>42860</v>
      </c>
      <c r="I941">
        <v>148.96</v>
      </c>
      <c r="BE941" s="1">
        <v>37662</v>
      </c>
      <c r="BF941">
        <v>1.25</v>
      </c>
      <c r="CR941" s="1">
        <v>42873</v>
      </c>
      <c r="CS941">
        <v>457.2</v>
      </c>
      <c r="DD941" s="1">
        <v>37634</v>
      </c>
      <c r="DE941">
        <v>5.1849999999999996</v>
      </c>
      <c r="DG941" s="1">
        <v>37634</v>
      </c>
      <c r="DH941">
        <v>3.3149999999999999</v>
      </c>
      <c r="DP941" s="1">
        <v>37692</v>
      </c>
      <c r="DQ941">
        <v>37.83</v>
      </c>
      <c r="DS941" s="1">
        <v>37683</v>
      </c>
      <c r="DT941">
        <v>34.46</v>
      </c>
      <c r="DY941" s="1">
        <v>37694</v>
      </c>
      <c r="DZ941">
        <v>2.2000000000000002</v>
      </c>
      <c r="EB941" s="1">
        <v>37630</v>
      </c>
      <c r="EC941">
        <v>8.2766000000000002</v>
      </c>
      <c r="EE941" s="1">
        <v>40441</v>
      </c>
      <c r="EF941">
        <v>21.11</v>
      </c>
      <c r="EK941" s="1">
        <v>37827</v>
      </c>
      <c r="EL941">
        <v>122</v>
      </c>
      <c r="EN941" s="1">
        <v>40198</v>
      </c>
      <c r="EO941">
        <v>53.46</v>
      </c>
      <c r="EQ941" s="1">
        <v>37683</v>
      </c>
      <c r="ER941">
        <v>27.11</v>
      </c>
      <c r="ET941" s="1">
        <v>40456</v>
      </c>
      <c r="EU941">
        <v>22.8</v>
      </c>
      <c r="EW941" s="1">
        <v>37683</v>
      </c>
      <c r="EX941">
        <v>29.3</v>
      </c>
      <c r="EZ941" s="1">
        <v>37683</v>
      </c>
      <c r="FA941">
        <v>39.29</v>
      </c>
      <c r="FC941" s="1">
        <v>37683</v>
      </c>
      <c r="FD941">
        <v>45.78</v>
      </c>
      <c r="FG941" s="1">
        <v>37683</v>
      </c>
      <c r="FH941">
        <v>27.37</v>
      </c>
      <c r="FJ941" s="1">
        <v>37712</v>
      </c>
      <c r="FK941">
        <v>0.7</v>
      </c>
      <c r="FV941" s="1">
        <v>39639</v>
      </c>
      <c r="FW941">
        <v>0.8</v>
      </c>
      <c r="FY941" s="1">
        <v>40175</v>
      </c>
      <c r="FZ941">
        <v>813.6</v>
      </c>
      <c r="GM941" s="1">
        <v>42859</v>
      </c>
      <c r="GN941">
        <v>862.34400000000005</v>
      </c>
    </row>
    <row r="942" spans="1:196" x14ac:dyDescent="0.25">
      <c r="A942" s="1"/>
      <c r="E942" s="1">
        <v>42867</v>
      </c>
      <c r="F942">
        <v>2390.9</v>
      </c>
      <c r="H942" s="1">
        <v>42867</v>
      </c>
      <c r="I942">
        <v>156.1</v>
      </c>
      <c r="BE942" s="1">
        <v>37663</v>
      </c>
      <c r="BF942">
        <v>1.25</v>
      </c>
      <c r="CR942" s="1">
        <v>42880</v>
      </c>
      <c r="CS942">
        <v>412.1</v>
      </c>
      <c r="DD942" s="1">
        <v>37635</v>
      </c>
      <c r="DE942">
        <v>5.1950000000000003</v>
      </c>
      <c r="DG942" s="1">
        <v>37635</v>
      </c>
      <c r="DH942">
        <v>3.3149999999999999</v>
      </c>
      <c r="DP942" s="1">
        <v>37693</v>
      </c>
      <c r="DQ942">
        <v>36.01</v>
      </c>
      <c r="DS942" s="1">
        <v>37684</v>
      </c>
      <c r="DT942">
        <v>34.229999999999997</v>
      </c>
      <c r="DY942" s="1">
        <v>37697</v>
      </c>
      <c r="DZ942">
        <v>2.3810000000000002</v>
      </c>
      <c r="EB942" s="1">
        <v>37631</v>
      </c>
      <c r="EC942">
        <v>8.2771000000000008</v>
      </c>
      <c r="EE942" s="1">
        <v>40442</v>
      </c>
      <c r="EF942">
        <v>20.77</v>
      </c>
      <c r="EK942" s="1">
        <v>37830</v>
      </c>
      <c r="EL942">
        <v>119.5</v>
      </c>
      <c r="EN942" s="1">
        <v>40199</v>
      </c>
      <c r="EO942">
        <v>52.26</v>
      </c>
      <c r="EQ942" s="1">
        <v>37684</v>
      </c>
      <c r="ER942">
        <v>27.45</v>
      </c>
      <c r="ET942" s="1">
        <v>40457</v>
      </c>
      <c r="EU942">
        <v>22.98</v>
      </c>
      <c r="EW942" s="1">
        <v>37684</v>
      </c>
      <c r="EX942">
        <v>29</v>
      </c>
      <c r="EZ942" s="1">
        <v>37684</v>
      </c>
      <c r="FA942">
        <v>39.58</v>
      </c>
      <c r="FC942" s="1">
        <v>37684</v>
      </c>
      <c r="FD942">
        <v>46.08</v>
      </c>
      <c r="FG942" s="1">
        <v>37684</v>
      </c>
      <c r="FH942">
        <v>27.54</v>
      </c>
      <c r="FJ942" s="1">
        <v>37713</v>
      </c>
      <c r="FK942">
        <v>0.72499999999999998</v>
      </c>
      <c r="FV942" s="1">
        <v>39640</v>
      </c>
      <c r="FW942">
        <v>0.85</v>
      </c>
      <c r="FY942" s="1">
        <v>40176</v>
      </c>
      <c r="FZ942">
        <v>813.19</v>
      </c>
      <c r="GM942" s="1">
        <v>42866</v>
      </c>
      <c r="GN942">
        <v>1420.269</v>
      </c>
    </row>
    <row r="943" spans="1:196" x14ac:dyDescent="0.25">
      <c r="A943" s="1"/>
      <c r="E943" s="1">
        <v>42874</v>
      </c>
      <c r="F943">
        <v>2381.73</v>
      </c>
      <c r="H943" s="1">
        <v>42874</v>
      </c>
      <c r="I943">
        <v>153.06</v>
      </c>
      <c r="BE943" s="1">
        <v>37664</v>
      </c>
      <c r="BF943">
        <v>1.25</v>
      </c>
      <c r="CR943" s="1">
        <v>42887</v>
      </c>
      <c r="CS943">
        <v>348.6</v>
      </c>
      <c r="DD943" s="1">
        <v>37636</v>
      </c>
      <c r="DE943">
        <v>5.1950000000000003</v>
      </c>
      <c r="DG943" s="1">
        <v>37636</v>
      </c>
      <c r="DH943">
        <v>3.395</v>
      </c>
      <c r="DP943" s="1">
        <v>37694</v>
      </c>
      <c r="DQ943">
        <v>35.380000000000003</v>
      </c>
      <c r="DS943" s="1">
        <v>37685</v>
      </c>
      <c r="DT943">
        <v>34.92</v>
      </c>
      <c r="DY943" s="1">
        <v>37698</v>
      </c>
      <c r="DZ943">
        <v>2.2856999999999998</v>
      </c>
      <c r="EB943" s="1">
        <v>37634</v>
      </c>
      <c r="EC943">
        <v>8.2767999999999997</v>
      </c>
      <c r="EE943" s="1">
        <v>40443</v>
      </c>
      <c r="EF943">
        <v>21.42</v>
      </c>
      <c r="EK943" s="1">
        <v>37831</v>
      </c>
      <c r="EL943">
        <v>121.8</v>
      </c>
      <c r="EN943" s="1">
        <v>40200</v>
      </c>
      <c r="EO943">
        <v>51.34</v>
      </c>
      <c r="EQ943" s="1">
        <v>37685</v>
      </c>
      <c r="ER943">
        <v>26.74</v>
      </c>
      <c r="ET943" s="1">
        <v>40458</v>
      </c>
      <c r="EU943">
        <v>22.84</v>
      </c>
      <c r="EW943" s="1">
        <v>37685</v>
      </c>
      <c r="EX943">
        <v>28.195</v>
      </c>
      <c r="EZ943" s="1">
        <v>37685</v>
      </c>
      <c r="FA943">
        <v>37.988</v>
      </c>
      <c r="FC943" s="1">
        <v>37685</v>
      </c>
      <c r="FD943">
        <v>45.08</v>
      </c>
      <c r="FG943" s="1">
        <v>37685</v>
      </c>
      <c r="FH943">
        <v>26.91</v>
      </c>
      <c r="FJ943" s="1">
        <v>37714</v>
      </c>
      <c r="FK943">
        <v>0.69499999999999995</v>
      </c>
      <c r="FV943" s="1">
        <v>39643</v>
      </c>
      <c r="FW943">
        <v>0.82</v>
      </c>
      <c r="FY943" s="1">
        <v>40177</v>
      </c>
      <c r="FZ943">
        <v>813.26</v>
      </c>
      <c r="GM943" s="1">
        <v>42873</v>
      </c>
      <c r="GN943">
        <v>1178.751</v>
      </c>
    </row>
    <row r="944" spans="1:196" x14ac:dyDescent="0.25">
      <c r="A944" s="1"/>
      <c r="E944" s="1">
        <v>42881</v>
      </c>
      <c r="F944">
        <v>2415.8200000000002</v>
      </c>
      <c r="H944" s="1">
        <v>42881</v>
      </c>
      <c r="I944">
        <v>153.61000000000001</v>
      </c>
      <c r="BE944" s="1">
        <v>37665</v>
      </c>
      <c r="BF944">
        <v>1.25</v>
      </c>
      <c r="CR944" s="1">
        <v>42894</v>
      </c>
      <c r="CS944">
        <v>600.70000000000005</v>
      </c>
      <c r="DD944" s="1">
        <v>37637</v>
      </c>
      <c r="DE944">
        <v>5.1550000000000002</v>
      </c>
      <c r="DG944" s="1">
        <v>37637</v>
      </c>
      <c r="DH944">
        <v>3.415</v>
      </c>
      <c r="DP944" s="1">
        <v>37697</v>
      </c>
      <c r="DQ944">
        <v>34.93</v>
      </c>
      <c r="DS944" s="1">
        <v>37686</v>
      </c>
      <c r="DT944">
        <v>34.56</v>
      </c>
      <c r="DY944" s="1">
        <v>37699</v>
      </c>
      <c r="DZ944">
        <v>2.3332999999999999</v>
      </c>
      <c r="EB944" s="1">
        <v>37635</v>
      </c>
      <c r="EC944">
        <v>8.2768999999999995</v>
      </c>
      <c r="EE944" s="1">
        <v>40444</v>
      </c>
      <c r="EF944">
        <v>21.61</v>
      </c>
      <c r="EK944" s="1">
        <v>37832</v>
      </c>
      <c r="EL944">
        <v>119.9</v>
      </c>
      <c r="EN944" s="1">
        <v>40203</v>
      </c>
      <c r="EO944">
        <v>51.44</v>
      </c>
      <c r="EQ944" s="1">
        <v>37686</v>
      </c>
      <c r="ER944">
        <v>26.16</v>
      </c>
      <c r="ET944" s="1">
        <v>40459</v>
      </c>
      <c r="EU944">
        <v>23.39</v>
      </c>
      <c r="EW944" s="1">
        <v>37686</v>
      </c>
      <c r="EX944">
        <v>27.395</v>
      </c>
      <c r="EZ944" s="1">
        <v>37686</v>
      </c>
      <c r="FA944">
        <v>38.128999999999998</v>
      </c>
      <c r="FC944" s="1">
        <v>37686</v>
      </c>
      <c r="FD944">
        <v>44.57</v>
      </c>
      <c r="FG944" s="1">
        <v>37686</v>
      </c>
      <c r="FH944">
        <v>25.42</v>
      </c>
      <c r="FJ944" s="1">
        <v>37715</v>
      </c>
      <c r="FK944">
        <v>0.69499999999999995</v>
      </c>
      <c r="FV944" s="1">
        <v>39644</v>
      </c>
      <c r="FW944">
        <v>0.85</v>
      </c>
      <c r="FY944" s="1">
        <v>40178</v>
      </c>
      <c r="FZ944">
        <v>820.58</v>
      </c>
      <c r="GM944" s="1">
        <v>42880</v>
      </c>
      <c r="GN944">
        <v>1194.729</v>
      </c>
    </row>
    <row r="945" spans="1:196" x14ac:dyDescent="0.25">
      <c r="A945" s="1"/>
      <c r="E945" s="1">
        <v>42888</v>
      </c>
      <c r="F945">
        <v>2439.0700000000002</v>
      </c>
      <c r="H945" s="1">
        <v>42888</v>
      </c>
      <c r="I945">
        <v>155.44999999999999</v>
      </c>
      <c r="BE945" s="1">
        <v>37666</v>
      </c>
      <c r="BF945">
        <v>1.25</v>
      </c>
      <c r="CR945" s="1">
        <v>42901</v>
      </c>
      <c r="CS945">
        <v>528.79999999999995</v>
      </c>
      <c r="DD945" s="1">
        <v>37638</v>
      </c>
      <c r="DE945">
        <v>5.12</v>
      </c>
      <c r="DG945" s="1">
        <v>37638</v>
      </c>
      <c r="DH945">
        <v>3.375</v>
      </c>
      <c r="DP945" s="1">
        <v>37698</v>
      </c>
      <c r="DQ945">
        <v>31.67</v>
      </c>
      <c r="DS945" s="1">
        <v>37687</v>
      </c>
      <c r="DT945">
        <v>34.79</v>
      </c>
      <c r="DY945" s="1">
        <v>37700</v>
      </c>
      <c r="DZ945">
        <v>2.3332999999999999</v>
      </c>
      <c r="EB945" s="1">
        <v>37636</v>
      </c>
      <c r="EC945">
        <v>8.2769999999999992</v>
      </c>
      <c r="EE945" s="1">
        <v>40445</v>
      </c>
      <c r="EF945">
        <v>21.925000000000001</v>
      </c>
      <c r="EK945" s="1">
        <v>37833</v>
      </c>
      <c r="EL945">
        <v>120.39</v>
      </c>
      <c r="EN945" s="1">
        <v>40204</v>
      </c>
      <c r="EO945">
        <v>51.35</v>
      </c>
      <c r="EQ945" s="1">
        <v>37687</v>
      </c>
      <c r="ER945">
        <v>25.84</v>
      </c>
      <c r="ET945" s="1">
        <v>40462</v>
      </c>
      <c r="EU945">
        <v>23.36</v>
      </c>
      <c r="EW945" s="1">
        <v>37687</v>
      </c>
      <c r="EX945">
        <v>27.574999999999999</v>
      </c>
      <c r="EZ945" s="1">
        <v>37687</v>
      </c>
      <c r="FA945">
        <v>37.524999999999999</v>
      </c>
      <c r="FC945" s="1">
        <v>37687</v>
      </c>
      <c r="FD945">
        <v>43.56</v>
      </c>
      <c r="FG945" s="1">
        <v>37687</v>
      </c>
      <c r="FH945">
        <v>25.2</v>
      </c>
      <c r="FJ945" s="1">
        <v>37718</v>
      </c>
      <c r="FK945">
        <v>0.69499999999999995</v>
      </c>
      <c r="FV945" s="1">
        <v>39645</v>
      </c>
      <c r="FW945">
        <v>0.82499999999999996</v>
      </c>
      <c r="FY945" s="1">
        <v>40179</v>
      </c>
      <c r="FZ945">
        <v>820.58</v>
      </c>
      <c r="GM945" s="1">
        <v>42887</v>
      </c>
      <c r="GN945">
        <v>1177.107</v>
      </c>
    </row>
    <row r="946" spans="1:196" x14ac:dyDescent="0.25">
      <c r="A946" s="1"/>
      <c r="E946" s="1">
        <v>42895</v>
      </c>
      <c r="F946">
        <v>2431.77</v>
      </c>
      <c r="H946" s="1">
        <v>42895</v>
      </c>
      <c r="I946">
        <v>148.97999999999999</v>
      </c>
      <c r="BE946" s="1">
        <v>37670</v>
      </c>
      <c r="BF946">
        <v>1.25</v>
      </c>
      <c r="CR946" s="1">
        <v>42908</v>
      </c>
      <c r="CS946">
        <v>316.2</v>
      </c>
      <c r="DD946" s="1">
        <v>37641</v>
      </c>
      <c r="DE946">
        <v>5.0925000000000002</v>
      </c>
      <c r="DG946" s="1">
        <v>37641</v>
      </c>
      <c r="DH946">
        <v>3.375</v>
      </c>
      <c r="DP946" s="1">
        <v>37699</v>
      </c>
      <c r="DQ946">
        <v>29.88</v>
      </c>
      <c r="DS946" s="1">
        <v>37690</v>
      </c>
      <c r="DT946">
        <v>34.35</v>
      </c>
      <c r="DY946" s="1">
        <v>37701</v>
      </c>
      <c r="DZ946">
        <v>2.5238</v>
      </c>
      <c r="EB946" s="1">
        <v>37637</v>
      </c>
      <c r="EC946">
        <v>8.2771000000000008</v>
      </c>
      <c r="EE946" s="1">
        <v>40448</v>
      </c>
      <c r="EF946">
        <v>21.535</v>
      </c>
      <c r="EK946" s="1">
        <v>37834</v>
      </c>
      <c r="EL946">
        <v>134.58000000000001</v>
      </c>
      <c r="EN946" s="1">
        <v>40205</v>
      </c>
      <c r="EO946">
        <v>51.88</v>
      </c>
      <c r="EQ946" s="1">
        <v>37690</v>
      </c>
      <c r="ER946">
        <v>25.52</v>
      </c>
      <c r="ET946" s="1">
        <v>40463</v>
      </c>
      <c r="EU946">
        <v>22.92</v>
      </c>
      <c r="EW946" s="1">
        <v>37690</v>
      </c>
      <c r="EX946">
        <v>27.26</v>
      </c>
      <c r="EZ946" s="1">
        <v>37690</v>
      </c>
      <c r="FA946">
        <v>36.853999999999999</v>
      </c>
      <c r="FC946" s="1">
        <v>37690</v>
      </c>
      <c r="FD946">
        <v>42.32</v>
      </c>
      <c r="FG946" s="1">
        <v>37690</v>
      </c>
      <c r="FH946">
        <v>24.83</v>
      </c>
      <c r="FJ946" s="1">
        <v>37719</v>
      </c>
      <c r="FK946">
        <v>0.72499999999999998</v>
      </c>
      <c r="FV946" s="1">
        <v>39646</v>
      </c>
      <c r="FW946">
        <v>0.8</v>
      </c>
      <c r="FY946" s="1">
        <v>40182</v>
      </c>
      <c r="FZ946">
        <v>833.13</v>
      </c>
      <c r="GM946" s="1">
        <v>42894</v>
      </c>
      <c r="GN946">
        <v>1072.9000000000001</v>
      </c>
    </row>
    <row r="947" spans="1:196" x14ac:dyDescent="0.25">
      <c r="A947" s="1"/>
      <c r="E947" s="1">
        <v>42902</v>
      </c>
      <c r="F947">
        <v>2433.15</v>
      </c>
      <c r="H947" s="1">
        <v>42902</v>
      </c>
      <c r="I947">
        <v>142.27000000000001</v>
      </c>
      <c r="BE947" s="1">
        <v>37671</v>
      </c>
      <c r="BF947">
        <v>1.25</v>
      </c>
      <c r="CR947" s="1">
        <v>42915</v>
      </c>
      <c r="CS947">
        <v>140.30000000000001</v>
      </c>
      <c r="DD947" s="1">
        <v>37642</v>
      </c>
      <c r="DE947">
        <v>5.1050000000000004</v>
      </c>
      <c r="DG947" s="1">
        <v>37642</v>
      </c>
      <c r="DH947">
        <v>3.4249999999999998</v>
      </c>
      <c r="DP947" s="1">
        <v>37700</v>
      </c>
      <c r="DQ947">
        <v>28.61</v>
      </c>
      <c r="DS947" s="1">
        <v>37691</v>
      </c>
      <c r="DT947">
        <v>34.57</v>
      </c>
      <c r="DY947" s="1">
        <v>37704</v>
      </c>
      <c r="DZ947">
        <v>2.4666999999999999</v>
      </c>
      <c r="EB947" s="1">
        <v>37638</v>
      </c>
      <c r="EC947">
        <v>8.2769999999999992</v>
      </c>
      <c r="EE947" s="1">
        <v>40449</v>
      </c>
      <c r="EF947">
        <v>21.86</v>
      </c>
      <c r="EK947" s="1">
        <v>37837</v>
      </c>
      <c r="EL947">
        <v>137.80000000000001</v>
      </c>
      <c r="EN947" s="1">
        <v>40206</v>
      </c>
      <c r="EO947">
        <v>51.213000000000001</v>
      </c>
      <c r="EQ947" s="1">
        <v>37691</v>
      </c>
      <c r="ER947">
        <v>25.22</v>
      </c>
      <c r="ET947" s="1">
        <v>40464</v>
      </c>
      <c r="EU947">
        <v>23.51</v>
      </c>
      <c r="EW947" s="1">
        <v>37691</v>
      </c>
      <c r="EX947">
        <v>26.65</v>
      </c>
      <c r="EZ947" s="1">
        <v>37691</v>
      </c>
      <c r="FA947">
        <v>35.834000000000003</v>
      </c>
      <c r="FC947" s="1">
        <v>37691</v>
      </c>
      <c r="FD947">
        <v>41.13</v>
      </c>
      <c r="FG947" s="1">
        <v>37691</v>
      </c>
      <c r="FH947">
        <v>24.55</v>
      </c>
      <c r="FJ947" s="1">
        <v>37720</v>
      </c>
      <c r="FK947">
        <v>0.72499999999999998</v>
      </c>
      <c r="FV947" s="1">
        <v>39647</v>
      </c>
      <c r="FW947">
        <v>0.77</v>
      </c>
      <c r="FY947" s="1">
        <v>40183</v>
      </c>
      <c r="FZ947">
        <v>842.09</v>
      </c>
      <c r="GM947" s="1">
        <v>42901</v>
      </c>
      <c r="GN947">
        <v>1220.45</v>
      </c>
    </row>
    <row r="948" spans="1:196" x14ac:dyDescent="0.25">
      <c r="A948" s="1"/>
      <c r="E948" s="1">
        <v>42909</v>
      </c>
      <c r="F948">
        <v>2438.3000000000002</v>
      </c>
      <c r="H948" s="1">
        <v>42909</v>
      </c>
      <c r="I948">
        <v>146.28</v>
      </c>
      <c r="BE948" s="1">
        <v>37672</v>
      </c>
      <c r="BF948">
        <v>1.25</v>
      </c>
      <c r="CR948" s="1">
        <v>42922</v>
      </c>
      <c r="CS948">
        <v>161.1</v>
      </c>
      <c r="DD948" s="1">
        <v>37643</v>
      </c>
      <c r="DE948">
        <v>5.0925000000000002</v>
      </c>
      <c r="DG948" s="1">
        <v>37643</v>
      </c>
      <c r="DH948">
        <v>3.4675000000000002</v>
      </c>
      <c r="DP948" s="1">
        <v>37701</v>
      </c>
      <c r="DQ948">
        <v>26.91</v>
      </c>
      <c r="DS948" s="1">
        <v>37692</v>
      </c>
      <c r="DT948">
        <v>34.06</v>
      </c>
      <c r="DY948" s="1">
        <v>37705</v>
      </c>
      <c r="DZ948">
        <v>2.3904999999999998</v>
      </c>
      <c r="EB948" s="1">
        <v>37641</v>
      </c>
      <c r="EC948">
        <v>8.2773000000000003</v>
      </c>
      <c r="EE948" s="1">
        <v>40450</v>
      </c>
      <c r="EF948">
        <v>21.94</v>
      </c>
      <c r="EK948" s="1">
        <v>37838</v>
      </c>
      <c r="EL948">
        <v>132.19999999999999</v>
      </c>
      <c r="EN948" s="1">
        <v>40207</v>
      </c>
      <c r="EO948">
        <v>50.73</v>
      </c>
      <c r="EQ948" s="1">
        <v>37692</v>
      </c>
      <c r="ER948">
        <v>25.15</v>
      </c>
      <c r="ET948" s="1">
        <v>40465</v>
      </c>
      <c r="EU948">
        <v>22.88</v>
      </c>
      <c r="EW948" s="1">
        <v>37692</v>
      </c>
      <c r="EX948">
        <v>26.184999999999999</v>
      </c>
      <c r="EZ948" s="1">
        <v>37692</v>
      </c>
      <c r="FA948">
        <v>36.155999999999999</v>
      </c>
      <c r="FC948" s="1">
        <v>37692</v>
      </c>
      <c r="FD948">
        <v>41.5</v>
      </c>
      <c r="FG948" s="1">
        <v>37692</v>
      </c>
      <c r="FH948">
        <v>25.12</v>
      </c>
      <c r="FJ948" s="1">
        <v>37721</v>
      </c>
      <c r="FK948">
        <v>0.7</v>
      </c>
      <c r="FV948" s="1">
        <v>39650</v>
      </c>
      <c r="FW948">
        <v>0.77</v>
      </c>
      <c r="FY948" s="1">
        <v>40184</v>
      </c>
      <c r="FZ948">
        <v>847.47</v>
      </c>
      <c r="GM948" s="1">
        <v>42908</v>
      </c>
      <c r="GN948">
        <v>969.60199999999998</v>
      </c>
    </row>
    <row r="949" spans="1:196" x14ac:dyDescent="0.25">
      <c r="A949" s="1"/>
      <c r="E949" s="1">
        <v>42916</v>
      </c>
      <c r="F949">
        <v>2423.41</v>
      </c>
      <c r="H949" s="1">
        <v>42916</v>
      </c>
      <c r="I949">
        <v>144.02000000000001</v>
      </c>
      <c r="BE949" s="1">
        <v>37673</v>
      </c>
      <c r="BF949">
        <v>1.25</v>
      </c>
      <c r="CR949" s="1">
        <v>42929</v>
      </c>
      <c r="CS949">
        <v>466.5</v>
      </c>
      <c r="DD949" s="1">
        <v>37644</v>
      </c>
      <c r="DE949">
        <v>5.1050000000000004</v>
      </c>
      <c r="DG949" s="1">
        <v>37644</v>
      </c>
      <c r="DH949">
        <v>3.4849999999999999</v>
      </c>
      <c r="DP949" s="1">
        <v>37704</v>
      </c>
      <c r="DQ949">
        <v>28.66</v>
      </c>
      <c r="DS949" s="1">
        <v>37693</v>
      </c>
      <c r="DT949">
        <v>34.49</v>
      </c>
      <c r="DY949" s="1">
        <v>37706</v>
      </c>
      <c r="DZ949">
        <v>2.4952000000000001</v>
      </c>
      <c r="EB949" s="1">
        <v>37642</v>
      </c>
      <c r="EC949">
        <v>8.2769999999999992</v>
      </c>
      <c r="EE949" s="1">
        <v>40451</v>
      </c>
      <c r="EF949">
        <v>21.9</v>
      </c>
      <c r="EK949" s="1">
        <v>37839</v>
      </c>
      <c r="EL949">
        <v>135</v>
      </c>
      <c r="EN949" s="1">
        <v>40210</v>
      </c>
      <c r="EO949">
        <v>51.41</v>
      </c>
      <c r="EQ949" s="1">
        <v>37693</v>
      </c>
      <c r="ER949">
        <v>25.35</v>
      </c>
      <c r="ET949" s="1">
        <v>40466</v>
      </c>
      <c r="EU949">
        <v>22.51</v>
      </c>
      <c r="EW949" s="1">
        <v>37693</v>
      </c>
      <c r="EX949">
        <v>26.29</v>
      </c>
      <c r="EZ949" s="1">
        <v>37693</v>
      </c>
      <c r="FA949">
        <v>36.768000000000001</v>
      </c>
      <c r="FC949" s="1">
        <v>37693</v>
      </c>
      <c r="FD949">
        <v>43.21</v>
      </c>
      <c r="FG949" s="1">
        <v>37693</v>
      </c>
      <c r="FH949">
        <v>25.88</v>
      </c>
      <c r="FJ949" s="1">
        <v>37722</v>
      </c>
      <c r="FK949">
        <v>0.72499999999999998</v>
      </c>
      <c r="FV949" s="1">
        <v>39651</v>
      </c>
      <c r="FW949">
        <v>0.79</v>
      </c>
      <c r="FY949" s="1">
        <v>40185</v>
      </c>
      <c r="FZ949">
        <v>841.35</v>
      </c>
      <c r="GM949" s="1">
        <v>42915</v>
      </c>
      <c r="GN949">
        <v>1127.21</v>
      </c>
    </row>
    <row r="950" spans="1:196" x14ac:dyDescent="0.25">
      <c r="A950" s="1"/>
      <c r="E950" s="1">
        <v>42923</v>
      </c>
      <c r="F950">
        <v>2425.1799999999998</v>
      </c>
      <c r="H950" s="1">
        <v>42923</v>
      </c>
      <c r="I950">
        <v>144.18</v>
      </c>
      <c r="BE950" s="1">
        <v>37676</v>
      </c>
      <c r="BF950">
        <v>1.25</v>
      </c>
      <c r="CR950" s="1">
        <v>42936</v>
      </c>
      <c r="CS950">
        <v>92</v>
      </c>
      <c r="DD950" s="1">
        <v>37645</v>
      </c>
      <c r="DE950">
        <v>5.1050000000000004</v>
      </c>
      <c r="DG950" s="1">
        <v>37645</v>
      </c>
      <c r="DH950">
        <v>3.4649999999999999</v>
      </c>
      <c r="DP950" s="1">
        <v>37705</v>
      </c>
      <c r="DQ950">
        <v>27.97</v>
      </c>
      <c r="DS950" s="1">
        <v>37694</v>
      </c>
      <c r="DT950">
        <v>34.39</v>
      </c>
      <c r="DY950" s="1">
        <v>37707</v>
      </c>
      <c r="DZ950">
        <v>2.5047999999999999</v>
      </c>
      <c r="EB950" s="1">
        <v>37643</v>
      </c>
      <c r="EC950">
        <v>8.2771000000000008</v>
      </c>
      <c r="EE950" s="1">
        <v>40452</v>
      </c>
      <c r="EF950">
        <v>22.11</v>
      </c>
      <c r="EK950" s="1">
        <v>37840</v>
      </c>
      <c r="EL950">
        <v>131</v>
      </c>
      <c r="EN950" s="1">
        <v>40211</v>
      </c>
      <c r="EO950">
        <v>52.285200000000003</v>
      </c>
      <c r="EQ950" s="1">
        <v>37694</v>
      </c>
      <c r="ER950">
        <v>25.55</v>
      </c>
      <c r="ET950" s="1">
        <v>40469</v>
      </c>
      <c r="EU950">
        <v>22.69</v>
      </c>
      <c r="EW950" s="1">
        <v>37694</v>
      </c>
      <c r="EX950">
        <v>26.335000000000001</v>
      </c>
      <c r="EZ950" s="1">
        <v>37694</v>
      </c>
      <c r="FA950">
        <v>38.283000000000001</v>
      </c>
      <c r="FC950" s="1">
        <v>37694</v>
      </c>
      <c r="FD950">
        <v>45.19</v>
      </c>
      <c r="FG950" s="1">
        <v>37694</v>
      </c>
      <c r="FH950">
        <v>26.11</v>
      </c>
      <c r="FJ950" s="1">
        <v>37725</v>
      </c>
      <c r="FK950">
        <v>0.75</v>
      </c>
      <c r="FV950" s="1">
        <v>39652</v>
      </c>
      <c r="FW950">
        <v>0.85</v>
      </c>
      <c r="FY950" s="1">
        <v>40186</v>
      </c>
      <c r="FZ950">
        <v>842.98</v>
      </c>
      <c r="GM950" s="1">
        <v>42922</v>
      </c>
      <c r="GN950">
        <v>1010.889</v>
      </c>
    </row>
    <row r="951" spans="1:196" x14ac:dyDescent="0.25">
      <c r="A951" s="1"/>
      <c r="E951" s="1">
        <v>42930</v>
      </c>
      <c r="F951">
        <v>2459.27</v>
      </c>
      <c r="H951" s="1">
        <v>42930</v>
      </c>
      <c r="I951">
        <v>149.04</v>
      </c>
      <c r="BE951" s="1">
        <v>37677</v>
      </c>
      <c r="BF951">
        <v>1.25</v>
      </c>
      <c r="CR951" s="1">
        <v>42943</v>
      </c>
      <c r="CS951">
        <v>36.700000000000003</v>
      </c>
      <c r="DD951" s="1">
        <v>37648</v>
      </c>
      <c r="DE951">
        <v>5.1150000000000002</v>
      </c>
      <c r="DG951" s="1">
        <v>37648</v>
      </c>
      <c r="DH951">
        <v>3.5049999999999999</v>
      </c>
      <c r="DP951" s="1">
        <v>37706</v>
      </c>
      <c r="DQ951">
        <v>28.63</v>
      </c>
      <c r="DS951" s="1">
        <v>37697</v>
      </c>
      <c r="DT951">
        <v>35.049999999999997</v>
      </c>
      <c r="DY951" s="1">
        <v>37708</v>
      </c>
      <c r="DZ951">
        <v>2.4476</v>
      </c>
      <c r="EB951" s="1">
        <v>37644</v>
      </c>
      <c r="EC951">
        <v>8.2769999999999992</v>
      </c>
      <c r="EE951" s="1">
        <v>40455</v>
      </c>
      <c r="EF951">
        <v>22.09</v>
      </c>
      <c r="EK951" s="1">
        <v>37841</v>
      </c>
      <c r="EL951">
        <v>131.30000000000001</v>
      </c>
      <c r="EN951" s="1">
        <v>40212</v>
      </c>
      <c r="EO951">
        <v>52.26</v>
      </c>
      <c r="EQ951" s="1">
        <v>37697</v>
      </c>
      <c r="ER951">
        <v>26.9</v>
      </c>
      <c r="ET951" s="1">
        <v>40470</v>
      </c>
      <c r="EU951">
        <v>21.98</v>
      </c>
      <c r="EW951" s="1">
        <v>37697</v>
      </c>
      <c r="EX951">
        <v>28.13</v>
      </c>
      <c r="EZ951" s="1">
        <v>37697</v>
      </c>
      <c r="FA951">
        <v>39.085999999999999</v>
      </c>
      <c r="FC951" s="1">
        <v>37697</v>
      </c>
      <c r="FD951">
        <v>46.95</v>
      </c>
      <c r="FG951" s="1">
        <v>37697</v>
      </c>
      <c r="FH951">
        <v>27.68</v>
      </c>
      <c r="FJ951" s="1">
        <v>37726</v>
      </c>
      <c r="FK951">
        <v>0.875</v>
      </c>
      <c r="FV951" s="1">
        <v>39653</v>
      </c>
      <c r="FW951">
        <v>0.88</v>
      </c>
      <c r="FY951" s="1">
        <v>40189</v>
      </c>
      <c r="FZ951">
        <v>852.69</v>
      </c>
      <c r="GM951" s="1">
        <v>42929</v>
      </c>
      <c r="GN951">
        <v>1122.8520000000001</v>
      </c>
    </row>
    <row r="952" spans="1:196" x14ac:dyDescent="0.25">
      <c r="A952" s="1"/>
      <c r="E952" s="1">
        <v>42937</v>
      </c>
      <c r="F952">
        <v>2472.54</v>
      </c>
      <c r="H952" s="1">
        <v>42937</v>
      </c>
      <c r="I952">
        <v>150.27000000000001</v>
      </c>
      <c r="BE952" s="1">
        <v>37678</v>
      </c>
      <c r="BF952">
        <v>1.25</v>
      </c>
      <c r="CR952" s="1">
        <v>42950</v>
      </c>
      <c r="CS952">
        <v>52</v>
      </c>
      <c r="DD952" s="1">
        <v>37649</v>
      </c>
      <c r="DE952">
        <v>5.15</v>
      </c>
      <c r="DG952" s="1">
        <v>37649</v>
      </c>
      <c r="DH952">
        <v>3.55</v>
      </c>
      <c r="DP952" s="1">
        <v>37707</v>
      </c>
      <c r="DQ952">
        <v>30.37</v>
      </c>
      <c r="DS952" s="1">
        <v>37698</v>
      </c>
      <c r="DT952">
        <v>35.25</v>
      </c>
      <c r="DY952" s="1">
        <v>37711</v>
      </c>
      <c r="DZ952">
        <v>2.5238</v>
      </c>
      <c r="EB952" s="1">
        <v>37645</v>
      </c>
      <c r="EC952">
        <v>8.2773000000000003</v>
      </c>
      <c r="EE952" s="1">
        <v>40456</v>
      </c>
      <c r="EF952">
        <v>22.495000000000001</v>
      </c>
      <c r="EK952" s="1">
        <v>37844</v>
      </c>
      <c r="EL952">
        <v>134.1</v>
      </c>
      <c r="EN952" s="1">
        <v>40213</v>
      </c>
      <c r="EO952">
        <v>50.52</v>
      </c>
      <c r="EQ952" s="1">
        <v>37698</v>
      </c>
      <c r="ER952">
        <v>27.83</v>
      </c>
      <c r="ET952" s="1">
        <v>40471</v>
      </c>
      <c r="EU952">
        <v>22.29</v>
      </c>
      <c r="EW952" s="1">
        <v>37698</v>
      </c>
      <c r="EX952">
        <v>28.875</v>
      </c>
      <c r="EZ952" s="1">
        <v>37698</v>
      </c>
      <c r="FA952">
        <v>39.081000000000003</v>
      </c>
      <c r="FC952" s="1">
        <v>37698</v>
      </c>
      <c r="FD952">
        <v>47.32</v>
      </c>
      <c r="FG952" s="1">
        <v>37698</v>
      </c>
      <c r="FH952">
        <v>28.16</v>
      </c>
      <c r="FJ952" s="1">
        <v>37727</v>
      </c>
      <c r="FK952">
        <v>0.9</v>
      </c>
      <c r="FV952" s="1">
        <v>39654</v>
      </c>
      <c r="FW952">
        <v>0.9</v>
      </c>
      <c r="FY952" s="1">
        <v>40190</v>
      </c>
      <c r="FZ952">
        <v>846.99</v>
      </c>
      <c r="GM952" s="1">
        <v>42936</v>
      </c>
      <c r="GN952">
        <v>983.29100000000005</v>
      </c>
    </row>
    <row r="953" spans="1:196" x14ac:dyDescent="0.25">
      <c r="A953" s="1"/>
      <c r="E953" s="1">
        <v>42944</v>
      </c>
      <c r="F953">
        <v>2472.1</v>
      </c>
      <c r="H953" s="1">
        <v>42944</v>
      </c>
      <c r="I953">
        <v>149.5</v>
      </c>
      <c r="BE953" s="1">
        <v>37679</v>
      </c>
      <c r="BF953">
        <v>1.25</v>
      </c>
      <c r="CR953" s="1">
        <v>42957</v>
      </c>
      <c r="CS953">
        <v>62.4</v>
      </c>
      <c r="DD953" s="1">
        <v>37650</v>
      </c>
      <c r="DE953">
        <v>5.2149999999999999</v>
      </c>
      <c r="DG953" s="1">
        <v>37650</v>
      </c>
      <c r="DH953">
        <v>3.6150000000000002</v>
      </c>
      <c r="DP953" s="1">
        <v>37708</v>
      </c>
      <c r="DQ953">
        <v>30.16</v>
      </c>
      <c r="DS953" s="1">
        <v>37699</v>
      </c>
      <c r="DT953">
        <v>35.590000000000003</v>
      </c>
      <c r="DY953" s="1">
        <v>37712</v>
      </c>
      <c r="DZ953">
        <v>2.4</v>
      </c>
      <c r="EB953" s="1">
        <v>37648</v>
      </c>
      <c r="EC953">
        <v>8.2767999999999997</v>
      </c>
      <c r="EE953" s="1">
        <v>40457</v>
      </c>
      <c r="EF953">
        <v>22.545000000000002</v>
      </c>
      <c r="EK953" s="1">
        <v>37845</v>
      </c>
      <c r="EL953">
        <v>135.69999999999999</v>
      </c>
      <c r="EN953" s="1">
        <v>40214</v>
      </c>
      <c r="EO953">
        <v>50.1</v>
      </c>
      <c r="EQ953" s="1">
        <v>37699</v>
      </c>
      <c r="ER953">
        <v>27.95</v>
      </c>
      <c r="ET953" s="1">
        <v>40472</v>
      </c>
      <c r="EU953">
        <v>22.77</v>
      </c>
      <c r="EW953" s="1">
        <v>37699</v>
      </c>
      <c r="EX953">
        <v>29.21</v>
      </c>
      <c r="EZ953" s="1">
        <v>37699</v>
      </c>
      <c r="FA953">
        <v>39.665999999999997</v>
      </c>
      <c r="FC953" s="1">
        <v>37699</v>
      </c>
      <c r="FD953">
        <v>48.3</v>
      </c>
      <c r="FG953" s="1">
        <v>37699</v>
      </c>
      <c r="FH953">
        <v>28.35</v>
      </c>
      <c r="FJ953" s="1">
        <v>37728</v>
      </c>
      <c r="FK953">
        <v>0.97</v>
      </c>
      <c r="FV953" s="1">
        <v>39657</v>
      </c>
      <c r="FW953">
        <v>0.89500000000000002</v>
      </c>
      <c r="FY953" s="1">
        <v>40191</v>
      </c>
      <c r="FZ953">
        <v>839.47</v>
      </c>
      <c r="GM953" s="1">
        <v>42943</v>
      </c>
      <c r="GN953">
        <v>993.04499999999996</v>
      </c>
    </row>
    <row r="954" spans="1:196" x14ac:dyDescent="0.25">
      <c r="A954" s="1"/>
      <c r="E954" s="1">
        <v>42951</v>
      </c>
      <c r="F954">
        <v>2476.83</v>
      </c>
      <c r="H954" s="1">
        <v>42951</v>
      </c>
      <c r="I954">
        <v>156.38999999999999</v>
      </c>
      <c r="BE954" s="1">
        <v>37680</v>
      </c>
      <c r="BF954">
        <v>1.25</v>
      </c>
      <c r="CR954" s="1">
        <v>42964</v>
      </c>
      <c r="CS954">
        <v>102.4</v>
      </c>
      <c r="DD954" s="1">
        <v>37651</v>
      </c>
      <c r="DE954">
        <v>5.2549999999999999</v>
      </c>
      <c r="DG954" s="1">
        <v>37651</v>
      </c>
      <c r="DH954">
        <v>3.6749999999999998</v>
      </c>
      <c r="DP954" s="1">
        <v>37711</v>
      </c>
      <c r="DQ954">
        <v>31.04</v>
      </c>
      <c r="DS954" s="1">
        <v>37700</v>
      </c>
      <c r="DT954">
        <v>35.590000000000003</v>
      </c>
      <c r="DY954" s="1">
        <v>37713</v>
      </c>
      <c r="DZ954">
        <v>2.4285999999999999</v>
      </c>
      <c r="EB954" s="1">
        <v>37649</v>
      </c>
      <c r="EC954">
        <v>8.2766999999999999</v>
      </c>
      <c r="EE954" s="1">
        <v>40458</v>
      </c>
      <c r="EF954">
        <v>21.99</v>
      </c>
      <c r="EK954" s="1">
        <v>37846</v>
      </c>
      <c r="EL954">
        <v>137.30000000000001</v>
      </c>
      <c r="EN954" s="1">
        <v>40217</v>
      </c>
      <c r="EO954">
        <v>49.76</v>
      </c>
      <c r="EQ954" s="1">
        <v>37700</v>
      </c>
      <c r="ER954">
        <v>27.82</v>
      </c>
      <c r="ET954" s="1">
        <v>40473</v>
      </c>
      <c r="EU954">
        <v>22.8</v>
      </c>
      <c r="EW954" s="1">
        <v>37700</v>
      </c>
      <c r="EX954">
        <v>28.54</v>
      </c>
      <c r="EZ954" s="1">
        <v>37700</v>
      </c>
      <c r="FA954">
        <v>38.531999999999996</v>
      </c>
      <c r="FC954" s="1">
        <v>37700</v>
      </c>
      <c r="FD954">
        <v>46.85</v>
      </c>
      <c r="FG954" s="1">
        <v>37700</v>
      </c>
      <c r="FH954">
        <v>28.07</v>
      </c>
      <c r="FJ954" s="1">
        <v>37732</v>
      </c>
      <c r="FK954">
        <v>0.92500000000000004</v>
      </c>
      <c r="FV954" s="1">
        <v>39658</v>
      </c>
      <c r="FW954">
        <v>0.9</v>
      </c>
      <c r="FY954" s="1">
        <v>40192</v>
      </c>
      <c r="FZ954">
        <v>840.46</v>
      </c>
      <c r="GM954" s="1">
        <v>42950</v>
      </c>
      <c r="GN954">
        <v>979.00599999999997</v>
      </c>
    </row>
    <row r="955" spans="1:196" x14ac:dyDescent="0.25">
      <c r="A955" s="1"/>
      <c r="E955" s="1">
        <v>42958</v>
      </c>
      <c r="F955">
        <v>2441.3200000000002</v>
      </c>
      <c r="H955" s="1">
        <v>42958</v>
      </c>
      <c r="I955">
        <v>157.47999999999999</v>
      </c>
      <c r="BE955" s="1">
        <v>37683</v>
      </c>
      <c r="BF955">
        <v>1.25</v>
      </c>
      <c r="CR955" s="1">
        <v>42971</v>
      </c>
      <c r="CS955">
        <v>188.4</v>
      </c>
      <c r="DD955" s="1">
        <v>37652</v>
      </c>
      <c r="DE955">
        <v>5.2050000000000001</v>
      </c>
      <c r="DG955" s="1">
        <v>37652</v>
      </c>
      <c r="DH955">
        <v>3.645</v>
      </c>
      <c r="DP955" s="1">
        <v>37712</v>
      </c>
      <c r="DQ955">
        <v>29.78</v>
      </c>
      <c r="DS955" s="1">
        <v>37701</v>
      </c>
      <c r="DT955">
        <v>36</v>
      </c>
      <c r="DY955" s="1">
        <v>37714</v>
      </c>
      <c r="DZ955">
        <v>2.4762</v>
      </c>
      <c r="EB955" s="1">
        <v>37650</v>
      </c>
      <c r="EC955">
        <v>8.2773000000000003</v>
      </c>
      <c r="EE955" s="1">
        <v>40459</v>
      </c>
      <c r="EF955">
        <v>22.63</v>
      </c>
      <c r="EK955" s="1">
        <v>37847</v>
      </c>
      <c r="EL955">
        <v>142.69999999999999</v>
      </c>
      <c r="EN955" s="1">
        <v>40218</v>
      </c>
      <c r="EO955">
        <v>50.55</v>
      </c>
      <c r="EQ955" s="1">
        <v>37701</v>
      </c>
      <c r="ER955">
        <v>28.1</v>
      </c>
      <c r="ET955" s="1">
        <v>40476</v>
      </c>
      <c r="EU955">
        <v>23.58</v>
      </c>
      <c r="EW955" s="1">
        <v>37701</v>
      </c>
      <c r="EX955">
        <v>28.56</v>
      </c>
      <c r="EZ955" s="1">
        <v>37701</v>
      </c>
      <c r="FA955">
        <v>37.353000000000002</v>
      </c>
      <c r="FC955" s="1">
        <v>37701</v>
      </c>
      <c r="FD955">
        <v>45.41</v>
      </c>
      <c r="FG955" s="1">
        <v>37701</v>
      </c>
      <c r="FH955">
        <v>27.79</v>
      </c>
      <c r="FJ955" s="1">
        <v>37733</v>
      </c>
      <c r="FK955">
        <v>0.92500000000000004</v>
      </c>
      <c r="FV955" s="1">
        <v>39659</v>
      </c>
      <c r="FW955">
        <v>0.89</v>
      </c>
      <c r="FY955" s="1">
        <v>40193</v>
      </c>
      <c r="FZ955">
        <v>838.49</v>
      </c>
      <c r="GM955" s="1">
        <v>42957</v>
      </c>
      <c r="GN955">
        <v>761.31700000000001</v>
      </c>
    </row>
    <row r="956" spans="1:196" x14ac:dyDescent="0.25">
      <c r="A956" s="1"/>
      <c r="E956" s="1">
        <v>42965</v>
      </c>
      <c r="F956">
        <v>2425.5500000000002</v>
      </c>
      <c r="H956" s="1">
        <v>42965</v>
      </c>
      <c r="I956">
        <v>157.5</v>
      </c>
      <c r="BE956" s="1">
        <v>37684</v>
      </c>
      <c r="BF956">
        <v>1.25</v>
      </c>
      <c r="CR956" s="1">
        <v>42978</v>
      </c>
      <c r="CS956">
        <v>-358.6</v>
      </c>
      <c r="DD956" s="1">
        <v>37655</v>
      </c>
      <c r="DE956">
        <v>5.2450000000000001</v>
      </c>
      <c r="DG956" s="1">
        <v>37655</v>
      </c>
      <c r="DH956">
        <v>3.6850000000000001</v>
      </c>
      <c r="DP956" s="1">
        <v>37713</v>
      </c>
      <c r="DQ956">
        <v>28.56</v>
      </c>
      <c r="DS956" s="1">
        <v>37704</v>
      </c>
      <c r="DT956">
        <v>35.31</v>
      </c>
      <c r="DY956" s="1">
        <v>37715</v>
      </c>
      <c r="DZ956">
        <v>2.5143</v>
      </c>
      <c r="EB956" s="1">
        <v>37651</v>
      </c>
      <c r="EC956">
        <v>8.2766000000000002</v>
      </c>
      <c r="EE956" s="1">
        <v>40462</v>
      </c>
      <c r="EF956">
        <v>22.63</v>
      </c>
      <c r="EK956" s="1">
        <v>37848</v>
      </c>
      <c r="EL956">
        <v>142.80000000000001</v>
      </c>
      <c r="EN956" s="1">
        <v>40219</v>
      </c>
      <c r="EO956">
        <v>50.5</v>
      </c>
      <c r="EQ956" s="1">
        <v>37704</v>
      </c>
      <c r="ER956">
        <v>27.03</v>
      </c>
      <c r="ET956" s="1">
        <v>40477</v>
      </c>
      <c r="EU956">
        <v>23.82</v>
      </c>
      <c r="EW956" s="1">
        <v>37704</v>
      </c>
      <c r="EX956">
        <v>28.5</v>
      </c>
      <c r="EZ956" s="1">
        <v>37704</v>
      </c>
      <c r="FA956">
        <v>38.296999999999997</v>
      </c>
      <c r="FC956" s="1">
        <v>37704</v>
      </c>
      <c r="FD956">
        <v>46.41</v>
      </c>
      <c r="FG956" s="1">
        <v>37704</v>
      </c>
      <c r="FH956">
        <v>27.69</v>
      </c>
      <c r="FJ956" s="1">
        <v>37734</v>
      </c>
      <c r="FK956">
        <v>0.91500000000000004</v>
      </c>
      <c r="FV956" s="1">
        <v>39660</v>
      </c>
      <c r="FW956">
        <v>1.04</v>
      </c>
      <c r="FY956" s="1">
        <v>40196</v>
      </c>
      <c r="FZ956">
        <v>840.01</v>
      </c>
      <c r="GM956" s="1">
        <v>42964</v>
      </c>
      <c r="GN956">
        <v>720.21299999999997</v>
      </c>
    </row>
    <row r="957" spans="1:196" x14ac:dyDescent="0.25">
      <c r="A957" s="1"/>
      <c r="E957" s="1">
        <v>42972</v>
      </c>
      <c r="F957">
        <v>2443.0500000000002</v>
      </c>
      <c r="H957" s="1">
        <v>42972</v>
      </c>
      <c r="I957">
        <v>159.86000000000001</v>
      </c>
      <c r="BE957" s="1">
        <v>37685</v>
      </c>
      <c r="BF957">
        <v>1.25</v>
      </c>
      <c r="CR957" s="1">
        <v>42985</v>
      </c>
      <c r="CS957">
        <v>1046.7</v>
      </c>
      <c r="DD957" s="1">
        <v>37656</v>
      </c>
      <c r="DE957">
        <v>5.2350000000000003</v>
      </c>
      <c r="DG957" s="1">
        <v>37656</v>
      </c>
      <c r="DH957">
        <v>3.665</v>
      </c>
      <c r="DP957" s="1">
        <v>37714</v>
      </c>
      <c r="DQ957">
        <v>28.97</v>
      </c>
      <c r="DS957" s="1">
        <v>37705</v>
      </c>
      <c r="DT957">
        <v>35.67</v>
      </c>
      <c r="DY957" s="1">
        <v>37718</v>
      </c>
      <c r="DZ957">
        <v>2.4857</v>
      </c>
      <c r="EB957" s="1">
        <v>37652</v>
      </c>
      <c r="EC957">
        <v>8.2768999999999995</v>
      </c>
      <c r="EE957" s="1">
        <v>40463</v>
      </c>
      <c r="EF957">
        <v>22.824999999999999</v>
      </c>
      <c r="EK957" s="1">
        <v>37851</v>
      </c>
      <c r="EL957">
        <v>148</v>
      </c>
      <c r="EN957" s="1">
        <v>40220</v>
      </c>
      <c r="EO957">
        <v>51.02</v>
      </c>
      <c r="EQ957" s="1">
        <v>37705</v>
      </c>
      <c r="ER957">
        <v>27.37</v>
      </c>
      <c r="ET957" s="1">
        <v>40478</v>
      </c>
      <c r="EU957">
        <v>23.42</v>
      </c>
      <c r="EW957" s="1">
        <v>37705</v>
      </c>
      <c r="EX957">
        <v>28.245000000000001</v>
      </c>
      <c r="EZ957" s="1">
        <v>37705</v>
      </c>
      <c r="FA957">
        <v>37.997</v>
      </c>
      <c r="FC957" s="1">
        <v>37705</v>
      </c>
      <c r="FD957">
        <v>45.96</v>
      </c>
      <c r="FG957" s="1">
        <v>37705</v>
      </c>
      <c r="FH957">
        <v>28.07</v>
      </c>
      <c r="FJ957" s="1">
        <v>37735</v>
      </c>
      <c r="FK957">
        <v>0.88</v>
      </c>
      <c r="FV957" s="1">
        <v>39661</v>
      </c>
      <c r="FW957">
        <v>1</v>
      </c>
      <c r="FY957" s="1">
        <v>40197</v>
      </c>
      <c r="FZ957">
        <v>840.77</v>
      </c>
      <c r="GM957" s="1">
        <v>42971</v>
      </c>
      <c r="GN957">
        <v>835.79600000000005</v>
      </c>
    </row>
    <row r="958" spans="1:196" x14ac:dyDescent="0.25">
      <c r="A958" s="1"/>
      <c r="E958" s="1">
        <v>42979</v>
      </c>
      <c r="F958">
        <v>2476.5500000000002</v>
      </c>
      <c r="H958" s="1">
        <v>42979</v>
      </c>
      <c r="I958">
        <v>164.05</v>
      </c>
      <c r="BE958" s="1">
        <v>37686</v>
      </c>
      <c r="BF958">
        <v>1.25</v>
      </c>
      <c r="CR958" s="1">
        <v>42992</v>
      </c>
      <c r="CS958">
        <v>526.9</v>
      </c>
      <c r="DD958" s="1">
        <v>37657</v>
      </c>
      <c r="DE958">
        <v>5.2850000000000001</v>
      </c>
      <c r="DG958" s="1">
        <v>37657</v>
      </c>
      <c r="DH958">
        <v>3.6850000000000001</v>
      </c>
      <c r="DP958" s="1">
        <v>37715</v>
      </c>
      <c r="DQ958">
        <v>28.62</v>
      </c>
      <c r="DS958" s="1">
        <v>37706</v>
      </c>
      <c r="DT958">
        <v>35.86</v>
      </c>
      <c r="DY958" s="1">
        <v>37719</v>
      </c>
      <c r="DZ958">
        <v>2.3904999999999998</v>
      </c>
      <c r="EB958" s="1">
        <v>37655</v>
      </c>
      <c r="EC958">
        <v>8.2767999999999997</v>
      </c>
      <c r="EE958" s="1">
        <v>40464</v>
      </c>
      <c r="EF958">
        <v>22.9</v>
      </c>
      <c r="EK958" s="1">
        <v>37852</v>
      </c>
      <c r="EL958">
        <v>150</v>
      </c>
      <c r="EN958" s="1">
        <v>40221</v>
      </c>
      <c r="EO958">
        <v>50.66</v>
      </c>
      <c r="EQ958" s="1">
        <v>37706</v>
      </c>
      <c r="ER958">
        <v>26.4</v>
      </c>
      <c r="ET958" s="1">
        <v>40479</v>
      </c>
      <c r="EU958">
        <v>23.3</v>
      </c>
      <c r="EW958" s="1">
        <v>37706</v>
      </c>
      <c r="EX958">
        <v>28.05</v>
      </c>
      <c r="EZ958" s="1">
        <v>37706</v>
      </c>
      <c r="FA958">
        <v>37.960999999999999</v>
      </c>
      <c r="FC958" s="1">
        <v>37706</v>
      </c>
      <c r="FD958">
        <v>46.25</v>
      </c>
      <c r="FG958" s="1">
        <v>37706</v>
      </c>
      <c r="FH958">
        <v>27.95</v>
      </c>
      <c r="FJ958" s="1">
        <v>37736</v>
      </c>
      <c r="FK958">
        <v>0.90500000000000003</v>
      </c>
      <c r="FV958" s="1">
        <v>39664</v>
      </c>
      <c r="FW958">
        <v>0.99</v>
      </c>
      <c r="FY958" s="1">
        <v>40198</v>
      </c>
      <c r="FZ958">
        <v>827.54</v>
      </c>
      <c r="GM958" s="1">
        <v>42978</v>
      </c>
      <c r="GN958">
        <v>828.03599999999994</v>
      </c>
    </row>
    <row r="959" spans="1:196" x14ac:dyDescent="0.25">
      <c r="A959" s="1"/>
      <c r="E959" s="1">
        <v>42986</v>
      </c>
      <c r="F959">
        <v>2461.4299999999998</v>
      </c>
      <c r="H959" s="1">
        <v>42986</v>
      </c>
      <c r="I959">
        <v>158.63</v>
      </c>
      <c r="BE959" s="1">
        <v>37687</v>
      </c>
      <c r="BF959">
        <v>1.25</v>
      </c>
      <c r="CR959" s="1">
        <v>42999</v>
      </c>
      <c r="CS959">
        <v>320.2</v>
      </c>
      <c r="DD959" s="1">
        <v>37658</v>
      </c>
      <c r="DE959">
        <v>5.2350000000000003</v>
      </c>
      <c r="DG959" s="1">
        <v>37658</v>
      </c>
      <c r="DH959">
        <v>3.6349999999999998</v>
      </c>
      <c r="DP959" s="1">
        <v>37718</v>
      </c>
      <c r="DQ959">
        <v>27.96</v>
      </c>
      <c r="DS959" s="1">
        <v>37707</v>
      </c>
      <c r="DT959">
        <v>35.92</v>
      </c>
      <c r="DY959" s="1">
        <v>37720</v>
      </c>
      <c r="DZ959">
        <v>2.4</v>
      </c>
      <c r="EB959" s="1">
        <v>37656</v>
      </c>
      <c r="EC959">
        <v>8.2767999999999997</v>
      </c>
      <c r="EE959" s="1">
        <v>40465</v>
      </c>
      <c r="EF959">
        <v>22.8</v>
      </c>
      <c r="EK959" s="1">
        <v>37853</v>
      </c>
      <c r="EL959">
        <v>153.19999999999999</v>
      </c>
      <c r="EN959" s="1">
        <v>40225</v>
      </c>
      <c r="EO959">
        <v>51.44</v>
      </c>
      <c r="EQ959" s="1">
        <v>37707</v>
      </c>
      <c r="ER959">
        <v>26.52</v>
      </c>
      <c r="ET959" s="1">
        <v>40480</v>
      </c>
      <c r="EU959">
        <v>23.46</v>
      </c>
      <c r="EW959" s="1">
        <v>37707</v>
      </c>
      <c r="EX959">
        <v>28.23</v>
      </c>
      <c r="EZ959" s="1">
        <v>37707</v>
      </c>
      <c r="FA959">
        <v>38.872999999999998</v>
      </c>
      <c r="FC959" s="1">
        <v>37707</v>
      </c>
      <c r="FD959">
        <v>47.25</v>
      </c>
      <c r="FG959" s="1">
        <v>37707</v>
      </c>
      <c r="FH959">
        <v>28.85</v>
      </c>
      <c r="FJ959" s="1">
        <v>37739</v>
      </c>
      <c r="FK959">
        <v>0.94</v>
      </c>
      <c r="FV959" s="1">
        <v>39665</v>
      </c>
      <c r="FW959">
        <v>0.93500000000000005</v>
      </c>
      <c r="FY959" s="1">
        <v>40199</v>
      </c>
      <c r="FZ959">
        <v>814.2</v>
      </c>
      <c r="GM959" s="1">
        <v>42985</v>
      </c>
      <c r="GN959">
        <v>677.93899999999996</v>
      </c>
    </row>
    <row r="960" spans="1:196" x14ac:dyDescent="0.25">
      <c r="A960" s="1"/>
      <c r="E960" s="1">
        <v>42993</v>
      </c>
      <c r="F960">
        <v>2500.23</v>
      </c>
      <c r="H960" s="1">
        <v>42993</v>
      </c>
      <c r="I960">
        <v>159.88</v>
      </c>
      <c r="BE960" s="1">
        <v>37690</v>
      </c>
      <c r="BF960">
        <v>1.25</v>
      </c>
      <c r="CR960" s="1">
        <v>43006</v>
      </c>
      <c r="CS960">
        <v>745</v>
      </c>
      <c r="DD960" s="1">
        <v>37659</v>
      </c>
      <c r="DE960">
        <v>5.2249999999999996</v>
      </c>
      <c r="DG960" s="1">
        <v>37659</v>
      </c>
      <c r="DH960">
        <v>3.585</v>
      </c>
      <c r="DP960" s="1">
        <v>37719</v>
      </c>
      <c r="DQ960">
        <v>28</v>
      </c>
      <c r="DS960" s="1">
        <v>37708</v>
      </c>
      <c r="DT960">
        <v>36.03</v>
      </c>
      <c r="DY960" s="1">
        <v>37721</v>
      </c>
      <c r="DZ960">
        <v>2.4571000000000001</v>
      </c>
      <c r="EB960" s="1">
        <v>37657</v>
      </c>
      <c r="EC960">
        <v>8.2767999999999997</v>
      </c>
      <c r="EE960" s="1">
        <v>40466</v>
      </c>
      <c r="EF960">
        <v>22.815000000000001</v>
      </c>
      <c r="EK960" s="1">
        <v>37854</v>
      </c>
      <c r="EL960">
        <v>152.1</v>
      </c>
      <c r="EN960" s="1">
        <v>40226</v>
      </c>
      <c r="EO960">
        <v>51.96</v>
      </c>
      <c r="EQ960" s="1">
        <v>37708</v>
      </c>
      <c r="ER960">
        <v>26.1</v>
      </c>
      <c r="ET960" s="1">
        <v>40483</v>
      </c>
      <c r="EU960">
        <v>24.01</v>
      </c>
      <c r="EW960" s="1">
        <v>37708</v>
      </c>
      <c r="EX960">
        <v>28.17</v>
      </c>
      <c r="EZ960" s="1">
        <v>37708</v>
      </c>
      <c r="FA960">
        <v>39.216999999999999</v>
      </c>
      <c r="FC960" s="1">
        <v>37708</v>
      </c>
      <c r="FD960">
        <v>48.14</v>
      </c>
      <c r="FG960" s="1">
        <v>37708</v>
      </c>
      <c r="FH960">
        <v>28.88</v>
      </c>
      <c r="FJ960" s="1">
        <v>37740</v>
      </c>
      <c r="FK960">
        <v>0.94</v>
      </c>
      <c r="FV960" s="1">
        <v>39666</v>
      </c>
      <c r="FW960">
        <v>0.92500000000000004</v>
      </c>
      <c r="FY960" s="1">
        <v>40200</v>
      </c>
      <c r="FZ960">
        <v>799.87</v>
      </c>
      <c r="GM960" s="1">
        <v>42992</v>
      </c>
      <c r="GN960">
        <v>687.99599999999998</v>
      </c>
    </row>
    <row r="961" spans="1:196" x14ac:dyDescent="0.25">
      <c r="A961" s="1"/>
      <c r="E961" s="1">
        <v>43000</v>
      </c>
      <c r="F961">
        <v>2502.2199999999998</v>
      </c>
      <c r="H961" s="1">
        <v>43000</v>
      </c>
      <c r="I961">
        <v>151.88999999999999</v>
      </c>
      <c r="BE961" s="1">
        <v>37691</v>
      </c>
      <c r="BF961">
        <v>1.25</v>
      </c>
      <c r="CR961" s="1">
        <v>43013</v>
      </c>
      <c r="CS961">
        <v>1579</v>
      </c>
      <c r="DD961" s="1">
        <v>37662</v>
      </c>
      <c r="DE961">
        <v>5.2649999999999997</v>
      </c>
      <c r="DG961" s="1">
        <v>37662</v>
      </c>
      <c r="DH961">
        <v>3.625</v>
      </c>
      <c r="DP961" s="1">
        <v>37720</v>
      </c>
      <c r="DQ961">
        <v>28.85</v>
      </c>
      <c r="DS961" s="1">
        <v>37711</v>
      </c>
      <c r="DT961">
        <v>34.950000000000003</v>
      </c>
      <c r="DY961" s="1">
        <v>37722</v>
      </c>
      <c r="DZ961">
        <v>2.4285999999999999</v>
      </c>
      <c r="EB961" s="1">
        <v>37658</v>
      </c>
      <c r="EC961">
        <v>8.2767999999999997</v>
      </c>
      <c r="EE961" s="1">
        <v>40469</v>
      </c>
      <c r="EF961">
        <v>23.15</v>
      </c>
      <c r="EK961" s="1">
        <v>37855</v>
      </c>
      <c r="EL961">
        <v>152.80000000000001</v>
      </c>
      <c r="EN961" s="1">
        <v>40227</v>
      </c>
      <c r="EO961">
        <v>52.78</v>
      </c>
      <c r="EQ961" s="1">
        <v>37711</v>
      </c>
      <c r="ER961">
        <v>25.06</v>
      </c>
      <c r="ET961" s="1">
        <v>40484</v>
      </c>
      <c r="EU961">
        <v>24.29</v>
      </c>
      <c r="EW961" s="1">
        <v>37711</v>
      </c>
      <c r="EX961">
        <v>27.535</v>
      </c>
      <c r="EZ961" s="1">
        <v>37711</v>
      </c>
      <c r="FA961">
        <v>38.917999999999999</v>
      </c>
      <c r="FC961" s="1">
        <v>37711</v>
      </c>
      <c r="FD961">
        <v>47.55</v>
      </c>
      <c r="FG961" s="1">
        <v>37711</v>
      </c>
      <c r="FH961">
        <v>28.37</v>
      </c>
      <c r="FJ961" s="1">
        <v>37741</v>
      </c>
      <c r="FK961">
        <v>0.93</v>
      </c>
      <c r="FV961" s="1">
        <v>39667</v>
      </c>
      <c r="FW961">
        <v>0.92500000000000004</v>
      </c>
      <c r="FY961" s="1">
        <v>40203</v>
      </c>
      <c r="FZ961">
        <v>795.74</v>
      </c>
      <c r="GM961" s="1">
        <v>42999</v>
      </c>
      <c r="GN961">
        <v>779.971</v>
      </c>
    </row>
    <row r="962" spans="1:196" x14ac:dyDescent="0.25">
      <c r="A962" s="1"/>
      <c r="E962" s="1">
        <v>43007</v>
      </c>
      <c r="F962">
        <v>2519.36</v>
      </c>
      <c r="H962" s="1">
        <v>43007</v>
      </c>
      <c r="I962">
        <v>154.12</v>
      </c>
      <c r="BE962" s="1">
        <v>37692</v>
      </c>
      <c r="BF962">
        <v>1.25</v>
      </c>
      <c r="CR962" s="1">
        <v>43020</v>
      </c>
      <c r="CS962">
        <v>1254.9000000000001</v>
      </c>
      <c r="DD962" s="1">
        <v>37663</v>
      </c>
      <c r="DE962">
        <v>5.2549999999999999</v>
      </c>
      <c r="DG962" s="1">
        <v>37663</v>
      </c>
      <c r="DH962">
        <v>3.5825</v>
      </c>
      <c r="DP962" s="1">
        <v>37721</v>
      </c>
      <c r="DQ962">
        <v>27.46</v>
      </c>
      <c r="DS962" s="1">
        <v>37712</v>
      </c>
      <c r="DT962">
        <v>35.65</v>
      </c>
      <c r="DY962" s="1">
        <v>37725</v>
      </c>
      <c r="DZ962">
        <v>2.4285999999999999</v>
      </c>
      <c r="EB962" s="1">
        <v>37659</v>
      </c>
      <c r="EC962">
        <v>8.2767999999999997</v>
      </c>
      <c r="EE962" s="1">
        <v>40470</v>
      </c>
      <c r="EF962">
        <v>22.32</v>
      </c>
      <c r="EK962" s="1">
        <v>37858</v>
      </c>
      <c r="EL962">
        <v>149</v>
      </c>
      <c r="EN962" s="1">
        <v>40228</v>
      </c>
      <c r="EO962">
        <v>53.1</v>
      </c>
      <c r="EQ962" s="1">
        <v>37712</v>
      </c>
      <c r="ER962">
        <v>25.67</v>
      </c>
      <c r="ET962" s="1">
        <v>40485</v>
      </c>
      <c r="EU962">
        <v>23.5</v>
      </c>
      <c r="EW962" s="1">
        <v>37712</v>
      </c>
      <c r="EX962">
        <v>27.7</v>
      </c>
      <c r="EZ962" s="1">
        <v>37712</v>
      </c>
      <c r="FA962">
        <v>39.58</v>
      </c>
      <c r="FC962" s="1">
        <v>37712</v>
      </c>
      <c r="FD962">
        <v>47.65</v>
      </c>
      <c r="FG962" s="1">
        <v>37712</v>
      </c>
      <c r="FH962">
        <v>28.88</v>
      </c>
      <c r="FJ962" s="1">
        <v>37742</v>
      </c>
      <c r="FK962">
        <v>0.88500000000000001</v>
      </c>
      <c r="FV962" s="1">
        <v>39668</v>
      </c>
      <c r="FW962">
        <v>0.94</v>
      </c>
      <c r="FY962" s="1">
        <v>40204</v>
      </c>
      <c r="FZ962">
        <v>778.43</v>
      </c>
      <c r="GM962" s="1">
        <v>43006</v>
      </c>
      <c r="GN962">
        <v>853.7</v>
      </c>
    </row>
    <row r="963" spans="1:196" x14ac:dyDescent="0.25">
      <c r="A963" s="1"/>
      <c r="E963" s="1">
        <v>43014</v>
      </c>
      <c r="F963">
        <v>2549.33</v>
      </c>
      <c r="H963" s="1">
        <v>43014</v>
      </c>
      <c r="I963">
        <v>155.30000000000001</v>
      </c>
      <c r="BE963" s="1">
        <v>37693</v>
      </c>
      <c r="BF963">
        <v>1.25</v>
      </c>
      <c r="CR963" s="1">
        <v>43027</v>
      </c>
      <c r="CS963">
        <v>1288.3</v>
      </c>
      <c r="DD963" s="1">
        <v>37664</v>
      </c>
      <c r="DE963">
        <v>5.21</v>
      </c>
      <c r="DG963" s="1">
        <v>37664</v>
      </c>
      <c r="DH963">
        <v>3.5150000000000001</v>
      </c>
      <c r="DP963" s="1">
        <v>37722</v>
      </c>
      <c r="DQ963">
        <v>28.14</v>
      </c>
      <c r="DS963" s="1">
        <v>37713</v>
      </c>
      <c r="DT963">
        <v>35.700000000000003</v>
      </c>
      <c r="DY963" s="1">
        <v>37726</v>
      </c>
      <c r="DZ963">
        <v>2.3810000000000002</v>
      </c>
      <c r="EB963" s="1">
        <v>37662</v>
      </c>
      <c r="EC963">
        <v>8.2773000000000003</v>
      </c>
      <c r="EE963" s="1">
        <v>40471</v>
      </c>
      <c r="EF963">
        <v>22.75</v>
      </c>
      <c r="EK963" s="1">
        <v>37859</v>
      </c>
      <c r="EL963">
        <v>151.1</v>
      </c>
      <c r="EN963" s="1">
        <v>40231</v>
      </c>
      <c r="EO963">
        <v>53.35</v>
      </c>
      <c r="EQ963" s="1">
        <v>37713</v>
      </c>
      <c r="ER963">
        <v>26.66</v>
      </c>
      <c r="ET963" s="1">
        <v>40486</v>
      </c>
      <c r="EU963">
        <v>23.33</v>
      </c>
      <c r="EW963" s="1">
        <v>37713</v>
      </c>
      <c r="EX963">
        <v>28.04</v>
      </c>
      <c r="EZ963" s="1">
        <v>37713</v>
      </c>
      <c r="FA963">
        <v>39.462000000000003</v>
      </c>
      <c r="FC963" s="1">
        <v>37713</v>
      </c>
      <c r="FD963">
        <v>47.66</v>
      </c>
      <c r="FG963" s="1">
        <v>37713</v>
      </c>
      <c r="FH963">
        <v>28.96</v>
      </c>
      <c r="FJ963" s="1">
        <v>37743</v>
      </c>
      <c r="FK963">
        <v>0.9</v>
      </c>
      <c r="FV963" s="1">
        <v>39671</v>
      </c>
      <c r="FW963">
        <v>0.91</v>
      </c>
      <c r="FY963" s="1">
        <v>40205</v>
      </c>
      <c r="FZ963">
        <v>770.69</v>
      </c>
      <c r="GM963" s="1">
        <v>43013</v>
      </c>
      <c r="GN963">
        <v>582.24800000000005</v>
      </c>
    </row>
    <row r="964" spans="1:196" x14ac:dyDescent="0.25">
      <c r="A964" s="1"/>
      <c r="E964" s="1">
        <v>43021</v>
      </c>
      <c r="F964">
        <v>2553.17</v>
      </c>
      <c r="H964" s="1">
        <v>43021</v>
      </c>
      <c r="I964">
        <v>156.99</v>
      </c>
      <c r="BE964" s="1">
        <v>37694</v>
      </c>
      <c r="BF964">
        <v>1.25</v>
      </c>
      <c r="CR964" s="1">
        <v>43034</v>
      </c>
      <c r="CS964">
        <v>811.4</v>
      </c>
      <c r="DD964" s="1">
        <v>37665</v>
      </c>
      <c r="DE964">
        <v>5.1749999999999998</v>
      </c>
      <c r="DG964" s="1">
        <v>37665</v>
      </c>
      <c r="DH964">
        <v>3.4649999999999999</v>
      </c>
      <c r="DP964" s="1">
        <v>37725</v>
      </c>
      <c r="DQ964">
        <v>28.63</v>
      </c>
      <c r="DS964" s="1">
        <v>37714</v>
      </c>
      <c r="DT964">
        <v>35.049999999999997</v>
      </c>
      <c r="DY964" s="1">
        <v>37727</v>
      </c>
      <c r="DZ964">
        <v>2.3810000000000002</v>
      </c>
      <c r="EB964" s="1">
        <v>37663</v>
      </c>
      <c r="EC964">
        <v>8.2774999999999999</v>
      </c>
      <c r="EE964" s="1">
        <v>40472</v>
      </c>
      <c r="EF964">
        <v>22.79</v>
      </c>
      <c r="EK964" s="1">
        <v>37860</v>
      </c>
      <c r="EL964">
        <v>147.4</v>
      </c>
      <c r="EN964" s="1">
        <v>40232</v>
      </c>
      <c r="EO964">
        <v>52.57</v>
      </c>
      <c r="EQ964" s="1">
        <v>37714</v>
      </c>
      <c r="ER964">
        <v>26.55</v>
      </c>
      <c r="ET964" s="1">
        <v>40487</v>
      </c>
      <c r="EU964">
        <v>23.62</v>
      </c>
      <c r="EW964" s="1">
        <v>37714</v>
      </c>
      <c r="EX964">
        <v>27.664999999999999</v>
      </c>
      <c r="EZ964" s="1">
        <v>37714</v>
      </c>
      <c r="FA964">
        <v>39.225999999999999</v>
      </c>
      <c r="FC964" s="1">
        <v>37714</v>
      </c>
      <c r="FD964">
        <v>47.88</v>
      </c>
      <c r="FG964" s="1">
        <v>37714</v>
      </c>
      <c r="FH964">
        <v>28.99</v>
      </c>
      <c r="FJ964" s="1">
        <v>37746</v>
      </c>
      <c r="FK964">
        <v>0.93500000000000005</v>
      </c>
      <c r="FV964" s="1">
        <v>39672</v>
      </c>
      <c r="FW964">
        <v>0.93</v>
      </c>
      <c r="FY964" s="1">
        <v>40206</v>
      </c>
      <c r="FZ964">
        <v>780.24</v>
      </c>
      <c r="GM964" s="1">
        <v>43020</v>
      </c>
      <c r="GN964">
        <v>330.45600000000002</v>
      </c>
    </row>
    <row r="965" spans="1:196" x14ac:dyDescent="0.25">
      <c r="A965" s="1"/>
      <c r="E965" s="1">
        <v>43028</v>
      </c>
      <c r="F965">
        <v>2575.21</v>
      </c>
      <c r="H965" s="1">
        <v>43028</v>
      </c>
      <c r="I965">
        <v>156.25</v>
      </c>
      <c r="BE965" s="1">
        <v>37697</v>
      </c>
      <c r="BF965">
        <v>1.25</v>
      </c>
      <c r="CR965" s="1">
        <v>43041</v>
      </c>
      <c r="CS965">
        <v>2364.5</v>
      </c>
      <c r="DD965" s="1">
        <v>37666</v>
      </c>
      <c r="DE965">
        <v>5.2350000000000003</v>
      </c>
      <c r="DG965" s="1">
        <v>37666</v>
      </c>
      <c r="DH965">
        <v>3.5249999999999999</v>
      </c>
      <c r="DP965" s="1">
        <v>37726</v>
      </c>
      <c r="DQ965">
        <v>29.29</v>
      </c>
      <c r="DS965" s="1">
        <v>37715</v>
      </c>
      <c r="DT965">
        <v>35.520000000000003</v>
      </c>
      <c r="DY965" s="1">
        <v>37728</v>
      </c>
      <c r="DZ965">
        <v>2.3810000000000002</v>
      </c>
      <c r="EB965" s="1">
        <v>37664</v>
      </c>
      <c r="EC965">
        <v>8.2776999999999994</v>
      </c>
      <c r="EE965" s="1">
        <v>40473</v>
      </c>
      <c r="EF965">
        <v>23.125</v>
      </c>
      <c r="EK965" s="1">
        <v>37861</v>
      </c>
      <c r="EL965">
        <v>140.1</v>
      </c>
      <c r="EN965" s="1">
        <v>40233</v>
      </c>
      <c r="EO965">
        <v>53.12</v>
      </c>
      <c r="EQ965" s="1">
        <v>37715</v>
      </c>
      <c r="ER965">
        <v>26.5</v>
      </c>
      <c r="ET965" s="1">
        <v>40490</v>
      </c>
      <c r="EU965">
        <v>23.68</v>
      </c>
      <c r="EW965" s="1">
        <v>37715</v>
      </c>
      <c r="EX965">
        <v>27.245000000000001</v>
      </c>
      <c r="EZ965" s="1">
        <v>37715</v>
      </c>
      <c r="FA965">
        <v>37.765999999999998</v>
      </c>
      <c r="FC965" s="1">
        <v>37715</v>
      </c>
      <c r="FD965">
        <v>46.6</v>
      </c>
      <c r="FG965" s="1">
        <v>37715</v>
      </c>
      <c r="FH965">
        <v>28.76</v>
      </c>
      <c r="FJ965" s="1">
        <v>37747</v>
      </c>
      <c r="FK965">
        <v>0.90500000000000003</v>
      </c>
      <c r="FV965" s="1">
        <v>39673</v>
      </c>
      <c r="FW965">
        <v>0.91</v>
      </c>
      <c r="FY965" s="1">
        <v>40207</v>
      </c>
      <c r="FZ965">
        <v>775</v>
      </c>
      <c r="GM965" s="1">
        <v>43027</v>
      </c>
      <c r="GN965">
        <v>636.029</v>
      </c>
    </row>
    <row r="966" spans="1:196" x14ac:dyDescent="0.25">
      <c r="A966" s="1"/>
      <c r="E966" s="1">
        <v>43035</v>
      </c>
      <c r="F966">
        <v>2581.0700000000002</v>
      </c>
      <c r="H966" s="1">
        <v>43035</v>
      </c>
      <c r="I966">
        <v>163.05000000000001</v>
      </c>
      <c r="BE966" s="1">
        <v>37698</v>
      </c>
      <c r="BF966">
        <v>1.25</v>
      </c>
      <c r="CR966" s="1">
        <v>43048</v>
      </c>
      <c r="CS966">
        <v>949.5</v>
      </c>
      <c r="DD966" s="1">
        <v>37669</v>
      </c>
      <c r="DE966">
        <v>5.2649999999999997</v>
      </c>
      <c r="DG966" s="1">
        <v>37669</v>
      </c>
      <c r="DH966">
        <v>3.5750000000000002</v>
      </c>
      <c r="DP966" s="1">
        <v>37727</v>
      </c>
      <c r="DQ966">
        <v>29.18</v>
      </c>
      <c r="DS966" s="1">
        <v>37718</v>
      </c>
      <c r="DT966">
        <v>35.049999999999997</v>
      </c>
      <c r="DY966" s="1">
        <v>37732</v>
      </c>
      <c r="DZ966">
        <v>2.3810000000000002</v>
      </c>
      <c r="EB966" s="1">
        <v>37665</v>
      </c>
      <c r="EC966">
        <v>8.2773000000000003</v>
      </c>
      <c r="EE966" s="1">
        <v>40476</v>
      </c>
      <c r="EF966">
        <v>23.35</v>
      </c>
      <c r="EK966" s="1">
        <v>37862</v>
      </c>
      <c r="EL966">
        <v>137.69999999999999</v>
      </c>
      <c r="EN966" s="1">
        <v>40234</v>
      </c>
      <c r="EO966">
        <v>53.07</v>
      </c>
      <c r="EQ966" s="1">
        <v>37718</v>
      </c>
      <c r="ER966">
        <v>27.4</v>
      </c>
      <c r="ET966" s="1">
        <v>40491</v>
      </c>
      <c r="EU966">
        <v>23.63</v>
      </c>
      <c r="EW966" s="1">
        <v>37718</v>
      </c>
      <c r="EX966">
        <v>27.56</v>
      </c>
      <c r="EZ966" s="1">
        <v>37718</v>
      </c>
      <c r="FA966">
        <v>38.100999999999999</v>
      </c>
      <c r="FC966" s="1">
        <v>37718</v>
      </c>
      <c r="FD966">
        <v>45.55</v>
      </c>
      <c r="FG966" s="1">
        <v>37718</v>
      </c>
      <c r="FH966">
        <v>28.31</v>
      </c>
      <c r="FJ966" s="1">
        <v>37748</v>
      </c>
      <c r="FK966">
        <v>0.94</v>
      </c>
      <c r="FV966" s="1">
        <v>39674</v>
      </c>
      <c r="FW966">
        <v>0.9</v>
      </c>
      <c r="FY966" s="1">
        <v>40210</v>
      </c>
      <c r="FZ966">
        <v>775.56</v>
      </c>
      <c r="GM966" s="1">
        <v>43034</v>
      </c>
      <c r="GN966">
        <v>517.67899999999997</v>
      </c>
    </row>
    <row r="967" spans="1:196" x14ac:dyDescent="0.25">
      <c r="A967" s="1"/>
      <c r="E967" s="1">
        <v>43042</v>
      </c>
      <c r="F967">
        <v>2587.84</v>
      </c>
      <c r="H967" s="1">
        <v>43042</v>
      </c>
      <c r="I967">
        <v>172.5</v>
      </c>
      <c r="BE967" s="1">
        <v>37699</v>
      </c>
      <c r="BF967">
        <v>1.25</v>
      </c>
      <c r="CR967" s="1">
        <v>43055</v>
      </c>
      <c r="CS967">
        <v>1080.9000000000001</v>
      </c>
      <c r="DD967" s="1">
        <v>37670</v>
      </c>
      <c r="DE967">
        <v>5.2649999999999997</v>
      </c>
      <c r="DG967" s="1">
        <v>37670</v>
      </c>
      <c r="DH967">
        <v>3.585</v>
      </c>
      <c r="DP967" s="1">
        <v>37728</v>
      </c>
      <c r="DQ967">
        <v>30.55</v>
      </c>
      <c r="DS967" s="1">
        <v>37719</v>
      </c>
      <c r="DT967">
        <v>34.58</v>
      </c>
      <c r="DY967" s="1">
        <v>37733</v>
      </c>
      <c r="DZ967">
        <v>2.3810000000000002</v>
      </c>
      <c r="EB967" s="1">
        <v>37666</v>
      </c>
      <c r="EC967">
        <v>8.2772000000000006</v>
      </c>
      <c r="EE967" s="1">
        <v>40477</v>
      </c>
      <c r="EF967">
        <v>23.635000000000002</v>
      </c>
      <c r="EK967" s="1">
        <v>37866</v>
      </c>
      <c r="EL967">
        <v>141</v>
      </c>
      <c r="EN967" s="1">
        <v>40235</v>
      </c>
      <c r="EO967">
        <v>53.428100000000001</v>
      </c>
      <c r="EQ967" s="1">
        <v>37719</v>
      </c>
      <c r="ER967">
        <v>27.36</v>
      </c>
      <c r="ET967" s="1">
        <v>40492</v>
      </c>
      <c r="EU967">
        <v>23.6</v>
      </c>
      <c r="EW967" s="1">
        <v>37719</v>
      </c>
      <c r="EX967">
        <v>27.635000000000002</v>
      </c>
      <c r="EZ967" s="1">
        <v>37719</v>
      </c>
      <c r="FA967">
        <v>37.965000000000003</v>
      </c>
      <c r="FC967" s="1">
        <v>37719</v>
      </c>
      <c r="FD967">
        <v>45.09</v>
      </c>
      <c r="FG967" s="1">
        <v>37719</v>
      </c>
      <c r="FH967">
        <v>28.55</v>
      </c>
      <c r="FJ967" s="1">
        <v>37749</v>
      </c>
      <c r="FK967">
        <v>0.94</v>
      </c>
      <c r="FV967" s="1">
        <v>39675</v>
      </c>
      <c r="FW967">
        <v>0.89</v>
      </c>
      <c r="FY967" s="1">
        <v>40211</v>
      </c>
      <c r="FZ967">
        <v>780.96</v>
      </c>
      <c r="GM967" s="1">
        <v>43041</v>
      </c>
      <c r="GN967">
        <v>456.81900000000002</v>
      </c>
    </row>
    <row r="968" spans="1:196" x14ac:dyDescent="0.25">
      <c r="A968" s="1"/>
      <c r="E968" s="1">
        <v>43049</v>
      </c>
      <c r="F968">
        <v>2582.3000000000002</v>
      </c>
      <c r="H968" s="1">
        <v>43049</v>
      </c>
      <c r="I968">
        <v>174.67</v>
      </c>
      <c r="BE968" s="1">
        <v>37700</v>
      </c>
      <c r="BF968">
        <v>1.25</v>
      </c>
      <c r="CR968" s="1">
        <v>43062</v>
      </c>
      <c r="CS968">
        <v>599.20000000000005</v>
      </c>
      <c r="DD968" s="1">
        <v>37671</v>
      </c>
      <c r="DE968">
        <v>5.2249999999999996</v>
      </c>
      <c r="DG968" s="1">
        <v>37671</v>
      </c>
      <c r="DH968">
        <v>3.605</v>
      </c>
      <c r="DP968" s="1">
        <v>37732</v>
      </c>
      <c r="DQ968">
        <v>30.87</v>
      </c>
      <c r="DS968" s="1">
        <v>37720</v>
      </c>
      <c r="DT968">
        <v>34.47</v>
      </c>
      <c r="DY968" s="1">
        <v>37734</v>
      </c>
      <c r="DZ968">
        <v>2.3810000000000002</v>
      </c>
      <c r="EB968" s="1">
        <v>37669</v>
      </c>
      <c r="EC968">
        <v>8.2774999999999999</v>
      </c>
      <c r="EE968" s="1">
        <v>40478</v>
      </c>
      <c r="EF968">
        <v>22.864999999999998</v>
      </c>
      <c r="EK968" s="1">
        <v>37867</v>
      </c>
      <c r="EL968">
        <v>142.9</v>
      </c>
      <c r="EN968" s="1">
        <v>40238</v>
      </c>
      <c r="EO968">
        <v>54.39</v>
      </c>
      <c r="EQ968" s="1">
        <v>37720</v>
      </c>
      <c r="ER968">
        <v>27.48</v>
      </c>
      <c r="ET968" s="1">
        <v>40493</v>
      </c>
      <c r="EU968">
        <v>23.22</v>
      </c>
      <c r="EW968" s="1">
        <v>37720</v>
      </c>
      <c r="EX968">
        <v>26.96</v>
      </c>
      <c r="EZ968" s="1">
        <v>37720</v>
      </c>
      <c r="FA968">
        <v>37.942999999999998</v>
      </c>
      <c r="FC968" s="1">
        <v>37720</v>
      </c>
      <c r="FD968">
        <v>45.35</v>
      </c>
      <c r="FG968" s="1">
        <v>37720</v>
      </c>
      <c r="FH968">
        <v>28.3</v>
      </c>
      <c r="FJ968" s="1">
        <v>37750</v>
      </c>
      <c r="FK968">
        <v>1.0249999999999999</v>
      </c>
      <c r="FV968" s="1">
        <v>39678</v>
      </c>
      <c r="FW968">
        <v>0.85</v>
      </c>
      <c r="FY968" s="1">
        <v>40212</v>
      </c>
      <c r="FZ968">
        <v>790.75</v>
      </c>
      <c r="GM968" s="1">
        <v>43048</v>
      </c>
      <c r="GN968">
        <v>406.63200000000001</v>
      </c>
    </row>
    <row r="969" spans="1:196" x14ac:dyDescent="0.25">
      <c r="A969" s="1"/>
      <c r="E969" s="1">
        <v>43056</v>
      </c>
      <c r="F969">
        <v>2578.85</v>
      </c>
      <c r="H969" s="1">
        <v>43056</v>
      </c>
      <c r="I969">
        <v>170.15</v>
      </c>
      <c r="BE969" s="1">
        <v>37701</v>
      </c>
      <c r="BF969">
        <v>1.25</v>
      </c>
      <c r="CR969" s="1">
        <v>43069</v>
      </c>
      <c r="CS969">
        <v>876.4</v>
      </c>
      <c r="DD969" s="1">
        <v>37672</v>
      </c>
      <c r="DE969">
        <v>5.2149999999999999</v>
      </c>
      <c r="DG969" s="1">
        <v>37672</v>
      </c>
      <c r="DH969">
        <v>3.6150000000000002</v>
      </c>
      <c r="DP969" s="1">
        <v>37733</v>
      </c>
      <c r="DQ969">
        <v>29.91</v>
      </c>
      <c r="DS969" s="1">
        <v>37721</v>
      </c>
      <c r="DT969">
        <v>34.68</v>
      </c>
      <c r="DY969" s="1">
        <v>37735</v>
      </c>
      <c r="DZ969">
        <v>2.4</v>
      </c>
      <c r="EB969" s="1">
        <v>37670</v>
      </c>
      <c r="EC969">
        <v>8.2772000000000006</v>
      </c>
      <c r="EE969" s="1">
        <v>40479</v>
      </c>
      <c r="EF969">
        <v>22.92</v>
      </c>
      <c r="EK969" s="1">
        <v>37868</v>
      </c>
      <c r="EL969">
        <v>147</v>
      </c>
      <c r="EN969" s="1">
        <v>40239</v>
      </c>
      <c r="EO969">
        <v>54.84</v>
      </c>
      <c r="EQ969" s="1">
        <v>37721</v>
      </c>
      <c r="ER969">
        <v>27.09</v>
      </c>
      <c r="ET969" s="1">
        <v>40494</v>
      </c>
      <c r="EU969">
        <v>22.81</v>
      </c>
      <c r="EW969" s="1">
        <v>37721</v>
      </c>
      <c r="EX969">
        <v>26.95</v>
      </c>
      <c r="EZ969" s="1">
        <v>37721</v>
      </c>
      <c r="FA969">
        <v>36.912999999999997</v>
      </c>
      <c r="FC969" s="1">
        <v>37721</v>
      </c>
      <c r="FD969">
        <v>44.75</v>
      </c>
      <c r="FG969" s="1">
        <v>37721</v>
      </c>
      <c r="FH969">
        <v>27.98</v>
      </c>
      <c r="FJ969" s="1">
        <v>37753</v>
      </c>
      <c r="FK969">
        <v>1.095</v>
      </c>
      <c r="FV969" s="1">
        <v>39679</v>
      </c>
      <c r="FW969">
        <v>0.8</v>
      </c>
      <c r="FY969" s="1">
        <v>40213</v>
      </c>
      <c r="FZ969">
        <v>769.24</v>
      </c>
      <c r="GM969" s="1">
        <v>43055</v>
      </c>
      <c r="GN969">
        <v>678.62099999999998</v>
      </c>
    </row>
    <row r="970" spans="1:196" x14ac:dyDescent="0.25">
      <c r="A970" s="1"/>
      <c r="E970" s="1">
        <v>43063</v>
      </c>
      <c r="F970">
        <v>2602.42</v>
      </c>
      <c r="H970" s="1">
        <v>43063</v>
      </c>
      <c r="I970">
        <v>174.97</v>
      </c>
      <c r="BE970" s="1">
        <v>37704</v>
      </c>
      <c r="BF970">
        <v>1.25</v>
      </c>
      <c r="CR970" s="1">
        <v>43076</v>
      </c>
      <c r="CS970">
        <v>866.9</v>
      </c>
      <c r="DD970" s="1">
        <v>37673</v>
      </c>
      <c r="DE970">
        <v>5.2350000000000003</v>
      </c>
      <c r="DG970" s="1">
        <v>37673</v>
      </c>
      <c r="DH970">
        <v>3.645</v>
      </c>
      <c r="DP970" s="1">
        <v>37734</v>
      </c>
      <c r="DQ970">
        <v>26.65</v>
      </c>
      <c r="DS970" s="1">
        <v>37722</v>
      </c>
      <c r="DT970">
        <v>34.33</v>
      </c>
      <c r="DY970" s="1">
        <v>37736</v>
      </c>
      <c r="DZ970">
        <v>2.3904999999999998</v>
      </c>
      <c r="EB970" s="1">
        <v>37671</v>
      </c>
      <c r="EC970">
        <v>8.2774999999999999</v>
      </c>
      <c r="EE970" s="1">
        <v>40480</v>
      </c>
      <c r="EF970">
        <v>22.75</v>
      </c>
      <c r="EK970" s="1">
        <v>37869</v>
      </c>
      <c r="EL970">
        <v>147.5</v>
      </c>
      <c r="EN970" s="1">
        <v>40240</v>
      </c>
      <c r="EO970">
        <v>54.7</v>
      </c>
      <c r="EQ970" s="1">
        <v>37722</v>
      </c>
      <c r="ER970">
        <v>26.47</v>
      </c>
      <c r="ET970" s="1">
        <v>40497</v>
      </c>
      <c r="EU970">
        <v>22.89</v>
      </c>
      <c r="EW970" s="1">
        <v>37722</v>
      </c>
      <c r="EX970">
        <v>26.984999999999999</v>
      </c>
      <c r="EZ970" s="1">
        <v>37722</v>
      </c>
      <c r="FA970">
        <v>36.387</v>
      </c>
      <c r="FC970" s="1">
        <v>37722</v>
      </c>
      <c r="FD970">
        <v>44.11</v>
      </c>
      <c r="FG970" s="1">
        <v>37722</v>
      </c>
      <c r="FH970">
        <v>27.37</v>
      </c>
      <c r="FJ970" s="1">
        <v>37754</v>
      </c>
      <c r="FK970">
        <v>1.1000000000000001</v>
      </c>
      <c r="FV970" s="1">
        <v>39680</v>
      </c>
      <c r="FW970">
        <v>0.83</v>
      </c>
      <c r="FY970" s="1">
        <v>40214</v>
      </c>
      <c r="FZ970">
        <v>745.42</v>
      </c>
      <c r="GM970" s="1">
        <v>43062</v>
      </c>
      <c r="GN970">
        <v>643.30100000000004</v>
      </c>
    </row>
    <row r="971" spans="1:196" x14ac:dyDescent="0.25">
      <c r="A971" s="1"/>
      <c r="E971" s="1">
        <v>43070</v>
      </c>
      <c r="F971">
        <v>2642.22</v>
      </c>
      <c r="H971" s="1">
        <v>43070</v>
      </c>
      <c r="I971">
        <v>171.05</v>
      </c>
      <c r="BE971" s="1">
        <v>37705</v>
      </c>
      <c r="BF971">
        <v>1.25</v>
      </c>
      <c r="CR971" s="1">
        <v>43083</v>
      </c>
      <c r="CS971">
        <v>1558.3</v>
      </c>
      <c r="DD971" s="1">
        <v>37676</v>
      </c>
      <c r="DE971">
        <v>5.1749999999999998</v>
      </c>
      <c r="DG971" s="1">
        <v>37676</v>
      </c>
      <c r="DH971">
        <v>3.5750000000000002</v>
      </c>
      <c r="DP971" s="1">
        <v>37735</v>
      </c>
      <c r="DQ971">
        <v>26.64</v>
      </c>
      <c r="DS971" s="1">
        <v>37725</v>
      </c>
      <c r="DT971">
        <v>34.869999999999997</v>
      </c>
      <c r="DY971" s="1">
        <v>37739</v>
      </c>
      <c r="DZ971">
        <v>2.4095</v>
      </c>
      <c r="EB971" s="1">
        <v>37672</v>
      </c>
      <c r="EC971">
        <v>8.2774999999999999</v>
      </c>
      <c r="EE971" s="1">
        <v>40483</v>
      </c>
      <c r="EF971">
        <v>22.88</v>
      </c>
      <c r="EK971" s="1">
        <v>37872</v>
      </c>
      <c r="EL971">
        <v>144</v>
      </c>
      <c r="EN971" s="1">
        <v>40241</v>
      </c>
      <c r="EO971">
        <v>55.08</v>
      </c>
      <c r="EQ971" s="1">
        <v>37725</v>
      </c>
      <c r="ER971">
        <v>27.25</v>
      </c>
      <c r="ET971" s="1">
        <v>40498</v>
      </c>
      <c r="EU971">
        <v>22.49</v>
      </c>
      <c r="EW971" s="1">
        <v>37725</v>
      </c>
      <c r="EX971">
        <v>27.8</v>
      </c>
      <c r="EZ971" s="1">
        <v>37725</v>
      </c>
      <c r="FA971">
        <v>36.85</v>
      </c>
      <c r="FC971" s="1">
        <v>37725</v>
      </c>
      <c r="FD971">
        <v>44.5</v>
      </c>
      <c r="FG971" s="1">
        <v>37725</v>
      </c>
      <c r="FH971">
        <v>27.96</v>
      </c>
      <c r="FJ971" s="1">
        <v>37755</v>
      </c>
      <c r="FK971">
        <v>1.1100000000000001</v>
      </c>
      <c r="FV971" s="1">
        <v>39681</v>
      </c>
      <c r="FW971">
        <v>0.81499999999999995</v>
      </c>
      <c r="FY971" s="1">
        <v>40217</v>
      </c>
      <c r="FZ971">
        <v>742.44</v>
      </c>
      <c r="GM971" s="1">
        <v>43069</v>
      </c>
      <c r="GN971">
        <v>605.12900000000002</v>
      </c>
    </row>
    <row r="972" spans="1:196" x14ac:dyDescent="0.25">
      <c r="A972" s="1"/>
      <c r="E972" s="1">
        <v>43077</v>
      </c>
      <c r="F972">
        <v>2651.5</v>
      </c>
      <c r="H972" s="1">
        <v>43077</v>
      </c>
      <c r="I972">
        <v>169.37</v>
      </c>
      <c r="BE972" s="1">
        <v>37706</v>
      </c>
      <c r="BF972">
        <v>1.25</v>
      </c>
      <c r="CR972" s="1">
        <v>43090</v>
      </c>
      <c r="CS972">
        <v>1245.5</v>
      </c>
      <c r="DD972" s="1">
        <v>37677</v>
      </c>
      <c r="DE972">
        <v>5.165</v>
      </c>
      <c r="DG972" s="1">
        <v>37677</v>
      </c>
      <c r="DH972">
        <v>3.585</v>
      </c>
      <c r="DP972" s="1">
        <v>37736</v>
      </c>
      <c r="DQ972">
        <v>26.26</v>
      </c>
      <c r="DS972" s="1">
        <v>37726</v>
      </c>
      <c r="DT972">
        <v>35.049999999999997</v>
      </c>
      <c r="DY972" s="1">
        <v>37740</v>
      </c>
      <c r="DZ972">
        <v>2.4571000000000001</v>
      </c>
      <c r="EB972" s="1">
        <v>37673</v>
      </c>
      <c r="EC972">
        <v>8.2774999999999999</v>
      </c>
      <c r="EE972" s="1">
        <v>40484</v>
      </c>
      <c r="EF972">
        <v>23.15</v>
      </c>
      <c r="EK972" s="1">
        <v>37873</v>
      </c>
      <c r="EL972">
        <v>134.6</v>
      </c>
      <c r="EN972" s="1">
        <v>40242</v>
      </c>
      <c r="EO972">
        <v>55.96</v>
      </c>
      <c r="EQ972" s="1">
        <v>37726</v>
      </c>
      <c r="ER972">
        <v>27.29</v>
      </c>
      <c r="ET972" s="1">
        <v>40499</v>
      </c>
      <c r="EU972">
        <v>22.51</v>
      </c>
      <c r="EW972" s="1">
        <v>37726</v>
      </c>
      <c r="EX972">
        <v>28.05</v>
      </c>
      <c r="EZ972" s="1">
        <v>37726</v>
      </c>
      <c r="FA972">
        <v>37.026000000000003</v>
      </c>
      <c r="FC972" s="1">
        <v>37726</v>
      </c>
      <c r="FD972">
        <v>44.49</v>
      </c>
      <c r="FG972" s="1">
        <v>37726</v>
      </c>
      <c r="FH972">
        <v>28.04</v>
      </c>
      <c r="FJ972" s="1">
        <v>37756</v>
      </c>
      <c r="FK972">
        <v>1.135</v>
      </c>
      <c r="FV972" s="1">
        <v>39682</v>
      </c>
      <c r="FW972">
        <v>0.8</v>
      </c>
      <c r="FY972" s="1">
        <v>40218</v>
      </c>
      <c r="FZ972">
        <v>754.62</v>
      </c>
      <c r="GM972" s="1">
        <v>43076</v>
      </c>
      <c r="GN972">
        <v>717.91899999999998</v>
      </c>
    </row>
    <row r="973" spans="1:196" x14ac:dyDescent="0.25">
      <c r="A973" s="1"/>
      <c r="E973" s="1">
        <v>43084</v>
      </c>
      <c r="F973">
        <v>2675.81</v>
      </c>
      <c r="H973" s="1">
        <v>43084</v>
      </c>
      <c r="I973">
        <v>173.97</v>
      </c>
      <c r="BE973" s="1">
        <v>37707</v>
      </c>
      <c r="BF973">
        <v>1.25</v>
      </c>
      <c r="CR973" s="1">
        <v>43097</v>
      </c>
      <c r="CS973">
        <v>101.2</v>
      </c>
      <c r="DD973" s="1">
        <v>37678</v>
      </c>
      <c r="DE973">
        <v>5.1150000000000002</v>
      </c>
      <c r="DG973" s="1">
        <v>37678</v>
      </c>
      <c r="DH973">
        <v>3.585</v>
      </c>
      <c r="DP973" s="1">
        <v>37739</v>
      </c>
      <c r="DQ973">
        <v>25.49</v>
      </c>
      <c r="DS973" s="1">
        <v>37727</v>
      </c>
      <c r="DT973">
        <v>34.69</v>
      </c>
      <c r="DY973" s="1">
        <v>37741</v>
      </c>
      <c r="DZ973">
        <v>2.4476</v>
      </c>
      <c r="EB973" s="1">
        <v>37676</v>
      </c>
      <c r="EC973">
        <v>8.2774999999999999</v>
      </c>
      <c r="EE973" s="1">
        <v>40485</v>
      </c>
      <c r="EF973">
        <v>23.15</v>
      </c>
      <c r="EK973" s="1">
        <v>37874</v>
      </c>
      <c r="EL973">
        <v>130</v>
      </c>
      <c r="EN973" s="1">
        <v>40245</v>
      </c>
      <c r="EO973">
        <v>55.72</v>
      </c>
      <c r="EQ973" s="1">
        <v>37727</v>
      </c>
      <c r="ER973">
        <v>26.64</v>
      </c>
      <c r="ET973" s="1">
        <v>40500</v>
      </c>
      <c r="EU973">
        <v>23.57</v>
      </c>
      <c r="EW973" s="1">
        <v>37727</v>
      </c>
      <c r="EX973">
        <v>29.14</v>
      </c>
      <c r="EZ973" s="1">
        <v>37727</v>
      </c>
      <c r="FA973">
        <v>37.167000000000002</v>
      </c>
      <c r="FC973" s="1">
        <v>37727</v>
      </c>
      <c r="FD973">
        <v>44.35</v>
      </c>
      <c r="FG973" s="1">
        <v>37727</v>
      </c>
      <c r="FH973">
        <v>27.99</v>
      </c>
      <c r="FJ973" s="1">
        <v>37757</v>
      </c>
      <c r="FK973">
        <v>1.19</v>
      </c>
      <c r="FV973" s="1">
        <v>39685</v>
      </c>
      <c r="FW973">
        <v>0.83</v>
      </c>
      <c r="FY973" s="1">
        <v>40219</v>
      </c>
      <c r="FZ973">
        <v>757.84</v>
      </c>
      <c r="GM973" s="1">
        <v>43083</v>
      </c>
      <c r="GN973">
        <v>636.851</v>
      </c>
    </row>
    <row r="974" spans="1:196" x14ac:dyDescent="0.25">
      <c r="A974" s="1"/>
      <c r="E974" s="1">
        <v>43091</v>
      </c>
      <c r="F974">
        <v>2683.34</v>
      </c>
      <c r="H974" s="1">
        <v>43091</v>
      </c>
      <c r="I974">
        <v>175.01</v>
      </c>
      <c r="BE974" s="1">
        <v>37708</v>
      </c>
      <c r="BF974">
        <v>1.25</v>
      </c>
      <c r="CR974" s="1">
        <v>43104</v>
      </c>
      <c r="CS974">
        <v>437.2</v>
      </c>
      <c r="DD974" s="1">
        <v>37679</v>
      </c>
      <c r="DE974">
        <v>5.1550000000000002</v>
      </c>
      <c r="DG974" s="1">
        <v>37679</v>
      </c>
      <c r="DH974">
        <v>3.645</v>
      </c>
      <c r="DP974" s="1">
        <v>37740</v>
      </c>
      <c r="DQ974">
        <v>25.24</v>
      </c>
      <c r="DS974" s="1">
        <v>37728</v>
      </c>
      <c r="DT974">
        <v>35.03</v>
      </c>
      <c r="DY974" s="1">
        <v>37742</v>
      </c>
      <c r="DZ974">
        <v>2.6189999999999998</v>
      </c>
      <c r="EB974" s="1">
        <v>37677</v>
      </c>
      <c r="EC974">
        <v>8.2776999999999994</v>
      </c>
      <c r="EE974" s="1">
        <v>40486</v>
      </c>
      <c r="EF974">
        <v>23.765000000000001</v>
      </c>
      <c r="EK974" s="1">
        <v>37875</v>
      </c>
      <c r="EL974">
        <v>127.5</v>
      </c>
      <c r="EN974" s="1">
        <v>40246</v>
      </c>
      <c r="EO974">
        <v>56.25</v>
      </c>
      <c r="EQ974" s="1">
        <v>37728</v>
      </c>
      <c r="ER974">
        <v>26.65</v>
      </c>
      <c r="ET974" s="1">
        <v>40501</v>
      </c>
      <c r="EU974">
        <v>24.08</v>
      </c>
      <c r="EW974" s="1">
        <v>37728</v>
      </c>
      <c r="EX974">
        <v>29.76</v>
      </c>
      <c r="EZ974" s="1">
        <v>37728</v>
      </c>
      <c r="FA974">
        <v>38.011000000000003</v>
      </c>
      <c r="FC974" s="1">
        <v>37728</v>
      </c>
      <c r="FD974">
        <v>45.36</v>
      </c>
      <c r="FG974" s="1">
        <v>37728</v>
      </c>
      <c r="FH974">
        <v>28.98</v>
      </c>
      <c r="FJ974" s="1">
        <v>37760</v>
      </c>
      <c r="FK974">
        <v>1.2650000000000001</v>
      </c>
      <c r="FV974" s="1">
        <v>39686</v>
      </c>
      <c r="FW974">
        <v>0.85</v>
      </c>
      <c r="FY974" s="1">
        <v>40220</v>
      </c>
      <c r="FZ974">
        <v>766.55</v>
      </c>
      <c r="GM974" s="1">
        <v>43090</v>
      </c>
      <c r="GN974">
        <v>620.83399999999995</v>
      </c>
    </row>
    <row r="975" spans="1:196" x14ac:dyDescent="0.25">
      <c r="A975" s="1"/>
      <c r="E975" s="1">
        <v>43098</v>
      </c>
      <c r="F975">
        <v>2673.61</v>
      </c>
      <c r="H975" s="1">
        <v>43098</v>
      </c>
      <c r="I975">
        <v>169.23</v>
      </c>
      <c r="BE975" s="1">
        <v>37711</v>
      </c>
      <c r="BF975">
        <v>1.25</v>
      </c>
      <c r="CR975" s="1">
        <v>43111</v>
      </c>
      <c r="CS975">
        <v>1847.2</v>
      </c>
      <c r="DD975" s="1">
        <v>37680</v>
      </c>
      <c r="DE975">
        <v>5.1449999999999996</v>
      </c>
      <c r="DG975" s="1">
        <v>37680</v>
      </c>
      <c r="DH975">
        <v>3.625</v>
      </c>
      <c r="DP975" s="1">
        <v>37741</v>
      </c>
      <c r="DQ975">
        <v>25.8</v>
      </c>
      <c r="DS975" s="1">
        <v>37732</v>
      </c>
      <c r="DT975">
        <v>34.869999999999997</v>
      </c>
      <c r="DY975" s="1">
        <v>37743</v>
      </c>
      <c r="DZ975">
        <v>2.7429000000000001</v>
      </c>
      <c r="EB975" s="1">
        <v>37678</v>
      </c>
      <c r="EC975">
        <v>8.2777999999999992</v>
      </c>
      <c r="EE975" s="1">
        <v>40487</v>
      </c>
      <c r="EF975">
        <v>23.79</v>
      </c>
      <c r="EK975" s="1">
        <v>37876</v>
      </c>
      <c r="EL975">
        <v>130.4</v>
      </c>
      <c r="EN975" s="1">
        <v>40247</v>
      </c>
      <c r="EO975">
        <v>56.84</v>
      </c>
      <c r="EQ975" s="1">
        <v>37732</v>
      </c>
      <c r="ER975">
        <v>26.78</v>
      </c>
      <c r="ET975" s="1">
        <v>40504</v>
      </c>
      <c r="EU975">
        <v>24.2</v>
      </c>
      <c r="EW975" s="1">
        <v>37732</v>
      </c>
      <c r="EX975">
        <v>30.225000000000001</v>
      </c>
      <c r="EZ975" s="1">
        <v>37732</v>
      </c>
      <c r="FA975">
        <v>38.418999999999997</v>
      </c>
      <c r="FC975" s="1">
        <v>37732</v>
      </c>
      <c r="FD975">
        <v>45.25</v>
      </c>
      <c r="FG975" s="1">
        <v>37732</v>
      </c>
      <c r="FH975">
        <v>28.83</v>
      </c>
      <c r="FJ975" s="1">
        <v>37761</v>
      </c>
      <c r="FK975">
        <v>1.375</v>
      </c>
      <c r="FV975" s="1">
        <v>39687</v>
      </c>
      <c r="FW975">
        <v>0.80500000000000005</v>
      </c>
      <c r="FY975" s="1">
        <v>40221</v>
      </c>
      <c r="FZ975">
        <v>765.62</v>
      </c>
      <c r="GM975" s="1">
        <v>43097</v>
      </c>
      <c r="GN975">
        <v>726.49900000000002</v>
      </c>
    </row>
    <row r="976" spans="1:196" x14ac:dyDescent="0.25">
      <c r="A976" s="1"/>
      <c r="E976" s="1">
        <v>43105</v>
      </c>
      <c r="F976">
        <v>2743.15</v>
      </c>
      <c r="H976" s="1">
        <v>43105</v>
      </c>
      <c r="I976">
        <v>175</v>
      </c>
      <c r="BE976" s="1">
        <v>37712</v>
      </c>
      <c r="BF976">
        <v>1.25</v>
      </c>
      <c r="CR976" s="1">
        <v>43118</v>
      </c>
      <c r="CS976">
        <v>1445.9</v>
      </c>
      <c r="DD976" s="1">
        <v>37683</v>
      </c>
      <c r="DE976">
        <v>5.13</v>
      </c>
      <c r="DG976" s="1">
        <v>37683</v>
      </c>
      <c r="DH976">
        <v>3.605</v>
      </c>
      <c r="DP976" s="1">
        <v>37742</v>
      </c>
      <c r="DQ976">
        <v>26.03</v>
      </c>
      <c r="DS976" s="1">
        <v>37733</v>
      </c>
      <c r="DT976">
        <v>35.42</v>
      </c>
      <c r="DY976" s="1">
        <v>37746</v>
      </c>
      <c r="DZ976">
        <v>2.8380999999999998</v>
      </c>
      <c r="EB976" s="1">
        <v>37679</v>
      </c>
      <c r="EC976">
        <v>8.2774000000000001</v>
      </c>
      <c r="EE976" s="1">
        <v>40490</v>
      </c>
      <c r="EF976">
        <v>23.65</v>
      </c>
      <c r="EK976" s="1">
        <v>37879</v>
      </c>
      <c r="EL976">
        <v>129.19999999999999</v>
      </c>
      <c r="EN976" s="1">
        <v>40248</v>
      </c>
      <c r="EO976">
        <v>57.04</v>
      </c>
      <c r="EQ976" s="1">
        <v>37733</v>
      </c>
      <c r="ER976">
        <v>27.8</v>
      </c>
      <c r="ET976" s="1">
        <v>40505</v>
      </c>
      <c r="EU976">
        <v>24.08</v>
      </c>
      <c r="EW976" s="1">
        <v>37733</v>
      </c>
      <c r="EX976">
        <v>31.08</v>
      </c>
      <c r="EZ976" s="1">
        <v>37733</v>
      </c>
      <c r="FA976">
        <v>39.280999999999999</v>
      </c>
      <c r="FC976" s="1">
        <v>37733</v>
      </c>
      <c r="FD976">
        <v>48.55</v>
      </c>
      <c r="FG976" s="1">
        <v>37733</v>
      </c>
      <c r="FH976">
        <v>29.75</v>
      </c>
      <c r="FJ976" s="1">
        <v>37762</v>
      </c>
      <c r="FK976">
        <v>1.37</v>
      </c>
      <c r="FV976" s="1">
        <v>39688</v>
      </c>
      <c r="FW976">
        <v>0.82</v>
      </c>
      <c r="FY976" s="1">
        <v>40224</v>
      </c>
      <c r="FZ976">
        <v>768.14</v>
      </c>
      <c r="GM976" s="1">
        <v>43104</v>
      </c>
      <c r="GN976">
        <v>850.76800000000003</v>
      </c>
    </row>
    <row r="977" spans="1:196" x14ac:dyDescent="0.25">
      <c r="A977" s="1"/>
      <c r="E977" s="1">
        <v>43112</v>
      </c>
      <c r="F977">
        <v>2786.24</v>
      </c>
      <c r="H977" s="1">
        <v>43112</v>
      </c>
      <c r="I977">
        <v>177.09</v>
      </c>
      <c r="BE977" s="1">
        <v>37713</v>
      </c>
      <c r="BF977">
        <v>1.25</v>
      </c>
      <c r="CR977" s="1">
        <v>43125</v>
      </c>
      <c r="CS977">
        <v>1850.6</v>
      </c>
      <c r="DD977" s="1">
        <v>37684</v>
      </c>
      <c r="DE977">
        <v>5.1449999999999996</v>
      </c>
      <c r="DG977" s="1">
        <v>37684</v>
      </c>
      <c r="DH977">
        <v>3.7250000000000001</v>
      </c>
      <c r="DP977" s="1">
        <v>37743</v>
      </c>
      <c r="DQ977">
        <v>25.67</v>
      </c>
      <c r="DS977" s="1">
        <v>37734</v>
      </c>
      <c r="DT977">
        <v>35.340000000000003</v>
      </c>
      <c r="DY977" s="1">
        <v>37747</v>
      </c>
      <c r="DZ977">
        <v>2.6856999999999998</v>
      </c>
      <c r="EB977" s="1">
        <v>37680</v>
      </c>
      <c r="EC977">
        <v>8.2774999999999999</v>
      </c>
      <c r="EE977" s="1">
        <v>40491</v>
      </c>
      <c r="EF977">
        <v>23.94</v>
      </c>
      <c r="EK977" s="1">
        <v>37880</v>
      </c>
      <c r="EL977">
        <v>130.80000000000001</v>
      </c>
      <c r="EN977" s="1">
        <v>40249</v>
      </c>
      <c r="EO977">
        <v>56.76</v>
      </c>
      <c r="EQ977" s="1">
        <v>37734</v>
      </c>
      <c r="ER977">
        <v>28.14</v>
      </c>
      <c r="ET977" s="1">
        <v>40506</v>
      </c>
      <c r="EU977">
        <v>25.17</v>
      </c>
      <c r="EW977" s="1">
        <v>37734</v>
      </c>
      <c r="EX977">
        <v>31.22</v>
      </c>
      <c r="EZ977" s="1">
        <v>37734</v>
      </c>
      <c r="FA977">
        <v>39.408000000000001</v>
      </c>
      <c r="FC977" s="1">
        <v>37734</v>
      </c>
      <c r="FD977">
        <v>48.62</v>
      </c>
      <c r="FG977" s="1">
        <v>37734</v>
      </c>
      <c r="FH977">
        <v>30.3</v>
      </c>
      <c r="FJ977" s="1">
        <v>37763</v>
      </c>
      <c r="FK977">
        <v>1.4450000000000001</v>
      </c>
      <c r="FV977" s="1">
        <v>39689</v>
      </c>
      <c r="FW977">
        <v>0.85</v>
      </c>
      <c r="FY977" s="1">
        <v>40225</v>
      </c>
      <c r="FZ977">
        <v>774.68</v>
      </c>
      <c r="GM977" s="1">
        <v>43111</v>
      </c>
      <c r="GN977">
        <v>623.64300000000003</v>
      </c>
    </row>
    <row r="978" spans="1:196" x14ac:dyDescent="0.25">
      <c r="A978" s="1"/>
      <c r="E978" s="1">
        <v>43119</v>
      </c>
      <c r="F978">
        <v>2810.3</v>
      </c>
      <c r="H978" s="1">
        <v>43119</v>
      </c>
      <c r="I978">
        <v>178.46</v>
      </c>
      <c r="BE978" s="1">
        <v>37714</v>
      </c>
      <c r="BF978">
        <v>1.25</v>
      </c>
      <c r="CR978" s="1">
        <v>43132</v>
      </c>
      <c r="CS978">
        <v>1769.6</v>
      </c>
      <c r="DD978" s="1">
        <v>37685</v>
      </c>
      <c r="DE978">
        <v>5.07</v>
      </c>
      <c r="DG978" s="1">
        <v>37685</v>
      </c>
      <c r="DH978">
        <v>3.68</v>
      </c>
      <c r="DP978" s="1">
        <v>37746</v>
      </c>
      <c r="DQ978">
        <v>26.49</v>
      </c>
      <c r="DS978" s="1">
        <v>37735</v>
      </c>
      <c r="DT978">
        <v>35.130000000000003</v>
      </c>
      <c r="DY978" s="1">
        <v>37748</v>
      </c>
      <c r="DZ978">
        <v>2.7618999999999998</v>
      </c>
      <c r="EB978" s="1">
        <v>37683</v>
      </c>
      <c r="EC978">
        <v>8.2773000000000003</v>
      </c>
      <c r="EE978" s="1">
        <v>40492</v>
      </c>
      <c r="EF978">
        <v>23.86</v>
      </c>
      <c r="EK978" s="1">
        <v>37881</v>
      </c>
      <c r="EL978">
        <v>129.9</v>
      </c>
      <c r="EN978" s="1">
        <v>40252</v>
      </c>
      <c r="EO978">
        <v>56.71</v>
      </c>
      <c r="EQ978" s="1">
        <v>37735</v>
      </c>
      <c r="ER978">
        <v>27.63</v>
      </c>
      <c r="ET978" s="1">
        <v>40508</v>
      </c>
      <c r="EU978">
        <v>25.01</v>
      </c>
      <c r="EW978" s="1">
        <v>37735</v>
      </c>
      <c r="EX978">
        <v>31.285</v>
      </c>
      <c r="EZ978" s="1">
        <v>37735</v>
      </c>
      <c r="FA978">
        <v>39.072000000000003</v>
      </c>
      <c r="FC978" s="1">
        <v>37735</v>
      </c>
      <c r="FD978">
        <v>49.15</v>
      </c>
      <c r="FG978" s="1">
        <v>37735</v>
      </c>
      <c r="FH978">
        <v>30.4</v>
      </c>
      <c r="FJ978" s="1">
        <v>37764</v>
      </c>
      <c r="FK978">
        <v>1.41</v>
      </c>
      <c r="FV978" s="1">
        <v>39692</v>
      </c>
      <c r="FW978">
        <v>0.81499999999999995</v>
      </c>
      <c r="FY978" s="1">
        <v>40226</v>
      </c>
      <c r="FZ978">
        <v>785.19</v>
      </c>
      <c r="GM978" s="1">
        <v>43118</v>
      </c>
      <c r="GN978">
        <v>723.17100000000005</v>
      </c>
    </row>
    <row r="979" spans="1:196" x14ac:dyDescent="0.25">
      <c r="A979" s="1"/>
      <c r="E979" s="1">
        <v>43126</v>
      </c>
      <c r="F979">
        <v>2872.87</v>
      </c>
      <c r="H979" s="1">
        <v>43126</v>
      </c>
      <c r="I979">
        <v>171.51</v>
      </c>
      <c r="BE979" s="1">
        <v>37715</v>
      </c>
      <c r="BF979">
        <v>1.25</v>
      </c>
      <c r="CR979" s="1">
        <v>43139</v>
      </c>
      <c r="CS979">
        <v>1974.5</v>
      </c>
      <c r="DD979" s="1">
        <v>37686</v>
      </c>
      <c r="DE979">
        <v>5.0750000000000002</v>
      </c>
      <c r="DG979" s="1">
        <v>37686</v>
      </c>
      <c r="DH979">
        <v>3.6550000000000002</v>
      </c>
      <c r="DP979" s="1">
        <v>37747</v>
      </c>
      <c r="DQ979">
        <v>25.72</v>
      </c>
      <c r="DS979" s="1">
        <v>37736</v>
      </c>
      <c r="DT979">
        <v>34.79</v>
      </c>
      <c r="DY979" s="1">
        <v>37749</v>
      </c>
      <c r="DZ979">
        <v>2.7143000000000002</v>
      </c>
      <c r="EB979" s="1">
        <v>37684</v>
      </c>
      <c r="EC979">
        <v>8.2773000000000003</v>
      </c>
      <c r="EE979" s="1">
        <v>40493</v>
      </c>
      <c r="EF979">
        <v>24.06</v>
      </c>
      <c r="EK979" s="1">
        <v>37882</v>
      </c>
      <c r="EL979">
        <v>128</v>
      </c>
      <c r="EN979" s="1">
        <v>40253</v>
      </c>
      <c r="EO979">
        <v>56.94</v>
      </c>
      <c r="EQ979" s="1">
        <v>37736</v>
      </c>
      <c r="ER979">
        <v>27.19</v>
      </c>
      <c r="ET979" s="1">
        <v>40511</v>
      </c>
      <c r="EU979">
        <v>25.21</v>
      </c>
      <c r="EW979" s="1">
        <v>37736</v>
      </c>
      <c r="EX979">
        <v>30.945</v>
      </c>
      <c r="EZ979" s="1">
        <v>37736</v>
      </c>
      <c r="FA979">
        <v>38.755000000000003</v>
      </c>
      <c r="FC979" s="1">
        <v>37736</v>
      </c>
      <c r="FD979">
        <v>49.41</v>
      </c>
      <c r="FG979" s="1">
        <v>37736</v>
      </c>
      <c r="FH979">
        <v>29.91</v>
      </c>
      <c r="FJ979" s="1">
        <v>37768</v>
      </c>
      <c r="FK979">
        <v>1.35</v>
      </c>
      <c r="FV979" s="1">
        <v>39693</v>
      </c>
      <c r="FW979">
        <v>0.83</v>
      </c>
      <c r="FY979" s="1">
        <v>40227</v>
      </c>
      <c r="FZ979">
        <v>783.54</v>
      </c>
      <c r="GM979" s="1">
        <v>43125</v>
      </c>
      <c r="GN979">
        <v>1011.2140000000001</v>
      </c>
    </row>
    <row r="980" spans="1:196" x14ac:dyDescent="0.25">
      <c r="A980" s="1"/>
      <c r="E980" s="1">
        <v>43133</v>
      </c>
      <c r="F980">
        <v>2762.13</v>
      </c>
      <c r="H980" s="1">
        <v>43133</v>
      </c>
      <c r="I980">
        <v>160.5</v>
      </c>
      <c r="BE980" s="1">
        <v>37718</v>
      </c>
      <c r="BF980">
        <v>1.25</v>
      </c>
      <c r="CR980" s="1">
        <v>43146</v>
      </c>
      <c r="CS980">
        <v>1555.4</v>
      </c>
      <c r="DD980" s="1">
        <v>37687</v>
      </c>
      <c r="DE980">
        <v>5.0549999999999997</v>
      </c>
      <c r="DG980" s="1">
        <v>37687</v>
      </c>
      <c r="DH980">
        <v>3.625</v>
      </c>
      <c r="DP980" s="1">
        <v>37748</v>
      </c>
      <c r="DQ980">
        <v>26.23</v>
      </c>
      <c r="DS980" s="1">
        <v>37739</v>
      </c>
      <c r="DT980">
        <v>35.409999999999997</v>
      </c>
      <c r="DY980" s="1">
        <v>37750</v>
      </c>
      <c r="DZ980">
        <v>2.7429000000000001</v>
      </c>
      <c r="EB980" s="1">
        <v>37685</v>
      </c>
      <c r="EC980">
        <v>8.2774999999999999</v>
      </c>
      <c r="EE980" s="1">
        <v>40494</v>
      </c>
      <c r="EF980">
        <v>22.87</v>
      </c>
      <c r="EK980" s="1">
        <v>37883</v>
      </c>
      <c r="EL980">
        <v>127.7</v>
      </c>
      <c r="EN980" s="1">
        <v>40254</v>
      </c>
      <c r="EO980">
        <v>57.07</v>
      </c>
      <c r="EQ980" s="1">
        <v>37739</v>
      </c>
      <c r="ER980">
        <v>27.38</v>
      </c>
      <c r="ET980" s="1">
        <v>40512</v>
      </c>
      <c r="EU980">
        <v>24.7</v>
      </c>
      <c r="EW980" s="1">
        <v>37739</v>
      </c>
      <c r="EX980">
        <v>31.28</v>
      </c>
      <c r="EZ980" s="1">
        <v>37739</v>
      </c>
      <c r="FA980">
        <v>39.249000000000002</v>
      </c>
      <c r="FC980" s="1">
        <v>37739</v>
      </c>
      <c r="FD980">
        <v>50.48</v>
      </c>
      <c r="FG980" s="1">
        <v>37739</v>
      </c>
      <c r="FH980">
        <v>30.35</v>
      </c>
      <c r="FJ980" s="1">
        <v>37769</v>
      </c>
      <c r="FK980">
        <v>1.3149999999999999</v>
      </c>
      <c r="FV980" s="1">
        <v>39694</v>
      </c>
      <c r="FW980">
        <v>0.86</v>
      </c>
      <c r="FY980" s="1">
        <v>40228</v>
      </c>
      <c r="FZ980">
        <v>775.43</v>
      </c>
      <c r="GM980" s="1">
        <v>43132</v>
      </c>
      <c r="GN980">
        <v>1093.241</v>
      </c>
    </row>
    <row r="981" spans="1:196" x14ac:dyDescent="0.25">
      <c r="A981" s="1"/>
      <c r="E981" s="1">
        <v>43140</v>
      </c>
      <c r="F981">
        <v>2619.5500000000002</v>
      </c>
      <c r="H981" s="1">
        <v>43140</v>
      </c>
      <c r="I981">
        <v>156.41</v>
      </c>
      <c r="BE981" s="1">
        <v>37719</v>
      </c>
      <c r="BF981">
        <v>1.25</v>
      </c>
      <c r="CR981" s="1">
        <v>43153</v>
      </c>
      <c r="CS981">
        <v>1717.5</v>
      </c>
      <c r="DD981" s="1">
        <v>37690</v>
      </c>
      <c r="DE981">
        <v>4.9950000000000001</v>
      </c>
      <c r="DG981" s="1">
        <v>37690</v>
      </c>
      <c r="DH981">
        <v>3.5649999999999999</v>
      </c>
      <c r="DP981" s="1">
        <v>37749</v>
      </c>
      <c r="DQ981">
        <v>26.98</v>
      </c>
      <c r="DS981" s="1">
        <v>37740</v>
      </c>
      <c r="DT981">
        <v>34.83</v>
      </c>
      <c r="DY981" s="1">
        <v>37753</v>
      </c>
      <c r="DZ981">
        <v>2.6762000000000001</v>
      </c>
      <c r="EB981" s="1">
        <v>37686</v>
      </c>
      <c r="EC981">
        <v>8.2774999999999999</v>
      </c>
      <c r="EE981" s="1">
        <v>40497</v>
      </c>
      <c r="EF981">
        <v>22.77</v>
      </c>
      <c r="EK981" s="1">
        <v>37886</v>
      </c>
      <c r="EL981">
        <v>126.7</v>
      </c>
      <c r="EN981" s="1">
        <v>40255</v>
      </c>
      <c r="EO981">
        <v>57.13</v>
      </c>
      <c r="EQ981" s="1">
        <v>37740</v>
      </c>
      <c r="ER981">
        <v>27.76</v>
      </c>
      <c r="ET981" s="1">
        <v>40513</v>
      </c>
      <c r="EU981">
        <v>24.68</v>
      </c>
      <c r="EW981" s="1">
        <v>37740</v>
      </c>
      <c r="EX981">
        <v>31.32</v>
      </c>
      <c r="EZ981" s="1">
        <v>37740</v>
      </c>
      <c r="FA981">
        <v>40.500999999999998</v>
      </c>
      <c r="FC981" s="1">
        <v>37740</v>
      </c>
      <c r="FD981">
        <v>50.25</v>
      </c>
      <c r="FG981" s="1">
        <v>37740</v>
      </c>
      <c r="FH981">
        <v>30.19</v>
      </c>
      <c r="FJ981" s="1">
        <v>37770</v>
      </c>
      <c r="FK981">
        <v>1.325</v>
      </c>
      <c r="FV981" s="1">
        <v>39695</v>
      </c>
      <c r="FW981">
        <v>0.86</v>
      </c>
      <c r="FY981" s="1">
        <v>40231</v>
      </c>
      <c r="FZ981">
        <v>783.8</v>
      </c>
      <c r="GM981" s="1">
        <v>43139</v>
      </c>
      <c r="GN981">
        <v>846.524</v>
      </c>
    </row>
    <row r="982" spans="1:196" x14ac:dyDescent="0.25">
      <c r="A982" s="1"/>
      <c r="E982" s="1">
        <v>43147</v>
      </c>
      <c r="F982">
        <v>2732.22</v>
      </c>
      <c r="H982" s="1">
        <v>43147</v>
      </c>
      <c r="I982">
        <v>172.43</v>
      </c>
      <c r="BE982" s="1">
        <v>37720</v>
      </c>
      <c r="BF982">
        <v>1.25</v>
      </c>
      <c r="CR982" s="1">
        <v>43160</v>
      </c>
      <c r="CS982">
        <v>1857.6</v>
      </c>
      <c r="DD982" s="1">
        <v>37691</v>
      </c>
      <c r="DE982">
        <v>4.9950000000000001</v>
      </c>
      <c r="DG982" s="1">
        <v>37691</v>
      </c>
      <c r="DH982">
        <v>3.5949999999999998</v>
      </c>
      <c r="DP982" s="1">
        <v>37750</v>
      </c>
      <c r="DQ982">
        <v>27.72</v>
      </c>
      <c r="DS982" s="1">
        <v>37741</v>
      </c>
      <c r="DT982">
        <v>35.200000000000003</v>
      </c>
      <c r="DY982" s="1">
        <v>37754</v>
      </c>
      <c r="DZ982">
        <v>2.7237999999999998</v>
      </c>
      <c r="EB982" s="1">
        <v>37687</v>
      </c>
      <c r="EC982">
        <v>8.2774000000000001</v>
      </c>
      <c r="EE982" s="1">
        <v>40498</v>
      </c>
      <c r="EF982">
        <v>21.44</v>
      </c>
      <c r="EK982" s="1">
        <v>37887</v>
      </c>
      <c r="EL982">
        <v>130.19999999999999</v>
      </c>
      <c r="EN982" s="1">
        <v>40256</v>
      </c>
      <c r="EO982">
        <v>57.46</v>
      </c>
      <c r="EQ982" s="1">
        <v>37741</v>
      </c>
      <c r="ER982">
        <v>27.28</v>
      </c>
      <c r="ET982" s="1">
        <v>40514</v>
      </c>
      <c r="EU982">
        <v>24.42</v>
      </c>
      <c r="EW982" s="1">
        <v>37741</v>
      </c>
      <c r="EX982">
        <v>31.035</v>
      </c>
      <c r="EZ982" s="1">
        <v>37741</v>
      </c>
      <c r="FA982">
        <v>39.893000000000001</v>
      </c>
      <c r="FC982" s="1">
        <v>37741</v>
      </c>
      <c r="FD982">
        <v>50.05</v>
      </c>
      <c r="FG982" s="1">
        <v>37741</v>
      </c>
      <c r="FH982">
        <v>29.93</v>
      </c>
      <c r="FJ982" s="1">
        <v>37771</v>
      </c>
      <c r="FK982">
        <v>1.35</v>
      </c>
      <c r="FV982" s="1">
        <v>39696</v>
      </c>
      <c r="FW982">
        <v>0.84</v>
      </c>
      <c r="FY982" s="1">
        <v>40232</v>
      </c>
      <c r="FZ982">
        <v>781.24</v>
      </c>
      <c r="GM982" s="1">
        <v>43146</v>
      </c>
      <c r="GN982">
        <v>943.58699999999999</v>
      </c>
    </row>
    <row r="983" spans="1:196" x14ac:dyDescent="0.25">
      <c r="A983" s="1"/>
      <c r="E983" s="1">
        <v>43154</v>
      </c>
      <c r="F983">
        <v>2747.3</v>
      </c>
      <c r="H983" s="1">
        <v>43154</v>
      </c>
      <c r="I983">
        <v>175.5</v>
      </c>
      <c r="BE983" s="1">
        <v>37721</v>
      </c>
      <c r="BF983">
        <v>1.25</v>
      </c>
      <c r="CR983" s="1">
        <v>43167</v>
      </c>
      <c r="CS983">
        <v>2505.1</v>
      </c>
      <c r="DD983" s="1">
        <v>37692</v>
      </c>
      <c r="DE983">
        <v>5.0149999999999997</v>
      </c>
      <c r="DG983" s="1">
        <v>37692</v>
      </c>
      <c r="DH983">
        <v>3.6949999999999998</v>
      </c>
      <c r="DP983" s="1">
        <v>37753</v>
      </c>
      <c r="DQ983">
        <v>27.35</v>
      </c>
      <c r="DS983" s="1">
        <v>37742</v>
      </c>
      <c r="DT983">
        <v>35.479999999999997</v>
      </c>
      <c r="DY983" s="1">
        <v>37755</v>
      </c>
      <c r="DZ983">
        <v>2.7237999999999998</v>
      </c>
      <c r="EB983" s="1">
        <v>37690</v>
      </c>
      <c r="EC983">
        <v>8.2772000000000006</v>
      </c>
      <c r="EE983" s="1">
        <v>40499</v>
      </c>
      <c r="EF983">
        <v>21.32</v>
      </c>
      <c r="EK983" s="1">
        <v>37888</v>
      </c>
      <c r="EL983">
        <v>131.5</v>
      </c>
      <c r="EN983" s="1">
        <v>40259</v>
      </c>
      <c r="EO983">
        <v>57.68</v>
      </c>
      <c r="EQ983" s="1">
        <v>37742</v>
      </c>
      <c r="ER983">
        <v>27.11</v>
      </c>
      <c r="ET983" s="1">
        <v>40515</v>
      </c>
      <c r="EU983">
        <v>23.41</v>
      </c>
      <c r="EW983" s="1">
        <v>37742</v>
      </c>
      <c r="EX983">
        <v>30.105</v>
      </c>
      <c r="EZ983" s="1">
        <v>37742</v>
      </c>
      <c r="FA983">
        <v>39.725000000000001</v>
      </c>
      <c r="FC983" s="1">
        <v>37742</v>
      </c>
      <c r="FD983">
        <v>48.9</v>
      </c>
      <c r="FG983" s="1">
        <v>37742</v>
      </c>
      <c r="FH983">
        <v>29.51</v>
      </c>
      <c r="FJ983" s="1">
        <v>37774</v>
      </c>
      <c r="FK983">
        <v>1.41</v>
      </c>
      <c r="FV983" s="1">
        <v>39699</v>
      </c>
      <c r="FW983">
        <v>0.92</v>
      </c>
      <c r="FY983" s="1">
        <v>40233</v>
      </c>
      <c r="FZ983">
        <v>775.39</v>
      </c>
      <c r="GM983" s="1">
        <v>43153</v>
      </c>
      <c r="GN983">
        <v>1316.3679999999999</v>
      </c>
    </row>
    <row r="984" spans="1:196" x14ac:dyDescent="0.25">
      <c r="A984" s="1"/>
      <c r="E984" s="1">
        <v>43161</v>
      </c>
      <c r="F984">
        <v>2691.25</v>
      </c>
      <c r="H984" s="1">
        <v>43161</v>
      </c>
      <c r="I984">
        <v>176.21</v>
      </c>
      <c r="BE984" s="1">
        <v>37722</v>
      </c>
      <c r="BF984">
        <v>1.25</v>
      </c>
      <c r="CR984" s="1">
        <v>43174</v>
      </c>
      <c r="CS984">
        <v>1470.2</v>
      </c>
      <c r="DD984" s="1">
        <v>37693</v>
      </c>
      <c r="DE984">
        <v>5.1349999999999998</v>
      </c>
      <c r="DG984" s="1">
        <v>37693</v>
      </c>
      <c r="DH984">
        <v>3.8149999999999999</v>
      </c>
      <c r="DP984" s="1">
        <v>37754</v>
      </c>
      <c r="DQ984">
        <v>28.5</v>
      </c>
      <c r="DS984" s="1">
        <v>37743</v>
      </c>
      <c r="DT984">
        <v>36.04</v>
      </c>
      <c r="DY984" s="1">
        <v>37756</v>
      </c>
      <c r="DZ984">
        <v>2.6189999999999998</v>
      </c>
      <c r="EB984" s="1">
        <v>37691</v>
      </c>
      <c r="EC984">
        <v>8.2769999999999992</v>
      </c>
      <c r="EE984" s="1">
        <v>40500</v>
      </c>
      <c r="EF984">
        <v>22.07</v>
      </c>
      <c r="EK984" s="1">
        <v>37889</v>
      </c>
      <c r="EL984">
        <v>120.6</v>
      </c>
      <c r="EN984" s="1">
        <v>40260</v>
      </c>
      <c r="EO984">
        <v>58.11</v>
      </c>
      <c r="EQ984" s="1">
        <v>37743</v>
      </c>
      <c r="ER984">
        <v>28.62</v>
      </c>
      <c r="ET984" s="1">
        <v>40518</v>
      </c>
      <c r="EU984">
        <v>23.27</v>
      </c>
      <c r="EW984" s="1">
        <v>37743</v>
      </c>
      <c r="EX984">
        <v>30.734999999999999</v>
      </c>
      <c r="EZ984" s="1">
        <v>37743</v>
      </c>
      <c r="FA984">
        <v>40.746000000000002</v>
      </c>
      <c r="FC984" s="1">
        <v>37743</v>
      </c>
      <c r="FD984">
        <v>50.22</v>
      </c>
      <c r="FG984" s="1">
        <v>37743</v>
      </c>
      <c r="FH984">
        <v>29.88</v>
      </c>
      <c r="FJ984" s="1">
        <v>37775</v>
      </c>
      <c r="FK984">
        <v>1.5</v>
      </c>
      <c r="FV984" s="1">
        <v>39700</v>
      </c>
      <c r="FW984">
        <v>0.9</v>
      </c>
      <c r="FY984" s="1">
        <v>40234</v>
      </c>
      <c r="FZ984">
        <v>766.76</v>
      </c>
      <c r="GM984" s="1">
        <v>43160</v>
      </c>
      <c r="GN984">
        <v>980.04499999999996</v>
      </c>
    </row>
    <row r="985" spans="1:196" x14ac:dyDescent="0.25">
      <c r="A985" s="1"/>
      <c r="E985" s="1">
        <v>43168</v>
      </c>
      <c r="F985">
        <v>2786.57</v>
      </c>
      <c r="H985" s="1">
        <v>43168</v>
      </c>
      <c r="I985">
        <v>179.98</v>
      </c>
      <c r="BE985" s="1">
        <v>37725</v>
      </c>
      <c r="BF985">
        <v>1.25</v>
      </c>
      <c r="CR985" s="1">
        <v>43181</v>
      </c>
      <c r="CS985">
        <v>1353.1</v>
      </c>
      <c r="DD985" s="1">
        <v>37694</v>
      </c>
      <c r="DE985">
        <v>5.0999999999999996</v>
      </c>
      <c r="DG985" s="1">
        <v>37694</v>
      </c>
      <c r="DH985">
        <v>3.75</v>
      </c>
      <c r="DP985" s="1">
        <v>37755</v>
      </c>
      <c r="DQ985">
        <v>29.17</v>
      </c>
      <c r="DS985" s="1">
        <v>37746</v>
      </c>
      <c r="DT985">
        <v>35.450000000000003</v>
      </c>
      <c r="DY985" s="1">
        <v>37757</v>
      </c>
      <c r="DZ985">
        <v>2.7143000000000002</v>
      </c>
      <c r="EB985" s="1">
        <v>37692</v>
      </c>
      <c r="EC985">
        <v>8.2769999999999992</v>
      </c>
      <c r="EE985" s="1">
        <v>40501</v>
      </c>
      <c r="EF985">
        <v>21.82</v>
      </c>
      <c r="EK985" s="1">
        <v>37890</v>
      </c>
      <c r="EL985">
        <v>120.1</v>
      </c>
      <c r="EN985" s="1">
        <v>40261</v>
      </c>
      <c r="EO985">
        <v>57.86</v>
      </c>
      <c r="EQ985" s="1">
        <v>37746</v>
      </c>
      <c r="ER985">
        <v>27.62</v>
      </c>
      <c r="ET985" s="1">
        <v>40519</v>
      </c>
      <c r="EU985">
        <v>23.364999999999998</v>
      </c>
      <c r="EW985" s="1">
        <v>37746</v>
      </c>
      <c r="EX985">
        <v>30.6</v>
      </c>
      <c r="EZ985" s="1">
        <v>37746</v>
      </c>
      <c r="FA985">
        <v>40.143000000000001</v>
      </c>
      <c r="FC985" s="1">
        <v>37746</v>
      </c>
      <c r="FD985">
        <v>49.5</v>
      </c>
      <c r="FG985" s="1">
        <v>37746</v>
      </c>
      <c r="FH985">
        <v>29.5</v>
      </c>
      <c r="FJ985" s="1">
        <v>37776</v>
      </c>
      <c r="FK985">
        <v>1.5899999999999999</v>
      </c>
      <c r="FV985" s="1">
        <v>39701</v>
      </c>
      <c r="FW985">
        <v>0.9</v>
      </c>
      <c r="FY985" s="1">
        <v>40235</v>
      </c>
      <c r="FZ985">
        <v>777.65</v>
      </c>
      <c r="GM985" s="1">
        <v>43167</v>
      </c>
      <c r="GN985">
        <v>1377.2439999999999</v>
      </c>
    </row>
    <row r="986" spans="1:196" x14ac:dyDescent="0.25">
      <c r="A986" s="1"/>
      <c r="E986" s="1">
        <v>43175</v>
      </c>
      <c r="F986">
        <v>2752.01</v>
      </c>
      <c r="H986" s="1">
        <v>43175</v>
      </c>
      <c r="I986">
        <v>178.02</v>
      </c>
      <c r="BE986" s="1">
        <v>37726</v>
      </c>
      <c r="BF986">
        <v>1.25</v>
      </c>
      <c r="CR986" s="1">
        <v>43188</v>
      </c>
      <c r="CS986">
        <v>898.3</v>
      </c>
      <c r="DD986" s="1">
        <v>37697</v>
      </c>
      <c r="DE986">
        <v>5.1950000000000003</v>
      </c>
      <c r="DG986" s="1">
        <v>37697</v>
      </c>
      <c r="DH986">
        <v>3.84</v>
      </c>
      <c r="DP986" s="1">
        <v>37756</v>
      </c>
      <c r="DQ986">
        <v>28.74</v>
      </c>
      <c r="DS986" s="1">
        <v>37747</v>
      </c>
      <c r="DT986">
        <v>35.200000000000003</v>
      </c>
      <c r="DY986" s="1">
        <v>37761</v>
      </c>
      <c r="DZ986">
        <v>2.6667000000000001</v>
      </c>
      <c r="EB986" s="1">
        <v>37693</v>
      </c>
      <c r="EC986">
        <v>8.2769999999999992</v>
      </c>
      <c r="EE986" s="1">
        <v>40504</v>
      </c>
      <c r="EF986">
        <v>21.74</v>
      </c>
      <c r="EK986" s="1">
        <v>37893</v>
      </c>
      <c r="EL986">
        <v>120.9</v>
      </c>
      <c r="EN986" s="1">
        <v>40262</v>
      </c>
      <c r="EO986">
        <v>57.73</v>
      </c>
      <c r="EQ986" s="1">
        <v>37747</v>
      </c>
      <c r="ER986">
        <v>28.14</v>
      </c>
      <c r="ET986" s="1">
        <v>40520</v>
      </c>
      <c r="EU986">
        <v>26.93</v>
      </c>
      <c r="EW986" s="1">
        <v>37747</v>
      </c>
      <c r="EX986">
        <v>30.88</v>
      </c>
      <c r="EZ986" s="1">
        <v>37747</v>
      </c>
      <c r="FA986">
        <v>40.383000000000003</v>
      </c>
      <c r="FC986" s="1">
        <v>37747</v>
      </c>
      <c r="FD986">
        <v>49.81</v>
      </c>
      <c r="FG986" s="1">
        <v>37747</v>
      </c>
      <c r="FH986">
        <v>29.95</v>
      </c>
      <c r="FJ986" s="1">
        <v>37777</v>
      </c>
      <c r="FK986">
        <v>1.5699999999999998</v>
      </c>
      <c r="FV986" s="1">
        <v>39702</v>
      </c>
      <c r="FW986">
        <v>0.88500000000000001</v>
      </c>
      <c r="FY986" s="1">
        <v>40238</v>
      </c>
      <c r="FZ986">
        <v>787.69</v>
      </c>
      <c r="GM986" s="1">
        <v>43174</v>
      </c>
      <c r="GN986">
        <v>1439.155</v>
      </c>
    </row>
    <row r="987" spans="1:196" x14ac:dyDescent="0.25">
      <c r="A987" s="1"/>
      <c r="E987" s="1">
        <v>43182</v>
      </c>
      <c r="F987">
        <v>2588.2600000000002</v>
      </c>
      <c r="H987" s="1">
        <v>43182</v>
      </c>
      <c r="I987">
        <v>164.94</v>
      </c>
      <c r="BE987" s="1">
        <v>37727</v>
      </c>
      <c r="BF987">
        <v>1.25</v>
      </c>
      <c r="CR987" s="1">
        <v>43195</v>
      </c>
      <c r="CS987">
        <v>839.9</v>
      </c>
      <c r="DD987" s="1">
        <v>37698</v>
      </c>
      <c r="DE987">
        <v>5.22</v>
      </c>
      <c r="DG987" s="1">
        <v>37698</v>
      </c>
      <c r="DH987">
        <v>3.875</v>
      </c>
      <c r="DP987" s="1">
        <v>37757</v>
      </c>
      <c r="DQ987">
        <v>29.14</v>
      </c>
      <c r="DS987" s="1">
        <v>37748</v>
      </c>
      <c r="DT987">
        <v>35.409999999999997</v>
      </c>
      <c r="DY987" s="1">
        <v>37762</v>
      </c>
      <c r="DZ987">
        <v>2.6189999999999998</v>
      </c>
      <c r="EB987" s="1">
        <v>37694</v>
      </c>
      <c r="EC987">
        <v>8.2771000000000008</v>
      </c>
      <c r="EE987" s="1">
        <v>40505</v>
      </c>
      <c r="EF987">
        <v>21.27</v>
      </c>
      <c r="EK987" s="1">
        <v>37894</v>
      </c>
      <c r="EL987">
        <v>119.2</v>
      </c>
      <c r="EN987" s="1">
        <v>40263</v>
      </c>
      <c r="EO987">
        <v>57.92</v>
      </c>
      <c r="EQ987" s="1">
        <v>37748</v>
      </c>
      <c r="ER987">
        <v>28.38</v>
      </c>
      <c r="ET987" s="1">
        <v>40521</v>
      </c>
      <c r="EU987">
        <v>26.58</v>
      </c>
      <c r="EW987" s="1">
        <v>37748</v>
      </c>
      <c r="EX987">
        <v>30.774999999999999</v>
      </c>
      <c r="EZ987" s="1">
        <v>37748</v>
      </c>
      <c r="FA987">
        <v>40.414999999999999</v>
      </c>
      <c r="FC987" s="1">
        <v>37748</v>
      </c>
      <c r="FD987">
        <v>49.16</v>
      </c>
      <c r="FG987" s="1">
        <v>37748</v>
      </c>
      <c r="FH987">
        <v>30.15</v>
      </c>
      <c r="FJ987" s="1">
        <v>37778</v>
      </c>
      <c r="FK987">
        <v>1.665</v>
      </c>
      <c r="FV987" s="1">
        <v>39703</v>
      </c>
      <c r="FW987">
        <v>0.86</v>
      </c>
      <c r="FY987" s="1">
        <v>40239</v>
      </c>
      <c r="FZ987">
        <v>797.51</v>
      </c>
      <c r="GM987" s="1">
        <v>43181</v>
      </c>
      <c r="GN987">
        <v>1330.442</v>
      </c>
    </row>
    <row r="988" spans="1:196" x14ac:dyDescent="0.25">
      <c r="A988" s="1"/>
      <c r="E988" s="1">
        <v>43189</v>
      </c>
      <c r="F988">
        <v>2640.87</v>
      </c>
      <c r="H988" s="1">
        <v>43189</v>
      </c>
      <c r="I988">
        <v>167.78</v>
      </c>
      <c r="BE988" s="1">
        <v>37728</v>
      </c>
      <c r="BF988">
        <v>1.25</v>
      </c>
      <c r="CR988" s="1">
        <v>43202</v>
      </c>
      <c r="CS988">
        <v>1091.7</v>
      </c>
      <c r="DD988" s="1">
        <v>37699</v>
      </c>
      <c r="DE988">
        <v>5.2949999999999999</v>
      </c>
      <c r="DG988" s="1">
        <v>37699</v>
      </c>
      <c r="DH988">
        <v>3.9350000000000001</v>
      </c>
      <c r="DP988" s="1">
        <v>37760</v>
      </c>
      <c r="DQ988">
        <v>28.83</v>
      </c>
      <c r="DS988" s="1">
        <v>37749</v>
      </c>
      <c r="DT988">
        <v>35.340000000000003</v>
      </c>
      <c r="DY988" s="1">
        <v>37763</v>
      </c>
      <c r="DZ988">
        <v>2.6189999999999998</v>
      </c>
      <c r="EB988" s="1">
        <v>37697</v>
      </c>
      <c r="EC988">
        <v>8.2771000000000008</v>
      </c>
      <c r="EE988" s="1">
        <v>40506</v>
      </c>
      <c r="EF988">
        <v>21.51</v>
      </c>
      <c r="EK988" s="1">
        <v>37895</v>
      </c>
      <c r="EL988">
        <v>115</v>
      </c>
      <c r="EN988" s="1">
        <v>40266</v>
      </c>
      <c r="EO988">
        <v>58.39</v>
      </c>
      <c r="EQ988" s="1">
        <v>37749</v>
      </c>
      <c r="ER988">
        <v>28.14</v>
      </c>
      <c r="ET988" s="1">
        <v>40522</v>
      </c>
      <c r="EU988">
        <v>26.38</v>
      </c>
      <c r="EW988" s="1">
        <v>37749</v>
      </c>
      <c r="EX988">
        <v>30.164999999999999</v>
      </c>
      <c r="EZ988" s="1">
        <v>37749</v>
      </c>
      <c r="FA988">
        <v>39.939</v>
      </c>
      <c r="FC988" s="1">
        <v>37749</v>
      </c>
      <c r="FD988">
        <v>48.55</v>
      </c>
      <c r="FG988" s="1">
        <v>37749</v>
      </c>
      <c r="FH988">
        <v>29.98</v>
      </c>
      <c r="FJ988" s="1">
        <v>37781</v>
      </c>
      <c r="FK988">
        <v>1.8399999999999999</v>
      </c>
      <c r="FV988" s="1">
        <v>39706</v>
      </c>
      <c r="FW988">
        <v>0.83</v>
      </c>
      <c r="FY988" s="1">
        <v>40240</v>
      </c>
      <c r="FZ988">
        <v>803.17</v>
      </c>
      <c r="GM988" s="1">
        <v>43188</v>
      </c>
      <c r="GN988">
        <v>1445.1859999999999</v>
      </c>
    </row>
    <row r="989" spans="1:196" x14ac:dyDescent="0.25">
      <c r="A989" s="1"/>
      <c r="E989" s="1">
        <v>43196</v>
      </c>
      <c r="F989">
        <v>2604.4699999999998</v>
      </c>
      <c r="H989" s="1">
        <v>43196</v>
      </c>
      <c r="I989">
        <v>168.38</v>
      </c>
      <c r="BE989" s="1">
        <v>37732</v>
      </c>
      <c r="BF989">
        <v>1.25</v>
      </c>
      <c r="CR989" s="1">
        <v>43209</v>
      </c>
      <c r="CS989">
        <v>631.4</v>
      </c>
      <c r="DD989" s="1">
        <v>37700</v>
      </c>
      <c r="DE989">
        <v>5.3049999999999997</v>
      </c>
      <c r="DG989" s="1">
        <v>37700</v>
      </c>
      <c r="DH989">
        <v>3.9249999999999998</v>
      </c>
      <c r="DP989" s="1">
        <v>37761</v>
      </c>
      <c r="DQ989">
        <v>29.28</v>
      </c>
      <c r="DS989" s="1">
        <v>37750</v>
      </c>
      <c r="DT989">
        <v>35.47</v>
      </c>
      <c r="DY989" s="1">
        <v>37764</v>
      </c>
      <c r="DZ989">
        <v>2.5905</v>
      </c>
      <c r="EB989" s="1">
        <v>37698</v>
      </c>
      <c r="EC989">
        <v>8.2772000000000006</v>
      </c>
      <c r="EE989" s="1">
        <v>40508</v>
      </c>
      <c r="EF989">
        <v>21.44</v>
      </c>
      <c r="EK989" s="1">
        <v>37896</v>
      </c>
      <c r="EL989">
        <v>117.4</v>
      </c>
      <c r="EN989" s="1">
        <v>40267</v>
      </c>
      <c r="EO989">
        <v>58.32</v>
      </c>
      <c r="EQ989" s="1">
        <v>37750</v>
      </c>
      <c r="ER989">
        <v>29.1</v>
      </c>
      <c r="ET989" s="1">
        <v>40525</v>
      </c>
      <c r="EU989">
        <v>26.41</v>
      </c>
      <c r="EW989" s="1">
        <v>37750</v>
      </c>
      <c r="EX989">
        <v>30.605</v>
      </c>
      <c r="EZ989" s="1">
        <v>37750</v>
      </c>
      <c r="FA989">
        <v>40.279000000000003</v>
      </c>
      <c r="FC989" s="1">
        <v>37750</v>
      </c>
      <c r="FD989">
        <v>48.84</v>
      </c>
      <c r="FG989" s="1">
        <v>37750</v>
      </c>
      <c r="FH989">
        <v>30.51</v>
      </c>
      <c r="FJ989" s="1">
        <v>37782</v>
      </c>
      <c r="FK989">
        <v>2.0150000000000001</v>
      </c>
      <c r="FV989" s="1">
        <v>39707</v>
      </c>
      <c r="FW989">
        <v>0.86</v>
      </c>
      <c r="FY989" s="1">
        <v>40241</v>
      </c>
      <c r="FZ989">
        <v>798.98</v>
      </c>
      <c r="GM989" s="1">
        <v>43195</v>
      </c>
      <c r="GN989">
        <v>1940.0940000000001</v>
      </c>
    </row>
    <row r="990" spans="1:196" x14ac:dyDescent="0.25">
      <c r="A990" s="1"/>
      <c r="E990" s="1">
        <v>43203</v>
      </c>
      <c r="F990">
        <v>2656.3</v>
      </c>
      <c r="H990" s="1">
        <v>43203</v>
      </c>
      <c r="I990">
        <v>174.73</v>
      </c>
      <c r="BE990" s="1">
        <v>37733</v>
      </c>
      <c r="BF990">
        <v>1.25</v>
      </c>
      <c r="CR990" s="1">
        <v>43216</v>
      </c>
      <c r="CS990">
        <v>1019.9</v>
      </c>
      <c r="DD990" s="1">
        <v>37701</v>
      </c>
      <c r="DE990">
        <v>5.3949999999999996</v>
      </c>
      <c r="DG990" s="1">
        <v>37701</v>
      </c>
      <c r="DH990">
        <v>4.0350000000000001</v>
      </c>
      <c r="DP990" s="1">
        <v>37762</v>
      </c>
      <c r="DQ990">
        <v>29.03</v>
      </c>
      <c r="DS990" s="1">
        <v>37753</v>
      </c>
      <c r="DT990">
        <v>35.549999999999997</v>
      </c>
      <c r="DY990" s="1">
        <v>37767</v>
      </c>
      <c r="DZ990">
        <v>2.6189999999999998</v>
      </c>
      <c r="EB990" s="1">
        <v>37699</v>
      </c>
      <c r="EC990">
        <v>8.2772000000000006</v>
      </c>
      <c r="EE990" s="1">
        <v>40511</v>
      </c>
      <c r="EF990">
        <v>21.48</v>
      </c>
      <c r="EK990" s="1">
        <v>37897</v>
      </c>
      <c r="EL990">
        <v>121</v>
      </c>
      <c r="EN990" s="1">
        <v>40268</v>
      </c>
      <c r="EO990">
        <v>57.84</v>
      </c>
      <c r="EQ990" s="1">
        <v>37753</v>
      </c>
      <c r="ER990">
        <v>29.82</v>
      </c>
      <c r="ET990" s="1">
        <v>40526</v>
      </c>
      <c r="EU990">
        <v>26.4</v>
      </c>
      <c r="EW990" s="1">
        <v>37753</v>
      </c>
      <c r="EX990">
        <v>31.35</v>
      </c>
      <c r="EZ990" s="1">
        <v>37753</v>
      </c>
      <c r="FA990">
        <v>41.072000000000003</v>
      </c>
      <c r="FC990" s="1">
        <v>37753</v>
      </c>
      <c r="FD990">
        <v>48.92</v>
      </c>
      <c r="FG990" s="1">
        <v>37753</v>
      </c>
      <c r="FH990">
        <v>31.62</v>
      </c>
      <c r="FJ990" s="1">
        <v>37783</v>
      </c>
      <c r="FK990">
        <v>2.5499999999999998</v>
      </c>
      <c r="FV990" s="1">
        <v>39708</v>
      </c>
      <c r="FW990">
        <v>0.85499999999999998</v>
      </c>
      <c r="FY990" s="1">
        <v>40242</v>
      </c>
      <c r="FZ990">
        <v>810.3</v>
      </c>
      <c r="GM990" s="1">
        <v>43202</v>
      </c>
      <c r="GN990">
        <v>1576.193</v>
      </c>
    </row>
    <row r="991" spans="1:196" x14ac:dyDescent="0.25">
      <c r="A991" s="1"/>
      <c r="E991" s="1">
        <v>43210</v>
      </c>
      <c r="F991">
        <v>2670.14</v>
      </c>
      <c r="H991" s="1">
        <v>43210</v>
      </c>
      <c r="I991">
        <v>165.72</v>
      </c>
      <c r="BE991" s="1">
        <v>37734</v>
      </c>
      <c r="BF991">
        <v>1.25</v>
      </c>
      <c r="CR991" s="1">
        <v>43223</v>
      </c>
      <c r="CS991">
        <v>695.6</v>
      </c>
      <c r="DD991" s="1">
        <v>37704</v>
      </c>
      <c r="DE991">
        <v>5.3049999999999997</v>
      </c>
      <c r="DG991" s="1">
        <v>37704</v>
      </c>
      <c r="DH991">
        <v>3.9449999999999998</v>
      </c>
      <c r="DP991" s="1">
        <v>37763</v>
      </c>
      <c r="DQ991">
        <v>28.85</v>
      </c>
      <c r="DS991" s="1">
        <v>37754</v>
      </c>
      <c r="DT991">
        <v>35.53</v>
      </c>
      <c r="DY991" s="1">
        <v>37768</v>
      </c>
      <c r="DZ991">
        <v>2.6189999999999998</v>
      </c>
      <c r="EB991" s="1">
        <v>37700</v>
      </c>
      <c r="EC991">
        <v>8.2771000000000008</v>
      </c>
      <c r="EE991" s="1">
        <v>40512</v>
      </c>
      <c r="EF991">
        <v>21.47</v>
      </c>
      <c r="EK991" s="1">
        <v>37900</v>
      </c>
      <c r="EL991">
        <v>121.4</v>
      </c>
      <c r="EN991" s="1">
        <v>40269</v>
      </c>
      <c r="EO991">
        <v>58.09</v>
      </c>
      <c r="EQ991" s="1">
        <v>37754</v>
      </c>
      <c r="ER991">
        <v>29.55</v>
      </c>
      <c r="ET991" s="1">
        <v>40527</v>
      </c>
      <c r="EU991">
        <v>26.49</v>
      </c>
      <c r="EW991" s="1">
        <v>37754</v>
      </c>
      <c r="EX991">
        <v>31.295000000000002</v>
      </c>
      <c r="EZ991" s="1">
        <v>37754</v>
      </c>
      <c r="FA991">
        <v>41.526000000000003</v>
      </c>
      <c r="FC991" s="1">
        <v>37754</v>
      </c>
      <c r="FD991">
        <v>49.54</v>
      </c>
      <c r="FG991" s="1">
        <v>37754</v>
      </c>
      <c r="FH991">
        <v>31.67</v>
      </c>
      <c r="FJ991" s="1">
        <v>37784</v>
      </c>
      <c r="FK991">
        <v>2.2549999999999999</v>
      </c>
      <c r="FV991" s="1">
        <v>39709</v>
      </c>
      <c r="FW991">
        <v>0.81499999999999995</v>
      </c>
      <c r="FY991" s="1">
        <v>40245</v>
      </c>
      <c r="FZ991">
        <v>819.68</v>
      </c>
      <c r="GM991" s="1">
        <v>43209</v>
      </c>
      <c r="GN991">
        <v>1737.9860000000001</v>
      </c>
    </row>
    <row r="992" spans="1:196" x14ac:dyDescent="0.25">
      <c r="A992" s="1"/>
      <c r="E992" s="1">
        <v>43217</v>
      </c>
      <c r="F992">
        <v>2669.91</v>
      </c>
      <c r="H992" s="1">
        <v>43217</v>
      </c>
      <c r="I992">
        <v>162.32</v>
      </c>
      <c r="BE992" s="1">
        <v>37735</v>
      </c>
      <c r="BF992">
        <v>1.25</v>
      </c>
      <c r="CR992" s="1">
        <v>43230</v>
      </c>
      <c r="CS992">
        <v>982.9</v>
      </c>
      <c r="DD992" s="1">
        <v>37705</v>
      </c>
      <c r="DE992">
        <v>5.3250000000000002</v>
      </c>
      <c r="DG992" s="1">
        <v>37705</v>
      </c>
      <c r="DH992">
        <v>3.9849999999999999</v>
      </c>
      <c r="DP992" s="1">
        <v>37764</v>
      </c>
      <c r="DQ992">
        <v>29.16</v>
      </c>
      <c r="DS992" s="1">
        <v>37755</v>
      </c>
      <c r="DT992">
        <v>35.21</v>
      </c>
      <c r="DY992" s="1">
        <v>37769</v>
      </c>
      <c r="DZ992">
        <v>2.5333000000000001</v>
      </c>
      <c r="EB992" s="1">
        <v>37701</v>
      </c>
      <c r="EC992">
        <v>8.2774000000000001</v>
      </c>
      <c r="EE992" s="1">
        <v>40513</v>
      </c>
      <c r="EF992">
        <v>22.27</v>
      </c>
      <c r="EK992" s="1">
        <v>37901</v>
      </c>
      <c r="EL992">
        <v>124.9</v>
      </c>
      <c r="EN992" s="1">
        <v>40273</v>
      </c>
      <c r="EO992">
        <v>58.27</v>
      </c>
      <c r="EQ992" s="1">
        <v>37755</v>
      </c>
      <c r="ER992">
        <v>29.49</v>
      </c>
      <c r="ET992" s="1">
        <v>40528</v>
      </c>
      <c r="EU992">
        <v>25.23</v>
      </c>
      <c r="EW992" s="1">
        <v>37755</v>
      </c>
      <c r="EX992">
        <v>31.56</v>
      </c>
      <c r="EZ992" s="1">
        <v>37755</v>
      </c>
      <c r="FA992">
        <v>41.685000000000002</v>
      </c>
      <c r="FC992" s="1">
        <v>37755</v>
      </c>
      <c r="FD992">
        <v>49.57</v>
      </c>
      <c r="FG992" s="1">
        <v>37755</v>
      </c>
      <c r="FH992">
        <v>31.74</v>
      </c>
      <c r="FJ992" s="1">
        <v>37785</v>
      </c>
      <c r="FK992">
        <v>2</v>
      </c>
      <c r="FV992" s="1">
        <v>39710</v>
      </c>
      <c r="FW992">
        <v>0.82</v>
      </c>
      <c r="FY992" s="1">
        <v>40246</v>
      </c>
      <c r="FZ992">
        <v>819.79</v>
      </c>
      <c r="GM992" s="1">
        <v>43216</v>
      </c>
      <c r="GN992">
        <v>1482.0830000000001</v>
      </c>
    </row>
    <row r="993" spans="1:196" x14ac:dyDescent="0.25">
      <c r="A993" s="1"/>
      <c r="E993" s="1">
        <v>43224</v>
      </c>
      <c r="F993">
        <v>2663.42</v>
      </c>
      <c r="H993" s="1">
        <v>43224</v>
      </c>
      <c r="I993">
        <v>183.83</v>
      </c>
      <c r="BE993" s="1">
        <v>37736</v>
      </c>
      <c r="BF993">
        <v>1.25</v>
      </c>
      <c r="CR993" s="1">
        <v>43237</v>
      </c>
      <c r="CS993">
        <v>854.3</v>
      </c>
      <c r="DD993" s="1">
        <v>37706</v>
      </c>
      <c r="DE993">
        <v>5.3150000000000004</v>
      </c>
      <c r="DG993" s="1">
        <v>37706</v>
      </c>
      <c r="DH993">
        <v>3.9649999999999999</v>
      </c>
      <c r="DP993" s="1">
        <v>37768</v>
      </c>
      <c r="DQ993">
        <v>29.35</v>
      </c>
      <c r="DS993" s="1">
        <v>37756</v>
      </c>
      <c r="DT993">
        <v>35.29</v>
      </c>
      <c r="DY993" s="1">
        <v>37770</v>
      </c>
      <c r="DZ993">
        <v>2.6570999999999998</v>
      </c>
      <c r="EB993" s="1">
        <v>37704</v>
      </c>
      <c r="EC993">
        <v>8.2774000000000001</v>
      </c>
      <c r="EE993" s="1">
        <v>40514</v>
      </c>
      <c r="EF993">
        <v>22.51</v>
      </c>
      <c r="EK993" s="1">
        <v>37902</v>
      </c>
      <c r="EL993">
        <v>127.4</v>
      </c>
      <c r="EN993" s="1">
        <v>40274</v>
      </c>
      <c r="EO993">
        <v>57.91</v>
      </c>
      <c r="EQ993" s="1">
        <v>37756</v>
      </c>
      <c r="ER993">
        <v>30.16</v>
      </c>
      <c r="ET993" s="1">
        <v>40529</v>
      </c>
      <c r="EU993">
        <v>25.38</v>
      </c>
      <c r="EW993" s="1">
        <v>37756</v>
      </c>
      <c r="EX993">
        <v>32.450000000000003</v>
      </c>
      <c r="EZ993" s="1">
        <v>37756</v>
      </c>
      <c r="FA993">
        <v>41.277000000000001</v>
      </c>
      <c r="FC993" s="1">
        <v>37756</v>
      </c>
      <c r="FD993">
        <v>49.4</v>
      </c>
      <c r="FG993" s="1">
        <v>37756</v>
      </c>
      <c r="FH993">
        <v>32.17</v>
      </c>
      <c r="FJ993" s="1">
        <v>37788</v>
      </c>
      <c r="FK993">
        <v>1.9750000000000001</v>
      </c>
      <c r="FV993" s="1">
        <v>39713</v>
      </c>
      <c r="FW993">
        <v>0.81499999999999995</v>
      </c>
      <c r="FY993" s="1">
        <v>40247</v>
      </c>
      <c r="FZ993">
        <v>825.88</v>
      </c>
      <c r="GM993" s="1">
        <v>43223</v>
      </c>
      <c r="GN993">
        <v>1898.528</v>
      </c>
    </row>
    <row r="994" spans="1:196" x14ac:dyDescent="0.25">
      <c r="A994" s="1"/>
      <c r="E994" s="1">
        <v>43231</v>
      </c>
      <c r="F994">
        <v>2727.72</v>
      </c>
      <c r="H994" s="1">
        <v>43231</v>
      </c>
      <c r="I994">
        <v>188.59</v>
      </c>
      <c r="BE994" s="1">
        <v>37739</v>
      </c>
      <c r="BF994">
        <v>1.25</v>
      </c>
      <c r="CR994" s="1">
        <v>43244</v>
      </c>
      <c r="CS994">
        <v>993.1</v>
      </c>
      <c r="DD994" s="1">
        <v>37707</v>
      </c>
      <c r="DE994">
        <v>5.3150000000000004</v>
      </c>
      <c r="DG994" s="1">
        <v>37707</v>
      </c>
      <c r="DH994">
        <v>3.9050000000000002</v>
      </c>
      <c r="DP994" s="1">
        <v>37769</v>
      </c>
      <c r="DQ994">
        <v>28.58</v>
      </c>
      <c r="DS994" s="1">
        <v>37757</v>
      </c>
      <c r="DT994">
        <v>35.450000000000003</v>
      </c>
      <c r="DY994" s="1">
        <v>37771</v>
      </c>
      <c r="DZ994">
        <v>2.6570999999999998</v>
      </c>
      <c r="EB994" s="1">
        <v>37705</v>
      </c>
      <c r="EC994">
        <v>8.2771000000000008</v>
      </c>
      <c r="EE994" s="1">
        <v>40515</v>
      </c>
      <c r="EF994">
        <v>22.51</v>
      </c>
      <c r="EK994" s="1">
        <v>37903</v>
      </c>
      <c r="EL994">
        <v>135.5</v>
      </c>
      <c r="EN994" s="1">
        <v>40275</v>
      </c>
      <c r="EO994">
        <v>57.77</v>
      </c>
      <c r="EQ994" s="1">
        <v>37757</v>
      </c>
      <c r="ER994">
        <v>30.42</v>
      </c>
      <c r="ET994" s="1">
        <v>40532</v>
      </c>
      <c r="EU994">
        <v>25.66</v>
      </c>
      <c r="EW994" s="1">
        <v>37757</v>
      </c>
      <c r="EX994">
        <v>32.4</v>
      </c>
      <c r="EZ994" s="1">
        <v>37757</v>
      </c>
      <c r="FA994">
        <v>41.231000000000002</v>
      </c>
      <c r="FC994" s="1">
        <v>37757</v>
      </c>
      <c r="FD994">
        <v>49</v>
      </c>
      <c r="FG994" s="1">
        <v>37757</v>
      </c>
      <c r="FH994">
        <v>32.35</v>
      </c>
      <c r="FJ994" s="1">
        <v>37789</v>
      </c>
      <c r="FK994">
        <v>1.96</v>
      </c>
      <c r="FV994" s="1">
        <v>39714</v>
      </c>
      <c r="FW994">
        <v>0.82</v>
      </c>
      <c r="FY994" s="1">
        <v>40248</v>
      </c>
      <c r="FZ994">
        <v>822.93</v>
      </c>
      <c r="GM994" s="1">
        <v>43230</v>
      </c>
      <c r="GN994">
        <v>1578.029</v>
      </c>
    </row>
    <row r="995" spans="1:196" x14ac:dyDescent="0.25">
      <c r="A995" s="1"/>
      <c r="E995" s="1">
        <v>43238</v>
      </c>
      <c r="F995">
        <v>2712.97</v>
      </c>
      <c r="H995" s="1">
        <v>43238</v>
      </c>
      <c r="I995">
        <v>186.31</v>
      </c>
      <c r="BE995" s="1">
        <v>37740</v>
      </c>
      <c r="BF995">
        <v>1.25</v>
      </c>
      <c r="CR995" s="1">
        <v>43251</v>
      </c>
      <c r="CS995">
        <v>838.6</v>
      </c>
      <c r="DD995" s="1">
        <v>37708</v>
      </c>
      <c r="DE995">
        <v>5.2949999999999999</v>
      </c>
      <c r="DG995" s="1">
        <v>37708</v>
      </c>
      <c r="DH995">
        <v>3.915</v>
      </c>
      <c r="DP995" s="1">
        <v>37770</v>
      </c>
      <c r="DQ995">
        <v>29.1</v>
      </c>
      <c r="DS995" s="1">
        <v>37760</v>
      </c>
      <c r="DT995">
        <v>35.04</v>
      </c>
      <c r="DY995" s="1">
        <v>37774</v>
      </c>
      <c r="DZ995">
        <v>2.6951999999999998</v>
      </c>
      <c r="EB995" s="1">
        <v>37706</v>
      </c>
      <c r="EC995">
        <v>8.2774000000000001</v>
      </c>
      <c r="EE995" s="1">
        <v>40518</v>
      </c>
      <c r="EF995">
        <v>22.48</v>
      </c>
      <c r="EK995" s="1">
        <v>37904</v>
      </c>
      <c r="EL995">
        <v>150.9</v>
      </c>
      <c r="EN995" s="1">
        <v>40276</v>
      </c>
      <c r="EO995">
        <v>57.69</v>
      </c>
      <c r="EQ995" s="1">
        <v>37760</v>
      </c>
      <c r="ER995">
        <v>29.07</v>
      </c>
      <c r="ET995" s="1">
        <v>40533</v>
      </c>
      <c r="EU995">
        <v>26.31</v>
      </c>
      <c r="EW995" s="1">
        <v>37760</v>
      </c>
      <c r="EX995">
        <v>31.6</v>
      </c>
      <c r="EZ995" s="1">
        <v>37760</v>
      </c>
      <c r="FA995">
        <v>40.228999999999999</v>
      </c>
      <c r="FC995" s="1">
        <v>37760</v>
      </c>
      <c r="FD995">
        <v>47.67</v>
      </c>
      <c r="FG995" s="1">
        <v>37760</v>
      </c>
      <c r="FH995">
        <v>31.75</v>
      </c>
      <c r="FJ995" s="1">
        <v>37790</v>
      </c>
      <c r="FK995">
        <v>2</v>
      </c>
      <c r="FV995" s="1">
        <v>39715</v>
      </c>
      <c r="FW995">
        <v>0.79</v>
      </c>
      <c r="FY995" s="1">
        <v>40249</v>
      </c>
      <c r="FZ995">
        <v>825.34</v>
      </c>
      <c r="GM995" s="1">
        <v>43237</v>
      </c>
      <c r="GN995">
        <v>1547.5609999999999</v>
      </c>
    </row>
    <row r="996" spans="1:196" x14ac:dyDescent="0.25">
      <c r="A996" s="1"/>
      <c r="E996" s="1">
        <v>43245</v>
      </c>
      <c r="F996">
        <v>2721.33</v>
      </c>
      <c r="H996" s="1">
        <v>43245</v>
      </c>
      <c r="I996">
        <v>188.58</v>
      </c>
      <c r="BE996" s="1">
        <v>37741</v>
      </c>
      <c r="BF996">
        <v>1.25</v>
      </c>
      <c r="CR996" s="1">
        <v>43258</v>
      </c>
      <c r="CS996">
        <v>936.4</v>
      </c>
      <c r="DD996" s="1">
        <v>37711</v>
      </c>
      <c r="DE996">
        <v>5.2750000000000004</v>
      </c>
      <c r="DG996" s="1">
        <v>37711</v>
      </c>
      <c r="DH996">
        <v>3.895</v>
      </c>
      <c r="DP996" s="1">
        <v>37771</v>
      </c>
      <c r="DQ996">
        <v>29.56</v>
      </c>
      <c r="DS996" s="1">
        <v>37761</v>
      </c>
      <c r="DT996">
        <v>35.32</v>
      </c>
      <c r="DY996" s="1">
        <v>37775</v>
      </c>
      <c r="DZ996">
        <v>2.6667000000000001</v>
      </c>
      <c r="EB996" s="1">
        <v>37707</v>
      </c>
      <c r="EC996">
        <v>8.2772000000000006</v>
      </c>
      <c r="EE996" s="1">
        <v>40519</v>
      </c>
      <c r="EF996">
        <v>22.43</v>
      </c>
      <c r="EK996" s="1">
        <v>37907</v>
      </c>
      <c r="EL996">
        <v>158.4</v>
      </c>
      <c r="EN996" s="1">
        <v>40277</v>
      </c>
      <c r="EO996">
        <v>58.1</v>
      </c>
      <c r="EQ996" s="1">
        <v>37761</v>
      </c>
      <c r="ER996">
        <v>28.93</v>
      </c>
      <c r="ET996" s="1">
        <v>40534</v>
      </c>
      <c r="EU996">
        <v>26.89</v>
      </c>
      <c r="EW996" s="1">
        <v>37761</v>
      </c>
      <c r="EX996">
        <v>31.53</v>
      </c>
      <c r="EZ996" s="1">
        <v>37761</v>
      </c>
      <c r="FA996">
        <v>39.988</v>
      </c>
      <c r="FC996" s="1">
        <v>37761</v>
      </c>
      <c r="FD996">
        <v>47.37</v>
      </c>
      <c r="FG996" s="1">
        <v>37761</v>
      </c>
      <c r="FH996">
        <v>31.58</v>
      </c>
      <c r="FJ996" s="1">
        <v>37791</v>
      </c>
      <c r="FK996">
        <v>2.2749999999999999</v>
      </c>
      <c r="FV996" s="1">
        <v>39716</v>
      </c>
      <c r="FW996">
        <v>0.78</v>
      </c>
      <c r="FY996" s="1">
        <v>40252</v>
      </c>
      <c r="FZ996">
        <v>817.44</v>
      </c>
      <c r="GM996" s="1">
        <v>43244</v>
      </c>
      <c r="GN996">
        <v>1705.655</v>
      </c>
    </row>
    <row r="997" spans="1:196" x14ac:dyDescent="0.25">
      <c r="A997" s="1"/>
      <c r="E997" s="1">
        <v>43252</v>
      </c>
      <c r="F997">
        <v>2734.62</v>
      </c>
      <c r="H997" s="1">
        <v>43252</v>
      </c>
      <c r="I997">
        <v>190.24</v>
      </c>
      <c r="BE997" s="1">
        <v>37742</v>
      </c>
      <c r="BF997">
        <v>1.25</v>
      </c>
      <c r="CR997" s="1">
        <v>43265</v>
      </c>
      <c r="CS997">
        <v>165.9</v>
      </c>
      <c r="DD997" s="1">
        <v>37712</v>
      </c>
      <c r="DE997">
        <v>5.3</v>
      </c>
      <c r="DG997" s="1">
        <v>37712</v>
      </c>
      <c r="DH997">
        <v>3.8849999999999998</v>
      </c>
      <c r="DP997" s="1">
        <v>37774</v>
      </c>
      <c r="DQ997">
        <v>30.71</v>
      </c>
      <c r="DS997" s="1">
        <v>37762</v>
      </c>
      <c r="DT997">
        <v>35.79</v>
      </c>
      <c r="DY997" s="1">
        <v>37776</v>
      </c>
      <c r="DZ997">
        <v>2.6667000000000001</v>
      </c>
      <c r="EB997" s="1">
        <v>37708</v>
      </c>
      <c r="EC997">
        <v>8.2771000000000008</v>
      </c>
      <c r="EE997" s="1">
        <v>40520</v>
      </c>
      <c r="EF997">
        <v>23.06</v>
      </c>
      <c r="EK997" s="1">
        <v>37908</v>
      </c>
      <c r="EL997">
        <v>159.1</v>
      </c>
      <c r="EN997" s="1">
        <v>40280</v>
      </c>
      <c r="EO997">
        <v>58.25</v>
      </c>
      <c r="EQ997" s="1">
        <v>37762</v>
      </c>
      <c r="ER997">
        <v>28.8</v>
      </c>
      <c r="ET997" s="1">
        <v>40535</v>
      </c>
      <c r="EU997">
        <v>27.125</v>
      </c>
      <c r="EW997" s="1">
        <v>37762</v>
      </c>
      <c r="EX997">
        <v>31.35</v>
      </c>
      <c r="EZ997" s="1">
        <v>37762</v>
      </c>
      <c r="FA997">
        <v>39.420999999999999</v>
      </c>
      <c r="FC997" s="1">
        <v>37762</v>
      </c>
      <c r="FD997">
        <v>47.37</v>
      </c>
      <c r="FG997" s="1">
        <v>37762</v>
      </c>
      <c r="FH997">
        <v>31.45</v>
      </c>
      <c r="FJ997" s="1">
        <v>37792</v>
      </c>
      <c r="FK997">
        <v>2.31</v>
      </c>
      <c r="FV997" s="1">
        <v>39717</v>
      </c>
      <c r="FW997">
        <v>0.8</v>
      </c>
      <c r="FY997" s="1">
        <v>40253</v>
      </c>
      <c r="FZ997">
        <v>824.42</v>
      </c>
      <c r="GM997" s="1">
        <v>43251</v>
      </c>
      <c r="GN997">
        <v>1555.585</v>
      </c>
    </row>
    <row r="998" spans="1:196" x14ac:dyDescent="0.25">
      <c r="A998" s="1"/>
      <c r="E998" s="1">
        <v>43259</v>
      </c>
      <c r="F998">
        <v>2779.03</v>
      </c>
      <c r="H998" s="1">
        <v>43259</v>
      </c>
      <c r="I998">
        <v>191.7</v>
      </c>
      <c r="BE998" s="1">
        <v>37743</v>
      </c>
      <c r="BF998">
        <v>1.25</v>
      </c>
      <c r="CR998" s="1">
        <v>43272</v>
      </c>
      <c r="CS998">
        <v>849.9</v>
      </c>
      <c r="DD998" s="1">
        <v>37713</v>
      </c>
      <c r="DE998">
        <v>5.3550000000000004</v>
      </c>
      <c r="DG998" s="1">
        <v>37713</v>
      </c>
      <c r="DH998">
        <v>3.9350000000000001</v>
      </c>
      <c r="DP998" s="1">
        <v>37775</v>
      </c>
      <c r="DQ998">
        <v>30.67</v>
      </c>
      <c r="DS998" s="1">
        <v>37763</v>
      </c>
      <c r="DT998">
        <v>35.950000000000003</v>
      </c>
      <c r="DY998" s="1">
        <v>37777</v>
      </c>
      <c r="DZ998">
        <v>2.6189999999999998</v>
      </c>
      <c r="EB998" s="1">
        <v>37711</v>
      </c>
      <c r="EC998">
        <v>8.2774000000000001</v>
      </c>
      <c r="EE998" s="1">
        <v>40521</v>
      </c>
      <c r="EF998">
        <v>22.74</v>
      </c>
      <c r="EK998" s="1">
        <v>37909</v>
      </c>
      <c r="EL998">
        <v>159.6</v>
      </c>
      <c r="EN998" s="1">
        <v>40281</v>
      </c>
      <c r="EO998">
        <v>58.09</v>
      </c>
      <c r="EQ998" s="1">
        <v>37763</v>
      </c>
      <c r="ER998">
        <v>29.1</v>
      </c>
      <c r="ET998" s="1">
        <v>40539</v>
      </c>
      <c r="EU998">
        <v>27.04</v>
      </c>
      <c r="EW998" s="1">
        <v>37763</v>
      </c>
      <c r="EX998">
        <v>31.95</v>
      </c>
      <c r="EZ998" s="1">
        <v>37763</v>
      </c>
      <c r="FA998">
        <v>39.508000000000003</v>
      </c>
      <c r="FC998" s="1">
        <v>37763</v>
      </c>
      <c r="FD998">
        <v>47.71</v>
      </c>
      <c r="FG998" s="1">
        <v>37763</v>
      </c>
      <c r="FH998">
        <v>31.66</v>
      </c>
      <c r="FJ998" s="1">
        <v>37795</v>
      </c>
      <c r="FK998">
        <v>2.17</v>
      </c>
      <c r="FV998" s="1">
        <v>39720</v>
      </c>
      <c r="FW998">
        <v>0.77</v>
      </c>
      <c r="FY998" s="1">
        <v>40254</v>
      </c>
      <c r="FZ998">
        <v>836.33</v>
      </c>
      <c r="GM998" s="1">
        <v>43258</v>
      </c>
      <c r="GN998">
        <v>1410.5640000000001</v>
      </c>
    </row>
    <row r="999" spans="1:196" x14ac:dyDescent="0.25">
      <c r="A999" s="1"/>
      <c r="E999" s="1">
        <v>43266</v>
      </c>
      <c r="F999">
        <v>2779.66</v>
      </c>
      <c r="H999" s="1">
        <v>43266</v>
      </c>
      <c r="I999">
        <v>188.84</v>
      </c>
      <c r="BE999" s="1">
        <v>37746</v>
      </c>
      <c r="BF999">
        <v>1.25</v>
      </c>
      <c r="CR999" s="1">
        <v>43279</v>
      </c>
      <c r="CS999">
        <v>440.7</v>
      </c>
      <c r="DD999" s="1">
        <v>37714</v>
      </c>
      <c r="DE999">
        <v>5.335</v>
      </c>
      <c r="DG999" s="1">
        <v>37714</v>
      </c>
      <c r="DH999">
        <v>3.8449999999999998</v>
      </c>
      <c r="DP999" s="1">
        <v>37776</v>
      </c>
      <c r="DQ999">
        <v>30.05</v>
      </c>
      <c r="DS999" s="1">
        <v>37764</v>
      </c>
      <c r="DT999">
        <v>35.979999999999997</v>
      </c>
      <c r="DY999" s="1">
        <v>37778</v>
      </c>
      <c r="DZ999">
        <v>2.7143000000000002</v>
      </c>
      <c r="EB999" s="1">
        <v>37712</v>
      </c>
      <c r="EC999">
        <v>8.2772000000000006</v>
      </c>
      <c r="EE999" s="1">
        <v>40522</v>
      </c>
      <c r="EF999">
        <v>22.79</v>
      </c>
      <c r="EK999" s="1">
        <v>37910</v>
      </c>
      <c r="EL999">
        <v>160.69999999999999</v>
      </c>
      <c r="EN999" s="1">
        <v>40282</v>
      </c>
      <c r="EO999">
        <v>58.4099</v>
      </c>
      <c r="EQ999" s="1">
        <v>37764</v>
      </c>
      <c r="ER999">
        <v>29.99</v>
      </c>
      <c r="ET999" s="1">
        <v>40540</v>
      </c>
      <c r="EU999">
        <v>27.28</v>
      </c>
      <c r="EW999" s="1">
        <v>37764</v>
      </c>
      <c r="EX999">
        <v>32.454999999999998</v>
      </c>
      <c r="EZ999" s="1">
        <v>37764</v>
      </c>
      <c r="FA999">
        <v>40.401000000000003</v>
      </c>
      <c r="FC999" s="1">
        <v>37764</v>
      </c>
      <c r="FD999">
        <v>47.93</v>
      </c>
      <c r="FG999" s="1">
        <v>37764</v>
      </c>
      <c r="FH999">
        <v>31.86</v>
      </c>
      <c r="FJ999" s="1">
        <v>37796</v>
      </c>
      <c r="FK999">
        <v>2.1549999999999998</v>
      </c>
      <c r="FV999" s="1">
        <v>39721</v>
      </c>
      <c r="FW999">
        <v>0.745</v>
      </c>
      <c r="FY999" s="1">
        <v>40255</v>
      </c>
      <c r="FZ999">
        <v>832.83</v>
      </c>
      <c r="GM999" s="1">
        <v>43265</v>
      </c>
      <c r="GN999">
        <v>1680.329</v>
      </c>
    </row>
    <row r="1000" spans="1:196" x14ac:dyDescent="0.25">
      <c r="A1000" s="1"/>
      <c r="E1000" s="1">
        <v>43273</v>
      </c>
      <c r="F1000">
        <v>2754.88</v>
      </c>
      <c r="H1000" s="1">
        <v>43273</v>
      </c>
      <c r="I1000">
        <v>184.92</v>
      </c>
      <c r="BE1000" s="1">
        <v>37747</v>
      </c>
      <c r="BF1000">
        <v>1.25</v>
      </c>
      <c r="CR1000" s="1">
        <v>43286</v>
      </c>
      <c r="CS1000">
        <v>402.1</v>
      </c>
      <c r="DD1000" s="1">
        <v>37715</v>
      </c>
      <c r="DE1000">
        <v>5.3449999999999998</v>
      </c>
      <c r="DG1000" s="1">
        <v>37715</v>
      </c>
      <c r="DH1000">
        <v>3.855</v>
      </c>
      <c r="DP1000" s="1">
        <v>37777</v>
      </c>
      <c r="DQ1000">
        <v>30.74</v>
      </c>
      <c r="DS1000" s="1">
        <v>37768</v>
      </c>
      <c r="DT1000">
        <v>36.71</v>
      </c>
      <c r="DY1000" s="1">
        <v>37781</v>
      </c>
      <c r="DZ1000">
        <v>2.9047999999999998</v>
      </c>
      <c r="EB1000" s="1">
        <v>37713</v>
      </c>
      <c r="EC1000">
        <v>8.2769999999999992</v>
      </c>
      <c r="EE1000" s="1">
        <v>40525</v>
      </c>
      <c r="EF1000">
        <v>23.25</v>
      </c>
      <c r="EK1000" s="1">
        <v>37911</v>
      </c>
      <c r="EL1000">
        <v>152.1</v>
      </c>
      <c r="EN1000" s="1">
        <v>40283</v>
      </c>
      <c r="EO1000">
        <v>58.65</v>
      </c>
      <c r="EQ1000" s="1">
        <v>37768</v>
      </c>
      <c r="ER1000">
        <v>29.9</v>
      </c>
      <c r="ET1000" s="1">
        <v>40541</v>
      </c>
      <c r="EU1000">
        <v>27.33</v>
      </c>
      <c r="EW1000" s="1">
        <v>37768</v>
      </c>
      <c r="EX1000">
        <v>32.475000000000001</v>
      </c>
      <c r="EZ1000" s="1">
        <v>37768</v>
      </c>
      <c r="FA1000">
        <v>39.898000000000003</v>
      </c>
      <c r="FC1000" s="1">
        <v>37768</v>
      </c>
      <c r="FD1000">
        <v>48.41</v>
      </c>
      <c r="FG1000" s="1">
        <v>37768</v>
      </c>
      <c r="FH1000">
        <v>31.88</v>
      </c>
      <c r="FJ1000" s="1">
        <v>37797</v>
      </c>
      <c r="FK1000">
        <v>2.19</v>
      </c>
      <c r="FV1000" s="1">
        <v>39722</v>
      </c>
      <c r="FW1000">
        <v>0.7</v>
      </c>
      <c r="FY1000" s="1">
        <v>40256</v>
      </c>
      <c r="FZ1000">
        <v>829.89</v>
      </c>
      <c r="GM1000" s="1">
        <v>43272</v>
      </c>
      <c r="GN1000">
        <v>1540.434</v>
      </c>
    </row>
    <row r="1001" spans="1:196" x14ac:dyDescent="0.25">
      <c r="A1001" s="1"/>
      <c r="E1001" s="1">
        <v>43280</v>
      </c>
      <c r="F1001">
        <v>2718.37</v>
      </c>
      <c r="H1001" s="1">
        <v>43280</v>
      </c>
      <c r="I1001">
        <v>185.11</v>
      </c>
      <c r="BE1001" s="1">
        <v>37748</v>
      </c>
      <c r="BF1001">
        <v>1.25</v>
      </c>
      <c r="CR1001" s="1">
        <v>43293</v>
      </c>
      <c r="CS1001">
        <v>641</v>
      </c>
      <c r="DD1001" s="1">
        <v>37718</v>
      </c>
      <c r="DE1001">
        <v>5.3449999999999998</v>
      </c>
      <c r="DG1001" s="1">
        <v>37718</v>
      </c>
      <c r="DH1001">
        <v>3.875</v>
      </c>
      <c r="DP1001" s="1">
        <v>37778</v>
      </c>
      <c r="DQ1001">
        <v>31.28</v>
      </c>
      <c r="DS1001" s="1">
        <v>37769</v>
      </c>
      <c r="DT1001">
        <v>36.450000000000003</v>
      </c>
      <c r="DY1001" s="1">
        <v>37782</v>
      </c>
      <c r="DZ1001">
        <v>2.6667000000000001</v>
      </c>
      <c r="EB1001" s="1">
        <v>37714</v>
      </c>
      <c r="EC1001">
        <v>8.2769999999999992</v>
      </c>
      <c r="EE1001" s="1">
        <v>40526</v>
      </c>
      <c r="EF1001">
        <v>23.24</v>
      </c>
      <c r="EK1001" s="1">
        <v>37914</v>
      </c>
      <c r="EL1001">
        <v>153.5</v>
      </c>
      <c r="EN1001" s="1">
        <v>40284</v>
      </c>
      <c r="EO1001">
        <v>58.03</v>
      </c>
      <c r="EQ1001" s="1">
        <v>37769</v>
      </c>
      <c r="ER1001">
        <v>30.38</v>
      </c>
      <c r="ET1001" s="1">
        <v>40542</v>
      </c>
      <c r="EU1001">
        <v>27.5</v>
      </c>
      <c r="EW1001" s="1">
        <v>37769</v>
      </c>
      <c r="EX1001">
        <v>32.57</v>
      </c>
      <c r="EZ1001" s="1">
        <v>37769</v>
      </c>
      <c r="FA1001">
        <v>39.689</v>
      </c>
      <c r="FC1001" s="1">
        <v>37769</v>
      </c>
      <c r="FD1001">
        <v>47.1</v>
      </c>
      <c r="FG1001" s="1">
        <v>37769</v>
      </c>
      <c r="FH1001">
        <v>31.73</v>
      </c>
      <c r="FJ1001" s="1">
        <v>37798</v>
      </c>
      <c r="FK1001">
        <v>2.2549999999999999</v>
      </c>
      <c r="FV1001" s="1">
        <v>39723</v>
      </c>
      <c r="FW1001">
        <v>0.74</v>
      </c>
      <c r="FY1001" s="1">
        <v>40259</v>
      </c>
      <c r="FZ1001">
        <v>823.25</v>
      </c>
      <c r="GM1001" s="1">
        <v>43279</v>
      </c>
      <c r="GN1001">
        <v>1538.556</v>
      </c>
    </row>
    <row r="1002" spans="1:196" x14ac:dyDescent="0.25">
      <c r="A1002" s="1"/>
      <c r="E1002" s="1">
        <v>43287</v>
      </c>
      <c r="F1002">
        <v>2759.82</v>
      </c>
      <c r="H1002" s="1">
        <v>43287</v>
      </c>
      <c r="I1002">
        <v>187.97</v>
      </c>
      <c r="BE1002" s="1">
        <v>37749</v>
      </c>
      <c r="BF1002">
        <v>1.25</v>
      </c>
      <c r="CR1002" s="1">
        <v>43300</v>
      </c>
      <c r="CS1002">
        <v>338.5</v>
      </c>
      <c r="DD1002" s="1">
        <v>37719</v>
      </c>
      <c r="DE1002">
        <v>5.3</v>
      </c>
      <c r="DG1002" s="1">
        <v>37719</v>
      </c>
      <c r="DH1002">
        <v>3.91</v>
      </c>
      <c r="DP1002" s="1">
        <v>37781</v>
      </c>
      <c r="DQ1002">
        <v>31.45</v>
      </c>
      <c r="DS1002" s="1">
        <v>37770</v>
      </c>
      <c r="DT1002">
        <v>35.97</v>
      </c>
      <c r="DY1002" s="1">
        <v>37783</v>
      </c>
      <c r="DZ1002">
        <v>2.6667000000000001</v>
      </c>
      <c r="EB1002" s="1">
        <v>37715</v>
      </c>
      <c r="EC1002">
        <v>8.2769999999999992</v>
      </c>
      <c r="EE1002" s="1">
        <v>40527</v>
      </c>
      <c r="EF1002">
        <v>22.53</v>
      </c>
      <c r="EK1002" s="1">
        <v>37915</v>
      </c>
      <c r="EL1002">
        <v>158.4</v>
      </c>
      <c r="EN1002" s="1">
        <v>40287</v>
      </c>
      <c r="EO1002">
        <v>58.06</v>
      </c>
      <c r="EQ1002" s="1">
        <v>37770</v>
      </c>
      <c r="ER1002">
        <v>29.95</v>
      </c>
      <c r="ET1002" s="1">
        <v>40543</v>
      </c>
      <c r="EU1002">
        <v>26.83</v>
      </c>
      <c r="EW1002" s="1">
        <v>37770</v>
      </c>
      <c r="EX1002">
        <v>32.770000000000003</v>
      </c>
      <c r="EZ1002" s="1">
        <v>37770</v>
      </c>
      <c r="FA1002">
        <v>39.262999999999998</v>
      </c>
      <c r="FC1002" s="1">
        <v>37770</v>
      </c>
      <c r="FD1002">
        <v>46.56</v>
      </c>
      <c r="FG1002" s="1">
        <v>37770</v>
      </c>
      <c r="FH1002">
        <v>31.48</v>
      </c>
      <c r="FJ1002" s="1">
        <v>37799</v>
      </c>
      <c r="FK1002">
        <v>2.25</v>
      </c>
      <c r="FV1002" s="1">
        <v>39724</v>
      </c>
      <c r="FW1002">
        <v>0.65</v>
      </c>
      <c r="FY1002" s="1">
        <v>40260</v>
      </c>
      <c r="FZ1002">
        <v>826.79</v>
      </c>
      <c r="GM1002" s="1">
        <v>43286</v>
      </c>
      <c r="GN1002">
        <v>1467.222</v>
      </c>
    </row>
    <row r="1003" spans="1:196" x14ac:dyDescent="0.25">
      <c r="A1003" s="1"/>
      <c r="E1003" s="1">
        <v>43294</v>
      </c>
      <c r="F1003">
        <v>2801.31</v>
      </c>
      <c r="H1003" s="1">
        <v>43294</v>
      </c>
      <c r="I1003">
        <v>191.33</v>
      </c>
      <c r="BE1003" s="1">
        <v>37750</v>
      </c>
      <c r="BF1003">
        <v>1.25</v>
      </c>
      <c r="CR1003" s="1">
        <v>43307</v>
      </c>
      <c r="CS1003">
        <v>292</v>
      </c>
      <c r="DD1003" s="1">
        <v>37720</v>
      </c>
      <c r="DE1003">
        <v>5.26</v>
      </c>
      <c r="DG1003" s="1">
        <v>37720</v>
      </c>
      <c r="DH1003">
        <v>3.8824999999999998</v>
      </c>
      <c r="DP1003" s="1">
        <v>37782</v>
      </c>
      <c r="DQ1003">
        <v>31.73</v>
      </c>
      <c r="DS1003" s="1">
        <v>37771</v>
      </c>
      <c r="DT1003">
        <v>36.4</v>
      </c>
      <c r="DY1003" s="1">
        <v>37784</v>
      </c>
      <c r="DZ1003">
        <v>3.0190000000000001</v>
      </c>
      <c r="EB1003" s="1">
        <v>37718</v>
      </c>
      <c r="EC1003">
        <v>8.2772000000000006</v>
      </c>
      <c r="EE1003" s="1">
        <v>40528</v>
      </c>
      <c r="EF1003">
        <v>22.54</v>
      </c>
      <c r="EK1003" s="1">
        <v>37916</v>
      </c>
      <c r="EL1003">
        <v>150</v>
      </c>
      <c r="EN1003" s="1">
        <v>40288</v>
      </c>
      <c r="EO1003">
        <v>58.7</v>
      </c>
      <c r="EQ1003" s="1">
        <v>37771</v>
      </c>
      <c r="ER1003">
        <v>30.67</v>
      </c>
      <c r="ET1003" s="1">
        <v>40546</v>
      </c>
      <c r="EU1003">
        <v>27.74</v>
      </c>
      <c r="EW1003" s="1">
        <v>37771</v>
      </c>
      <c r="EX1003">
        <v>33.409999999999997</v>
      </c>
      <c r="EZ1003" s="1">
        <v>37771</v>
      </c>
      <c r="FA1003">
        <v>39.78</v>
      </c>
      <c r="FC1003" s="1">
        <v>37771</v>
      </c>
      <c r="FD1003">
        <v>46.42</v>
      </c>
      <c r="FG1003" s="1">
        <v>37771</v>
      </c>
      <c r="FH1003">
        <v>32.04</v>
      </c>
      <c r="FJ1003" s="1">
        <v>37802</v>
      </c>
      <c r="FK1003">
        <v>2.2549999999999999</v>
      </c>
      <c r="FV1003" s="1">
        <v>39727</v>
      </c>
      <c r="FW1003">
        <v>0.6</v>
      </c>
      <c r="FY1003" s="1">
        <v>40261</v>
      </c>
      <c r="FZ1003">
        <v>825.02</v>
      </c>
      <c r="GM1003" s="1">
        <v>43293</v>
      </c>
      <c r="GN1003">
        <v>1261.0260000000001</v>
      </c>
    </row>
    <row r="1004" spans="1:196" x14ac:dyDescent="0.25">
      <c r="A1004" s="1"/>
      <c r="E1004" s="1">
        <v>43301</v>
      </c>
      <c r="F1004">
        <v>2801.83</v>
      </c>
      <c r="H1004" s="1">
        <v>43301</v>
      </c>
      <c r="I1004">
        <v>191.44</v>
      </c>
      <c r="BE1004" s="1">
        <v>37753</v>
      </c>
      <c r="BF1004">
        <v>1.25</v>
      </c>
      <c r="CR1004" s="1">
        <v>43314</v>
      </c>
      <c r="CS1004">
        <v>554.5</v>
      </c>
      <c r="DD1004" s="1">
        <v>37721</v>
      </c>
      <c r="DE1004">
        <v>5.2649999999999997</v>
      </c>
      <c r="DG1004" s="1">
        <v>37721</v>
      </c>
      <c r="DH1004">
        <v>3.95</v>
      </c>
      <c r="DP1004" s="1">
        <v>37783</v>
      </c>
      <c r="DQ1004">
        <v>32.36</v>
      </c>
      <c r="DS1004" s="1">
        <v>37774</v>
      </c>
      <c r="DT1004">
        <v>36.58</v>
      </c>
      <c r="DY1004" s="1">
        <v>37785</v>
      </c>
      <c r="DZ1004">
        <v>2.9142999999999999</v>
      </c>
      <c r="EB1004" s="1">
        <v>37719</v>
      </c>
      <c r="EC1004">
        <v>8.2772000000000006</v>
      </c>
      <c r="EE1004" s="1">
        <v>40529</v>
      </c>
      <c r="EF1004">
        <v>23.03</v>
      </c>
      <c r="EK1004" s="1">
        <v>37917</v>
      </c>
      <c r="EL1004">
        <v>147.9</v>
      </c>
      <c r="EN1004" s="1">
        <v>40289</v>
      </c>
      <c r="EO1004">
        <v>59.66</v>
      </c>
      <c r="EQ1004" s="1">
        <v>37774</v>
      </c>
      <c r="ER1004">
        <v>31.96</v>
      </c>
      <c r="ET1004" s="1">
        <v>40547</v>
      </c>
      <c r="EU1004">
        <v>29.14</v>
      </c>
      <c r="EW1004" s="1">
        <v>37774</v>
      </c>
      <c r="EX1004">
        <v>33.82</v>
      </c>
      <c r="EZ1004" s="1">
        <v>37774</v>
      </c>
      <c r="FA1004">
        <v>39.783999999999999</v>
      </c>
      <c r="FC1004" s="1">
        <v>37774</v>
      </c>
      <c r="FD1004">
        <v>46.73</v>
      </c>
      <c r="FG1004" s="1">
        <v>37774</v>
      </c>
      <c r="FH1004">
        <v>32.25</v>
      </c>
      <c r="FJ1004" s="1">
        <v>37803</v>
      </c>
      <c r="FK1004">
        <v>2.34</v>
      </c>
      <c r="FV1004" s="1">
        <v>39728</v>
      </c>
      <c r="FW1004">
        <v>0.55000000000000004</v>
      </c>
      <c r="FY1004" s="1">
        <v>40262</v>
      </c>
      <c r="FZ1004">
        <v>823.29</v>
      </c>
      <c r="GM1004" s="1">
        <v>43300</v>
      </c>
      <c r="GN1004">
        <v>1327.546</v>
      </c>
    </row>
    <row r="1005" spans="1:196" x14ac:dyDescent="0.25">
      <c r="A1005" s="1"/>
      <c r="E1005" s="1">
        <v>43308</v>
      </c>
      <c r="F1005">
        <v>2818.82</v>
      </c>
      <c r="H1005" s="1">
        <v>43308</v>
      </c>
      <c r="I1005">
        <v>190.98</v>
      </c>
      <c r="BE1005" s="1">
        <v>37754</v>
      </c>
      <c r="BF1005">
        <v>1.25</v>
      </c>
      <c r="CR1005" s="1">
        <v>43321</v>
      </c>
      <c r="CS1005">
        <v>271.10000000000002</v>
      </c>
      <c r="DD1005" s="1">
        <v>37722</v>
      </c>
      <c r="DE1005">
        <v>5.28</v>
      </c>
      <c r="DG1005" s="1">
        <v>37722</v>
      </c>
      <c r="DH1005">
        <v>3.9699999999999998</v>
      </c>
      <c r="DP1005" s="1">
        <v>37784</v>
      </c>
      <c r="DQ1005">
        <v>31.51</v>
      </c>
      <c r="DS1005" s="1">
        <v>37775</v>
      </c>
      <c r="DT1005">
        <v>36.979999999999997</v>
      </c>
      <c r="DY1005" s="1">
        <v>37788</v>
      </c>
      <c r="DZ1005">
        <v>2.8571</v>
      </c>
      <c r="EB1005" s="1">
        <v>37720</v>
      </c>
      <c r="EC1005">
        <v>8.2774000000000001</v>
      </c>
      <c r="EE1005" s="1">
        <v>40532</v>
      </c>
      <c r="EF1005">
        <v>23.18</v>
      </c>
      <c r="EK1005" s="1">
        <v>37918</v>
      </c>
      <c r="EL1005">
        <v>139.9</v>
      </c>
      <c r="EN1005" s="1">
        <v>40290</v>
      </c>
      <c r="EO1005">
        <v>60.65</v>
      </c>
      <c r="EQ1005" s="1">
        <v>37775</v>
      </c>
      <c r="ER1005">
        <v>32.11</v>
      </c>
      <c r="ET1005" s="1">
        <v>40548</v>
      </c>
      <c r="EU1005">
        <v>29.43</v>
      </c>
      <c r="EW1005" s="1">
        <v>37775</v>
      </c>
      <c r="EX1005">
        <v>33.695</v>
      </c>
      <c r="EZ1005" s="1">
        <v>37775</v>
      </c>
      <c r="FA1005">
        <v>39.597999999999999</v>
      </c>
      <c r="FC1005" s="1">
        <v>37775</v>
      </c>
      <c r="FD1005">
        <v>45.95</v>
      </c>
      <c r="FG1005" s="1">
        <v>37775</v>
      </c>
      <c r="FH1005">
        <v>31.71</v>
      </c>
      <c r="FJ1005" s="1">
        <v>37804</v>
      </c>
      <c r="FK1005">
        <v>2.3199999999999998</v>
      </c>
      <c r="FV1005" s="1">
        <v>39729</v>
      </c>
      <c r="FW1005">
        <v>0.46</v>
      </c>
      <c r="FY1005" s="1">
        <v>40263</v>
      </c>
      <c r="FZ1005">
        <v>825.93</v>
      </c>
      <c r="GM1005" s="1">
        <v>43307</v>
      </c>
      <c r="GN1005">
        <v>1661.5930000000001</v>
      </c>
    </row>
    <row r="1006" spans="1:196" x14ac:dyDescent="0.25">
      <c r="A1006" s="1"/>
      <c r="E1006" s="1">
        <v>43315</v>
      </c>
      <c r="F1006">
        <v>2840.35</v>
      </c>
      <c r="H1006" s="1">
        <v>43315</v>
      </c>
      <c r="I1006">
        <v>207.99</v>
      </c>
      <c r="BE1006" s="1">
        <v>37755</v>
      </c>
      <c r="BF1006">
        <v>1.25</v>
      </c>
      <c r="CR1006" s="1">
        <v>43328</v>
      </c>
      <c r="CS1006">
        <v>173.4</v>
      </c>
      <c r="DD1006" s="1">
        <v>37725</v>
      </c>
      <c r="DE1006">
        <v>5.32</v>
      </c>
      <c r="DG1006" s="1">
        <v>37725</v>
      </c>
      <c r="DH1006">
        <v>3.98</v>
      </c>
      <c r="DP1006" s="1">
        <v>37785</v>
      </c>
      <c r="DQ1006">
        <v>30.65</v>
      </c>
      <c r="DS1006" s="1">
        <v>37776</v>
      </c>
      <c r="DT1006">
        <v>37.4</v>
      </c>
      <c r="DY1006" s="1">
        <v>37789</v>
      </c>
      <c r="DZ1006">
        <v>2.8571</v>
      </c>
      <c r="EB1006" s="1">
        <v>37721</v>
      </c>
      <c r="EC1006">
        <v>8.2773000000000003</v>
      </c>
      <c r="EE1006" s="1">
        <v>40533</v>
      </c>
      <c r="EF1006">
        <v>23.68</v>
      </c>
      <c r="EK1006" s="1">
        <v>37921</v>
      </c>
      <c r="EL1006">
        <v>139.5</v>
      </c>
      <c r="EN1006" s="1">
        <v>40291</v>
      </c>
      <c r="EO1006">
        <v>60.57</v>
      </c>
      <c r="EQ1006" s="1">
        <v>37776</v>
      </c>
      <c r="ER1006">
        <v>33.549999999999997</v>
      </c>
      <c r="ET1006" s="1">
        <v>40549</v>
      </c>
      <c r="EU1006">
        <v>29.04</v>
      </c>
      <c r="EW1006" s="1">
        <v>37776</v>
      </c>
      <c r="EX1006">
        <v>34.344999999999999</v>
      </c>
      <c r="EZ1006" s="1">
        <v>37776</v>
      </c>
      <c r="FA1006">
        <v>39.145000000000003</v>
      </c>
      <c r="FC1006" s="1">
        <v>37776</v>
      </c>
      <c r="FD1006">
        <v>45.8</v>
      </c>
      <c r="FG1006" s="1">
        <v>37776</v>
      </c>
      <c r="FH1006">
        <v>31.92</v>
      </c>
      <c r="FJ1006" s="1">
        <v>37805</v>
      </c>
      <c r="FK1006">
        <v>2.3250000000000002</v>
      </c>
      <c r="FV1006" s="1">
        <v>39730</v>
      </c>
      <c r="FW1006">
        <v>0.495</v>
      </c>
      <c r="FY1006" s="1">
        <v>40266</v>
      </c>
      <c r="FZ1006">
        <v>834.74</v>
      </c>
      <c r="GM1006" s="1">
        <v>43314</v>
      </c>
      <c r="GN1006">
        <v>1287.7719999999999</v>
      </c>
    </row>
    <row r="1007" spans="1:196" x14ac:dyDescent="0.25">
      <c r="A1007" s="1"/>
      <c r="E1007" s="1">
        <v>43322</v>
      </c>
      <c r="F1007">
        <v>2833.28</v>
      </c>
      <c r="H1007" s="1">
        <v>43322</v>
      </c>
      <c r="I1007">
        <v>207.53</v>
      </c>
      <c r="BE1007" s="1">
        <v>37756</v>
      </c>
      <c r="BF1007">
        <v>1.25</v>
      </c>
      <c r="CR1007" s="1">
        <v>43335</v>
      </c>
      <c r="CS1007">
        <v>175.4</v>
      </c>
      <c r="DD1007" s="1">
        <v>37726</v>
      </c>
      <c r="DE1007">
        <v>5.26</v>
      </c>
      <c r="DG1007" s="1">
        <v>37726</v>
      </c>
      <c r="DH1007">
        <v>3.85</v>
      </c>
      <c r="DP1007" s="1">
        <v>37788</v>
      </c>
      <c r="DQ1007">
        <v>31.18</v>
      </c>
      <c r="DS1007" s="1">
        <v>37777</v>
      </c>
      <c r="DT1007">
        <v>37.159999999999997</v>
      </c>
      <c r="DY1007" s="1">
        <v>37790</v>
      </c>
      <c r="DZ1007">
        <v>2.8094999999999999</v>
      </c>
      <c r="EB1007" s="1">
        <v>37722</v>
      </c>
      <c r="EC1007">
        <v>8.2772000000000006</v>
      </c>
      <c r="EE1007" s="1">
        <v>40534</v>
      </c>
      <c r="EF1007">
        <v>23.805</v>
      </c>
      <c r="EK1007" s="1">
        <v>37922</v>
      </c>
      <c r="EL1007">
        <v>150.80000000000001</v>
      </c>
      <c r="EN1007" s="1">
        <v>40294</v>
      </c>
      <c r="EO1007">
        <v>60.36</v>
      </c>
      <c r="EQ1007" s="1">
        <v>37777</v>
      </c>
      <c r="ER1007">
        <v>33.68</v>
      </c>
      <c r="ET1007" s="1">
        <v>40550</v>
      </c>
      <c r="EU1007">
        <v>27.99</v>
      </c>
      <c r="EW1007" s="1">
        <v>37777</v>
      </c>
      <c r="EX1007">
        <v>34.104999999999997</v>
      </c>
      <c r="EZ1007" s="1">
        <v>37777</v>
      </c>
      <c r="FA1007">
        <v>39.003999999999998</v>
      </c>
      <c r="FC1007" s="1">
        <v>37777</v>
      </c>
      <c r="FD1007">
        <v>45.45</v>
      </c>
      <c r="FG1007" s="1">
        <v>37777</v>
      </c>
      <c r="FH1007">
        <v>32.11</v>
      </c>
      <c r="FJ1007" s="1">
        <v>37809</v>
      </c>
      <c r="FK1007">
        <v>2.145</v>
      </c>
      <c r="FV1007" s="1">
        <v>39731</v>
      </c>
      <c r="FW1007">
        <v>0.46</v>
      </c>
      <c r="FY1007" s="1">
        <v>40267</v>
      </c>
      <c r="FZ1007">
        <v>839.58</v>
      </c>
      <c r="GM1007" s="1">
        <v>43321</v>
      </c>
      <c r="GN1007">
        <v>1262.2829999999999</v>
      </c>
    </row>
    <row r="1008" spans="1:196" x14ac:dyDescent="0.25">
      <c r="A1008" s="1"/>
      <c r="E1008" s="1">
        <v>43329</v>
      </c>
      <c r="F1008">
        <v>2850.13</v>
      </c>
      <c r="H1008" s="1">
        <v>43329</v>
      </c>
      <c r="I1008">
        <v>217.58</v>
      </c>
      <c r="BE1008" s="1">
        <v>37757</v>
      </c>
      <c r="BF1008">
        <v>1.25</v>
      </c>
      <c r="CR1008" s="1">
        <v>43342</v>
      </c>
      <c r="CS1008">
        <v>30.1</v>
      </c>
      <c r="DD1008" s="1">
        <v>37727</v>
      </c>
      <c r="DE1008">
        <v>5.24</v>
      </c>
      <c r="DG1008" s="1">
        <v>37727</v>
      </c>
      <c r="DH1008">
        <v>3.84</v>
      </c>
      <c r="DP1008" s="1">
        <v>37789</v>
      </c>
      <c r="DQ1008">
        <v>31.07</v>
      </c>
      <c r="DS1008" s="1">
        <v>37778</v>
      </c>
      <c r="DT1008">
        <v>37.340000000000003</v>
      </c>
      <c r="DY1008" s="1">
        <v>37791</v>
      </c>
      <c r="DZ1008">
        <v>2.7713999999999999</v>
      </c>
      <c r="EB1008" s="1">
        <v>37725</v>
      </c>
      <c r="EC1008">
        <v>8.2774000000000001</v>
      </c>
      <c r="EE1008" s="1">
        <v>40535</v>
      </c>
      <c r="EF1008">
        <v>23.43</v>
      </c>
      <c r="EK1008" s="1">
        <v>37923</v>
      </c>
      <c r="EL1008">
        <v>149.9</v>
      </c>
      <c r="EN1008" s="1">
        <v>40295</v>
      </c>
      <c r="EO1008">
        <v>59.13</v>
      </c>
      <c r="EQ1008" s="1">
        <v>37778</v>
      </c>
      <c r="ER1008">
        <v>34.86</v>
      </c>
      <c r="ET1008" s="1">
        <v>40553</v>
      </c>
      <c r="EU1008">
        <v>26.98</v>
      </c>
      <c r="EW1008" s="1">
        <v>37778</v>
      </c>
      <c r="EX1008">
        <v>34.305</v>
      </c>
      <c r="EZ1008" s="1">
        <v>37778</v>
      </c>
      <c r="FA1008">
        <v>38.735999999999997</v>
      </c>
      <c r="FC1008" s="1">
        <v>37778</v>
      </c>
      <c r="FD1008">
        <v>46.41</v>
      </c>
      <c r="FG1008" s="1">
        <v>37778</v>
      </c>
      <c r="FH1008">
        <v>32.590000000000003</v>
      </c>
      <c r="FJ1008" s="1">
        <v>37810</v>
      </c>
      <c r="FK1008">
        <v>2.15</v>
      </c>
      <c r="FV1008" s="1">
        <v>39734</v>
      </c>
      <c r="FW1008">
        <v>0.5</v>
      </c>
      <c r="FY1008" s="1">
        <v>40268</v>
      </c>
      <c r="FZ1008">
        <v>840.45</v>
      </c>
      <c r="GM1008" s="1">
        <v>43328</v>
      </c>
      <c r="GN1008">
        <v>1096.6469999999999</v>
      </c>
    </row>
    <row r="1009" spans="1:196" x14ac:dyDescent="0.25">
      <c r="A1009" s="1"/>
      <c r="E1009" s="1">
        <v>43336</v>
      </c>
      <c r="F1009">
        <v>2874.69</v>
      </c>
      <c r="H1009" s="1">
        <v>43336</v>
      </c>
      <c r="I1009">
        <v>216.16</v>
      </c>
      <c r="BE1009" s="1">
        <v>37760</v>
      </c>
      <c r="BF1009">
        <v>1.25</v>
      </c>
      <c r="CR1009" s="1">
        <v>43349</v>
      </c>
      <c r="CS1009">
        <v>774.2</v>
      </c>
      <c r="DD1009" s="1">
        <v>37728</v>
      </c>
      <c r="DE1009">
        <v>5.24</v>
      </c>
      <c r="DG1009" s="1">
        <v>37728</v>
      </c>
      <c r="DH1009">
        <v>3.85</v>
      </c>
      <c r="DP1009" s="1">
        <v>37790</v>
      </c>
      <c r="DQ1009">
        <v>30.36</v>
      </c>
      <c r="DS1009" s="1">
        <v>37781</v>
      </c>
      <c r="DT1009">
        <v>37.46</v>
      </c>
      <c r="DY1009" s="1">
        <v>37792</v>
      </c>
      <c r="DZ1009">
        <v>2.6667000000000001</v>
      </c>
      <c r="EB1009" s="1">
        <v>37726</v>
      </c>
      <c r="EC1009">
        <v>8.2772000000000006</v>
      </c>
      <c r="EE1009" s="1">
        <v>40539</v>
      </c>
      <c r="EF1009">
        <v>23.62</v>
      </c>
      <c r="EK1009" s="1">
        <v>37924</v>
      </c>
      <c r="EL1009">
        <v>151.5</v>
      </c>
      <c r="EN1009" s="1">
        <v>40296</v>
      </c>
      <c r="EO1009">
        <v>59.32</v>
      </c>
      <c r="EQ1009" s="1">
        <v>37781</v>
      </c>
      <c r="ER1009">
        <v>33.17</v>
      </c>
      <c r="ET1009" s="1">
        <v>40554</v>
      </c>
      <c r="EU1009">
        <v>26.92</v>
      </c>
      <c r="EW1009" s="1">
        <v>37781</v>
      </c>
      <c r="EX1009">
        <v>33.594999999999999</v>
      </c>
      <c r="EZ1009" s="1">
        <v>37781</v>
      </c>
      <c r="FA1009">
        <v>37.875</v>
      </c>
      <c r="FC1009" s="1">
        <v>37781</v>
      </c>
      <c r="FD1009">
        <v>46.5</v>
      </c>
      <c r="FG1009" s="1">
        <v>37781</v>
      </c>
      <c r="FH1009">
        <v>31.81</v>
      </c>
      <c r="FJ1009" s="1">
        <v>37811</v>
      </c>
      <c r="FK1009">
        <v>2.2250000000000001</v>
      </c>
      <c r="FV1009" s="1">
        <v>39735</v>
      </c>
      <c r="FW1009">
        <v>0.64</v>
      </c>
      <c r="FY1009" s="1">
        <v>40269</v>
      </c>
      <c r="FZ1009">
        <v>854.8</v>
      </c>
      <c r="GM1009" s="1">
        <v>43335</v>
      </c>
      <c r="GN1009">
        <v>1264.787</v>
      </c>
    </row>
    <row r="1010" spans="1:196" x14ac:dyDescent="0.25">
      <c r="A1010" s="1"/>
      <c r="E1010" s="1">
        <v>43343</v>
      </c>
      <c r="F1010">
        <v>2901.52</v>
      </c>
      <c r="H1010" s="1">
        <v>43343</v>
      </c>
      <c r="I1010">
        <v>227.63</v>
      </c>
      <c r="BE1010" s="1">
        <v>37761</v>
      </c>
      <c r="BF1010">
        <v>1.25</v>
      </c>
      <c r="CR1010" s="1">
        <v>43356</v>
      </c>
      <c r="CS1010">
        <v>1383.7</v>
      </c>
      <c r="DD1010" s="1">
        <v>37729</v>
      </c>
      <c r="DE1010">
        <v>5.2450000000000001</v>
      </c>
      <c r="DG1010" s="1">
        <v>37729</v>
      </c>
      <c r="DH1010">
        <v>3.8449999999999998</v>
      </c>
      <c r="DP1010" s="1">
        <v>37791</v>
      </c>
      <c r="DQ1010">
        <v>29.96</v>
      </c>
      <c r="DS1010" s="1">
        <v>37782</v>
      </c>
      <c r="DT1010">
        <v>37.54</v>
      </c>
      <c r="DY1010" s="1">
        <v>37795</v>
      </c>
      <c r="DZ1010">
        <v>2.6570999999999998</v>
      </c>
      <c r="EB1010" s="1">
        <v>37727</v>
      </c>
      <c r="EC1010">
        <v>8.2772000000000006</v>
      </c>
      <c r="EE1010" s="1">
        <v>40540</v>
      </c>
      <c r="EF1010">
        <v>23.96</v>
      </c>
      <c r="EK1010" s="1">
        <v>37925</v>
      </c>
      <c r="EL1010">
        <v>171.5</v>
      </c>
      <c r="EN1010" s="1">
        <v>40297</v>
      </c>
      <c r="EO1010">
        <v>60.31</v>
      </c>
      <c r="EQ1010" s="1">
        <v>37782</v>
      </c>
      <c r="ER1010">
        <v>34.31</v>
      </c>
      <c r="ET1010" s="1">
        <v>40555</v>
      </c>
      <c r="EU1010">
        <v>27.08</v>
      </c>
      <c r="EW1010" s="1">
        <v>37782</v>
      </c>
      <c r="EX1010">
        <v>34.46</v>
      </c>
      <c r="EZ1010" s="1">
        <v>37782</v>
      </c>
      <c r="FA1010">
        <v>38.609000000000002</v>
      </c>
      <c r="FC1010" s="1">
        <v>37782</v>
      </c>
      <c r="FD1010">
        <v>46.5</v>
      </c>
      <c r="FG1010" s="1">
        <v>37782</v>
      </c>
      <c r="FH1010">
        <v>31.84</v>
      </c>
      <c r="FJ1010" s="1">
        <v>37812</v>
      </c>
      <c r="FK1010">
        <v>2.25</v>
      </c>
      <c r="FV1010" s="1">
        <v>39736</v>
      </c>
      <c r="FW1010">
        <v>0.57999999999999996</v>
      </c>
      <c r="FY1010" s="1">
        <v>40270</v>
      </c>
      <c r="FZ1010">
        <v>855.88</v>
      </c>
      <c r="GM1010" s="1">
        <v>43342</v>
      </c>
      <c r="GN1010">
        <v>1335.211</v>
      </c>
    </row>
    <row r="1011" spans="1:196" x14ac:dyDescent="0.25">
      <c r="A1011" s="1"/>
      <c r="E1011" s="1">
        <v>43350</v>
      </c>
      <c r="F1011">
        <v>2871.68</v>
      </c>
      <c r="H1011" s="1">
        <v>43350</v>
      </c>
      <c r="I1011">
        <v>221.3</v>
      </c>
      <c r="BE1011" s="1">
        <v>37762</v>
      </c>
      <c r="BF1011">
        <v>1.25</v>
      </c>
      <c r="CR1011" s="1">
        <v>43363</v>
      </c>
      <c r="CS1011">
        <v>1712.8</v>
      </c>
      <c r="DD1011" s="1">
        <v>37732</v>
      </c>
      <c r="DE1011">
        <v>5.2175000000000002</v>
      </c>
      <c r="DG1011" s="1">
        <v>37732</v>
      </c>
      <c r="DH1011">
        <v>3.76</v>
      </c>
      <c r="DP1011" s="1">
        <v>37792</v>
      </c>
      <c r="DQ1011">
        <v>30.82</v>
      </c>
      <c r="DS1011" s="1">
        <v>37783</v>
      </c>
      <c r="DT1011">
        <v>38.200000000000003</v>
      </c>
      <c r="DY1011" s="1">
        <v>37796</v>
      </c>
      <c r="DZ1011">
        <v>2.7143000000000002</v>
      </c>
      <c r="EB1011" s="1">
        <v>37728</v>
      </c>
      <c r="EC1011">
        <v>8.2769999999999992</v>
      </c>
      <c r="EE1011" s="1">
        <v>40541</v>
      </c>
      <c r="EF1011">
        <v>24</v>
      </c>
      <c r="EK1011" s="1">
        <v>37928</v>
      </c>
      <c r="EL1011">
        <v>184.4</v>
      </c>
      <c r="EN1011" s="1">
        <v>40298</v>
      </c>
      <c r="EO1011">
        <v>58.92</v>
      </c>
      <c r="EQ1011" s="1">
        <v>37783</v>
      </c>
      <c r="ER1011">
        <v>35.4</v>
      </c>
      <c r="ET1011" s="1">
        <v>40556</v>
      </c>
      <c r="EU1011">
        <v>27.89</v>
      </c>
      <c r="EW1011" s="1">
        <v>37783</v>
      </c>
      <c r="EX1011">
        <v>36.01</v>
      </c>
      <c r="EZ1011" s="1">
        <v>37783</v>
      </c>
      <c r="FA1011">
        <v>39.488999999999997</v>
      </c>
      <c r="FC1011" s="1">
        <v>37783</v>
      </c>
      <c r="FD1011">
        <v>48.09</v>
      </c>
      <c r="FG1011" s="1">
        <v>37783</v>
      </c>
      <c r="FH1011">
        <v>32.21</v>
      </c>
      <c r="FJ1011" s="1">
        <v>37813</v>
      </c>
      <c r="FK1011">
        <v>2.2850000000000001</v>
      </c>
      <c r="FV1011" s="1">
        <v>39737</v>
      </c>
      <c r="FW1011">
        <v>0.5</v>
      </c>
      <c r="FY1011" s="1">
        <v>40273</v>
      </c>
      <c r="FZ1011">
        <v>862.6</v>
      </c>
      <c r="GM1011" s="1">
        <v>43349</v>
      </c>
      <c r="GN1011">
        <v>783.495</v>
      </c>
    </row>
    <row r="1012" spans="1:196" x14ac:dyDescent="0.25">
      <c r="A1012" s="1"/>
      <c r="E1012" s="1">
        <v>43357</v>
      </c>
      <c r="F1012">
        <v>2904.98</v>
      </c>
      <c r="H1012" s="1">
        <v>43357</v>
      </c>
      <c r="I1012">
        <v>223.84</v>
      </c>
      <c r="BE1012" s="1">
        <v>37763</v>
      </c>
      <c r="BF1012">
        <v>1.25</v>
      </c>
      <c r="CR1012" s="1">
        <v>43370</v>
      </c>
      <c r="CS1012">
        <v>1431</v>
      </c>
      <c r="DD1012" s="1">
        <v>37733</v>
      </c>
      <c r="DE1012">
        <v>5.23</v>
      </c>
      <c r="DG1012" s="1">
        <v>37733</v>
      </c>
      <c r="DH1012">
        <v>3.79</v>
      </c>
      <c r="DP1012" s="1">
        <v>37795</v>
      </c>
      <c r="DQ1012">
        <v>29.17</v>
      </c>
      <c r="DS1012" s="1">
        <v>37784</v>
      </c>
      <c r="DT1012">
        <v>38.200000000000003</v>
      </c>
      <c r="DY1012" s="1">
        <v>37797</v>
      </c>
      <c r="DZ1012">
        <v>2.6570999999999998</v>
      </c>
      <c r="EB1012" s="1">
        <v>37729</v>
      </c>
      <c r="EC1012">
        <v>8.2769999999999992</v>
      </c>
      <c r="EE1012" s="1">
        <v>40542</v>
      </c>
      <c r="EF1012">
        <v>24.14</v>
      </c>
      <c r="EK1012" s="1">
        <v>37929</v>
      </c>
      <c r="EL1012">
        <v>183.9</v>
      </c>
      <c r="EN1012" s="1">
        <v>40301</v>
      </c>
      <c r="EO1012">
        <v>60.3337</v>
      </c>
      <c r="EQ1012" s="1">
        <v>37784</v>
      </c>
      <c r="ER1012">
        <v>35.75</v>
      </c>
      <c r="ET1012" s="1">
        <v>40557</v>
      </c>
      <c r="EU1012">
        <v>28.48</v>
      </c>
      <c r="EW1012" s="1">
        <v>37784</v>
      </c>
      <c r="EX1012">
        <v>36.634999999999998</v>
      </c>
      <c r="EZ1012" s="1">
        <v>37784</v>
      </c>
      <c r="FA1012">
        <v>39.683999999999997</v>
      </c>
      <c r="FC1012" s="1">
        <v>37784</v>
      </c>
      <c r="FD1012">
        <v>48.42</v>
      </c>
      <c r="FG1012" s="1">
        <v>37784</v>
      </c>
      <c r="FH1012">
        <v>32.340000000000003</v>
      </c>
      <c r="FJ1012" s="1">
        <v>37816</v>
      </c>
      <c r="FK1012">
        <v>2.2149999999999999</v>
      </c>
      <c r="FV1012" s="1">
        <v>39738</v>
      </c>
      <c r="FW1012">
        <v>0.45</v>
      </c>
      <c r="FY1012" s="1">
        <v>40274</v>
      </c>
      <c r="FZ1012">
        <v>864.87</v>
      </c>
      <c r="GM1012" s="1">
        <v>43356</v>
      </c>
      <c r="GN1012">
        <v>1035.9280000000001</v>
      </c>
    </row>
    <row r="1013" spans="1:196" x14ac:dyDescent="0.25">
      <c r="A1013" s="1"/>
      <c r="E1013" s="1">
        <v>43364</v>
      </c>
      <c r="F1013">
        <v>2929.67</v>
      </c>
      <c r="H1013" s="1">
        <v>43364</v>
      </c>
      <c r="I1013">
        <v>217.66</v>
      </c>
      <c r="BE1013" s="1">
        <v>37764</v>
      </c>
      <c r="BF1013">
        <v>1.25</v>
      </c>
      <c r="CR1013" s="1">
        <v>43377</v>
      </c>
      <c r="CS1013">
        <v>1006.7</v>
      </c>
      <c r="DD1013" s="1">
        <v>37734</v>
      </c>
      <c r="DE1013">
        <v>5.24</v>
      </c>
      <c r="DG1013" s="1">
        <v>37734</v>
      </c>
      <c r="DH1013">
        <v>3.81</v>
      </c>
      <c r="DP1013" s="1">
        <v>37796</v>
      </c>
      <c r="DQ1013">
        <v>28.78</v>
      </c>
      <c r="DS1013" s="1">
        <v>37785</v>
      </c>
      <c r="DT1013">
        <v>37.93</v>
      </c>
      <c r="DY1013" s="1">
        <v>37798</v>
      </c>
      <c r="DZ1013">
        <v>2.6667000000000001</v>
      </c>
      <c r="EB1013" s="1">
        <v>37732</v>
      </c>
      <c r="EC1013">
        <v>8.2768999999999995</v>
      </c>
      <c r="EE1013" s="1">
        <v>40543</v>
      </c>
      <c r="EF1013">
        <v>24.43</v>
      </c>
      <c r="EK1013" s="1">
        <v>37930</v>
      </c>
      <c r="EL1013">
        <v>182.4</v>
      </c>
      <c r="EN1013" s="1">
        <v>40302</v>
      </c>
      <c r="EO1013">
        <v>58.49</v>
      </c>
      <c r="EQ1013" s="1">
        <v>37785</v>
      </c>
      <c r="ER1013">
        <v>35.340000000000003</v>
      </c>
      <c r="ET1013" s="1">
        <v>40561</v>
      </c>
      <c r="EU1013">
        <v>28.83</v>
      </c>
      <c r="EW1013" s="1">
        <v>37785</v>
      </c>
      <c r="EX1013">
        <v>36.005000000000003</v>
      </c>
      <c r="EZ1013" s="1">
        <v>37785</v>
      </c>
      <c r="FA1013">
        <v>39.012999999999998</v>
      </c>
      <c r="FC1013" s="1">
        <v>37785</v>
      </c>
      <c r="FD1013">
        <v>47.9</v>
      </c>
      <c r="FG1013" s="1">
        <v>37785</v>
      </c>
      <c r="FH1013">
        <v>31.73</v>
      </c>
      <c r="FJ1013" s="1">
        <v>37817</v>
      </c>
      <c r="FK1013">
        <v>2.23</v>
      </c>
      <c r="FV1013" s="1">
        <v>39741</v>
      </c>
      <c r="FW1013">
        <v>0.46500000000000002</v>
      </c>
      <c r="FY1013" s="1">
        <v>40275</v>
      </c>
      <c r="FZ1013">
        <v>867.99</v>
      </c>
      <c r="GM1013" s="1">
        <v>43363</v>
      </c>
      <c r="GN1013">
        <v>1353.1369999999999</v>
      </c>
    </row>
    <row r="1014" spans="1:196" x14ac:dyDescent="0.25">
      <c r="A1014" s="1"/>
      <c r="E1014" s="1">
        <v>43371</v>
      </c>
      <c r="F1014">
        <v>2913.98</v>
      </c>
      <c r="H1014" s="1">
        <v>43371</v>
      </c>
      <c r="I1014">
        <v>225.74</v>
      </c>
      <c r="BE1014" s="1">
        <v>37768</v>
      </c>
      <c r="BF1014">
        <v>1.25</v>
      </c>
      <c r="CR1014" s="1">
        <v>43384</v>
      </c>
      <c r="CS1014">
        <v>382.5</v>
      </c>
      <c r="DD1014" s="1">
        <v>37735</v>
      </c>
      <c r="DE1014">
        <v>5.16</v>
      </c>
      <c r="DG1014" s="1">
        <v>37735</v>
      </c>
      <c r="DH1014">
        <v>3.7199999999999998</v>
      </c>
      <c r="DP1014" s="1">
        <v>37797</v>
      </c>
      <c r="DQ1014">
        <v>29.95</v>
      </c>
      <c r="DS1014" s="1">
        <v>37788</v>
      </c>
      <c r="DT1014">
        <v>38.31</v>
      </c>
      <c r="DY1014" s="1">
        <v>37799</v>
      </c>
      <c r="DZ1014">
        <v>2.6667000000000001</v>
      </c>
      <c r="EB1014" s="1">
        <v>37733</v>
      </c>
      <c r="EC1014">
        <v>8.2769999999999992</v>
      </c>
      <c r="EE1014" s="1">
        <v>40546</v>
      </c>
      <c r="EF1014">
        <v>24.76</v>
      </c>
      <c r="EK1014" s="1">
        <v>37931</v>
      </c>
      <c r="EL1014">
        <v>155.80000000000001</v>
      </c>
      <c r="EN1014" s="1">
        <v>40303</v>
      </c>
      <c r="EO1014">
        <v>57.96</v>
      </c>
      <c r="EQ1014" s="1">
        <v>37788</v>
      </c>
      <c r="ER1014">
        <v>36.409999999999997</v>
      </c>
      <c r="ET1014" s="1">
        <v>40562</v>
      </c>
      <c r="EU1014">
        <v>28.36</v>
      </c>
      <c r="EW1014" s="1">
        <v>37788</v>
      </c>
      <c r="EX1014">
        <v>36.67</v>
      </c>
      <c r="EZ1014" s="1">
        <v>37788</v>
      </c>
      <c r="FA1014">
        <v>39.517000000000003</v>
      </c>
      <c r="FC1014" s="1">
        <v>37788</v>
      </c>
      <c r="FD1014">
        <v>48.73</v>
      </c>
      <c r="FG1014" s="1">
        <v>37788</v>
      </c>
      <c r="FH1014">
        <v>32.1</v>
      </c>
      <c r="FJ1014" s="1">
        <v>37818</v>
      </c>
      <c r="FK1014">
        <v>2.2000000000000002</v>
      </c>
      <c r="FV1014" s="1">
        <v>39743</v>
      </c>
      <c r="FW1014">
        <v>0.53</v>
      </c>
      <c r="FY1014" s="1">
        <v>40276</v>
      </c>
      <c r="FZ1014">
        <v>862.46</v>
      </c>
      <c r="GM1014" s="1">
        <v>43370</v>
      </c>
      <c r="GN1014">
        <v>1377.2629999999999</v>
      </c>
    </row>
    <row r="1015" spans="1:196" x14ac:dyDescent="0.25">
      <c r="A1015" s="1"/>
      <c r="E1015" s="1">
        <v>43378</v>
      </c>
      <c r="F1015">
        <v>2885.57</v>
      </c>
      <c r="H1015" s="1">
        <v>43378</v>
      </c>
      <c r="I1015">
        <v>224.29</v>
      </c>
      <c r="BE1015" s="1">
        <v>37769</v>
      </c>
      <c r="BF1015">
        <v>1.25</v>
      </c>
      <c r="CR1015" s="1">
        <v>43391</v>
      </c>
      <c r="CS1015">
        <v>349.5</v>
      </c>
      <c r="DD1015" s="1">
        <v>37736</v>
      </c>
      <c r="DE1015">
        <v>5.12</v>
      </c>
      <c r="DG1015" s="1">
        <v>37736</v>
      </c>
      <c r="DH1015">
        <v>3.7</v>
      </c>
      <c r="DP1015" s="1">
        <v>37798</v>
      </c>
      <c r="DQ1015">
        <v>29.01</v>
      </c>
      <c r="DS1015" s="1">
        <v>37789</v>
      </c>
      <c r="DT1015">
        <v>37.67</v>
      </c>
      <c r="DY1015" s="1">
        <v>37802</v>
      </c>
      <c r="DZ1015">
        <v>2.6667000000000001</v>
      </c>
      <c r="EB1015" s="1">
        <v>37734</v>
      </c>
      <c r="EC1015">
        <v>8.2772000000000006</v>
      </c>
      <c r="EE1015" s="1">
        <v>40547</v>
      </c>
      <c r="EF1015">
        <v>24.38</v>
      </c>
      <c r="EK1015" s="1">
        <v>37932</v>
      </c>
      <c r="EL1015">
        <v>154.4</v>
      </c>
      <c r="EN1015" s="1">
        <v>40304</v>
      </c>
      <c r="EO1015">
        <v>56.06</v>
      </c>
      <c r="EQ1015" s="1">
        <v>37789</v>
      </c>
      <c r="ER1015">
        <v>36.15</v>
      </c>
      <c r="ET1015" s="1">
        <v>40563</v>
      </c>
      <c r="EU1015">
        <v>28.84</v>
      </c>
      <c r="EW1015" s="1">
        <v>37789</v>
      </c>
      <c r="EX1015">
        <v>38.034999999999997</v>
      </c>
      <c r="EZ1015" s="1">
        <v>37789</v>
      </c>
      <c r="FA1015">
        <v>39.094999999999999</v>
      </c>
      <c r="FC1015" s="1">
        <v>37789</v>
      </c>
      <c r="FD1015">
        <v>49.07</v>
      </c>
      <c r="FG1015" s="1">
        <v>37789</v>
      </c>
      <c r="FH1015">
        <v>32.700000000000003</v>
      </c>
      <c r="FJ1015" s="1">
        <v>37819</v>
      </c>
      <c r="FK1015">
        <v>2.2250000000000001</v>
      </c>
      <c r="FV1015" s="1">
        <v>39744</v>
      </c>
      <c r="FW1015">
        <v>0.5</v>
      </c>
      <c r="FY1015" s="1">
        <v>40277</v>
      </c>
      <c r="FZ1015">
        <v>868.91</v>
      </c>
      <c r="GM1015" s="1">
        <v>43377</v>
      </c>
      <c r="GN1015">
        <v>1384.779</v>
      </c>
    </row>
    <row r="1016" spans="1:196" x14ac:dyDescent="0.25">
      <c r="A1016" s="1"/>
      <c r="E1016" s="1">
        <v>43385</v>
      </c>
      <c r="F1016">
        <v>2767.13</v>
      </c>
      <c r="H1016" s="1">
        <v>43385</v>
      </c>
      <c r="I1016">
        <v>222.11</v>
      </c>
      <c r="BE1016" s="1">
        <v>37770</v>
      </c>
      <c r="BF1016">
        <v>1.25</v>
      </c>
      <c r="CR1016" s="1">
        <v>43398</v>
      </c>
      <c r="CS1016">
        <v>394.4</v>
      </c>
      <c r="DD1016" s="1">
        <v>37739</v>
      </c>
      <c r="DE1016">
        <v>5.1100000000000003</v>
      </c>
      <c r="DG1016" s="1">
        <v>37739</v>
      </c>
      <c r="DH1016">
        <v>3.73</v>
      </c>
      <c r="DP1016" s="1">
        <v>37799</v>
      </c>
      <c r="DQ1016">
        <v>29.27</v>
      </c>
      <c r="DS1016" s="1">
        <v>37790</v>
      </c>
      <c r="DT1016">
        <v>37.340000000000003</v>
      </c>
      <c r="DY1016" s="1">
        <v>37804</v>
      </c>
      <c r="DZ1016">
        <v>2.7332999999999998</v>
      </c>
      <c r="EB1016" s="1">
        <v>37735</v>
      </c>
      <c r="EC1016">
        <v>8.2772000000000006</v>
      </c>
      <c r="EE1016" s="1">
        <v>40548</v>
      </c>
      <c r="EF1016">
        <v>24.42</v>
      </c>
      <c r="EK1016" s="1">
        <v>37935</v>
      </c>
      <c r="EL1016">
        <v>148.69999999999999</v>
      </c>
      <c r="EN1016" s="1">
        <v>40305</v>
      </c>
      <c r="EO1016">
        <v>54.46</v>
      </c>
      <c r="EQ1016" s="1">
        <v>37790</v>
      </c>
      <c r="ER1016">
        <v>35.83</v>
      </c>
      <c r="ET1016" s="1">
        <v>40564</v>
      </c>
      <c r="EU1016">
        <v>28.25</v>
      </c>
      <c r="EW1016" s="1">
        <v>37790</v>
      </c>
      <c r="EX1016">
        <v>38.484999999999999</v>
      </c>
      <c r="EZ1016" s="1">
        <v>37790</v>
      </c>
      <c r="FA1016">
        <v>39.53</v>
      </c>
      <c r="FC1016" s="1">
        <v>37790</v>
      </c>
      <c r="FD1016">
        <v>49.65</v>
      </c>
      <c r="FG1016" s="1">
        <v>37790</v>
      </c>
      <c r="FH1016">
        <v>32.78</v>
      </c>
      <c r="FJ1016" s="1">
        <v>37820</v>
      </c>
      <c r="FK1016">
        <v>2.2200000000000002</v>
      </c>
      <c r="FV1016" s="1">
        <v>39745</v>
      </c>
      <c r="FW1016">
        <v>0.47</v>
      </c>
      <c r="FY1016" s="1">
        <v>40280</v>
      </c>
      <c r="FZ1016">
        <v>866.88</v>
      </c>
      <c r="GM1016" s="1">
        <v>43384</v>
      </c>
      <c r="GN1016">
        <v>1011.355</v>
      </c>
    </row>
    <row r="1017" spans="1:196" x14ac:dyDescent="0.25">
      <c r="A1017" s="1"/>
      <c r="E1017" s="1">
        <v>43392</v>
      </c>
      <c r="F1017">
        <v>2767.78</v>
      </c>
      <c r="H1017" s="1">
        <v>43392</v>
      </c>
      <c r="I1017">
        <v>219.31</v>
      </c>
      <c r="BE1017" s="1">
        <v>37771</v>
      </c>
      <c r="BF1017">
        <v>1.25</v>
      </c>
      <c r="CR1017" s="1">
        <v>43405</v>
      </c>
      <c r="CS1017">
        <v>701.5</v>
      </c>
      <c r="DD1017" s="1">
        <v>37740</v>
      </c>
      <c r="DE1017">
        <v>5.13</v>
      </c>
      <c r="DG1017" s="1">
        <v>37740</v>
      </c>
      <c r="DH1017">
        <v>3.75</v>
      </c>
      <c r="DP1017" s="1">
        <v>37802</v>
      </c>
      <c r="DQ1017">
        <v>30.19</v>
      </c>
      <c r="DS1017" s="1">
        <v>37791</v>
      </c>
      <c r="DT1017">
        <v>36.880000000000003</v>
      </c>
      <c r="DY1017" s="1">
        <v>37805</v>
      </c>
      <c r="DZ1017">
        <v>2.8094999999999999</v>
      </c>
      <c r="EB1017" s="1">
        <v>37736</v>
      </c>
      <c r="EC1017">
        <v>8.2769999999999992</v>
      </c>
      <c r="EE1017" s="1">
        <v>40549</v>
      </c>
      <c r="EF1017">
        <v>24.3</v>
      </c>
      <c r="EK1017" s="1">
        <v>37936</v>
      </c>
      <c r="EL1017">
        <v>139.19999999999999</v>
      </c>
      <c r="EN1017" s="1">
        <v>40308</v>
      </c>
      <c r="EO1017">
        <v>57.02</v>
      </c>
      <c r="EQ1017" s="1">
        <v>37791</v>
      </c>
      <c r="ER1017">
        <v>35.5</v>
      </c>
      <c r="ET1017" s="1">
        <v>40567</v>
      </c>
      <c r="EU1017">
        <v>28.56</v>
      </c>
      <c r="EW1017" s="1">
        <v>37791</v>
      </c>
      <c r="EX1017">
        <v>36.884999999999998</v>
      </c>
      <c r="EZ1017" s="1">
        <v>37791</v>
      </c>
      <c r="FA1017">
        <v>39.729999999999997</v>
      </c>
      <c r="FC1017" s="1">
        <v>37791</v>
      </c>
      <c r="FD1017">
        <v>49.16</v>
      </c>
      <c r="FG1017" s="1">
        <v>37791</v>
      </c>
      <c r="FH1017">
        <v>32.409999999999997</v>
      </c>
      <c r="FJ1017" s="1">
        <v>37823</v>
      </c>
      <c r="FK1017">
        <v>2.2200000000000002</v>
      </c>
      <c r="FV1017" s="1">
        <v>39748</v>
      </c>
      <c r="FW1017">
        <v>0.4</v>
      </c>
      <c r="FY1017" s="1">
        <v>40281</v>
      </c>
      <c r="FZ1017">
        <v>860.67</v>
      </c>
      <c r="GM1017" s="1">
        <v>43391</v>
      </c>
      <c r="GN1017">
        <v>1023.953</v>
      </c>
    </row>
    <row r="1018" spans="1:196" x14ac:dyDescent="0.25">
      <c r="A1018" s="1"/>
      <c r="E1018" s="1">
        <v>43399</v>
      </c>
      <c r="F1018">
        <v>2658.69</v>
      </c>
      <c r="H1018" s="1">
        <v>43399</v>
      </c>
      <c r="I1018">
        <v>216.3</v>
      </c>
      <c r="BE1018" s="1">
        <v>37774</v>
      </c>
      <c r="BF1018">
        <v>1.25</v>
      </c>
      <c r="CR1018" s="1">
        <v>43412</v>
      </c>
      <c r="CS1018">
        <v>892.5</v>
      </c>
      <c r="DD1018" s="1">
        <v>37741</v>
      </c>
      <c r="DE1018">
        <v>5.09</v>
      </c>
      <c r="DG1018" s="1">
        <v>37741</v>
      </c>
      <c r="DH1018">
        <v>3.75</v>
      </c>
      <c r="DP1018" s="1">
        <v>37803</v>
      </c>
      <c r="DQ1018">
        <v>30.4</v>
      </c>
      <c r="DS1018" s="1">
        <v>37792</v>
      </c>
      <c r="DT1018">
        <v>36.89</v>
      </c>
      <c r="DY1018" s="1">
        <v>37806</v>
      </c>
      <c r="DZ1018">
        <v>2.8094999999999999</v>
      </c>
      <c r="EB1018" s="1">
        <v>37739</v>
      </c>
      <c r="EC1018">
        <v>8.2769999999999992</v>
      </c>
      <c r="EE1018" s="1">
        <v>40550</v>
      </c>
      <c r="EF1018">
        <v>24.13</v>
      </c>
      <c r="EK1018" s="1">
        <v>37937</v>
      </c>
      <c r="EL1018">
        <v>140.9</v>
      </c>
      <c r="EN1018" s="1">
        <v>40309</v>
      </c>
      <c r="EO1018">
        <v>57.36</v>
      </c>
      <c r="EQ1018" s="1">
        <v>37792</v>
      </c>
      <c r="ER1018">
        <v>35.53</v>
      </c>
      <c r="ET1018" s="1">
        <v>40568</v>
      </c>
      <c r="EU1018">
        <v>28.34</v>
      </c>
      <c r="EW1018" s="1">
        <v>37792</v>
      </c>
      <c r="EX1018">
        <v>38.155000000000001</v>
      </c>
      <c r="EZ1018" s="1">
        <v>37792</v>
      </c>
      <c r="FA1018">
        <v>40.256</v>
      </c>
      <c r="FC1018" s="1">
        <v>37792</v>
      </c>
      <c r="FD1018">
        <v>48.63</v>
      </c>
      <c r="FG1018" s="1">
        <v>37792</v>
      </c>
      <c r="FH1018">
        <v>33.06</v>
      </c>
      <c r="FJ1018" s="1">
        <v>37824</v>
      </c>
      <c r="FK1018">
        <v>2.2000000000000002</v>
      </c>
      <c r="FV1018" s="1">
        <v>39749</v>
      </c>
      <c r="FW1018">
        <v>0.37</v>
      </c>
      <c r="FY1018" s="1">
        <v>40282</v>
      </c>
      <c r="FZ1018">
        <v>871.22</v>
      </c>
      <c r="GM1018" s="1">
        <v>43398</v>
      </c>
      <c r="GN1018">
        <v>698.61900000000003</v>
      </c>
    </row>
    <row r="1019" spans="1:196" x14ac:dyDescent="0.25">
      <c r="A1019" s="1"/>
      <c r="E1019" s="1">
        <v>43406</v>
      </c>
      <c r="F1019">
        <v>2723.06</v>
      </c>
      <c r="H1019" s="1">
        <v>43406</v>
      </c>
      <c r="I1019">
        <v>207.48</v>
      </c>
      <c r="BE1019" s="1">
        <v>37775</v>
      </c>
      <c r="BF1019">
        <v>1.25</v>
      </c>
      <c r="CR1019" s="1">
        <v>43419</v>
      </c>
      <c r="CS1019">
        <v>877.4</v>
      </c>
      <c r="DD1019" s="1">
        <v>37742</v>
      </c>
      <c r="DE1019">
        <v>5.09</v>
      </c>
      <c r="DG1019" s="1">
        <v>37742</v>
      </c>
      <c r="DH1019">
        <v>3.7199999999999998</v>
      </c>
      <c r="DP1019" s="1">
        <v>37804</v>
      </c>
      <c r="DQ1019">
        <v>30.15</v>
      </c>
      <c r="DS1019" s="1">
        <v>37795</v>
      </c>
      <c r="DT1019">
        <v>36.94</v>
      </c>
      <c r="DY1019" s="1">
        <v>37809</v>
      </c>
      <c r="DZ1019">
        <v>2.7618999999999998</v>
      </c>
      <c r="EB1019" s="1">
        <v>37740</v>
      </c>
      <c r="EC1019">
        <v>8.2769999999999992</v>
      </c>
      <c r="EE1019" s="1">
        <v>40553</v>
      </c>
      <c r="EF1019">
        <v>24.01</v>
      </c>
      <c r="EK1019" s="1">
        <v>37938</v>
      </c>
      <c r="EL1019">
        <v>133.5</v>
      </c>
      <c r="EN1019" s="1">
        <v>40310</v>
      </c>
      <c r="EO1019">
        <v>58.68</v>
      </c>
      <c r="EQ1019" s="1">
        <v>37795</v>
      </c>
      <c r="ER1019">
        <v>34.46</v>
      </c>
      <c r="ET1019" s="1">
        <v>40569</v>
      </c>
      <c r="EU1019">
        <v>28.3</v>
      </c>
      <c r="EW1019" s="1">
        <v>37795</v>
      </c>
      <c r="EX1019">
        <v>36.914999999999999</v>
      </c>
      <c r="EZ1019" s="1">
        <v>37795</v>
      </c>
      <c r="FA1019">
        <v>39.988</v>
      </c>
      <c r="FC1019" s="1">
        <v>37795</v>
      </c>
      <c r="FD1019">
        <v>48.21</v>
      </c>
      <c r="FG1019" s="1">
        <v>37795</v>
      </c>
      <c r="FH1019">
        <v>32.72</v>
      </c>
      <c r="FJ1019" s="1">
        <v>37825</v>
      </c>
      <c r="FK1019">
        <v>2.19</v>
      </c>
      <c r="FV1019" s="1">
        <v>39750</v>
      </c>
      <c r="FW1019">
        <v>0.40500000000000003</v>
      </c>
      <c r="FY1019" s="1">
        <v>40283</v>
      </c>
      <c r="FZ1019">
        <v>872.34</v>
      </c>
      <c r="GM1019" s="1">
        <v>43405</v>
      </c>
      <c r="GN1019">
        <v>1284.3530000000001</v>
      </c>
    </row>
    <row r="1020" spans="1:196" x14ac:dyDescent="0.25">
      <c r="A1020" s="1"/>
      <c r="E1020" s="1">
        <v>43413</v>
      </c>
      <c r="F1020">
        <v>2781.01</v>
      </c>
      <c r="H1020" s="1">
        <v>43413</v>
      </c>
      <c r="I1020">
        <v>204.47</v>
      </c>
      <c r="BE1020" s="1">
        <v>37776</v>
      </c>
      <c r="BF1020">
        <v>1.25</v>
      </c>
      <c r="CR1020" s="1">
        <v>43426</v>
      </c>
      <c r="CS1020">
        <v>1266.5</v>
      </c>
      <c r="DD1020" s="1">
        <v>37743</v>
      </c>
      <c r="DE1020">
        <v>5.13</v>
      </c>
      <c r="DG1020" s="1">
        <v>37743</v>
      </c>
      <c r="DH1020">
        <v>3.7725</v>
      </c>
      <c r="DP1020" s="1">
        <v>37805</v>
      </c>
      <c r="DQ1020">
        <v>30.42</v>
      </c>
      <c r="DS1020" s="1">
        <v>37796</v>
      </c>
      <c r="DT1020">
        <v>36.9</v>
      </c>
      <c r="DY1020" s="1">
        <v>37810</v>
      </c>
      <c r="DZ1020">
        <v>2.6667000000000001</v>
      </c>
      <c r="EB1020" s="1">
        <v>37741</v>
      </c>
      <c r="EC1020">
        <v>8.2769999999999992</v>
      </c>
      <c r="EE1020" s="1">
        <v>40554</v>
      </c>
      <c r="EF1020">
        <v>24.24</v>
      </c>
      <c r="EK1020" s="1">
        <v>37939</v>
      </c>
      <c r="EL1020">
        <v>128</v>
      </c>
      <c r="EN1020" s="1">
        <v>40311</v>
      </c>
      <c r="EO1020">
        <v>58.26</v>
      </c>
      <c r="EQ1020" s="1">
        <v>37796</v>
      </c>
      <c r="ER1020">
        <v>34.5</v>
      </c>
      <c r="ET1020" s="1">
        <v>40570</v>
      </c>
      <c r="EU1020">
        <v>28.23</v>
      </c>
      <c r="EW1020" s="1">
        <v>37796</v>
      </c>
      <c r="EX1020">
        <v>36.674999999999997</v>
      </c>
      <c r="EZ1020" s="1">
        <v>37796</v>
      </c>
      <c r="FA1020">
        <v>40.075000000000003</v>
      </c>
      <c r="FC1020" s="1">
        <v>37796</v>
      </c>
      <c r="FD1020">
        <v>48.46</v>
      </c>
      <c r="FG1020" s="1">
        <v>37796</v>
      </c>
      <c r="FH1020">
        <v>33.14</v>
      </c>
      <c r="FJ1020" s="1">
        <v>37826</v>
      </c>
      <c r="FK1020">
        <v>2.2200000000000002</v>
      </c>
      <c r="FV1020" s="1">
        <v>39751</v>
      </c>
      <c r="FW1020">
        <v>0.45</v>
      </c>
      <c r="FY1020" s="1">
        <v>40284</v>
      </c>
      <c r="FZ1020">
        <v>859.49</v>
      </c>
      <c r="GM1020" s="1">
        <v>43412</v>
      </c>
      <c r="GN1020">
        <v>1157.4639999999999</v>
      </c>
    </row>
    <row r="1021" spans="1:196" x14ac:dyDescent="0.25">
      <c r="A1021" s="1"/>
      <c r="E1021" s="1">
        <v>43420</v>
      </c>
      <c r="F1021">
        <v>2736.27</v>
      </c>
      <c r="H1021" s="1">
        <v>43420</v>
      </c>
      <c r="I1021">
        <v>193.53</v>
      </c>
      <c r="BE1021" s="1">
        <v>37777</v>
      </c>
      <c r="BF1021">
        <v>1.25</v>
      </c>
      <c r="CR1021" s="1">
        <v>43433</v>
      </c>
      <c r="CS1021">
        <v>1177.5</v>
      </c>
      <c r="DD1021" s="1">
        <v>37746</v>
      </c>
      <c r="DE1021">
        <v>5.13</v>
      </c>
      <c r="DG1021" s="1">
        <v>37746</v>
      </c>
      <c r="DH1021">
        <v>3.75</v>
      </c>
      <c r="DP1021" s="1">
        <v>37809</v>
      </c>
      <c r="DQ1021">
        <v>30.13</v>
      </c>
      <c r="DS1021" s="1">
        <v>37797</v>
      </c>
      <c r="DT1021">
        <v>36.659999999999997</v>
      </c>
      <c r="DY1021" s="1">
        <v>37811</v>
      </c>
      <c r="DZ1021">
        <v>2.6667000000000001</v>
      </c>
      <c r="EB1021" s="1">
        <v>37742</v>
      </c>
      <c r="EC1021">
        <v>8.2769999999999992</v>
      </c>
      <c r="EE1021" s="1">
        <v>40555</v>
      </c>
      <c r="EF1021">
        <v>24.545000000000002</v>
      </c>
      <c r="EK1021" s="1">
        <v>37942</v>
      </c>
      <c r="EL1021">
        <v>127.5</v>
      </c>
      <c r="EN1021" s="1">
        <v>40312</v>
      </c>
      <c r="EO1021">
        <v>56.87</v>
      </c>
      <c r="EQ1021" s="1">
        <v>37797</v>
      </c>
      <c r="ER1021">
        <v>34.409999999999997</v>
      </c>
      <c r="ET1021" s="1">
        <v>40571</v>
      </c>
      <c r="EU1021">
        <v>27.7</v>
      </c>
      <c r="EW1021" s="1">
        <v>37797</v>
      </c>
      <c r="EX1021">
        <v>36.905000000000001</v>
      </c>
      <c r="EZ1021" s="1">
        <v>37797</v>
      </c>
      <c r="FA1021">
        <v>39.707000000000001</v>
      </c>
      <c r="FC1021" s="1">
        <v>37797</v>
      </c>
      <c r="FD1021">
        <v>48.12</v>
      </c>
      <c r="FG1021" s="1">
        <v>37797</v>
      </c>
      <c r="FH1021">
        <v>33.22</v>
      </c>
      <c r="FJ1021" s="1">
        <v>37827</v>
      </c>
      <c r="FK1021">
        <v>2.3149999999999999</v>
      </c>
      <c r="FV1021" s="1">
        <v>39752</v>
      </c>
      <c r="FW1021">
        <v>0.46</v>
      </c>
      <c r="FY1021" s="1">
        <v>40287</v>
      </c>
      <c r="FZ1021">
        <v>842.44</v>
      </c>
      <c r="GM1021" s="1">
        <v>43419</v>
      </c>
      <c r="GN1021">
        <v>845.95699999999999</v>
      </c>
    </row>
    <row r="1022" spans="1:196" x14ac:dyDescent="0.25">
      <c r="A1022" s="1"/>
      <c r="E1022" s="1">
        <v>43427</v>
      </c>
      <c r="F1022">
        <v>2632.56</v>
      </c>
      <c r="H1022" s="1">
        <v>43427</v>
      </c>
      <c r="I1022">
        <v>172.29</v>
      </c>
      <c r="BE1022" s="1">
        <v>37778</v>
      </c>
      <c r="BF1022">
        <v>1.25</v>
      </c>
      <c r="CR1022" s="1">
        <v>43440</v>
      </c>
      <c r="CS1022">
        <v>903.2</v>
      </c>
      <c r="DD1022" s="1">
        <v>37747</v>
      </c>
      <c r="DE1022">
        <v>5.08</v>
      </c>
      <c r="DG1022" s="1">
        <v>37747</v>
      </c>
      <c r="DH1022">
        <v>3.6850000000000001</v>
      </c>
      <c r="DP1022" s="1">
        <v>37810</v>
      </c>
      <c r="DQ1022">
        <v>30.22</v>
      </c>
      <c r="DS1022" s="1">
        <v>37798</v>
      </c>
      <c r="DT1022">
        <v>36.700000000000003</v>
      </c>
      <c r="DY1022" s="1">
        <v>37812</v>
      </c>
      <c r="DZ1022">
        <v>2.7143000000000002</v>
      </c>
      <c r="EB1022" s="1">
        <v>37743</v>
      </c>
      <c r="EC1022">
        <v>8.2769999999999992</v>
      </c>
      <c r="EE1022" s="1">
        <v>40556</v>
      </c>
      <c r="EF1022">
        <v>24.2</v>
      </c>
      <c r="EK1022" s="1">
        <v>37943</v>
      </c>
      <c r="EL1022">
        <v>124.7</v>
      </c>
      <c r="EN1022" s="1">
        <v>40315</v>
      </c>
      <c r="EO1022">
        <v>56.82</v>
      </c>
      <c r="EQ1022" s="1">
        <v>37798</v>
      </c>
      <c r="ER1022">
        <v>34.4</v>
      </c>
      <c r="ET1022" s="1">
        <v>40574</v>
      </c>
      <c r="EU1022">
        <v>28.2</v>
      </c>
      <c r="EW1022" s="1">
        <v>37798</v>
      </c>
      <c r="EX1022">
        <v>37.075000000000003</v>
      </c>
      <c r="EZ1022" s="1">
        <v>37798</v>
      </c>
      <c r="FA1022">
        <v>39.335000000000001</v>
      </c>
      <c r="FC1022" s="1">
        <v>37798</v>
      </c>
      <c r="FD1022">
        <v>47.85</v>
      </c>
      <c r="FG1022" s="1">
        <v>37798</v>
      </c>
      <c r="FH1022">
        <v>32.659999999999997</v>
      </c>
      <c r="FJ1022" s="1">
        <v>37830</v>
      </c>
      <c r="FK1022">
        <v>2.35</v>
      </c>
      <c r="FV1022" s="1">
        <v>39755</v>
      </c>
      <c r="FW1022">
        <v>0.46</v>
      </c>
      <c r="FY1022" s="1">
        <v>40288</v>
      </c>
      <c r="FZ1022">
        <v>852.13</v>
      </c>
      <c r="GM1022" s="1">
        <v>43426</v>
      </c>
      <c r="GN1022">
        <v>1182.0329999999999</v>
      </c>
    </row>
    <row r="1023" spans="1:196" x14ac:dyDescent="0.25">
      <c r="A1023" s="1"/>
      <c r="E1023" s="1">
        <v>43434</v>
      </c>
      <c r="F1023">
        <v>2760.17</v>
      </c>
      <c r="H1023" s="1">
        <v>43434</v>
      </c>
      <c r="I1023">
        <v>178.58</v>
      </c>
      <c r="BE1023" s="1">
        <v>37781</v>
      </c>
      <c r="BF1023">
        <v>1.25</v>
      </c>
      <c r="CR1023" s="1">
        <v>43447</v>
      </c>
      <c r="CS1023">
        <v>1974.4</v>
      </c>
      <c r="DD1023" s="1">
        <v>37748</v>
      </c>
      <c r="DE1023">
        <v>5.0199999999999996</v>
      </c>
      <c r="DG1023" s="1">
        <v>37748</v>
      </c>
      <c r="DH1023">
        <v>3.64</v>
      </c>
      <c r="DP1023" s="1">
        <v>37811</v>
      </c>
      <c r="DQ1023">
        <v>30.88</v>
      </c>
      <c r="DS1023" s="1">
        <v>37799</v>
      </c>
      <c r="DT1023">
        <v>36.369999999999997</v>
      </c>
      <c r="DY1023" s="1">
        <v>37813</v>
      </c>
      <c r="DZ1023">
        <v>2.6667000000000001</v>
      </c>
      <c r="EB1023" s="1">
        <v>37746</v>
      </c>
      <c r="EC1023">
        <v>8.2769999999999992</v>
      </c>
      <c r="EE1023" s="1">
        <v>40557</v>
      </c>
      <c r="EF1023">
        <v>24.54</v>
      </c>
      <c r="EK1023" s="1">
        <v>37944</v>
      </c>
      <c r="EL1023">
        <v>123</v>
      </c>
      <c r="EN1023" s="1">
        <v>40316</v>
      </c>
      <c r="EO1023">
        <v>56.13</v>
      </c>
      <c r="EQ1023" s="1">
        <v>37799</v>
      </c>
      <c r="ER1023">
        <v>34.22</v>
      </c>
      <c r="ET1023" s="1">
        <v>40575</v>
      </c>
      <c r="EU1023">
        <v>28.62</v>
      </c>
      <c r="EW1023" s="1">
        <v>37799</v>
      </c>
      <c r="EX1023">
        <v>36.47</v>
      </c>
      <c r="EZ1023" s="1">
        <v>37799</v>
      </c>
      <c r="FA1023">
        <v>38.927</v>
      </c>
      <c r="FC1023" s="1">
        <v>37799</v>
      </c>
      <c r="FD1023">
        <v>47.52</v>
      </c>
      <c r="FG1023" s="1">
        <v>37799</v>
      </c>
      <c r="FH1023">
        <v>32.6</v>
      </c>
      <c r="FJ1023" s="1">
        <v>37831</v>
      </c>
      <c r="FK1023">
        <v>2.35</v>
      </c>
      <c r="FV1023" s="1">
        <v>39756</v>
      </c>
      <c r="FW1023">
        <v>0.49</v>
      </c>
      <c r="FY1023" s="1">
        <v>40289</v>
      </c>
      <c r="FZ1023">
        <v>855.5</v>
      </c>
      <c r="GM1023" s="1">
        <v>43433</v>
      </c>
      <c r="GN1023">
        <v>1063.6949999999999</v>
      </c>
    </row>
    <row r="1024" spans="1:196" x14ac:dyDescent="0.25">
      <c r="A1024" s="1"/>
      <c r="E1024" s="1">
        <v>43441</v>
      </c>
      <c r="F1024">
        <v>2633.08</v>
      </c>
      <c r="H1024" s="1">
        <v>43441</v>
      </c>
      <c r="I1024">
        <v>168.49</v>
      </c>
      <c r="BE1024" s="1">
        <v>37782</v>
      </c>
      <c r="BF1024">
        <v>1.25</v>
      </c>
      <c r="CR1024" s="1">
        <v>43454</v>
      </c>
      <c r="CS1024">
        <v>1699.4</v>
      </c>
      <c r="DD1024" s="1">
        <v>37749</v>
      </c>
      <c r="DE1024">
        <v>5.04</v>
      </c>
      <c r="DG1024" s="1">
        <v>37749</v>
      </c>
      <c r="DH1024">
        <v>3.66</v>
      </c>
      <c r="DP1024" s="1">
        <v>37812</v>
      </c>
      <c r="DQ1024">
        <v>31.06</v>
      </c>
      <c r="DS1024" s="1">
        <v>37802</v>
      </c>
      <c r="DT1024">
        <v>35.909999999999997</v>
      </c>
      <c r="DY1024" s="1">
        <v>37816</v>
      </c>
      <c r="DZ1024">
        <v>2.6475999999999997</v>
      </c>
      <c r="EB1024" s="1">
        <v>37747</v>
      </c>
      <c r="EC1024">
        <v>8.2769999999999992</v>
      </c>
      <c r="EE1024" s="1">
        <v>40561</v>
      </c>
      <c r="EF1024">
        <v>24.35</v>
      </c>
      <c r="EK1024" s="1">
        <v>37945</v>
      </c>
      <c r="EL1024">
        <v>122.1</v>
      </c>
      <c r="EN1024" s="1">
        <v>40317</v>
      </c>
      <c r="EO1024">
        <v>55.34</v>
      </c>
      <c r="EQ1024" s="1">
        <v>37802</v>
      </c>
      <c r="ER1024">
        <v>34.32</v>
      </c>
      <c r="ET1024" s="1">
        <v>40576</v>
      </c>
      <c r="EU1024">
        <v>29.27</v>
      </c>
      <c r="EW1024" s="1">
        <v>37802</v>
      </c>
      <c r="EX1024">
        <v>36.25</v>
      </c>
      <c r="EZ1024" s="1">
        <v>37802</v>
      </c>
      <c r="FA1024">
        <v>39.14</v>
      </c>
      <c r="FC1024" s="1">
        <v>37802</v>
      </c>
      <c r="FD1024">
        <v>47.57</v>
      </c>
      <c r="FG1024" s="1">
        <v>37802</v>
      </c>
      <c r="FH1024">
        <v>32.840000000000003</v>
      </c>
      <c r="FJ1024" s="1">
        <v>37832</v>
      </c>
      <c r="FK1024">
        <v>2.31</v>
      </c>
      <c r="FV1024" s="1">
        <v>39757</v>
      </c>
      <c r="FW1024">
        <v>0.5</v>
      </c>
      <c r="FY1024" s="1">
        <v>40290</v>
      </c>
      <c r="FZ1024">
        <v>850.4</v>
      </c>
      <c r="GM1024" s="1">
        <v>43440</v>
      </c>
      <c r="GN1024">
        <v>876.30499999999995</v>
      </c>
    </row>
    <row r="1025" spans="1:196" x14ac:dyDescent="0.25">
      <c r="A1025" s="1"/>
      <c r="E1025" s="1">
        <v>43448</v>
      </c>
      <c r="F1025">
        <v>2599.9499999999998</v>
      </c>
      <c r="H1025" s="1">
        <v>43448</v>
      </c>
      <c r="I1025">
        <v>165.48</v>
      </c>
      <c r="BE1025" s="1">
        <v>37783</v>
      </c>
      <c r="BF1025">
        <v>1.25</v>
      </c>
      <c r="CR1025" s="1">
        <v>43461</v>
      </c>
      <c r="CS1025">
        <v>503.1</v>
      </c>
      <c r="DD1025" s="1">
        <v>37750</v>
      </c>
      <c r="DE1025">
        <v>5.03</v>
      </c>
      <c r="DG1025" s="1">
        <v>37750</v>
      </c>
      <c r="DH1025">
        <v>3.625</v>
      </c>
      <c r="DP1025" s="1">
        <v>37813</v>
      </c>
      <c r="DQ1025">
        <v>31.28</v>
      </c>
      <c r="DS1025" s="1">
        <v>37803</v>
      </c>
      <c r="DT1025">
        <v>36.18</v>
      </c>
      <c r="DY1025" s="1">
        <v>37817</v>
      </c>
      <c r="DZ1025">
        <v>2.5808999999999997</v>
      </c>
      <c r="EB1025" s="1">
        <v>37748</v>
      </c>
      <c r="EC1025">
        <v>8.2768999999999995</v>
      </c>
      <c r="EE1025" s="1">
        <v>40562</v>
      </c>
      <c r="EF1025">
        <v>24.16</v>
      </c>
      <c r="EK1025" s="1">
        <v>37946</v>
      </c>
      <c r="EL1025">
        <v>123</v>
      </c>
      <c r="EN1025" s="1">
        <v>40318</v>
      </c>
      <c r="EO1025">
        <v>52.49</v>
      </c>
      <c r="EQ1025" s="1">
        <v>37803</v>
      </c>
      <c r="ER1025">
        <v>34.65</v>
      </c>
      <c r="ET1025" s="1">
        <v>40577</v>
      </c>
      <c r="EU1025">
        <v>28.35</v>
      </c>
      <c r="EW1025" s="1">
        <v>37803</v>
      </c>
      <c r="EX1025">
        <v>36.89</v>
      </c>
      <c r="EZ1025" s="1">
        <v>37803</v>
      </c>
      <c r="FA1025">
        <v>40.006999999999998</v>
      </c>
      <c r="FC1025" s="1">
        <v>37803</v>
      </c>
      <c r="FD1025">
        <v>48.45</v>
      </c>
      <c r="FG1025" s="1">
        <v>37803</v>
      </c>
      <c r="FH1025">
        <v>33.25</v>
      </c>
      <c r="FJ1025" s="1">
        <v>37833</v>
      </c>
      <c r="FK1025">
        <v>2.31</v>
      </c>
      <c r="FV1025" s="1">
        <v>39758</v>
      </c>
      <c r="FW1025">
        <v>0.49</v>
      </c>
      <c r="FY1025" s="1">
        <v>40291</v>
      </c>
      <c r="FZ1025">
        <v>853.42</v>
      </c>
      <c r="GM1025" s="1">
        <v>43447</v>
      </c>
      <c r="GN1025">
        <v>886.1</v>
      </c>
    </row>
    <row r="1026" spans="1:196" x14ac:dyDescent="0.25">
      <c r="A1026" s="1"/>
      <c r="E1026" s="1">
        <v>43455</v>
      </c>
      <c r="F1026">
        <v>2416.62</v>
      </c>
      <c r="H1026" s="1">
        <v>43455</v>
      </c>
      <c r="I1026">
        <v>150.72999999999999</v>
      </c>
      <c r="BE1026" s="1">
        <v>37784</v>
      </c>
      <c r="BF1026">
        <v>1.25</v>
      </c>
      <c r="CR1026" s="1">
        <v>43468</v>
      </c>
      <c r="CS1026">
        <v>459.8</v>
      </c>
      <c r="DD1026" s="1">
        <v>37753</v>
      </c>
      <c r="DE1026">
        <v>5.04</v>
      </c>
      <c r="DG1026" s="1">
        <v>37753</v>
      </c>
      <c r="DH1026">
        <v>3.64</v>
      </c>
      <c r="DP1026" s="1">
        <v>37816</v>
      </c>
      <c r="DQ1026">
        <v>31.27</v>
      </c>
      <c r="DS1026" s="1">
        <v>37804</v>
      </c>
      <c r="DT1026">
        <v>36.28</v>
      </c>
      <c r="DY1026" s="1">
        <v>37818</v>
      </c>
      <c r="DZ1026">
        <v>2.6</v>
      </c>
      <c r="EB1026" s="1">
        <v>37749</v>
      </c>
      <c r="EC1026">
        <v>8.2767999999999997</v>
      </c>
      <c r="EE1026" s="1">
        <v>40563</v>
      </c>
      <c r="EF1026">
        <v>23.45</v>
      </c>
      <c r="EK1026" s="1">
        <v>37949</v>
      </c>
      <c r="EL1026">
        <v>133.30000000000001</v>
      </c>
      <c r="EN1026" s="1">
        <v>40319</v>
      </c>
      <c r="EO1026">
        <v>53.56</v>
      </c>
      <c r="EQ1026" s="1">
        <v>37804</v>
      </c>
      <c r="ER1026">
        <v>34.799999999999997</v>
      </c>
      <c r="ET1026" s="1">
        <v>40578</v>
      </c>
      <c r="EU1026">
        <v>27.83</v>
      </c>
      <c r="EW1026" s="1">
        <v>37804</v>
      </c>
      <c r="EX1026">
        <v>36.75</v>
      </c>
      <c r="EZ1026" s="1">
        <v>37804</v>
      </c>
      <c r="FA1026">
        <v>39.915999999999997</v>
      </c>
      <c r="FC1026" s="1">
        <v>37804</v>
      </c>
      <c r="FD1026">
        <v>48.81</v>
      </c>
      <c r="FG1026" s="1">
        <v>37804</v>
      </c>
      <c r="FH1026">
        <v>33.159999999999997</v>
      </c>
      <c r="FJ1026" s="1">
        <v>37834</v>
      </c>
      <c r="FK1026">
        <v>2.2349999999999999</v>
      </c>
      <c r="FV1026" s="1">
        <v>39759</v>
      </c>
      <c r="FW1026">
        <v>0.46500000000000002</v>
      </c>
      <c r="FY1026" s="1">
        <v>40294</v>
      </c>
      <c r="FZ1026">
        <v>862.76</v>
      </c>
      <c r="GM1026" s="1">
        <v>43454</v>
      </c>
      <c r="GN1026">
        <v>996.76900000000001</v>
      </c>
    </row>
    <row r="1027" spans="1:196" x14ac:dyDescent="0.25">
      <c r="A1027" s="1"/>
      <c r="E1027" s="1">
        <v>43462</v>
      </c>
      <c r="F1027">
        <v>2485.7399999999998</v>
      </c>
      <c r="H1027" s="1">
        <v>43462</v>
      </c>
      <c r="I1027">
        <v>156.22999999999999</v>
      </c>
      <c r="BE1027" s="1">
        <v>37785</v>
      </c>
      <c r="BF1027">
        <v>1.25</v>
      </c>
      <c r="CR1027" s="1">
        <v>43475</v>
      </c>
      <c r="CS1027">
        <v>0</v>
      </c>
      <c r="DD1027" s="1">
        <v>37754</v>
      </c>
      <c r="DE1027">
        <v>4.9950000000000001</v>
      </c>
      <c r="DG1027" s="1">
        <v>37754</v>
      </c>
      <c r="DH1027">
        <v>3.65</v>
      </c>
      <c r="DP1027" s="1">
        <v>37817</v>
      </c>
      <c r="DQ1027">
        <v>31.62</v>
      </c>
      <c r="DS1027" s="1">
        <v>37805</v>
      </c>
      <c r="DT1027">
        <v>36.06</v>
      </c>
      <c r="DY1027" s="1">
        <v>37819</v>
      </c>
      <c r="DZ1027">
        <v>2.5714000000000001</v>
      </c>
      <c r="EB1027" s="1">
        <v>37750</v>
      </c>
      <c r="EC1027">
        <v>8.2767999999999997</v>
      </c>
      <c r="EE1027" s="1">
        <v>40564</v>
      </c>
      <c r="EF1027">
        <v>23.6</v>
      </c>
      <c r="EK1027" s="1">
        <v>37950</v>
      </c>
      <c r="EL1027">
        <v>141.4</v>
      </c>
      <c r="EN1027" s="1">
        <v>40322</v>
      </c>
      <c r="EO1027">
        <v>52.724499999999999</v>
      </c>
      <c r="EQ1027" s="1">
        <v>37805</v>
      </c>
      <c r="ER1027">
        <v>34.58</v>
      </c>
      <c r="ET1027" s="1">
        <v>40581</v>
      </c>
      <c r="EU1027">
        <v>28.18</v>
      </c>
      <c r="EW1027" s="1">
        <v>37805</v>
      </c>
      <c r="EX1027">
        <v>36.299999999999997</v>
      </c>
      <c r="EZ1027" s="1">
        <v>37805</v>
      </c>
      <c r="FA1027">
        <v>39.04</v>
      </c>
      <c r="FC1027" s="1">
        <v>37805</v>
      </c>
      <c r="FD1027">
        <v>48.4</v>
      </c>
      <c r="FG1027" s="1">
        <v>37805</v>
      </c>
      <c r="FH1027">
        <v>32.86</v>
      </c>
      <c r="FJ1027" s="1">
        <v>37837</v>
      </c>
      <c r="FK1027">
        <v>2.2000000000000002</v>
      </c>
      <c r="FV1027" s="1">
        <v>39762</v>
      </c>
      <c r="FW1027">
        <v>0.41</v>
      </c>
      <c r="FY1027" s="1">
        <v>40295</v>
      </c>
      <c r="FZ1027">
        <v>850.27</v>
      </c>
      <c r="GM1027" s="1">
        <v>43461</v>
      </c>
      <c r="GN1027">
        <v>952.88099999999997</v>
      </c>
    </row>
    <row r="1028" spans="1:196" x14ac:dyDescent="0.25">
      <c r="A1028" s="1"/>
      <c r="E1028" s="1">
        <v>43469</v>
      </c>
      <c r="F1028">
        <v>2531.94</v>
      </c>
      <c r="H1028" s="1">
        <v>43469</v>
      </c>
      <c r="I1028">
        <v>148.26</v>
      </c>
      <c r="BE1028" s="1">
        <v>37788</v>
      </c>
      <c r="BF1028">
        <v>1.25</v>
      </c>
      <c r="CR1028" s="1">
        <v>43482</v>
      </c>
      <c r="CS1028">
        <v>0</v>
      </c>
      <c r="DD1028" s="1">
        <v>37755</v>
      </c>
      <c r="DE1028">
        <v>4.9399999999999995</v>
      </c>
      <c r="DG1028" s="1">
        <v>37755</v>
      </c>
      <c r="DH1028">
        <v>3.625</v>
      </c>
      <c r="DP1028" s="1">
        <v>37818</v>
      </c>
      <c r="DQ1028">
        <v>31.05</v>
      </c>
      <c r="DS1028" s="1">
        <v>37809</v>
      </c>
      <c r="DT1028">
        <v>36.049999999999997</v>
      </c>
      <c r="DY1028" s="1">
        <v>37820</v>
      </c>
      <c r="DZ1028">
        <v>2.5714000000000001</v>
      </c>
      <c r="EB1028" s="1">
        <v>37753</v>
      </c>
      <c r="EC1028">
        <v>8.2769999999999992</v>
      </c>
      <c r="EE1028" s="1">
        <v>40567</v>
      </c>
      <c r="EF1028">
        <v>23.59</v>
      </c>
      <c r="EK1028" s="1">
        <v>37951</v>
      </c>
      <c r="EL1028">
        <v>142</v>
      </c>
      <c r="EN1028" s="1">
        <v>40323</v>
      </c>
      <c r="EO1028">
        <v>52.35</v>
      </c>
      <c r="EQ1028" s="1">
        <v>37809</v>
      </c>
      <c r="ER1028">
        <v>35.01</v>
      </c>
      <c r="ET1028" s="1">
        <v>40582</v>
      </c>
      <c r="EU1028">
        <v>29.65</v>
      </c>
      <c r="EW1028" s="1">
        <v>37809</v>
      </c>
      <c r="EX1028">
        <v>36.884999999999998</v>
      </c>
      <c r="EZ1028" s="1">
        <v>37809</v>
      </c>
      <c r="FA1028">
        <v>39.009</v>
      </c>
      <c r="FC1028" s="1">
        <v>37809</v>
      </c>
      <c r="FD1028">
        <v>48.08</v>
      </c>
      <c r="FG1028" s="1">
        <v>37809</v>
      </c>
      <c r="FH1028">
        <v>32.85</v>
      </c>
      <c r="FJ1028" s="1">
        <v>37838</v>
      </c>
      <c r="FK1028">
        <v>2.2000000000000002</v>
      </c>
      <c r="FV1028" s="1">
        <v>39763</v>
      </c>
      <c r="FW1028">
        <v>0.36</v>
      </c>
      <c r="FY1028" s="1">
        <v>40296</v>
      </c>
      <c r="FZ1028">
        <v>837.93</v>
      </c>
      <c r="GM1028" s="1">
        <v>43468</v>
      </c>
      <c r="GN1028">
        <v>501.565</v>
      </c>
    </row>
    <row r="1029" spans="1:196" x14ac:dyDescent="0.25">
      <c r="A1029" s="1"/>
      <c r="E1029" s="1">
        <v>43476</v>
      </c>
      <c r="F1029">
        <v>2596.2600000000002</v>
      </c>
      <c r="H1029" s="1">
        <v>43476</v>
      </c>
      <c r="I1029">
        <v>152.29</v>
      </c>
      <c r="BE1029" s="1">
        <v>37789</v>
      </c>
      <c r="BF1029">
        <v>1.25</v>
      </c>
      <c r="CR1029" s="1">
        <v>43489</v>
      </c>
      <c r="CS1029">
        <v>0</v>
      </c>
      <c r="DD1029" s="1">
        <v>37756</v>
      </c>
      <c r="DE1029">
        <v>4.93</v>
      </c>
      <c r="DG1029" s="1">
        <v>37756</v>
      </c>
      <c r="DH1029">
        <v>3.63</v>
      </c>
      <c r="DP1029" s="1">
        <v>37819</v>
      </c>
      <c r="DQ1029">
        <v>31.41</v>
      </c>
      <c r="DS1029" s="1">
        <v>37810</v>
      </c>
      <c r="DT1029">
        <v>35.65</v>
      </c>
      <c r="DY1029" s="1">
        <v>37823</v>
      </c>
      <c r="DZ1029">
        <v>2.5714000000000001</v>
      </c>
      <c r="EB1029" s="1">
        <v>37754</v>
      </c>
      <c r="EC1029">
        <v>8.2769999999999992</v>
      </c>
      <c r="EE1029" s="1">
        <v>40568</v>
      </c>
      <c r="EF1029">
        <v>23.1</v>
      </c>
      <c r="EK1029" s="1">
        <v>37953</v>
      </c>
      <c r="EL1029">
        <v>145.30000000000001</v>
      </c>
      <c r="EN1029" s="1">
        <v>40324</v>
      </c>
      <c r="EO1029">
        <v>52.41</v>
      </c>
      <c r="EQ1029" s="1">
        <v>37810</v>
      </c>
      <c r="ER1029">
        <v>34.99</v>
      </c>
      <c r="ET1029" s="1">
        <v>40583</v>
      </c>
      <c r="EU1029">
        <v>29.28</v>
      </c>
      <c r="EW1029" s="1">
        <v>37810</v>
      </c>
      <c r="EX1029">
        <v>37.700000000000003</v>
      </c>
      <c r="EZ1029" s="1">
        <v>37810</v>
      </c>
      <c r="FA1029">
        <v>39.317</v>
      </c>
      <c r="FC1029" s="1">
        <v>37810</v>
      </c>
      <c r="FD1029">
        <v>48.03</v>
      </c>
      <c r="FG1029" s="1">
        <v>37810</v>
      </c>
      <c r="FH1029">
        <v>32.590000000000003</v>
      </c>
      <c r="FJ1029" s="1">
        <v>37839</v>
      </c>
      <c r="FK1029">
        <v>2.1949999999999998</v>
      </c>
      <c r="FV1029" s="1">
        <v>39764</v>
      </c>
      <c r="FW1029">
        <v>0.34499999999999997</v>
      </c>
      <c r="FY1029" s="1">
        <v>40297</v>
      </c>
      <c r="FZ1029">
        <v>845.35</v>
      </c>
      <c r="GM1029" s="1">
        <v>43475</v>
      </c>
      <c r="GN1029">
        <v>1013.97</v>
      </c>
    </row>
    <row r="1030" spans="1:196" x14ac:dyDescent="0.25">
      <c r="A1030" s="1"/>
      <c r="E1030" s="1">
        <v>43483</v>
      </c>
      <c r="F1030">
        <v>2670.71</v>
      </c>
      <c r="H1030" s="1">
        <v>43483</v>
      </c>
      <c r="I1030">
        <v>156.82</v>
      </c>
      <c r="BE1030" s="1">
        <v>37790</v>
      </c>
      <c r="BF1030">
        <v>1.25</v>
      </c>
      <c r="CR1030" s="1">
        <v>43496</v>
      </c>
      <c r="CS1030">
        <v>0</v>
      </c>
      <c r="DD1030" s="1">
        <v>37757</v>
      </c>
      <c r="DE1030">
        <v>4.8650000000000002</v>
      </c>
      <c r="DG1030" s="1">
        <v>37757</v>
      </c>
      <c r="DH1030">
        <v>3.59</v>
      </c>
      <c r="DP1030" s="1">
        <v>37820</v>
      </c>
      <c r="DQ1030">
        <v>31.96</v>
      </c>
      <c r="DS1030" s="1">
        <v>37811</v>
      </c>
      <c r="DT1030">
        <v>35.86</v>
      </c>
      <c r="DY1030" s="1">
        <v>37824</v>
      </c>
      <c r="DZ1030">
        <v>2.5714000000000001</v>
      </c>
      <c r="EB1030" s="1">
        <v>37755</v>
      </c>
      <c r="EC1030">
        <v>8.2768999999999995</v>
      </c>
      <c r="EE1030" s="1">
        <v>40569</v>
      </c>
      <c r="EF1030">
        <v>23.45</v>
      </c>
      <c r="EK1030" s="1">
        <v>37956</v>
      </c>
      <c r="EL1030">
        <v>143</v>
      </c>
      <c r="EN1030" s="1">
        <v>40325</v>
      </c>
      <c r="EO1030">
        <v>54.110100000000003</v>
      </c>
      <c r="EQ1030" s="1">
        <v>37811</v>
      </c>
      <c r="ER1030">
        <v>35.229999999999997</v>
      </c>
      <c r="ET1030" s="1">
        <v>40584</v>
      </c>
      <c r="EU1030">
        <v>28.8</v>
      </c>
      <c r="EW1030" s="1">
        <v>37811</v>
      </c>
      <c r="EX1030">
        <v>37.564999999999998</v>
      </c>
      <c r="EZ1030" s="1">
        <v>37811</v>
      </c>
      <c r="FA1030">
        <v>39.076999999999998</v>
      </c>
      <c r="FC1030" s="1">
        <v>37811</v>
      </c>
      <c r="FD1030">
        <v>47.89</v>
      </c>
      <c r="FG1030" s="1">
        <v>37811</v>
      </c>
      <c r="FH1030">
        <v>32.58</v>
      </c>
      <c r="FJ1030" s="1">
        <v>37840</v>
      </c>
      <c r="FK1030">
        <v>2.41</v>
      </c>
      <c r="FV1030" s="1">
        <v>39765</v>
      </c>
      <c r="FW1030">
        <v>0.38</v>
      </c>
      <c r="FY1030" s="1">
        <v>40298</v>
      </c>
      <c r="FZ1030">
        <v>850.64</v>
      </c>
      <c r="GM1030" s="1">
        <v>43482</v>
      </c>
      <c r="GN1030">
        <v>1127.3</v>
      </c>
    </row>
    <row r="1031" spans="1:196" x14ac:dyDescent="0.25">
      <c r="A1031" s="1"/>
      <c r="E1031" s="1">
        <v>43490</v>
      </c>
      <c r="F1031">
        <v>2664.76</v>
      </c>
      <c r="H1031" s="1">
        <v>43490</v>
      </c>
      <c r="I1031">
        <v>157.76</v>
      </c>
      <c r="BE1031" s="1">
        <v>37791</v>
      </c>
      <c r="BF1031">
        <v>1.25</v>
      </c>
      <c r="CR1031" s="1">
        <v>43503</v>
      </c>
      <c r="CS1031">
        <v>0</v>
      </c>
      <c r="DD1031" s="1">
        <v>37760</v>
      </c>
      <c r="DE1031">
        <v>4.79</v>
      </c>
      <c r="DG1031" s="1">
        <v>37760</v>
      </c>
      <c r="DH1031">
        <v>3.4849999999999999</v>
      </c>
      <c r="DP1031" s="1">
        <v>37823</v>
      </c>
      <c r="DQ1031">
        <v>31.78</v>
      </c>
      <c r="DS1031" s="1">
        <v>37812</v>
      </c>
      <c r="DT1031">
        <v>35.5</v>
      </c>
      <c r="DY1031" s="1">
        <v>37825</v>
      </c>
      <c r="DZ1031">
        <v>2.5714000000000001</v>
      </c>
      <c r="EB1031" s="1">
        <v>37756</v>
      </c>
      <c r="EC1031">
        <v>8.2767999999999997</v>
      </c>
      <c r="EE1031" s="1">
        <v>40570</v>
      </c>
      <c r="EF1031">
        <v>23.447500000000002</v>
      </c>
      <c r="EK1031" s="1">
        <v>37957</v>
      </c>
      <c r="EL1031">
        <v>141.19999999999999</v>
      </c>
      <c r="EN1031" s="1">
        <v>40326</v>
      </c>
      <c r="EO1031">
        <v>53.57</v>
      </c>
      <c r="EQ1031" s="1">
        <v>37812</v>
      </c>
      <c r="ER1031">
        <v>34.69</v>
      </c>
      <c r="ET1031" s="1">
        <v>40585</v>
      </c>
      <c r="EU1031">
        <v>28.39</v>
      </c>
      <c r="EW1031" s="1">
        <v>37812</v>
      </c>
      <c r="EX1031">
        <v>36.869999999999997</v>
      </c>
      <c r="EZ1031" s="1">
        <v>37812</v>
      </c>
      <c r="FA1031">
        <v>39.78</v>
      </c>
      <c r="FC1031" s="1">
        <v>37812</v>
      </c>
      <c r="FD1031">
        <v>48.65</v>
      </c>
      <c r="FG1031" s="1">
        <v>37812</v>
      </c>
      <c r="FH1031">
        <v>32.53</v>
      </c>
      <c r="FJ1031" s="1">
        <v>37841</v>
      </c>
      <c r="FK1031">
        <v>2.5750000000000002</v>
      </c>
      <c r="FV1031" s="1">
        <v>39766</v>
      </c>
      <c r="FW1031">
        <v>0.4</v>
      </c>
      <c r="FY1031" s="1">
        <v>40301</v>
      </c>
      <c r="FZ1031">
        <v>841.24</v>
      </c>
      <c r="GM1031" s="1">
        <v>43489</v>
      </c>
      <c r="GN1031">
        <v>968.58500000000004</v>
      </c>
    </row>
    <row r="1032" spans="1:196" x14ac:dyDescent="0.25">
      <c r="A1032" s="1"/>
      <c r="E1032" s="1">
        <v>43497</v>
      </c>
      <c r="F1032">
        <v>2706.53</v>
      </c>
      <c r="H1032" s="1">
        <v>43497</v>
      </c>
      <c r="I1032">
        <v>166.52</v>
      </c>
      <c r="BE1032" s="1">
        <v>37792</v>
      </c>
      <c r="BF1032">
        <v>1.25</v>
      </c>
      <c r="CR1032" s="1">
        <v>43510</v>
      </c>
      <c r="CS1032">
        <v>6028.5</v>
      </c>
      <c r="DD1032" s="1">
        <v>37761</v>
      </c>
      <c r="DE1032">
        <v>4.7549999999999999</v>
      </c>
      <c r="DG1032" s="1">
        <v>37761</v>
      </c>
      <c r="DH1032">
        <v>3.4849999999999999</v>
      </c>
      <c r="DP1032" s="1">
        <v>37824</v>
      </c>
      <c r="DQ1032">
        <v>30.19</v>
      </c>
      <c r="DS1032" s="1">
        <v>37813</v>
      </c>
      <c r="DT1032">
        <v>35.6</v>
      </c>
      <c r="DY1032" s="1">
        <v>37826</v>
      </c>
      <c r="DZ1032">
        <v>2.5714000000000001</v>
      </c>
      <c r="EB1032" s="1">
        <v>37757</v>
      </c>
      <c r="EC1032">
        <v>8.2769999999999992</v>
      </c>
      <c r="EE1032" s="1">
        <v>40571</v>
      </c>
      <c r="EF1032">
        <v>23.89</v>
      </c>
      <c r="EK1032" s="1">
        <v>37958</v>
      </c>
      <c r="EL1032">
        <v>140</v>
      </c>
      <c r="EN1032" s="1">
        <v>40330</v>
      </c>
      <c r="EO1032">
        <v>52.36</v>
      </c>
      <c r="EQ1032" s="1">
        <v>37813</v>
      </c>
      <c r="ER1032">
        <v>35.18</v>
      </c>
      <c r="ET1032" s="1">
        <v>40588</v>
      </c>
      <c r="EU1032">
        <v>28.09</v>
      </c>
      <c r="EW1032" s="1">
        <v>37813</v>
      </c>
      <c r="EX1032">
        <v>36.51</v>
      </c>
      <c r="EZ1032" s="1">
        <v>37813</v>
      </c>
      <c r="FA1032">
        <v>39.993000000000002</v>
      </c>
      <c r="FC1032" s="1">
        <v>37813</v>
      </c>
      <c r="FD1032">
        <v>49.38</v>
      </c>
      <c r="FG1032" s="1">
        <v>37813</v>
      </c>
      <c r="FH1032">
        <v>32.57</v>
      </c>
      <c r="FJ1032" s="1">
        <v>37844</v>
      </c>
      <c r="FK1032">
        <v>2.7250000000000001</v>
      </c>
      <c r="FV1032" s="1">
        <v>39769</v>
      </c>
      <c r="FW1032">
        <v>0.39</v>
      </c>
      <c r="FY1032" s="1">
        <v>40302</v>
      </c>
      <c r="FZ1032">
        <v>826.55</v>
      </c>
      <c r="GM1032" s="1">
        <v>43496</v>
      </c>
      <c r="GN1032">
        <v>901.21400000000006</v>
      </c>
    </row>
    <row r="1033" spans="1:196" x14ac:dyDescent="0.25">
      <c r="A1033" s="1"/>
      <c r="E1033" s="1">
        <v>43504</v>
      </c>
      <c r="F1033">
        <v>2707.88</v>
      </c>
      <c r="H1033" s="1">
        <v>43504</v>
      </c>
      <c r="I1033">
        <v>170.41</v>
      </c>
      <c r="BE1033" s="1">
        <v>37795</v>
      </c>
      <c r="BF1033">
        <v>1.25</v>
      </c>
      <c r="CR1033" s="1">
        <v>43517</v>
      </c>
      <c r="CS1033">
        <v>1239.9000000000001</v>
      </c>
      <c r="DD1033" s="1">
        <v>37762</v>
      </c>
      <c r="DE1033">
        <v>4.75</v>
      </c>
      <c r="DG1033" s="1">
        <v>37762</v>
      </c>
      <c r="DH1033">
        <v>3.51</v>
      </c>
      <c r="DP1033" s="1">
        <v>37825</v>
      </c>
      <c r="DQ1033">
        <v>29.67</v>
      </c>
      <c r="DS1033" s="1">
        <v>37816</v>
      </c>
      <c r="DT1033">
        <v>35.299999999999997</v>
      </c>
      <c r="DY1033" s="1">
        <v>37827</v>
      </c>
      <c r="DZ1033">
        <v>2.5714000000000001</v>
      </c>
      <c r="EB1033" s="1">
        <v>37760</v>
      </c>
      <c r="EC1033">
        <v>8.2767999999999997</v>
      </c>
      <c r="EE1033" s="1">
        <v>40574</v>
      </c>
      <c r="EF1033">
        <v>24.5</v>
      </c>
      <c r="EK1033" s="1">
        <v>37959</v>
      </c>
      <c r="EL1033">
        <v>139.4</v>
      </c>
      <c r="EN1033" s="1">
        <v>40331</v>
      </c>
      <c r="EO1033">
        <v>53.475200000000001</v>
      </c>
      <c r="EQ1033" s="1">
        <v>37816</v>
      </c>
      <c r="ER1033">
        <v>34.58</v>
      </c>
      <c r="ET1033" s="1">
        <v>40589</v>
      </c>
      <c r="EU1033">
        <v>28.77</v>
      </c>
      <c r="EW1033" s="1">
        <v>37816</v>
      </c>
      <c r="EX1033">
        <v>36.265000000000001</v>
      </c>
      <c r="EZ1033" s="1">
        <v>37816</v>
      </c>
      <c r="FA1033">
        <v>39.915999999999997</v>
      </c>
      <c r="FC1033" s="1">
        <v>37816</v>
      </c>
      <c r="FD1033">
        <v>48.65</v>
      </c>
      <c r="FG1033" s="1">
        <v>37816</v>
      </c>
      <c r="FH1033">
        <v>32.28</v>
      </c>
      <c r="FJ1033" s="1">
        <v>37845</v>
      </c>
      <c r="FK1033">
        <v>2.7</v>
      </c>
      <c r="FV1033" s="1">
        <v>39770</v>
      </c>
      <c r="FW1033">
        <v>0.34</v>
      </c>
      <c r="FY1033" s="1">
        <v>40303</v>
      </c>
      <c r="FZ1033">
        <v>809.54</v>
      </c>
      <c r="GM1033" s="1">
        <v>43503</v>
      </c>
      <c r="GN1033">
        <v>751.41899999999998</v>
      </c>
    </row>
    <row r="1034" spans="1:196" x14ac:dyDescent="0.25">
      <c r="A1034" s="1"/>
      <c r="E1034" s="1">
        <v>43511</v>
      </c>
      <c r="F1034">
        <v>2775.6</v>
      </c>
      <c r="H1034" s="1">
        <v>43511</v>
      </c>
      <c r="I1034">
        <v>170.42</v>
      </c>
      <c r="BE1034" s="1">
        <v>37796</v>
      </c>
      <c r="BF1034">
        <v>1.25</v>
      </c>
      <c r="CR1034" s="1">
        <v>43524</v>
      </c>
      <c r="CS1034">
        <v>969.7</v>
      </c>
      <c r="DD1034" s="1">
        <v>37763</v>
      </c>
      <c r="DE1034">
        <v>4.66</v>
      </c>
      <c r="DG1034" s="1">
        <v>37763</v>
      </c>
      <c r="DH1034">
        <v>3.37</v>
      </c>
      <c r="DP1034" s="1">
        <v>37826</v>
      </c>
      <c r="DQ1034">
        <v>30.22</v>
      </c>
      <c r="DS1034" s="1">
        <v>37817</v>
      </c>
      <c r="DT1034">
        <v>35.19</v>
      </c>
      <c r="DY1034" s="1">
        <v>37830</v>
      </c>
      <c r="DZ1034">
        <v>2.4762</v>
      </c>
      <c r="EB1034" s="1">
        <v>37761</v>
      </c>
      <c r="EC1034">
        <v>8.2767999999999997</v>
      </c>
      <c r="EE1034" s="1">
        <v>40575</v>
      </c>
      <c r="EF1034">
        <v>24.984999999999999</v>
      </c>
      <c r="EK1034" s="1">
        <v>37960</v>
      </c>
      <c r="EL1034">
        <v>128</v>
      </c>
      <c r="EN1034" s="1">
        <v>40332</v>
      </c>
      <c r="EO1034">
        <v>53.72</v>
      </c>
      <c r="EQ1034" s="1">
        <v>37817</v>
      </c>
      <c r="ER1034">
        <v>33.44</v>
      </c>
      <c r="ET1034" s="1">
        <v>40590</v>
      </c>
      <c r="EU1034">
        <v>29.14</v>
      </c>
      <c r="EW1034" s="1">
        <v>37817</v>
      </c>
      <c r="EX1034">
        <v>37</v>
      </c>
      <c r="EZ1034" s="1">
        <v>37817</v>
      </c>
      <c r="FA1034">
        <v>39.802</v>
      </c>
      <c r="FC1034" s="1">
        <v>37817</v>
      </c>
      <c r="FD1034">
        <v>49.3</v>
      </c>
      <c r="FG1034" s="1">
        <v>37817</v>
      </c>
      <c r="FH1034">
        <v>32.340000000000003</v>
      </c>
      <c r="FJ1034" s="1">
        <v>37846</v>
      </c>
      <c r="FK1034">
        <v>2.7199999999999998</v>
      </c>
      <c r="FV1034" s="1">
        <v>39771</v>
      </c>
      <c r="FW1034">
        <v>0.4</v>
      </c>
      <c r="FY1034" s="1">
        <v>40304</v>
      </c>
      <c r="FZ1034">
        <v>791.78</v>
      </c>
      <c r="GM1034" s="1">
        <v>43510</v>
      </c>
      <c r="GN1034">
        <v>941.81100000000004</v>
      </c>
    </row>
    <row r="1035" spans="1:196" x14ac:dyDescent="0.25">
      <c r="A1035" s="1"/>
      <c r="E1035" s="1">
        <v>43518</v>
      </c>
      <c r="F1035">
        <v>2792.67</v>
      </c>
      <c r="H1035" s="1">
        <v>43518</v>
      </c>
      <c r="I1035">
        <v>172.97</v>
      </c>
      <c r="BE1035" s="1">
        <v>37797</v>
      </c>
      <c r="BF1035">
        <v>1</v>
      </c>
      <c r="CR1035" s="1">
        <v>43531</v>
      </c>
      <c r="CS1035">
        <v>372</v>
      </c>
      <c r="DD1035" s="1">
        <v>37764</v>
      </c>
      <c r="DE1035">
        <v>4.6174999999999997</v>
      </c>
      <c r="DG1035" s="1">
        <v>37764</v>
      </c>
      <c r="DH1035">
        <v>3.29</v>
      </c>
      <c r="DP1035" s="1">
        <v>37827</v>
      </c>
      <c r="DQ1035">
        <v>30.17</v>
      </c>
      <c r="DS1035" s="1">
        <v>37818</v>
      </c>
      <c r="DT1035">
        <v>34.92</v>
      </c>
      <c r="DY1035" s="1">
        <v>37831</v>
      </c>
      <c r="DZ1035">
        <v>2.4762</v>
      </c>
      <c r="EB1035" s="1">
        <v>37762</v>
      </c>
      <c r="EC1035">
        <v>8.2769999999999992</v>
      </c>
      <c r="EE1035" s="1">
        <v>40576</v>
      </c>
      <c r="EF1035">
        <v>24.95</v>
      </c>
      <c r="EK1035" s="1">
        <v>37963</v>
      </c>
      <c r="EL1035">
        <v>127</v>
      </c>
      <c r="EN1035" s="1">
        <v>40333</v>
      </c>
      <c r="EO1035">
        <v>51.4</v>
      </c>
      <c r="EQ1035" s="1">
        <v>37818</v>
      </c>
      <c r="ER1035">
        <v>33.39</v>
      </c>
      <c r="ET1035" s="1">
        <v>40591</v>
      </c>
      <c r="EU1035">
        <v>29.7</v>
      </c>
      <c r="EW1035" s="1">
        <v>37818</v>
      </c>
      <c r="EX1035">
        <v>38.744999999999997</v>
      </c>
      <c r="EZ1035" s="1">
        <v>37818</v>
      </c>
      <c r="FA1035">
        <v>39.576000000000001</v>
      </c>
      <c r="FC1035" s="1">
        <v>37818</v>
      </c>
      <c r="FD1035">
        <v>50.09</v>
      </c>
      <c r="FG1035" s="1">
        <v>37818</v>
      </c>
      <c r="FH1035">
        <v>32.85</v>
      </c>
      <c r="FJ1035" s="1">
        <v>37847</v>
      </c>
      <c r="FK1035">
        <v>2.7749999999999999</v>
      </c>
      <c r="FV1035" s="1">
        <v>39772</v>
      </c>
      <c r="FW1035">
        <v>0.35</v>
      </c>
      <c r="FY1035" s="1">
        <v>40305</v>
      </c>
      <c r="FZ1035">
        <v>773.84</v>
      </c>
      <c r="GM1035" s="1">
        <v>43517</v>
      </c>
      <c r="GN1035">
        <v>761.66</v>
      </c>
    </row>
    <row r="1036" spans="1:196" x14ac:dyDescent="0.25">
      <c r="A1036" s="1"/>
      <c r="E1036" s="1">
        <v>43525</v>
      </c>
      <c r="F1036">
        <v>2803.69</v>
      </c>
      <c r="H1036" s="1">
        <v>43525</v>
      </c>
      <c r="I1036">
        <v>174.97</v>
      </c>
      <c r="BE1036" s="1">
        <v>37798</v>
      </c>
      <c r="BF1036">
        <v>1</v>
      </c>
      <c r="CR1036" s="1">
        <v>43538</v>
      </c>
      <c r="CS1036">
        <v>855.9</v>
      </c>
      <c r="DD1036" s="1">
        <v>37767</v>
      </c>
      <c r="DE1036">
        <v>4.5999999999999996</v>
      </c>
      <c r="DG1036" s="1">
        <v>37767</v>
      </c>
      <c r="DH1036">
        <v>3.25</v>
      </c>
      <c r="DP1036" s="1">
        <v>37830</v>
      </c>
      <c r="DQ1036">
        <v>30.11</v>
      </c>
      <c r="DS1036" s="1">
        <v>37819</v>
      </c>
      <c r="DT1036">
        <v>35.200000000000003</v>
      </c>
      <c r="DY1036" s="1">
        <v>37832</v>
      </c>
      <c r="DZ1036">
        <v>2.3904999999999998</v>
      </c>
      <c r="EB1036" s="1">
        <v>37763</v>
      </c>
      <c r="EC1036">
        <v>8.2767999999999997</v>
      </c>
      <c r="EE1036" s="1">
        <v>40577</v>
      </c>
      <c r="EF1036">
        <v>24.95</v>
      </c>
      <c r="EK1036" s="1">
        <v>37964</v>
      </c>
      <c r="EL1036">
        <v>123.3</v>
      </c>
      <c r="EN1036" s="1">
        <v>40336</v>
      </c>
      <c r="EO1036">
        <v>49.9</v>
      </c>
      <c r="EQ1036" s="1">
        <v>37819</v>
      </c>
      <c r="ER1036">
        <v>33.17</v>
      </c>
      <c r="ET1036" s="1">
        <v>40592</v>
      </c>
      <c r="EU1036">
        <v>29.43</v>
      </c>
      <c r="EW1036" s="1">
        <v>37819</v>
      </c>
      <c r="EX1036">
        <v>38.155000000000001</v>
      </c>
      <c r="EZ1036" s="1">
        <v>37819</v>
      </c>
      <c r="FA1036">
        <v>39.171999999999997</v>
      </c>
      <c r="FC1036" s="1">
        <v>37819</v>
      </c>
      <c r="FD1036">
        <v>50.22</v>
      </c>
      <c r="FG1036" s="1">
        <v>37819</v>
      </c>
      <c r="FH1036">
        <v>32.43</v>
      </c>
      <c r="FJ1036" s="1">
        <v>37848</v>
      </c>
      <c r="FK1036">
        <v>2.82</v>
      </c>
      <c r="FV1036" s="1">
        <v>39773</v>
      </c>
      <c r="FW1036">
        <v>0.39</v>
      </c>
      <c r="FY1036" s="1">
        <v>40308</v>
      </c>
      <c r="FZ1036">
        <v>807.53</v>
      </c>
      <c r="GM1036" s="1">
        <v>43524</v>
      </c>
      <c r="GN1036">
        <v>865.61699999999996</v>
      </c>
    </row>
    <row r="1037" spans="1:196" x14ac:dyDescent="0.25">
      <c r="A1037" s="1"/>
      <c r="E1037" s="1">
        <v>43532</v>
      </c>
      <c r="F1037">
        <v>2743.07</v>
      </c>
      <c r="H1037" s="1">
        <v>43532</v>
      </c>
      <c r="I1037">
        <v>172.91</v>
      </c>
      <c r="BE1037" s="1">
        <v>37799</v>
      </c>
      <c r="BF1037">
        <v>1</v>
      </c>
      <c r="CR1037" s="1">
        <v>43545</v>
      </c>
      <c r="CS1037">
        <v>904.5</v>
      </c>
      <c r="DD1037" s="1">
        <v>37768</v>
      </c>
      <c r="DE1037">
        <v>4.6399999999999997</v>
      </c>
      <c r="DG1037" s="1">
        <v>37768</v>
      </c>
      <c r="DH1037">
        <v>3.25</v>
      </c>
      <c r="DP1037" s="1">
        <v>37831</v>
      </c>
      <c r="DQ1037">
        <v>30.24</v>
      </c>
      <c r="DS1037" s="1">
        <v>37820</v>
      </c>
      <c r="DT1037">
        <v>35.880000000000003</v>
      </c>
      <c r="DY1037" s="1">
        <v>37833</v>
      </c>
      <c r="DZ1037">
        <v>2.5047999999999999</v>
      </c>
      <c r="EB1037" s="1">
        <v>37764</v>
      </c>
      <c r="EC1037">
        <v>8.2767999999999997</v>
      </c>
      <c r="EE1037" s="1">
        <v>40578</v>
      </c>
      <c r="EF1037">
        <v>25.07</v>
      </c>
      <c r="EK1037" s="1">
        <v>37965</v>
      </c>
      <c r="EL1037">
        <v>121.5</v>
      </c>
      <c r="EN1037" s="1">
        <v>40337</v>
      </c>
      <c r="EO1037">
        <v>50.148000000000003</v>
      </c>
      <c r="EQ1037" s="1">
        <v>37820</v>
      </c>
      <c r="ER1037">
        <v>33.35</v>
      </c>
      <c r="ET1037" s="1">
        <v>40596</v>
      </c>
      <c r="EU1037">
        <v>28.92</v>
      </c>
      <c r="EW1037" s="1">
        <v>37820</v>
      </c>
      <c r="EX1037">
        <v>39.72</v>
      </c>
      <c r="EZ1037" s="1">
        <v>37820</v>
      </c>
      <c r="FA1037">
        <v>40.392000000000003</v>
      </c>
      <c r="FC1037" s="1">
        <v>37820</v>
      </c>
      <c r="FD1037">
        <v>52.05</v>
      </c>
      <c r="FG1037" s="1">
        <v>37820</v>
      </c>
      <c r="FH1037">
        <v>33.25</v>
      </c>
      <c r="FJ1037" s="1">
        <v>37851</v>
      </c>
      <c r="FK1037">
        <v>3.0150000000000001</v>
      </c>
      <c r="FV1037" s="1">
        <v>39776</v>
      </c>
      <c r="FW1037">
        <v>0.47</v>
      </c>
      <c r="FY1037" s="1">
        <v>40309</v>
      </c>
      <c r="FZ1037">
        <v>801.03</v>
      </c>
      <c r="GM1037" s="1">
        <v>43531</v>
      </c>
      <c r="GN1037">
        <v>803.35</v>
      </c>
    </row>
    <row r="1038" spans="1:196" x14ac:dyDescent="0.25">
      <c r="A1038" s="1"/>
      <c r="E1038" s="1">
        <v>43539</v>
      </c>
      <c r="F1038">
        <v>2822.48</v>
      </c>
      <c r="H1038" s="1">
        <v>43539</v>
      </c>
      <c r="I1038">
        <v>186.12</v>
      </c>
      <c r="BE1038" s="1">
        <v>37802</v>
      </c>
      <c r="BF1038">
        <v>1</v>
      </c>
      <c r="CR1038" s="1">
        <v>43552</v>
      </c>
      <c r="CS1038">
        <v>537.29999999999995</v>
      </c>
      <c r="DD1038" s="1">
        <v>37769</v>
      </c>
      <c r="DE1038">
        <v>4.72</v>
      </c>
      <c r="DG1038" s="1">
        <v>37769</v>
      </c>
      <c r="DH1038">
        <v>3.31</v>
      </c>
      <c r="DP1038" s="1">
        <v>37832</v>
      </c>
      <c r="DQ1038">
        <v>30.68</v>
      </c>
      <c r="DS1038" s="1">
        <v>37823</v>
      </c>
      <c r="DT1038">
        <v>35.380000000000003</v>
      </c>
      <c r="DY1038" s="1">
        <v>37834</v>
      </c>
      <c r="DZ1038">
        <v>2.5238</v>
      </c>
      <c r="EB1038" s="1">
        <v>37767</v>
      </c>
      <c r="EC1038">
        <v>8.2771000000000008</v>
      </c>
      <c r="EE1038" s="1">
        <v>40581</v>
      </c>
      <c r="EF1038">
        <v>24.95</v>
      </c>
      <c r="EK1038" s="1">
        <v>37966</v>
      </c>
      <c r="EL1038">
        <v>127.5</v>
      </c>
      <c r="EN1038" s="1">
        <v>40338</v>
      </c>
      <c r="EO1038">
        <v>50.21</v>
      </c>
      <c r="EQ1038" s="1">
        <v>37823</v>
      </c>
      <c r="ER1038">
        <v>32.35</v>
      </c>
      <c r="ET1038" s="1">
        <v>40597</v>
      </c>
      <c r="EU1038">
        <v>28.32</v>
      </c>
      <c r="EW1038" s="1">
        <v>37823</v>
      </c>
      <c r="EX1038">
        <v>39.475000000000001</v>
      </c>
      <c r="EZ1038" s="1">
        <v>37823</v>
      </c>
      <c r="FA1038">
        <v>39.847999999999999</v>
      </c>
      <c r="FC1038" s="1">
        <v>37823</v>
      </c>
      <c r="FD1038">
        <v>52.3</v>
      </c>
      <c r="FG1038" s="1">
        <v>37823</v>
      </c>
      <c r="FH1038">
        <v>33.119999999999997</v>
      </c>
      <c r="FJ1038" s="1">
        <v>37852</v>
      </c>
      <c r="FK1038">
        <v>2.9249999999999998</v>
      </c>
      <c r="FV1038" s="1">
        <v>39777</v>
      </c>
      <c r="FW1038">
        <v>0.5</v>
      </c>
      <c r="FY1038" s="1">
        <v>40310</v>
      </c>
      <c r="FZ1038">
        <v>808.76</v>
      </c>
      <c r="GM1038" s="1">
        <v>43538</v>
      </c>
      <c r="GN1038">
        <v>803.21</v>
      </c>
    </row>
    <row r="1039" spans="1:196" x14ac:dyDescent="0.25">
      <c r="A1039" s="1"/>
      <c r="E1039" s="1">
        <v>43546</v>
      </c>
      <c r="F1039">
        <v>2800.71</v>
      </c>
      <c r="H1039" s="1">
        <v>43546</v>
      </c>
      <c r="I1039">
        <v>191.05</v>
      </c>
      <c r="BE1039" s="1">
        <v>37803</v>
      </c>
      <c r="BF1039">
        <v>1</v>
      </c>
      <c r="CR1039" s="1">
        <v>43559</v>
      </c>
      <c r="CS1039">
        <v>548</v>
      </c>
      <c r="DD1039" s="1">
        <v>37770</v>
      </c>
      <c r="DE1039">
        <v>4.6174999999999997</v>
      </c>
      <c r="DG1039" s="1">
        <v>37770</v>
      </c>
      <c r="DH1039">
        <v>3.25</v>
      </c>
      <c r="DP1039" s="1">
        <v>37833</v>
      </c>
      <c r="DQ1039">
        <v>30.54</v>
      </c>
      <c r="DS1039" s="1">
        <v>37824</v>
      </c>
      <c r="DT1039">
        <v>35.72</v>
      </c>
      <c r="DY1039" s="1">
        <v>37838</v>
      </c>
      <c r="DZ1039">
        <v>2.5333000000000001</v>
      </c>
      <c r="EB1039" s="1">
        <v>37768</v>
      </c>
      <c r="EC1039">
        <v>8.2768999999999995</v>
      </c>
      <c r="EE1039" s="1">
        <v>40582</v>
      </c>
      <c r="EF1039">
        <v>25.33</v>
      </c>
      <c r="EK1039" s="1">
        <v>37967</v>
      </c>
      <c r="EL1039">
        <v>127.5</v>
      </c>
      <c r="EN1039" s="1">
        <v>40339</v>
      </c>
      <c r="EO1039">
        <v>51.73</v>
      </c>
      <c r="EQ1039" s="1">
        <v>37824</v>
      </c>
      <c r="ER1039">
        <v>32.57</v>
      </c>
      <c r="ET1039" s="1">
        <v>40598</v>
      </c>
      <c r="EU1039">
        <v>28.57</v>
      </c>
      <c r="EW1039" s="1">
        <v>37824</v>
      </c>
      <c r="EX1039">
        <v>39.67</v>
      </c>
      <c r="EZ1039" s="1">
        <v>37824</v>
      </c>
      <c r="FA1039">
        <v>40.418999999999997</v>
      </c>
      <c r="FC1039" s="1">
        <v>37824</v>
      </c>
      <c r="FD1039">
        <v>53.4</v>
      </c>
      <c r="FG1039" s="1">
        <v>37824</v>
      </c>
      <c r="FH1039">
        <v>33.71</v>
      </c>
      <c r="FJ1039" s="1">
        <v>37853</v>
      </c>
      <c r="FK1039">
        <v>2.9</v>
      </c>
      <c r="FV1039" s="1">
        <v>39778</v>
      </c>
      <c r="FW1039">
        <v>0.5</v>
      </c>
      <c r="FY1039" s="1">
        <v>40311</v>
      </c>
      <c r="FZ1039">
        <v>815.19</v>
      </c>
      <c r="GM1039" s="1">
        <v>43545</v>
      </c>
      <c r="GN1039">
        <v>996.16499999999996</v>
      </c>
    </row>
    <row r="1040" spans="1:196" x14ac:dyDescent="0.25">
      <c r="A1040" s="1"/>
      <c r="E1040" s="1">
        <v>43553</v>
      </c>
      <c r="F1040">
        <v>2834.4</v>
      </c>
      <c r="H1040" s="1">
        <v>43553</v>
      </c>
      <c r="I1040">
        <v>189.95</v>
      </c>
      <c r="BE1040" s="1">
        <v>37804</v>
      </c>
      <c r="BF1040">
        <v>1</v>
      </c>
      <c r="CR1040" s="1">
        <v>43566</v>
      </c>
      <c r="CS1040">
        <v>947.6</v>
      </c>
      <c r="DD1040" s="1">
        <v>37771</v>
      </c>
      <c r="DE1040">
        <v>4.5975000000000001</v>
      </c>
      <c r="DG1040" s="1">
        <v>37771</v>
      </c>
      <c r="DH1040">
        <v>3.2875000000000001</v>
      </c>
      <c r="DP1040" s="1">
        <v>37834</v>
      </c>
      <c r="DQ1040">
        <v>32.31</v>
      </c>
      <c r="DS1040" s="1">
        <v>37825</v>
      </c>
      <c r="DT1040">
        <v>35.67</v>
      </c>
      <c r="DY1040" s="1">
        <v>37839</v>
      </c>
      <c r="DZ1040">
        <v>2.5238</v>
      </c>
      <c r="EB1040" s="1">
        <v>37769</v>
      </c>
      <c r="EC1040">
        <v>8.2769999999999992</v>
      </c>
      <c r="EE1040" s="1">
        <v>40583</v>
      </c>
      <c r="EF1040">
        <v>24.9</v>
      </c>
      <c r="EK1040" s="1">
        <v>37970</v>
      </c>
      <c r="EL1040">
        <v>121.1</v>
      </c>
      <c r="EN1040" s="1">
        <v>40340</v>
      </c>
      <c r="EO1040">
        <v>52.01</v>
      </c>
      <c r="EQ1040" s="1">
        <v>37825</v>
      </c>
      <c r="ER1040">
        <v>32.69</v>
      </c>
      <c r="ET1040" s="1">
        <v>40599</v>
      </c>
      <c r="EU1040">
        <v>29.39</v>
      </c>
      <c r="EW1040" s="1">
        <v>37825</v>
      </c>
      <c r="EX1040">
        <v>39.405000000000001</v>
      </c>
      <c r="EZ1040" s="1">
        <v>37825</v>
      </c>
      <c r="FA1040">
        <v>40.097000000000001</v>
      </c>
      <c r="FC1040" s="1">
        <v>37825</v>
      </c>
      <c r="FD1040">
        <v>53.38</v>
      </c>
      <c r="FG1040" s="1">
        <v>37825</v>
      </c>
      <c r="FH1040">
        <v>33.56</v>
      </c>
      <c r="FJ1040" s="1">
        <v>37854</v>
      </c>
      <c r="FK1040">
        <v>2.96</v>
      </c>
      <c r="FV1040" s="1">
        <v>39779</v>
      </c>
      <c r="FW1040">
        <v>0.47</v>
      </c>
      <c r="FY1040" s="1">
        <v>40312</v>
      </c>
      <c r="FZ1040">
        <v>802.06</v>
      </c>
      <c r="GM1040" s="1">
        <v>43552</v>
      </c>
      <c r="GN1040">
        <v>1259.2670000000001</v>
      </c>
    </row>
    <row r="1041" spans="1:196" x14ac:dyDescent="0.25">
      <c r="A1041" s="1"/>
      <c r="E1041" s="1">
        <v>43560</v>
      </c>
      <c r="F1041">
        <v>2892.74</v>
      </c>
      <c r="H1041" s="1">
        <v>43560</v>
      </c>
      <c r="I1041">
        <v>197</v>
      </c>
      <c r="BE1041" s="1">
        <v>37805</v>
      </c>
      <c r="BF1041">
        <v>1</v>
      </c>
      <c r="CR1041" s="1">
        <v>43573</v>
      </c>
      <c r="CS1041">
        <v>779.9</v>
      </c>
      <c r="DD1041" s="1">
        <v>37774</v>
      </c>
      <c r="DE1041">
        <v>4.665</v>
      </c>
      <c r="DG1041" s="1">
        <v>37774</v>
      </c>
      <c r="DH1041">
        <v>3.34</v>
      </c>
      <c r="DP1041" s="1">
        <v>37837</v>
      </c>
      <c r="DQ1041">
        <v>31.84</v>
      </c>
      <c r="DS1041" s="1">
        <v>37826</v>
      </c>
      <c r="DT1041">
        <v>35.25</v>
      </c>
      <c r="DY1041" s="1">
        <v>37840</v>
      </c>
      <c r="DZ1041">
        <v>2.5808999999999997</v>
      </c>
      <c r="EB1041" s="1">
        <v>37770</v>
      </c>
      <c r="EC1041">
        <v>8.2769999999999992</v>
      </c>
      <c r="EE1041" s="1">
        <v>40584</v>
      </c>
      <c r="EF1041">
        <v>24.9</v>
      </c>
      <c r="EK1041" s="1">
        <v>37971</v>
      </c>
      <c r="EL1041">
        <v>124</v>
      </c>
      <c r="EN1041" s="1">
        <v>40343</v>
      </c>
      <c r="EO1041">
        <v>52.3</v>
      </c>
      <c r="EQ1041" s="1">
        <v>37826</v>
      </c>
      <c r="ER1041">
        <v>32.200000000000003</v>
      </c>
      <c r="ET1041" s="1">
        <v>40602</v>
      </c>
      <c r="EU1041">
        <v>29.01</v>
      </c>
      <c r="EW1041" s="1">
        <v>37826</v>
      </c>
      <c r="EX1041">
        <v>39.155000000000001</v>
      </c>
      <c r="EZ1041" s="1">
        <v>37826</v>
      </c>
      <c r="FA1041">
        <v>39.076999999999998</v>
      </c>
      <c r="FC1041" s="1">
        <v>37826</v>
      </c>
      <c r="FD1041">
        <v>51.55</v>
      </c>
      <c r="FG1041" s="1">
        <v>37826</v>
      </c>
      <c r="FH1041">
        <v>32.32</v>
      </c>
      <c r="FJ1041" s="1">
        <v>37855</v>
      </c>
      <c r="FK1041">
        <v>2.7250000000000001</v>
      </c>
      <c r="FV1041" s="1">
        <v>39780</v>
      </c>
      <c r="FW1041">
        <v>0.48499999999999999</v>
      </c>
      <c r="FY1041" s="1">
        <v>40315</v>
      </c>
      <c r="FZ1041">
        <v>785.37</v>
      </c>
      <c r="GM1041" s="1">
        <v>43559</v>
      </c>
      <c r="GN1041">
        <v>1062.3810000000001</v>
      </c>
    </row>
    <row r="1042" spans="1:196" x14ac:dyDescent="0.25">
      <c r="A1042" s="1"/>
      <c r="E1042" s="1">
        <v>43567</v>
      </c>
      <c r="F1042">
        <v>2907.41</v>
      </c>
      <c r="H1042" s="1">
        <v>43567</v>
      </c>
      <c r="I1042">
        <v>198.87</v>
      </c>
      <c r="BE1042" s="1">
        <v>37809</v>
      </c>
      <c r="BF1042">
        <v>1</v>
      </c>
      <c r="CR1042" s="1">
        <v>43580</v>
      </c>
      <c r="CS1042">
        <v>586.5</v>
      </c>
      <c r="DD1042" s="1">
        <v>37775</v>
      </c>
      <c r="DE1042">
        <v>4.57</v>
      </c>
      <c r="DG1042" s="1">
        <v>37775</v>
      </c>
      <c r="DH1042">
        <v>3.2349999999999999</v>
      </c>
      <c r="DP1042" s="1">
        <v>37838</v>
      </c>
      <c r="DQ1042">
        <v>32.22</v>
      </c>
      <c r="DS1042" s="1">
        <v>37827</v>
      </c>
      <c r="DT1042">
        <v>35.76</v>
      </c>
      <c r="DY1042" s="1">
        <v>37841</v>
      </c>
      <c r="DZ1042">
        <v>2.6095000000000002</v>
      </c>
      <c r="EB1042" s="1">
        <v>37771</v>
      </c>
      <c r="EC1042">
        <v>8.2767999999999997</v>
      </c>
      <c r="EE1042" s="1">
        <v>40585</v>
      </c>
      <c r="EF1042">
        <v>24.86</v>
      </c>
      <c r="EK1042" s="1">
        <v>37972</v>
      </c>
      <c r="EL1042">
        <v>122.8</v>
      </c>
      <c r="EN1042" s="1">
        <v>40344</v>
      </c>
      <c r="EO1042">
        <v>53.67</v>
      </c>
      <c r="EQ1042" s="1">
        <v>37827</v>
      </c>
      <c r="ER1042">
        <v>32.68</v>
      </c>
      <c r="ET1042" s="1">
        <v>40603</v>
      </c>
      <c r="EU1042">
        <v>28.36</v>
      </c>
      <c r="EW1042" s="1">
        <v>37827</v>
      </c>
      <c r="EX1042">
        <v>39.44</v>
      </c>
      <c r="EZ1042" s="1">
        <v>37827</v>
      </c>
      <c r="FA1042">
        <v>39.508000000000003</v>
      </c>
      <c r="FC1042" s="1">
        <v>37827</v>
      </c>
      <c r="FD1042">
        <v>53</v>
      </c>
      <c r="FG1042" s="1">
        <v>37827</v>
      </c>
      <c r="FH1042">
        <v>32.299999999999997</v>
      </c>
      <c r="FJ1042" s="1">
        <v>37858</v>
      </c>
      <c r="FK1042">
        <v>2.8</v>
      </c>
      <c r="FV1042" s="1">
        <v>39783</v>
      </c>
      <c r="FW1042">
        <v>0.52</v>
      </c>
      <c r="FY1042" s="1">
        <v>40316</v>
      </c>
      <c r="FZ1042">
        <v>785.4</v>
      </c>
      <c r="GM1042" s="1">
        <v>43566</v>
      </c>
      <c r="GN1042">
        <v>1183.5350000000001</v>
      </c>
    </row>
    <row r="1043" spans="1:196" x14ac:dyDescent="0.25">
      <c r="A1043" s="1"/>
      <c r="E1043" s="1">
        <v>43574</v>
      </c>
      <c r="F1043">
        <v>2905.03</v>
      </c>
      <c r="H1043" s="1">
        <v>43574</v>
      </c>
      <c r="I1043">
        <v>203.86</v>
      </c>
      <c r="BE1043" s="1">
        <v>37810</v>
      </c>
      <c r="BF1043">
        <v>1</v>
      </c>
      <c r="CR1043" s="1">
        <v>43587</v>
      </c>
      <c r="CS1043">
        <v>287.60000000000002</v>
      </c>
      <c r="DD1043" s="1">
        <v>37776</v>
      </c>
      <c r="DE1043">
        <v>4.57</v>
      </c>
      <c r="DG1043" s="1">
        <v>37776</v>
      </c>
      <c r="DH1043">
        <v>3.23</v>
      </c>
      <c r="DP1043" s="1">
        <v>37839</v>
      </c>
      <c r="DQ1043">
        <v>31.7</v>
      </c>
      <c r="DS1043" s="1">
        <v>37830</v>
      </c>
      <c r="DT1043">
        <v>35.75</v>
      </c>
      <c r="DY1043" s="1">
        <v>37844</v>
      </c>
      <c r="DZ1043">
        <v>2.6189999999999998</v>
      </c>
      <c r="EB1043" s="1">
        <v>37774</v>
      </c>
      <c r="EC1043">
        <v>8.2767999999999997</v>
      </c>
      <c r="EE1043" s="1">
        <v>40588</v>
      </c>
      <c r="EF1043">
        <v>25.19</v>
      </c>
      <c r="EK1043" s="1">
        <v>37973</v>
      </c>
      <c r="EL1043">
        <v>131.19999999999999</v>
      </c>
      <c r="EN1043" s="1">
        <v>40345</v>
      </c>
      <c r="EO1043">
        <v>53.73</v>
      </c>
      <c r="EQ1043" s="1">
        <v>37830</v>
      </c>
      <c r="ER1043">
        <v>32.770000000000003</v>
      </c>
      <c r="ET1043" s="1">
        <v>40604</v>
      </c>
      <c r="EU1043">
        <v>28.96</v>
      </c>
      <c r="EW1043" s="1">
        <v>37830</v>
      </c>
      <c r="EX1043">
        <v>39.590000000000003</v>
      </c>
      <c r="EZ1043" s="1">
        <v>37830</v>
      </c>
      <c r="FA1043">
        <v>41.893000000000001</v>
      </c>
      <c r="FC1043" s="1">
        <v>37830</v>
      </c>
      <c r="FD1043">
        <v>53.46</v>
      </c>
      <c r="FG1043" s="1">
        <v>37830</v>
      </c>
      <c r="FH1043">
        <v>31.98</v>
      </c>
      <c r="FJ1043" s="1">
        <v>37859</v>
      </c>
      <c r="FK1043">
        <v>2.81</v>
      </c>
      <c r="FV1043" s="1">
        <v>39784</v>
      </c>
      <c r="FW1043">
        <v>0.5</v>
      </c>
      <c r="FY1043" s="1">
        <v>40317</v>
      </c>
      <c r="FZ1043">
        <v>761.4</v>
      </c>
      <c r="GM1043" s="1">
        <v>43573</v>
      </c>
      <c r="GN1043">
        <v>1355.316</v>
      </c>
    </row>
    <row r="1044" spans="1:196" x14ac:dyDescent="0.25">
      <c r="A1044" s="1"/>
      <c r="E1044" s="1">
        <v>43581</v>
      </c>
      <c r="F1044">
        <v>2939.88</v>
      </c>
      <c r="H1044" s="1">
        <v>43581</v>
      </c>
      <c r="I1044">
        <v>204.3</v>
      </c>
      <c r="BE1044" s="1">
        <v>37811</v>
      </c>
      <c r="BF1044">
        <v>1</v>
      </c>
      <c r="CR1044" s="1">
        <v>43594</v>
      </c>
      <c r="CS1044">
        <v>553.29999999999995</v>
      </c>
      <c r="DD1044" s="1">
        <v>37777</v>
      </c>
      <c r="DE1044">
        <v>4.58</v>
      </c>
      <c r="DG1044" s="1">
        <v>37777</v>
      </c>
      <c r="DH1044">
        <v>3.24</v>
      </c>
      <c r="DP1044" s="1">
        <v>37840</v>
      </c>
      <c r="DQ1044">
        <v>32.39</v>
      </c>
      <c r="DS1044" s="1">
        <v>37831</v>
      </c>
      <c r="DT1044">
        <v>35.43</v>
      </c>
      <c r="DY1044" s="1">
        <v>37845</v>
      </c>
      <c r="DZ1044">
        <v>2.6</v>
      </c>
      <c r="EB1044" s="1">
        <v>37775</v>
      </c>
      <c r="EC1044">
        <v>8.2769999999999992</v>
      </c>
      <c r="EE1044" s="1">
        <v>40589</v>
      </c>
      <c r="EF1044">
        <v>24.77</v>
      </c>
      <c r="EK1044" s="1">
        <v>37974</v>
      </c>
      <c r="EL1044">
        <v>129</v>
      </c>
      <c r="EN1044" s="1">
        <v>40346</v>
      </c>
      <c r="EO1044">
        <v>53.8</v>
      </c>
      <c r="EQ1044" s="1">
        <v>37831</v>
      </c>
      <c r="ER1044">
        <v>32.049999999999997</v>
      </c>
      <c r="ET1044" s="1">
        <v>40605</v>
      </c>
      <c r="EU1044">
        <v>29.11</v>
      </c>
      <c r="EW1044" s="1">
        <v>37831</v>
      </c>
      <c r="EX1044">
        <v>39.159999999999997</v>
      </c>
      <c r="EZ1044" s="1">
        <v>37831</v>
      </c>
      <c r="FA1044">
        <v>41.911999999999999</v>
      </c>
      <c r="FC1044" s="1">
        <v>37831</v>
      </c>
      <c r="FD1044">
        <v>52.55</v>
      </c>
      <c r="FG1044" s="1">
        <v>37831</v>
      </c>
      <c r="FH1044">
        <v>31.15</v>
      </c>
      <c r="FJ1044" s="1">
        <v>37860</v>
      </c>
      <c r="FK1044">
        <v>2.88</v>
      </c>
      <c r="FV1044" s="1">
        <v>39785</v>
      </c>
      <c r="FW1044">
        <v>0.48499999999999999</v>
      </c>
      <c r="FY1044" s="1">
        <v>40318</v>
      </c>
      <c r="FZ1044">
        <v>737.88</v>
      </c>
      <c r="GM1044" s="1">
        <v>43580</v>
      </c>
      <c r="GN1044">
        <v>1366.48</v>
      </c>
    </row>
    <row r="1045" spans="1:196" x14ac:dyDescent="0.25">
      <c r="A1045" s="1"/>
      <c r="E1045" s="1">
        <v>43588</v>
      </c>
      <c r="F1045">
        <v>2945.64</v>
      </c>
      <c r="H1045" s="1">
        <v>43588</v>
      </c>
      <c r="I1045">
        <v>211.75</v>
      </c>
      <c r="BE1045" s="1">
        <v>37812</v>
      </c>
      <c r="BF1045">
        <v>1</v>
      </c>
      <c r="CR1045" s="1">
        <v>43601</v>
      </c>
      <c r="CS1045">
        <v>442.1</v>
      </c>
      <c r="DD1045" s="1">
        <v>37778</v>
      </c>
      <c r="DE1045">
        <v>4.54</v>
      </c>
      <c r="DG1045" s="1">
        <v>37778</v>
      </c>
      <c r="DH1045">
        <v>3.15</v>
      </c>
      <c r="DP1045" s="1">
        <v>37841</v>
      </c>
      <c r="DQ1045">
        <v>32.18</v>
      </c>
      <c r="DS1045" s="1">
        <v>37832</v>
      </c>
      <c r="DT1045">
        <v>35.32</v>
      </c>
      <c r="DY1045" s="1">
        <v>37846</v>
      </c>
      <c r="DZ1045">
        <v>2.5238</v>
      </c>
      <c r="EB1045" s="1">
        <v>37776</v>
      </c>
      <c r="EC1045">
        <v>8.2771000000000008</v>
      </c>
      <c r="EE1045" s="1">
        <v>40590</v>
      </c>
      <c r="EF1045">
        <v>24.93</v>
      </c>
      <c r="EK1045" s="1">
        <v>37977</v>
      </c>
      <c r="EL1045">
        <v>128.4</v>
      </c>
      <c r="EN1045" s="1">
        <v>40347</v>
      </c>
      <c r="EO1045">
        <v>54.07</v>
      </c>
      <c r="EQ1045" s="1">
        <v>37832</v>
      </c>
      <c r="ER1045">
        <v>32.520000000000003</v>
      </c>
      <c r="ET1045" s="1">
        <v>40606</v>
      </c>
      <c r="EU1045">
        <v>29.02</v>
      </c>
      <c r="EW1045" s="1">
        <v>37832</v>
      </c>
      <c r="EX1045">
        <v>39.145000000000003</v>
      </c>
      <c r="EZ1045" s="1">
        <v>37832</v>
      </c>
      <c r="FA1045">
        <v>41.984000000000002</v>
      </c>
      <c r="FC1045" s="1">
        <v>37832</v>
      </c>
      <c r="FD1045">
        <v>52.45</v>
      </c>
      <c r="FG1045" s="1">
        <v>37832</v>
      </c>
      <c r="FH1045">
        <v>30.65</v>
      </c>
      <c r="FJ1045" s="1">
        <v>37861</v>
      </c>
      <c r="FK1045">
        <v>2.92</v>
      </c>
      <c r="FV1045" s="1">
        <v>39786</v>
      </c>
      <c r="FW1045">
        <v>0.47499999999999998</v>
      </c>
      <c r="FY1045" s="1">
        <v>40319</v>
      </c>
      <c r="FZ1045">
        <v>741.51</v>
      </c>
      <c r="GM1045" s="1">
        <v>43587</v>
      </c>
      <c r="GN1045">
        <v>976.84199999999998</v>
      </c>
    </row>
    <row r="1046" spans="1:196" x14ac:dyDescent="0.25">
      <c r="A1046" s="1"/>
      <c r="E1046" s="1">
        <v>43595</v>
      </c>
      <c r="F1046">
        <v>2881.4</v>
      </c>
      <c r="H1046" s="1">
        <v>43595</v>
      </c>
      <c r="I1046">
        <v>197.18</v>
      </c>
      <c r="BE1046" s="1">
        <v>37813</v>
      </c>
      <c r="BF1046">
        <v>1</v>
      </c>
      <c r="CR1046" s="1">
        <v>43608</v>
      </c>
      <c r="CS1046">
        <v>906.8</v>
      </c>
      <c r="DD1046" s="1">
        <v>37781</v>
      </c>
      <c r="DE1046">
        <v>4.4550000000000001</v>
      </c>
      <c r="DG1046" s="1">
        <v>37781</v>
      </c>
      <c r="DH1046">
        <v>3.08</v>
      </c>
      <c r="DP1046" s="1">
        <v>37844</v>
      </c>
      <c r="DQ1046">
        <v>32.01</v>
      </c>
      <c r="DS1046" s="1">
        <v>37833</v>
      </c>
      <c r="DT1046">
        <v>35.58</v>
      </c>
      <c r="DY1046" s="1">
        <v>37847</v>
      </c>
      <c r="DZ1046">
        <v>2.5428999999999999</v>
      </c>
      <c r="EB1046" s="1">
        <v>37777</v>
      </c>
      <c r="EC1046">
        <v>8.2769999999999992</v>
      </c>
      <c r="EE1046" s="1">
        <v>40591</v>
      </c>
      <c r="EF1046">
        <v>25.08</v>
      </c>
      <c r="EK1046" s="1">
        <v>37978</v>
      </c>
      <c r="EL1046">
        <v>139.9</v>
      </c>
      <c r="EN1046" s="1">
        <v>40350</v>
      </c>
      <c r="EO1046">
        <v>53.967799999999997</v>
      </c>
      <c r="EQ1046" s="1">
        <v>37833</v>
      </c>
      <c r="ER1046">
        <v>33.119999999999997</v>
      </c>
      <c r="ET1046" s="1">
        <v>40609</v>
      </c>
      <c r="EU1046">
        <v>28.25</v>
      </c>
      <c r="EW1046" s="1">
        <v>37833</v>
      </c>
      <c r="EX1046">
        <v>39.67</v>
      </c>
      <c r="EZ1046" s="1">
        <v>37833</v>
      </c>
      <c r="FA1046">
        <v>41.838999999999999</v>
      </c>
      <c r="FC1046" s="1">
        <v>37833</v>
      </c>
      <c r="FD1046">
        <v>52.34</v>
      </c>
      <c r="FG1046" s="1">
        <v>37833</v>
      </c>
      <c r="FH1046">
        <v>30.7</v>
      </c>
      <c r="FJ1046" s="1">
        <v>37862</v>
      </c>
      <c r="FK1046">
        <v>2.96</v>
      </c>
      <c r="FV1046" s="1">
        <v>39787</v>
      </c>
      <c r="FW1046">
        <v>0.43</v>
      </c>
      <c r="FY1046" s="1">
        <v>40322</v>
      </c>
      <c r="FZ1046">
        <v>745.87</v>
      </c>
      <c r="GM1046" s="1">
        <v>43594</v>
      </c>
      <c r="GN1046">
        <v>1000.8339999999999</v>
      </c>
    </row>
    <row r="1047" spans="1:196" x14ac:dyDescent="0.25">
      <c r="A1047" s="1"/>
      <c r="E1047" s="1">
        <v>43602</v>
      </c>
      <c r="F1047">
        <v>2859.53</v>
      </c>
      <c r="H1047" s="1">
        <v>43602</v>
      </c>
      <c r="I1047">
        <v>189</v>
      </c>
      <c r="BE1047" s="1">
        <v>37816</v>
      </c>
      <c r="BF1047">
        <v>1</v>
      </c>
      <c r="CR1047" s="1">
        <v>43615</v>
      </c>
      <c r="CS1047">
        <v>-8.8000000000000007</v>
      </c>
      <c r="DD1047" s="1">
        <v>37782</v>
      </c>
      <c r="DE1047">
        <v>4.37</v>
      </c>
      <c r="DG1047" s="1">
        <v>37782</v>
      </c>
      <c r="DH1047">
        <v>3.03</v>
      </c>
      <c r="DP1047" s="1">
        <v>37845</v>
      </c>
      <c r="DQ1047">
        <v>31.92</v>
      </c>
      <c r="DS1047" s="1">
        <v>37834</v>
      </c>
      <c r="DT1047">
        <v>35.33</v>
      </c>
      <c r="DY1047" s="1">
        <v>37848</v>
      </c>
      <c r="DZ1047">
        <v>2.5238</v>
      </c>
      <c r="EB1047" s="1">
        <v>37778</v>
      </c>
      <c r="EC1047">
        <v>8.2771000000000008</v>
      </c>
      <c r="EE1047" s="1">
        <v>40592</v>
      </c>
      <c r="EF1047">
        <v>25.17</v>
      </c>
      <c r="EK1047" s="1">
        <v>37979</v>
      </c>
      <c r="EL1047">
        <v>151.19999999999999</v>
      </c>
      <c r="EN1047" s="1">
        <v>40351</v>
      </c>
      <c r="EO1047">
        <v>52.92</v>
      </c>
      <c r="EQ1047" s="1">
        <v>37834</v>
      </c>
      <c r="ER1047">
        <v>32.42</v>
      </c>
      <c r="ET1047" s="1">
        <v>40610</v>
      </c>
      <c r="EU1047">
        <v>28.61</v>
      </c>
      <c r="EW1047" s="1">
        <v>37834</v>
      </c>
      <c r="EX1047">
        <v>39.619999999999997</v>
      </c>
      <c r="EZ1047" s="1">
        <v>37834</v>
      </c>
      <c r="FA1047">
        <v>41.667000000000002</v>
      </c>
      <c r="FC1047" s="1">
        <v>37834</v>
      </c>
      <c r="FD1047">
        <v>51.52</v>
      </c>
      <c r="FG1047" s="1">
        <v>37834</v>
      </c>
      <c r="FH1047">
        <v>30.86</v>
      </c>
      <c r="FJ1047" s="1">
        <v>37866</v>
      </c>
      <c r="FK1047">
        <v>2.95</v>
      </c>
      <c r="FV1047" s="1">
        <v>39790</v>
      </c>
      <c r="FW1047">
        <v>0.5</v>
      </c>
      <c r="FY1047" s="1">
        <v>40323</v>
      </c>
      <c r="FZ1047">
        <v>715.88</v>
      </c>
      <c r="GM1047" s="1">
        <v>43601</v>
      </c>
      <c r="GN1047">
        <v>840.47400000000005</v>
      </c>
    </row>
    <row r="1048" spans="1:196" x14ac:dyDescent="0.25">
      <c r="A1048" s="1"/>
      <c r="E1048" s="1">
        <v>43609</v>
      </c>
      <c r="F1048">
        <v>2826.06</v>
      </c>
      <c r="H1048" s="1">
        <v>43609</v>
      </c>
      <c r="I1048">
        <v>178.97</v>
      </c>
      <c r="BE1048" s="1">
        <v>37817</v>
      </c>
      <c r="BF1048">
        <v>1</v>
      </c>
      <c r="DD1048" s="1">
        <v>37783</v>
      </c>
      <c r="DE1048">
        <v>4.42</v>
      </c>
      <c r="DG1048" s="1">
        <v>37783</v>
      </c>
      <c r="DH1048">
        <v>3.07</v>
      </c>
      <c r="DP1048" s="1">
        <v>37846</v>
      </c>
      <c r="DQ1048">
        <v>30.78</v>
      </c>
      <c r="DS1048" s="1">
        <v>37837</v>
      </c>
      <c r="DT1048">
        <v>35.61</v>
      </c>
      <c r="DY1048" s="1">
        <v>37851</v>
      </c>
      <c r="DZ1048">
        <v>2.5714000000000001</v>
      </c>
      <c r="EB1048" s="1">
        <v>37781</v>
      </c>
      <c r="EC1048">
        <v>8.2772000000000006</v>
      </c>
      <c r="EE1048" s="1">
        <v>40596</v>
      </c>
      <c r="EF1048">
        <v>24.33</v>
      </c>
      <c r="EK1048" s="1">
        <v>37981</v>
      </c>
      <c r="EL1048">
        <v>147.19999999999999</v>
      </c>
      <c r="EN1048" s="1">
        <v>40352</v>
      </c>
      <c r="EO1048">
        <v>53</v>
      </c>
      <c r="EQ1048" s="1">
        <v>37837</v>
      </c>
      <c r="ER1048">
        <v>32.22</v>
      </c>
      <c r="ET1048" s="1">
        <v>40611</v>
      </c>
      <c r="EU1048">
        <v>32.43</v>
      </c>
      <c r="EW1048" s="1">
        <v>37837</v>
      </c>
      <c r="EX1048">
        <v>39.685000000000002</v>
      </c>
      <c r="EZ1048" s="1">
        <v>37837</v>
      </c>
      <c r="FA1048">
        <v>41.616999999999997</v>
      </c>
      <c r="FC1048" s="1">
        <v>37837</v>
      </c>
      <c r="FD1048">
        <v>51.7</v>
      </c>
      <c r="FG1048" s="1">
        <v>37837</v>
      </c>
      <c r="FH1048">
        <v>30.97</v>
      </c>
      <c r="FJ1048" s="1">
        <v>37867</v>
      </c>
      <c r="FK1048">
        <v>2.9249999999999998</v>
      </c>
      <c r="FV1048" s="1">
        <v>39791</v>
      </c>
      <c r="FW1048">
        <v>0.52</v>
      </c>
      <c r="FY1048" s="1">
        <v>40324</v>
      </c>
      <c r="FZ1048">
        <v>739.18</v>
      </c>
      <c r="GM1048" s="1">
        <v>43608</v>
      </c>
      <c r="GN1048">
        <v>1108.7270000000001</v>
      </c>
    </row>
    <row r="1049" spans="1:196" x14ac:dyDescent="0.25">
      <c r="A1049" s="1"/>
      <c r="E1049" s="1">
        <v>43616</v>
      </c>
      <c r="F1049">
        <v>2752.06</v>
      </c>
      <c r="H1049" s="1">
        <v>43616</v>
      </c>
      <c r="I1049">
        <v>175.07</v>
      </c>
      <c r="BE1049" s="1">
        <v>37818</v>
      </c>
      <c r="BF1049">
        <v>1</v>
      </c>
      <c r="DD1049" s="1">
        <v>37784</v>
      </c>
      <c r="DE1049">
        <v>4.37</v>
      </c>
      <c r="DG1049" s="1">
        <v>37784</v>
      </c>
      <c r="DH1049">
        <v>3.03</v>
      </c>
      <c r="DP1049" s="1">
        <v>37847</v>
      </c>
      <c r="DQ1049">
        <v>31.09</v>
      </c>
      <c r="DS1049" s="1">
        <v>37838</v>
      </c>
      <c r="DT1049">
        <v>35.35</v>
      </c>
      <c r="DY1049" s="1">
        <v>37852</v>
      </c>
      <c r="DZ1049">
        <v>2.5428999999999999</v>
      </c>
      <c r="EB1049" s="1">
        <v>37782</v>
      </c>
      <c r="EC1049">
        <v>8.2767999999999997</v>
      </c>
      <c r="EE1049" s="1">
        <v>40597</v>
      </c>
      <c r="EF1049">
        <v>24.54</v>
      </c>
      <c r="EK1049" s="1">
        <v>37984</v>
      </c>
      <c r="EL1049">
        <v>147.80000000000001</v>
      </c>
      <c r="EN1049" s="1">
        <v>40353</v>
      </c>
      <c r="EO1049">
        <v>52</v>
      </c>
      <c r="EQ1049" s="1">
        <v>37838</v>
      </c>
      <c r="ER1049">
        <v>31.22</v>
      </c>
      <c r="ET1049" s="1">
        <v>40612</v>
      </c>
      <c r="EU1049">
        <v>33.799999999999997</v>
      </c>
      <c r="EW1049" s="1">
        <v>37838</v>
      </c>
      <c r="EX1049">
        <v>39.125</v>
      </c>
      <c r="EZ1049" s="1">
        <v>37838</v>
      </c>
      <c r="FA1049">
        <v>41.277000000000001</v>
      </c>
      <c r="FC1049" s="1">
        <v>37838</v>
      </c>
      <c r="FD1049">
        <v>50.17</v>
      </c>
      <c r="FG1049" s="1">
        <v>37838</v>
      </c>
      <c r="FH1049">
        <v>30.08</v>
      </c>
      <c r="FJ1049" s="1">
        <v>37868</v>
      </c>
      <c r="FK1049">
        <v>2.9</v>
      </c>
      <c r="FV1049" s="1">
        <v>39792</v>
      </c>
      <c r="FW1049">
        <v>0.51</v>
      </c>
      <c r="FY1049" s="1">
        <v>40325</v>
      </c>
      <c r="FZ1049">
        <v>757.09</v>
      </c>
      <c r="GM1049" s="1">
        <v>43615</v>
      </c>
      <c r="GN1049">
        <v>743.077</v>
      </c>
    </row>
    <row r="1050" spans="1:196" x14ac:dyDescent="0.25">
      <c r="A1050" s="1"/>
      <c r="E1050" s="1">
        <v>43623</v>
      </c>
      <c r="F1050">
        <v>2878.27</v>
      </c>
      <c r="H1050" s="1">
        <v>43623</v>
      </c>
      <c r="I1050">
        <v>190.37</v>
      </c>
      <c r="BE1050" s="1">
        <v>37819</v>
      </c>
      <c r="BF1050">
        <v>1</v>
      </c>
      <c r="DD1050" s="1">
        <v>37785</v>
      </c>
      <c r="DE1050">
        <v>4.2699999999999996</v>
      </c>
      <c r="DG1050" s="1">
        <v>37785</v>
      </c>
      <c r="DH1050">
        <v>2.94</v>
      </c>
      <c r="DP1050" s="1">
        <v>37848</v>
      </c>
      <c r="DQ1050">
        <v>31.05</v>
      </c>
      <c r="DS1050" s="1">
        <v>37839</v>
      </c>
      <c r="DT1050">
        <v>35.75</v>
      </c>
      <c r="DY1050" s="1">
        <v>37853</v>
      </c>
      <c r="DZ1050">
        <v>2.5714000000000001</v>
      </c>
      <c r="EB1050" s="1">
        <v>37783</v>
      </c>
      <c r="EC1050">
        <v>8.2769999999999992</v>
      </c>
      <c r="EE1050" s="1">
        <v>40598</v>
      </c>
      <c r="EF1050">
        <v>24.6</v>
      </c>
      <c r="EK1050" s="1">
        <v>37985</v>
      </c>
      <c r="EL1050">
        <v>147.1</v>
      </c>
      <c r="EN1050" s="1">
        <v>40354</v>
      </c>
      <c r="EO1050">
        <v>52.47</v>
      </c>
      <c r="EQ1050" s="1">
        <v>37839</v>
      </c>
      <c r="ER1050">
        <v>31.91</v>
      </c>
      <c r="ET1050" s="1">
        <v>40613</v>
      </c>
      <c r="EU1050">
        <v>33.590000000000003</v>
      </c>
      <c r="EW1050" s="1">
        <v>37839</v>
      </c>
      <c r="EX1050">
        <v>39.25</v>
      </c>
      <c r="EZ1050" s="1">
        <v>37839</v>
      </c>
      <c r="FA1050">
        <v>41.280999999999999</v>
      </c>
      <c r="FC1050" s="1">
        <v>37839</v>
      </c>
      <c r="FD1050">
        <v>50.9</v>
      </c>
      <c r="FG1050" s="1">
        <v>37839</v>
      </c>
      <c r="FH1050">
        <v>30.28</v>
      </c>
      <c r="FJ1050" s="1">
        <v>37869</v>
      </c>
      <c r="FK1050">
        <v>2.94</v>
      </c>
      <c r="FV1050" s="1">
        <v>39793</v>
      </c>
      <c r="FW1050">
        <v>0.55000000000000004</v>
      </c>
      <c r="FY1050" s="1">
        <v>40326</v>
      </c>
      <c r="FZ1050">
        <v>767.85</v>
      </c>
    </row>
    <row r="1051" spans="1:196" x14ac:dyDescent="0.25">
      <c r="A1051" s="1"/>
      <c r="BE1051" s="1">
        <v>37820</v>
      </c>
      <c r="BF1051">
        <v>1</v>
      </c>
      <c r="DD1051" s="1">
        <v>37788</v>
      </c>
      <c r="DE1051">
        <v>4.4000000000000004</v>
      </c>
      <c r="DG1051" s="1">
        <v>37788</v>
      </c>
      <c r="DH1051">
        <v>2.9950000000000001</v>
      </c>
      <c r="DP1051" s="1">
        <v>37851</v>
      </c>
      <c r="DQ1051">
        <v>30.89</v>
      </c>
      <c r="DS1051" s="1">
        <v>37840</v>
      </c>
      <c r="DT1051">
        <v>36.25</v>
      </c>
      <c r="DY1051" s="1">
        <v>37854</v>
      </c>
      <c r="DZ1051">
        <v>2.5714000000000001</v>
      </c>
      <c r="EB1051" s="1">
        <v>37784</v>
      </c>
      <c r="EC1051">
        <v>8.2769999999999992</v>
      </c>
      <c r="EE1051" s="1">
        <v>40599</v>
      </c>
      <c r="EF1051">
        <v>25.05</v>
      </c>
      <c r="EK1051" s="1">
        <v>37986</v>
      </c>
      <c r="EL1051">
        <v>148.6</v>
      </c>
      <c r="EN1051" s="1">
        <v>40357</v>
      </c>
      <c r="EO1051">
        <v>52.28</v>
      </c>
      <c r="EQ1051" s="1">
        <v>37840</v>
      </c>
      <c r="ER1051">
        <v>31.93</v>
      </c>
      <c r="ET1051" s="1">
        <v>40616</v>
      </c>
      <c r="EU1051">
        <v>34.26</v>
      </c>
      <c r="EW1051" s="1">
        <v>37840</v>
      </c>
      <c r="EX1051">
        <v>39.450000000000003</v>
      </c>
      <c r="EZ1051" s="1">
        <v>37840</v>
      </c>
      <c r="FA1051">
        <v>41.543999999999997</v>
      </c>
      <c r="FC1051" s="1">
        <v>37840</v>
      </c>
      <c r="FD1051">
        <v>49.7</v>
      </c>
      <c r="FG1051" s="1">
        <v>37840</v>
      </c>
      <c r="FH1051">
        <v>30.1</v>
      </c>
      <c r="FJ1051" s="1">
        <v>37872</v>
      </c>
      <c r="FK1051">
        <v>2.95</v>
      </c>
      <c r="FV1051" s="1">
        <v>39794</v>
      </c>
      <c r="FW1051">
        <v>0.59</v>
      </c>
      <c r="FY1051" s="1">
        <v>40329</v>
      </c>
      <c r="FZ1051">
        <v>775.86</v>
      </c>
    </row>
    <row r="1052" spans="1:196" x14ac:dyDescent="0.25">
      <c r="BE1052" s="1">
        <v>37823</v>
      </c>
      <c r="BF1052">
        <v>1</v>
      </c>
      <c r="DD1052" s="1">
        <v>37789</v>
      </c>
      <c r="DE1052">
        <v>4.5049999999999999</v>
      </c>
      <c r="DG1052" s="1">
        <v>37789</v>
      </c>
      <c r="DH1052">
        <v>3.06</v>
      </c>
      <c r="DP1052" s="1">
        <v>37852</v>
      </c>
      <c r="DQ1052">
        <v>30.7</v>
      </c>
      <c r="DS1052" s="1">
        <v>37841</v>
      </c>
      <c r="DT1052">
        <v>36.520000000000003</v>
      </c>
      <c r="DY1052" s="1">
        <v>37855</v>
      </c>
      <c r="DZ1052">
        <v>2.5714000000000001</v>
      </c>
      <c r="EB1052" s="1">
        <v>37785</v>
      </c>
      <c r="EC1052">
        <v>8.2771000000000008</v>
      </c>
      <c r="EE1052" s="1">
        <v>40602</v>
      </c>
      <c r="EF1052">
        <v>25.35</v>
      </c>
      <c r="EK1052" s="1">
        <v>37988</v>
      </c>
      <c r="EL1052">
        <v>150.6</v>
      </c>
      <c r="EN1052" s="1">
        <v>40358</v>
      </c>
      <c r="EO1052">
        <v>50.036999999999999</v>
      </c>
      <c r="EQ1052" s="1">
        <v>37841</v>
      </c>
      <c r="ER1052">
        <v>32.25</v>
      </c>
      <c r="ET1052" s="1">
        <v>40617</v>
      </c>
      <c r="EU1052">
        <v>33.869999999999997</v>
      </c>
      <c r="EW1052" s="1">
        <v>37841</v>
      </c>
      <c r="EX1052">
        <v>39.085000000000001</v>
      </c>
      <c r="EZ1052" s="1">
        <v>37841</v>
      </c>
      <c r="FA1052">
        <v>41.258000000000003</v>
      </c>
      <c r="FC1052" s="1">
        <v>37841</v>
      </c>
      <c r="FD1052">
        <v>50.59</v>
      </c>
      <c r="FG1052" s="1">
        <v>37841</v>
      </c>
      <c r="FH1052">
        <v>30.17</v>
      </c>
      <c r="FJ1052" s="1">
        <v>37873</v>
      </c>
      <c r="FK1052">
        <v>2.92</v>
      </c>
      <c r="FV1052" s="1">
        <v>39797</v>
      </c>
      <c r="FW1052">
        <v>0.64</v>
      </c>
      <c r="FY1052" s="1">
        <v>40330</v>
      </c>
      <c r="FZ1052">
        <v>759.79</v>
      </c>
    </row>
    <row r="1053" spans="1:196" x14ac:dyDescent="0.25">
      <c r="BE1053" s="1">
        <v>37824</v>
      </c>
      <c r="BF1053">
        <v>1</v>
      </c>
      <c r="DD1053" s="1">
        <v>37790</v>
      </c>
      <c r="DE1053">
        <v>4.5</v>
      </c>
      <c r="DG1053" s="1">
        <v>37790</v>
      </c>
      <c r="DH1053">
        <v>2.95</v>
      </c>
      <c r="DP1053" s="1">
        <v>37853</v>
      </c>
      <c r="DQ1053">
        <v>30.95</v>
      </c>
      <c r="DS1053" s="1">
        <v>37844</v>
      </c>
      <c r="DT1053">
        <v>36.520000000000003</v>
      </c>
      <c r="DY1053" s="1">
        <v>37858</v>
      </c>
      <c r="DZ1053">
        <v>2.5428999999999999</v>
      </c>
      <c r="EB1053" s="1">
        <v>37788</v>
      </c>
      <c r="EC1053">
        <v>8.2768999999999995</v>
      </c>
      <c r="EE1053" s="1">
        <v>40603</v>
      </c>
      <c r="EF1053">
        <v>25.2</v>
      </c>
      <c r="EK1053" s="1">
        <v>37991</v>
      </c>
      <c r="EL1053">
        <v>152.5</v>
      </c>
      <c r="EN1053" s="1">
        <v>40359</v>
      </c>
      <c r="EO1053">
        <v>49.7</v>
      </c>
      <c r="EQ1053" s="1">
        <v>37844</v>
      </c>
      <c r="ER1053">
        <v>32.22</v>
      </c>
      <c r="ET1053" s="1">
        <v>40618</v>
      </c>
      <c r="EU1053">
        <v>32.4</v>
      </c>
      <c r="EW1053" s="1">
        <v>37844</v>
      </c>
      <c r="EX1053">
        <v>39.450000000000003</v>
      </c>
      <c r="EZ1053" s="1">
        <v>37844</v>
      </c>
      <c r="FA1053">
        <v>41.426000000000002</v>
      </c>
      <c r="FC1053" s="1">
        <v>37844</v>
      </c>
      <c r="FD1053">
        <v>50.58</v>
      </c>
      <c r="FG1053" s="1">
        <v>37844</v>
      </c>
      <c r="FH1053">
        <v>30.28</v>
      </c>
      <c r="FJ1053" s="1">
        <v>37874</v>
      </c>
      <c r="FK1053">
        <v>2.915</v>
      </c>
      <c r="FV1053" s="1">
        <v>39798</v>
      </c>
      <c r="FW1053">
        <v>0.64</v>
      </c>
      <c r="FY1053" s="1">
        <v>40331</v>
      </c>
      <c r="FZ1053">
        <v>760.96</v>
      </c>
    </row>
    <row r="1054" spans="1:196" x14ac:dyDescent="0.25">
      <c r="BE1054" s="1">
        <v>37825</v>
      </c>
      <c r="BF1054">
        <v>1</v>
      </c>
      <c r="DD1054" s="1">
        <v>37791</v>
      </c>
      <c r="DE1054">
        <v>4.54</v>
      </c>
      <c r="DG1054" s="1">
        <v>37791</v>
      </c>
      <c r="DH1054">
        <v>2.9649999999999999</v>
      </c>
      <c r="DP1054" s="1">
        <v>37854</v>
      </c>
      <c r="DQ1054">
        <v>31.88</v>
      </c>
      <c r="DS1054" s="1">
        <v>37845</v>
      </c>
      <c r="DT1054">
        <v>36.71</v>
      </c>
      <c r="DY1054" s="1">
        <v>37859</v>
      </c>
      <c r="DZ1054">
        <v>2.5714000000000001</v>
      </c>
      <c r="EB1054" s="1">
        <v>37789</v>
      </c>
      <c r="EC1054">
        <v>8.2767999999999997</v>
      </c>
      <c r="EE1054" s="1">
        <v>40604</v>
      </c>
      <c r="EF1054">
        <v>25.17</v>
      </c>
      <c r="EK1054" s="1">
        <v>37992</v>
      </c>
      <c r="EL1054">
        <v>154.6</v>
      </c>
      <c r="EN1054" s="1">
        <v>40360</v>
      </c>
      <c r="EO1054">
        <v>49.26</v>
      </c>
      <c r="EQ1054" s="1">
        <v>37845</v>
      </c>
      <c r="ER1054">
        <v>32.61</v>
      </c>
      <c r="ET1054" s="1">
        <v>40619</v>
      </c>
      <c r="EU1054">
        <v>33.19</v>
      </c>
      <c r="EW1054" s="1">
        <v>37845</v>
      </c>
      <c r="EX1054">
        <v>39.74</v>
      </c>
      <c r="EZ1054" s="1">
        <v>37845</v>
      </c>
      <c r="FA1054">
        <v>41.561999999999998</v>
      </c>
      <c r="FC1054" s="1">
        <v>37845</v>
      </c>
      <c r="FD1054">
        <v>50.98</v>
      </c>
      <c r="FG1054" s="1">
        <v>37845</v>
      </c>
      <c r="FH1054">
        <v>30.76</v>
      </c>
      <c r="FJ1054" s="1">
        <v>37875</v>
      </c>
      <c r="FK1054">
        <v>2.9</v>
      </c>
      <c r="FV1054" s="1">
        <v>39799</v>
      </c>
      <c r="FW1054">
        <v>0.67</v>
      </c>
      <c r="FY1054" s="1">
        <v>40332</v>
      </c>
      <c r="FZ1054">
        <v>774.5</v>
      </c>
    </row>
    <row r="1055" spans="1:196" x14ac:dyDescent="0.25">
      <c r="BE1055" s="1">
        <v>37826</v>
      </c>
      <c r="BF1055">
        <v>1</v>
      </c>
      <c r="DD1055" s="1">
        <v>37792</v>
      </c>
      <c r="DE1055">
        <v>4.5999999999999996</v>
      </c>
      <c r="DG1055" s="1">
        <v>37792</v>
      </c>
      <c r="DH1055">
        <v>3.07</v>
      </c>
      <c r="DP1055" s="1">
        <v>37855</v>
      </c>
      <c r="DQ1055">
        <v>31.84</v>
      </c>
      <c r="DS1055" s="1">
        <v>37846</v>
      </c>
      <c r="DT1055">
        <v>36.5</v>
      </c>
      <c r="DY1055" s="1">
        <v>37860</v>
      </c>
      <c r="DZ1055">
        <v>2.5714000000000001</v>
      </c>
      <c r="EB1055" s="1">
        <v>37790</v>
      </c>
      <c r="EC1055">
        <v>8.2767999999999997</v>
      </c>
      <c r="EE1055" s="1">
        <v>40605</v>
      </c>
      <c r="EF1055">
        <v>25.25</v>
      </c>
      <c r="EK1055" s="1">
        <v>37993</v>
      </c>
      <c r="EL1055">
        <v>154.19999999999999</v>
      </c>
      <c r="EN1055" s="1">
        <v>40361</v>
      </c>
      <c r="EO1055">
        <v>49.08</v>
      </c>
      <c r="EQ1055" s="1">
        <v>37846</v>
      </c>
      <c r="ER1055">
        <v>32.380000000000003</v>
      </c>
      <c r="ET1055" s="1">
        <v>40620</v>
      </c>
      <c r="EU1055">
        <v>33.03</v>
      </c>
      <c r="EW1055" s="1">
        <v>37846</v>
      </c>
      <c r="EX1055">
        <v>39.625</v>
      </c>
      <c r="EZ1055" s="1">
        <v>37846</v>
      </c>
      <c r="FA1055">
        <v>41.353999999999999</v>
      </c>
      <c r="FC1055" s="1">
        <v>37846</v>
      </c>
      <c r="FD1055">
        <v>50.39</v>
      </c>
      <c r="FG1055" s="1">
        <v>37846</v>
      </c>
      <c r="FH1055">
        <v>30.73</v>
      </c>
      <c r="FJ1055" s="1">
        <v>37876</v>
      </c>
      <c r="FK1055">
        <v>2.9</v>
      </c>
      <c r="FV1055" s="1">
        <v>39800</v>
      </c>
      <c r="FW1055">
        <v>0.65</v>
      </c>
      <c r="FY1055" s="1">
        <v>40333</v>
      </c>
      <c r="FZ1055">
        <v>765.16</v>
      </c>
    </row>
    <row r="1056" spans="1:196" x14ac:dyDescent="0.25">
      <c r="BE1056" s="1">
        <v>37827</v>
      </c>
      <c r="BF1056">
        <v>1</v>
      </c>
      <c r="DD1056" s="1">
        <v>37795</v>
      </c>
      <c r="DE1056">
        <v>4.54</v>
      </c>
      <c r="DG1056" s="1">
        <v>37795</v>
      </c>
      <c r="DH1056">
        <v>3</v>
      </c>
      <c r="DP1056" s="1">
        <v>37858</v>
      </c>
      <c r="DQ1056">
        <v>31.56</v>
      </c>
      <c r="DS1056" s="1">
        <v>37847</v>
      </c>
      <c r="DT1056">
        <v>36.94</v>
      </c>
      <c r="DY1056" s="1">
        <v>37861</v>
      </c>
      <c r="DZ1056">
        <v>2.5333000000000001</v>
      </c>
      <c r="EB1056" s="1">
        <v>37791</v>
      </c>
      <c r="EC1056">
        <v>8.2769999999999992</v>
      </c>
      <c r="EE1056" s="1">
        <v>40606</v>
      </c>
      <c r="EF1056">
        <v>25.2439</v>
      </c>
      <c r="EK1056" s="1">
        <v>37994</v>
      </c>
      <c r="EL1056">
        <v>181.5</v>
      </c>
      <c r="EN1056" s="1">
        <v>40365</v>
      </c>
      <c r="EO1056">
        <v>48.896000000000001</v>
      </c>
      <c r="EQ1056" s="1">
        <v>37847</v>
      </c>
      <c r="ER1056">
        <v>32.979999999999997</v>
      </c>
      <c r="ET1056" s="1">
        <v>40623</v>
      </c>
      <c r="EU1056">
        <v>34.07</v>
      </c>
      <c r="EW1056" s="1">
        <v>37847</v>
      </c>
      <c r="EX1056">
        <v>40.174999999999997</v>
      </c>
      <c r="EZ1056" s="1">
        <v>37847</v>
      </c>
      <c r="FA1056">
        <v>42.165999999999997</v>
      </c>
      <c r="FC1056" s="1">
        <v>37847</v>
      </c>
      <c r="FD1056">
        <v>50.49</v>
      </c>
      <c r="FG1056" s="1">
        <v>37847</v>
      </c>
      <c r="FH1056">
        <v>31.11</v>
      </c>
      <c r="FJ1056" s="1">
        <v>37879</v>
      </c>
      <c r="FK1056">
        <v>2.86</v>
      </c>
      <c r="FV1056" s="1">
        <v>39801</v>
      </c>
      <c r="FW1056">
        <v>0.64</v>
      </c>
      <c r="FY1056" s="1">
        <v>40336</v>
      </c>
      <c r="FZ1056">
        <v>745.21</v>
      </c>
    </row>
    <row r="1057" spans="57:182" x14ac:dyDescent="0.25">
      <c r="BE1057" s="1">
        <v>37830</v>
      </c>
      <c r="BF1057">
        <v>1</v>
      </c>
      <c r="DD1057" s="1">
        <v>37796</v>
      </c>
      <c r="DE1057">
        <v>4.5199999999999996</v>
      </c>
      <c r="DG1057" s="1">
        <v>37796</v>
      </c>
      <c r="DH1057">
        <v>2.99</v>
      </c>
      <c r="DP1057" s="1">
        <v>37859</v>
      </c>
      <c r="DQ1057">
        <v>31.95</v>
      </c>
      <c r="DS1057" s="1">
        <v>37848</v>
      </c>
      <c r="DT1057">
        <v>36.83</v>
      </c>
      <c r="DY1057" s="1">
        <v>37862</v>
      </c>
      <c r="DZ1057">
        <v>2.5238</v>
      </c>
      <c r="EB1057" s="1">
        <v>37792</v>
      </c>
      <c r="EC1057">
        <v>8.2771000000000008</v>
      </c>
      <c r="EE1057" s="1">
        <v>40609</v>
      </c>
      <c r="EF1057">
        <v>24.61</v>
      </c>
      <c r="EK1057" s="1">
        <v>37995</v>
      </c>
      <c r="EL1057">
        <v>178</v>
      </c>
      <c r="EN1057" s="1">
        <v>40366</v>
      </c>
      <c r="EO1057">
        <v>50.52</v>
      </c>
      <c r="EQ1057" s="1">
        <v>37848</v>
      </c>
      <c r="ER1057">
        <v>32.94</v>
      </c>
      <c r="ET1057" s="1">
        <v>40624</v>
      </c>
      <c r="EU1057">
        <v>33.950000000000003</v>
      </c>
      <c r="EW1057" s="1">
        <v>37848</v>
      </c>
      <c r="EX1057">
        <v>39.96</v>
      </c>
      <c r="EZ1057" s="1">
        <v>37848</v>
      </c>
      <c r="FA1057">
        <v>42.174999999999997</v>
      </c>
      <c r="FC1057" s="1">
        <v>37848</v>
      </c>
      <c r="FD1057">
        <v>50.61</v>
      </c>
      <c r="FG1057" s="1">
        <v>37848</v>
      </c>
      <c r="FH1057">
        <v>31</v>
      </c>
      <c r="FJ1057" s="1">
        <v>37880</v>
      </c>
      <c r="FK1057">
        <v>2.86</v>
      </c>
      <c r="FV1057" s="1">
        <v>39804</v>
      </c>
      <c r="FW1057">
        <v>0.59</v>
      </c>
      <c r="FY1057" s="1">
        <v>40337</v>
      </c>
      <c r="FZ1057">
        <v>746.44</v>
      </c>
    </row>
    <row r="1058" spans="57:182" x14ac:dyDescent="0.25">
      <c r="BE1058" s="1">
        <v>37831</v>
      </c>
      <c r="BF1058">
        <v>1</v>
      </c>
      <c r="DD1058" s="1">
        <v>37797</v>
      </c>
      <c r="DE1058">
        <v>4.6100000000000003</v>
      </c>
      <c r="DG1058" s="1">
        <v>37797</v>
      </c>
      <c r="DH1058">
        <v>3.15</v>
      </c>
      <c r="DP1058" s="1">
        <v>37860</v>
      </c>
      <c r="DQ1058">
        <v>31.21</v>
      </c>
      <c r="DS1058" s="1">
        <v>37851</v>
      </c>
      <c r="DT1058">
        <v>36.92</v>
      </c>
      <c r="DY1058" s="1">
        <v>37866</v>
      </c>
      <c r="DZ1058">
        <v>2.4857</v>
      </c>
      <c r="EB1058" s="1">
        <v>37795</v>
      </c>
      <c r="EC1058">
        <v>8.2773000000000003</v>
      </c>
      <c r="EE1058" s="1">
        <v>40610</v>
      </c>
      <c r="EF1058">
        <v>24.66</v>
      </c>
      <c r="EK1058" s="1">
        <v>37998</v>
      </c>
      <c r="EL1058">
        <v>179.3</v>
      </c>
      <c r="EN1058" s="1">
        <v>40367</v>
      </c>
      <c r="EO1058">
        <v>51.33</v>
      </c>
      <c r="EQ1058" s="1">
        <v>37851</v>
      </c>
      <c r="ER1058">
        <v>33.58</v>
      </c>
      <c r="ET1058" s="1">
        <v>40625</v>
      </c>
      <c r="EU1058">
        <v>33.979999999999997</v>
      </c>
      <c r="EW1058" s="1">
        <v>37851</v>
      </c>
      <c r="EX1058">
        <v>41.825000000000003</v>
      </c>
      <c r="EZ1058" s="1">
        <v>37851</v>
      </c>
      <c r="FA1058">
        <v>43.195</v>
      </c>
      <c r="FC1058" s="1">
        <v>37851</v>
      </c>
      <c r="FD1058">
        <v>51.98</v>
      </c>
      <c r="FG1058" s="1">
        <v>37851</v>
      </c>
      <c r="FH1058">
        <v>31.49</v>
      </c>
      <c r="FJ1058" s="1">
        <v>37881</v>
      </c>
      <c r="FK1058">
        <v>2.87</v>
      </c>
      <c r="FV1058" s="1">
        <v>39805</v>
      </c>
      <c r="FW1058">
        <v>0.55000000000000004</v>
      </c>
      <c r="FY1058" s="1">
        <v>40338</v>
      </c>
      <c r="FZ1058">
        <v>749.95</v>
      </c>
    </row>
    <row r="1059" spans="57:182" x14ac:dyDescent="0.25">
      <c r="BE1059" s="1">
        <v>37832</v>
      </c>
      <c r="BF1059">
        <v>1</v>
      </c>
      <c r="DD1059" s="1">
        <v>37798</v>
      </c>
      <c r="DE1059">
        <v>4.7300000000000004</v>
      </c>
      <c r="DG1059" s="1">
        <v>37798</v>
      </c>
      <c r="DH1059">
        <v>3.19</v>
      </c>
      <c r="DP1059" s="1">
        <v>37861</v>
      </c>
      <c r="DQ1059">
        <v>31.5</v>
      </c>
      <c r="DS1059" s="1">
        <v>37852</v>
      </c>
      <c r="DT1059">
        <v>36.68</v>
      </c>
      <c r="DY1059" s="1">
        <v>37867</v>
      </c>
      <c r="DZ1059">
        <v>2.4857</v>
      </c>
      <c r="EB1059" s="1">
        <v>37796</v>
      </c>
      <c r="EC1059">
        <v>8.2773000000000003</v>
      </c>
      <c r="EE1059" s="1">
        <v>40611</v>
      </c>
      <c r="EF1059">
        <v>23.94</v>
      </c>
      <c r="EK1059" s="1">
        <v>37999</v>
      </c>
      <c r="EL1059">
        <v>172.8</v>
      </c>
      <c r="EN1059" s="1">
        <v>40368</v>
      </c>
      <c r="EO1059">
        <v>51.45</v>
      </c>
      <c r="EQ1059" s="1">
        <v>37852</v>
      </c>
      <c r="ER1059">
        <v>34.33</v>
      </c>
      <c r="ET1059" s="1">
        <v>40626</v>
      </c>
      <c r="EU1059">
        <v>34.299999999999997</v>
      </c>
      <c r="EW1059" s="1">
        <v>37852</v>
      </c>
      <c r="EX1059">
        <v>41.734999999999999</v>
      </c>
      <c r="EZ1059" s="1">
        <v>37852</v>
      </c>
      <c r="FA1059">
        <v>43.581000000000003</v>
      </c>
      <c r="FC1059" s="1">
        <v>37852</v>
      </c>
      <c r="FD1059">
        <v>51.95</v>
      </c>
      <c r="FG1059" s="1">
        <v>37852</v>
      </c>
      <c r="FH1059">
        <v>31.65</v>
      </c>
      <c r="FJ1059" s="1">
        <v>37882</v>
      </c>
      <c r="FK1059">
        <v>2.875</v>
      </c>
      <c r="FV1059" s="1">
        <v>39806</v>
      </c>
      <c r="FW1059">
        <v>0.57499999999999996</v>
      </c>
      <c r="FY1059" s="1">
        <v>40339</v>
      </c>
      <c r="FZ1059">
        <v>759.89</v>
      </c>
    </row>
    <row r="1060" spans="57:182" x14ac:dyDescent="0.25">
      <c r="BE1060" s="1">
        <v>37833</v>
      </c>
      <c r="BF1060">
        <v>1</v>
      </c>
      <c r="DD1060" s="1">
        <v>37799</v>
      </c>
      <c r="DE1060">
        <v>4.76</v>
      </c>
      <c r="DG1060" s="1">
        <v>37799</v>
      </c>
      <c r="DH1060">
        <v>3.16</v>
      </c>
      <c r="DP1060" s="1">
        <v>37862</v>
      </c>
      <c r="DQ1060">
        <v>31.57</v>
      </c>
      <c r="DS1060" s="1">
        <v>37853</v>
      </c>
      <c r="DT1060">
        <v>36.799999999999997</v>
      </c>
      <c r="DY1060" s="1">
        <v>37868</v>
      </c>
      <c r="DZ1060">
        <v>2.4666999999999999</v>
      </c>
      <c r="EB1060" s="1">
        <v>37797</v>
      </c>
      <c r="EC1060">
        <v>8.2774999999999999</v>
      </c>
      <c r="EE1060" s="1">
        <v>40612</v>
      </c>
      <c r="EF1060">
        <v>23.85</v>
      </c>
      <c r="EK1060" s="1">
        <v>38000</v>
      </c>
      <c r="EL1060">
        <v>170</v>
      </c>
      <c r="EN1060" s="1">
        <v>40371</v>
      </c>
      <c r="EO1060">
        <v>50.7</v>
      </c>
      <c r="EQ1060" s="1">
        <v>37853</v>
      </c>
      <c r="ER1060">
        <v>34.36</v>
      </c>
      <c r="ET1060" s="1">
        <v>40627</v>
      </c>
      <c r="EU1060">
        <v>34.53</v>
      </c>
      <c r="EW1060" s="1">
        <v>37853</v>
      </c>
      <c r="EX1060">
        <v>41.825000000000003</v>
      </c>
      <c r="EZ1060" s="1">
        <v>37853</v>
      </c>
      <c r="FA1060">
        <v>42.737000000000002</v>
      </c>
      <c r="FC1060" s="1">
        <v>37853</v>
      </c>
      <c r="FD1060">
        <v>51.04</v>
      </c>
      <c r="FG1060" s="1">
        <v>37853</v>
      </c>
      <c r="FH1060">
        <v>31.21</v>
      </c>
      <c r="FJ1060" s="1">
        <v>37883</v>
      </c>
      <c r="FK1060">
        <v>2.86</v>
      </c>
      <c r="FV1060" s="1">
        <v>39811</v>
      </c>
      <c r="FW1060">
        <v>0.65500000000000003</v>
      </c>
      <c r="FY1060" s="1">
        <v>40340</v>
      </c>
      <c r="FZ1060">
        <v>768.48</v>
      </c>
    </row>
    <row r="1061" spans="57:182" x14ac:dyDescent="0.25">
      <c r="BE1061" s="1">
        <v>37834</v>
      </c>
      <c r="BF1061">
        <v>1</v>
      </c>
      <c r="DD1061" s="1">
        <v>37802</v>
      </c>
      <c r="DE1061">
        <v>4.71</v>
      </c>
      <c r="DG1061" s="1">
        <v>37802</v>
      </c>
      <c r="DH1061">
        <v>3.11</v>
      </c>
      <c r="DP1061" s="1">
        <v>37866</v>
      </c>
      <c r="DQ1061">
        <v>29.41</v>
      </c>
      <c r="DS1061" s="1">
        <v>37854</v>
      </c>
      <c r="DT1061">
        <v>37.049999999999997</v>
      </c>
      <c r="DY1061" s="1">
        <v>37869</v>
      </c>
      <c r="DZ1061">
        <v>2.4666999999999999</v>
      </c>
      <c r="EB1061" s="1">
        <v>37798</v>
      </c>
      <c r="EC1061">
        <v>8.2774000000000001</v>
      </c>
      <c r="EE1061" s="1">
        <v>40613</v>
      </c>
      <c r="EF1061">
        <v>23.92</v>
      </c>
      <c r="EK1061" s="1">
        <v>38001</v>
      </c>
      <c r="EL1061">
        <v>166.9</v>
      </c>
      <c r="EN1061" s="1">
        <v>40372</v>
      </c>
      <c r="EO1061">
        <v>51.71</v>
      </c>
      <c r="EQ1061" s="1">
        <v>37854</v>
      </c>
      <c r="ER1061">
        <v>34.94</v>
      </c>
      <c r="ET1061" s="1">
        <v>40630</v>
      </c>
      <c r="EU1061">
        <v>34.4</v>
      </c>
      <c r="EW1061" s="1">
        <v>37854</v>
      </c>
      <c r="EX1061">
        <v>42.024999999999999</v>
      </c>
      <c r="EZ1061" s="1">
        <v>37854</v>
      </c>
      <c r="FA1061">
        <v>44.048000000000002</v>
      </c>
      <c r="FC1061" s="1">
        <v>37854</v>
      </c>
      <c r="FD1061">
        <v>50.56</v>
      </c>
      <c r="FG1061" s="1">
        <v>37854</v>
      </c>
      <c r="FH1061">
        <v>31.06</v>
      </c>
      <c r="FJ1061" s="1">
        <v>37886</v>
      </c>
      <c r="FK1061">
        <v>2.875</v>
      </c>
      <c r="FV1061" s="1">
        <v>39812</v>
      </c>
      <c r="FW1061">
        <v>0.71499999999999997</v>
      </c>
      <c r="FY1061" s="1">
        <v>40343</v>
      </c>
      <c r="FZ1061">
        <v>779.48</v>
      </c>
    </row>
    <row r="1062" spans="57:182" x14ac:dyDescent="0.25">
      <c r="BE1062" s="1">
        <v>37837</v>
      </c>
      <c r="BF1062">
        <v>1</v>
      </c>
      <c r="DD1062" s="1">
        <v>37803</v>
      </c>
      <c r="DE1062">
        <v>4.75</v>
      </c>
      <c r="DG1062" s="1">
        <v>37803</v>
      </c>
      <c r="DH1062">
        <v>3.1</v>
      </c>
      <c r="DP1062" s="1">
        <v>37867</v>
      </c>
      <c r="DQ1062">
        <v>29.49</v>
      </c>
      <c r="DS1062" s="1">
        <v>37855</v>
      </c>
      <c r="DT1062">
        <v>36.53</v>
      </c>
      <c r="DY1062" s="1">
        <v>37872</v>
      </c>
      <c r="DZ1062">
        <v>2.4476</v>
      </c>
      <c r="EB1062" s="1">
        <v>37799</v>
      </c>
      <c r="EC1062">
        <v>8.2774000000000001</v>
      </c>
      <c r="EE1062" s="1">
        <v>40616</v>
      </c>
      <c r="EF1062">
        <v>24.08</v>
      </c>
      <c r="EK1062" s="1">
        <v>38002</v>
      </c>
      <c r="EL1062">
        <v>165.1</v>
      </c>
      <c r="EN1062" s="1">
        <v>40373</v>
      </c>
      <c r="EO1062">
        <v>51.87</v>
      </c>
      <c r="EQ1062" s="1">
        <v>37855</v>
      </c>
      <c r="ER1062">
        <v>35.68</v>
      </c>
      <c r="ET1062" s="1">
        <v>40631</v>
      </c>
      <c r="EU1062">
        <v>34.44</v>
      </c>
      <c r="EW1062" s="1">
        <v>37855</v>
      </c>
      <c r="EX1062">
        <v>41.48</v>
      </c>
      <c r="EZ1062" s="1">
        <v>37855</v>
      </c>
      <c r="FA1062">
        <v>43.018000000000001</v>
      </c>
      <c r="FC1062" s="1">
        <v>37855</v>
      </c>
      <c r="FD1062">
        <v>49.88</v>
      </c>
      <c r="FG1062" s="1">
        <v>37855</v>
      </c>
      <c r="FH1062">
        <v>31.27</v>
      </c>
      <c r="FJ1062" s="1">
        <v>37887</v>
      </c>
      <c r="FK1062">
        <v>2.9699999999999998</v>
      </c>
      <c r="FV1062" s="1">
        <v>39813</v>
      </c>
      <c r="FW1062">
        <v>0.75</v>
      </c>
      <c r="FY1062" s="1">
        <v>40344</v>
      </c>
      <c r="FZ1062">
        <v>785.82</v>
      </c>
    </row>
    <row r="1063" spans="57:182" x14ac:dyDescent="0.25">
      <c r="BE1063" s="1">
        <v>37838</v>
      </c>
      <c r="BF1063">
        <v>1</v>
      </c>
      <c r="DD1063" s="1">
        <v>37804</v>
      </c>
      <c r="DE1063">
        <v>4.72</v>
      </c>
      <c r="DG1063" s="1">
        <v>37804</v>
      </c>
      <c r="DH1063">
        <v>3.1150000000000002</v>
      </c>
      <c r="DP1063" s="1">
        <v>37868</v>
      </c>
      <c r="DQ1063">
        <v>28.98</v>
      </c>
      <c r="DS1063" s="1">
        <v>37858</v>
      </c>
      <c r="DT1063">
        <v>36.770000000000003</v>
      </c>
      <c r="DY1063" s="1">
        <v>37873</v>
      </c>
      <c r="DZ1063">
        <v>2.3810000000000002</v>
      </c>
      <c r="EB1063" s="1">
        <v>37802</v>
      </c>
      <c r="EC1063">
        <v>8.2774999999999999</v>
      </c>
      <c r="EE1063" s="1">
        <v>40617</v>
      </c>
      <c r="EF1063">
        <v>23.69</v>
      </c>
      <c r="EK1063" s="1">
        <v>38006</v>
      </c>
      <c r="EL1063">
        <v>169</v>
      </c>
      <c r="EN1063" s="1">
        <v>40374</v>
      </c>
      <c r="EO1063">
        <v>51.68</v>
      </c>
      <c r="EQ1063" s="1">
        <v>37858</v>
      </c>
      <c r="ER1063">
        <v>35.299999999999997</v>
      </c>
      <c r="ET1063" s="1">
        <v>40632</v>
      </c>
      <c r="EU1063">
        <v>34.76</v>
      </c>
      <c r="EW1063" s="1">
        <v>37858</v>
      </c>
      <c r="EX1063">
        <v>41.56</v>
      </c>
      <c r="EZ1063" s="1">
        <v>37858</v>
      </c>
      <c r="FA1063">
        <v>42.737000000000002</v>
      </c>
      <c r="FC1063" s="1">
        <v>37858</v>
      </c>
      <c r="FD1063">
        <v>50.32</v>
      </c>
      <c r="FG1063" s="1">
        <v>37858</v>
      </c>
      <c r="FH1063">
        <v>30.94</v>
      </c>
      <c r="FJ1063" s="1">
        <v>37888</v>
      </c>
      <c r="FK1063">
        <v>2.95</v>
      </c>
      <c r="FV1063" s="1">
        <v>39815</v>
      </c>
      <c r="FW1063">
        <v>0.78</v>
      </c>
      <c r="FY1063" s="1">
        <v>40345</v>
      </c>
      <c r="FZ1063">
        <v>790.61</v>
      </c>
    </row>
    <row r="1064" spans="57:182" x14ac:dyDescent="0.25">
      <c r="BE1064" s="1">
        <v>37839</v>
      </c>
      <c r="BF1064">
        <v>1</v>
      </c>
      <c r="DD1064" s="1">
        <v>37805</v>
      </c>
      <c r="DE1064">
        <v>4.8100000000000005</v>
      </c>
      <c r="DG1064" s="1">
        <v>37805</v>
      </c>
      <c r="DH1064">
        <v>3.14</v>
      </c>
      <c r="DP1064" s="1">
        <v>37869</v>
      </c>
      <c r="DQ1064">
        <v>28.88</v>
      </c>
      <c r="DS1064" s="1">
        <v>37859</v>
      </c>
      <c r="DT1064">
        <v>36.83</v>
      </c>
      <c r="DY1064" s="1">
        <v>37874</v>
      </c>
      <c r="DZ1064">
        <v>2.4095</v>
      </c>
      <c r="EB1064" s="1">
        <v>37803</v>
      </c>
      <c r="EC1064">
        <v>8.2774000000000001</v>
      </c>
      <c r="EE1064" s="1">
        <v>40618</v>
      </c>
      <c r="EF1064">
        <v>23.46</v>
      </c>
      <c r="EK1064" s="1">
        <v>38007</v>
      </c>
      <c r="EL1064">
        <v>162</v>
      </c>
      <c r="EN1064" s="1">
        <v>40375</v>
      </c>
      <c r="EO1064">
        <v>49.83</v>
      </c>
      <c r="EQ1064" s="1">
        <v>37859</v>
      </c>
      <c r="ER1064">
        <v>35.71</v>
      </c>
      <c r="ET1064" s="1">
        <v>40633</v>
      </c>
      <c r="EU1064">
        <v>34.97</v>
      </c>
      <c r="EW1064" s="1">
        <v>37859</v>
      </c>
      <c r="EX1064">
        <v>42.53</v>
      </c>
      <c r="EZ1064" s="1">
        <v>37859</v>
      </c>
      <c r="FA1064">
        <v>43.271999999999998</v>
      </c>
      <c r="FC1064" s="1">
        <v>37859</v>
      </c>
      <c r="FD1064">
        <v>51.37</v>
      </c>
      <c r="FG1064" s="1">
        <v>37859</v>
      </c>
      <c r="FH1064">
        <v>31.59</v>
      </c>
      <c r="FJ1064" s="1">
        <v>37889</v>
      </c>
      <c r="FK1064">
        <v>2.88</v>
      </c>
      <c r="FV1064" s="1">
        <v>39818</v>
      </c>
      <c r="FW1064">
        <v>0.77</v>
      </c>
      <c r="FY1064" s="1">
        <v>40346</v>
      </c>
      <c r="FZ1064">
        <v>793.83</v>
      </c>
    </row>
    <row r="1065" spans="57:182" x14ac:dyDescent="0.25">
      <c r="BE1065" s="1">
        <v>37840</v>
      </c>
      <c r="BF1065">
        <v>1</v>
      </c>
      <c r="DD1065" s="1">
        <v>37806</v>
      </c>
      <c r="DE1065">
        <v>4.79</v>
      </c>
      <c r="DG1065" s="1">
        <v>37806</v>
      </c>
      <c r="DH1065">
        <v>3.13</v>
      </c>
      <c r="DP1065" s="1">
        <v>37872</v>
      </c>
      <c r="DQ1065">
        <v>28.85</v>
      </c>
      <c r="DS1065" s="1">
        <v>37860</v>
      </c>
      <c r="DT1065">
        <v>37.25</v>
      </c>
      <c r="DY1065" s="1">
        <v>37875</v>
      </c>
      <c r="DZ1065">
        <v>2.3810000000000002</v>
      </c>
      <c r="EB1065" s="1">
        <v>37804</v>
      </c>
      <c r="EC1065">
        <v>8.2774999999999999</v>
      </c>
      <c r="EE1065" s="1">
        <v>40619</v>
      </c>
      <c r="EF1065">
        <v>24.31</v>
      </c>
      <c r="EK1065" s="1">
        <v>38008</v>
      </c>
      <c r="EL1065">
        <v>150.6</v>
      </c>
      <c r="EN1065" s="1">
        <v>40378</v>
      </c>
      <c r="EO1065">
        <v>50.179600000000001</v>
      </c>
      <c r="EQ1065" s="1">
        <v>37860</v>
      </c>
      <c r="ER1065">
        <v>36.14</v>
      </c>
      <c r="ET1065" s="1">
        <v>40634</v>
      </c>
      <c r="EU1065">
        <v>30.815000000000001</v>
      </c>
      <c r="EW1065" s="1">
        <v>37860</v>
      </c>
      <c r="EX1065">
        <v>42.625</v>
      </c>
      <c r="EZ1065" s="1">
        <v>37860</v>
      </c>
      <c r="FA1065">
        <v>42.95</v>
      </c>
      <c r="FC1065" s="1">
        <v>37860</v>
      </c>
      <c r="FD1065">
        <v>51.45</v>
      </c>
      <c r="FG1065" s="1">
        <v>37860</v>
      </c>
      <c r="FH1065">
        <v>31.6</v>
      </c>
      <c r="FJ1065" s="1">
        <v>37890</v>
      </c>
      <c r="FK1065">
        <v>2.92</v>
      </c>
      <c r="FV1065" s="1">
        <v>39819</v>
      </c>
      <c r="FW1065">
        <v>0.745</v>
      </c>
      <c r="FY1065" s="1">
        <v>40347</v>
      </c>
      <c r="FZ1065">
        <v>799.07</v>
      </c>
    </row>
    <row r="1066" spans="57:182" x14ac:dyDescent="0.25">
      <c r="BE1066" s="1">
        <v>37841</v>
      </c>
      <c r="BF1066">
        <v>1</v>
      </c>
      <c r="DD1066" s="1">
        <v>37809</v>
      </c>
      <c r="DE1066">
        <v>4.9249999999999998</v>
      </c>
      <c r="DG1066" s="1">
        <v>37809</v>
      </c>
      <c r="DH1066">
        <v>3.25</v>
      </c>
      <c r="DP1066" s="1">
        <v>37873</v>
      </c>
      <c r="DQ1066">
        <v>29.18</v>
      </c>
      <c r="DS1066" s="1">
        <v>37861</v>
      </c>
      <c r="DT1066">
        <v>37.549999999999997</v>
      </c>
      <c r="DY1066" s="1">
        <v>37876</v>
      </c>
      <c r="DZ1066">
        <v>2.3332999999999999</v>
      </c>
      <c r="EB1066" s="1">
        <v>37805</v>
      </c>
      <c r="EC1066">
        <v>8.2774999999999999</v>
      </c>
      <c r="EE1066" s="1">
        <v>40620</v>
      </c>
      <c r="EF1066">
        <v>24.35</v>
      </c>
      <c r="EK1066" s="1">
        <v>38009</v>
      </c>
      <c r="EL1066">
        <v>152.9</v>
      </c>
      <c r="EN1066" s="1">
        <v>40379</v>
      </c>
      <c r="EO1066">
        <v>50.72</v>
      </c>
      <c r="EQ1066" s="1">
        <v>37861</v>
      </c>
      <c r="ER1066">
        <v>36.979999999999997</v>
      </c>
      <c r="ET1066" s="1">
        <v>40637</v>
      </c>
      <c r="EU1066">
        <v>30.2</v>
      </c>
      <c r="EW1066" s="1">
        <v>37861</v>
      </c>
      <c r="EX1066">
        <v>42.935000000000002</v>
      </c>
      <c r="EZ1066" s="1">
        <v>37861</v>
      </c>
      <c r="FA1066">
        <v>43.241</v>
      </c>
      <c r="FC1066" s="1">
        <v>37861</v>
      </c>
      <c r="FD1066">
        <v>51.4</v>
      </c>
      <c r="FG1066" s="1">
        <v>37861</v>
      </c>
      <c r="FH1066">
        <v>32</v>
      </c>
      <c r="FJ1066" s="1">
        <v>37893</v>
      </c>
      <c r="FK1066">
        <v>2.9249999999999998</v>
      </c>
      <c r="FV1066" s="1">
        <v>39820</v>
      </c>
      <c r="FW1066">
        <v>0.76500000000000001</v>
      </c>
      <c r="FY1066" s="1">
        <v>40350</v>
      </c>
      <c r="FZ1066">
        <v>820.1</v>
      </c>
    </row>
    <row r="1067" spans="57:182" x14ac:dyDescent="0.25">
      <c r="BE1067" s="1">
        <v>37844</v>
      </c>
      <c r="BF1067">
        <v>1</v>
      </c>
      <c r="DD1067" s="1">
        <v>37810</v>
      </c>
      <c r="DE1067">
        <v>4.9249999999999998</v>
      </c>
      <c r="DG1067" s="1">
        <v>37810</v>
      </c>
      <c r="DH1067">
        <v>3.25</v>
      </c>
      <c r="DP1067" s="1">
        <v>37874</v>
      </c>
      <c r="DQ1067">
        <v>29.35</v>
      </c>
      <c r="DS1067" s="1">
        <v>37862</v>
      </c>
      <c r="DT1067">
        <v>37.700000000000003</v>
      </c>
      <c r="DY1067" s="1">
        <v>37879</v>
      </c>
      <c r="DZ1067">
        <v>2.2856999999999998</v>
      </c>
      <c r="EB1067" s="1">
        <v>37806</v>
      </c>
      <c r="EC1067">
        <v>8.2775999999999996</v>
      </c>
      <c r="EE1067" s="1">
        <v>40623</v>
      </c>
      <c r="EF1067">
        <v>24.13</v>
      </c>
      <c r="EK1067" s="1">
        <v>38012</v>
      </c>
      <c r="EL1067">
        <v>151.6</v>
      </c>
      <c r="EN1067" s="1">
        <v>40380</v>
      </c>
      <c r="EO1067">
        <v>50.793999999999997</v>
      </c>
      <c r="EQ1067" s="1">
        <v>37862</v>
      </c>
      <c r="ER1067">
        <v>37.39</v>
      </c>
      <c r="ET1067" s="1">
        <v>40638</v>
      </c>
      <c r="EU1067">
        <v>30.14</v>
      </c>
      <c r="EW1067" s="1">
        <v>37862</v>
      </c>
      <c r="EX1067">
        <v>43.055</v>
      </c>
      <c r="EZ1067" s="1">
        <v>37862</v>
      </c>
      <c r="FA1067">
        <v>43.308999999999997</v>
      </c>
      <c r="FC1067" s="1">
        <v>37862</v>
      </c>
      <c r="FD1067">
        <v>51.23</v>
      </c>
      <c r="FG1067" s="1">
        <v>37862</v>
      </c>
      <c r="FH1067">
        <v>32.06</v>
      </c>
      <c r="FJ1067" s="1">
        <v>37894</v>
      </c>
      <c r="FK1067">
        <v>3</v>
      </c>
      <c r="FV1067" s="1">
        <v>39821</v>
      </c>
      <c r="FW1067">
        <v>0.72</v>
      </c>
      <c r="FY1067" s="1">
        <v>40351</v>
      </c>
      <c r="FZ1067">
        <v>810.93</v>
      </c>
    </row>
    <row r="1068" spans="57:182" x14ac:dyDescent="0.25">
      <c r="BE1068" s="1">
        <v>37845</v>
      </c>
      <c r="BF1068">
        <v>1</v>
      </c>
      <c r="DD1068" s="1">
        <v>37811</v>
      </c>
      <c r="DE1068">
        <v>4.8949999999999996</v>
      </c>
      <c r="DG1068" s="1">
        <v>37811</v>
      </c>
      <c r="DH1068">
        <v>3.26</v>
      </c>
      <c r="DP1068" s="1">
        <v>37875</v>
      </c>
      <c r="DQ1068">
        <v>28.82</v>
      </c>
      <c r="DS1068" s="1">
        <v>37866</v>
      </c>
      <c r="DT1068">
        <v>37.97</v>
      </c>
      <c r="DY1068" s="1">
        <v>37880</v>
      </c>
      <c r="DZ1068">
        <v>2.2286000000000001</v>
      </c>
      <c r="EB1068" s="1">
        <v>37809</v>
      </c>
      <c r="EC1068">
        <v>8.2773000000000003</v>
      </c>
      <c r="EE1068" s="1">
        <v>40624</v>
      </c>
      <c r="EF1068">
        <v>24.35</v>
      </c>
      <c r="EK1068" s="1">
        <v>38013</v>
      </c>
      <c r="EL1068">
        <v>147.80000000000001</v>
      </c>
      <c r="EN1068" s="1">
        <v>40381</v>
      </c>
      <c r="EO1068">
        <v>52.39</v>
      </c>
      <c r="EQ1068" s="1">
        <v>37866</v>
      </c>
      <c r="ER1068">
        <v>37.69</v>
      </c>
      <c r="ET1068" s="1">
        <v>40639</v>
      </c>
      <c r="EU1068">
        <v>30.11</v>
      </c>
      <c r="EW1068" s="1">
        <v>37866</v>
      </c>
      <c r="EX1068">
        <v>43.37</v>
      </c>
      <c r="EZ1068" s="1">
        <v>37866</v>
      </c>
      <c r="FA1068">
        <v>43.386000000000003</v>
      </c>
      <c r="FC1068" s="1">
        <v>37866</v>
      </c>
      <c r="FD1068">
        <v>51.4</v>
      </c>
      <c r="FG1068" s="1">
        <v>37866</v>
      </c>
      <c r="FH1068">
        <v>32.1</v>
      </c>
      <c r="FJ1068" s="1">
        <v>37895</v>
      </c>
      <c r="FK1068">
        <v>2.9750000000000001</v>
      </c>
      <c r="FV1068" s="1">
        <v>39822</v>
      </c>
      <c r="FW1068">
        <v>0.77</v>
      </c>
      <c r="FY1068" s="1">
        <v>40352</v>
      </c>
      <c r="FZ1068">
        <v>804.87</v>
      </c>
    </row>
    <row r="1069" spans="57:182" x14ac:dyDescent="0.25">
      <c r="BE1069" s="1">
        <v>37846</v>
      </c>
      <c r="BF1069">
        <v>1</v>
      </c>
      <c r="DD1069" s="1">
        <v>37812</v>
      </c>
      <c r="DE1069">
        <v>4.88</v>
      </c>
      <c r="DG1069" s="1">
        <v>37812</v>
      </c>
      <c r="DH1069">
        <v>3.2149999999999999</v>
      </c>
      <c r="DP1069" s="1">
        <v>37876</v>
      </c>
      <c r="DQ1069">
        <v>28.27</v>
      </c>
      <c r="DS1069" s="1">
        <v>37867</v>
      </c>
      <c r="DT1069">
        <v>38.08</v>
      </c>
      <c r="DY1069" s="1">
        <v>37881</v>
      </c>
      <c r="DZ1069">
        <v>2.2381000000000002</v>
      </c>
      <c r="EB1069" s="1">
        <v>37810</v>
      </c>
      <c r="EC1069">
        <v>8.2773000000000003</v>
      </c>
      <c r="EE1069" s="1">
        <v>40625</v>
      </c>
      <c r="EF1069">
        <v>24.9</v>
      </c>
      <c r="EK1069" s="1">
        <v>38014</v>
      </c>
      <c r="EL1069">
        <v>148</v>
      </c>
      <c r="EN1069" s="1">
        <v>40382</v>
      </c>
      <c r="EO1069">
        <v>53.247</v>
      </c>
      <c r="EQ1069" s="1">
        <v>37867</v>
      </c>
      <c r="ER1069">
        <v>38.369999999999997</v>
      </c>
      <c r="ET1069" s="1">
        <v>40640</v>
      </c>
      <c r="EU1069">
        <v>29.98</v>
      </c>
      <c r="EW1069" s="1">
        <v>37867</v>
      </c>
      <c r="EX1069">
        <v>43.59</v>
      </c>
      <c r="EZ1069" s="1">
        <v>37867</v>
      </c>
      <c r="FA1069">
        <v>43.534999999999997</v>
      </c>
      <c r="FC1069" s="1">
        <v>37867</v>
      </c>
      <c r="FD1069">
        <v>52.07</v>
      </c>
      <c r="FG1069" s="1">
        <v>37867</v>
      </c>
      <c r="FH1069">
        <v>32.35</v>
      </c>
      <c r="FJ1069" s="1">
        <v>37896</v>
      </c>
      <c r="FK1069">
        <v>3.0150000000000001</v>
      </c>
      <c r="FV1069" s="1">
        <v>39825</v>
      </c>
      <c r="FW1069">
        <v>0.80500000000000005</v>
      </c>
      <c r="FY1069" s="1">
        <v>40353</v>
      </c>
      <c r="FZ1069">
        <v>798.11</v>
      </c>
    </row>
    <row r="1070" spans="57:182" x14ac:dyDescent="0.25">
      <c r="BE1070" s="1">
        <v>37847</v>
      </c>
      <c r="BF1070">
        <v>1</v>
      </c>
      <c r="DD1070" s="1">
        <v>37813</v>
      </c>
      <c r="DE1070">
        <v>4.91</v>
      </c>
      <c r="DG1070" s="1">
        <v>37813</v>
      </c>
      <c r="DH1070">
        <v>3.3250000000000002</v>
      </c>
      <c r="DP1070" s="1">
        <v>37879</v>
      </c>
      <c r="DQ1070">
        <v>28.14</v>
      </c>
      <c r="DS1070" s="1">
        <v>37868</v>
      </c>
      <c r="DT1070">
        <v>38.159999999999997</v>
      </c>
      <c r="DY1070" s="1">
        <v>37882</v>
      </c>
      <c r="DZ1070">
        <v>2.2094999999999998</v>
      </c>
      <c r="EB1070" s="1">
        <v>37811</v>
      </c>
      <c r="EC1070">
        <v>8.2774999999999999</v>
      </c>
      <c r="EE1070" s="1">
        <v>40626</v>
      </c>
      <c r="EF1070">
        <v>24.87</v>
      </c>
      <c r="EK1070" s="1">
        <v>38015</v>
      </c>
      <c r="EL1070">
        <v>141.19999999999999</v>
      </c>
      <c r="EN1070" s="1">
        <v>40385</v>
      </c>
      <c r="EO1070">
        <v>54.22</v>
      </c>
      <c r="EQ1070" s="1">
        <v>37868</v>
      </c>
      <c r="ER1070">
        <v>37.89</v>
      </c>
      <c r="ET1070" s="1">
        <v>40641</v>
      </c>
      <c r="EU1070">
        <v>29.17</v>
      </c>
      <c r="EW1070" s="1">
        <v>37868</v>
      </c>
      <c r="EX1070">
        <v>43.494999999999997</v>
      </c>
      <c r="EZ1070" s="1">
        <v>37868</v>
      </c>
      <c r="FA1070">
        <v>43.213000000000001</v>
      </c>
      <c r="FC1070" s="1">
        <v>37868</v>
      </c>
      <c r="FD1070">
        <v>51.6</v>
      </c>
      <c r="FG1070" s="1">
        <v>37868</v>
      </c>
      <c r="FH1070">
        <v>32.5</v>
      </c>
      <c r="FJ1070" s="1">
        <v>37897</v>
      </c>
      <c r="FK1070">
        <v>2.99</v>
      </c>
      <c r="FV1070" s="1">
        <v>39826</v>
      </c>
      <c r="FW1070">
        <v>0.78</v>
      </c>
      <c r="FY1070" s="1">
        <v>40354</v>
      </c>
      <c r="FZ1070">
        <v>794.37</v>
      </c>
    </row>
    <row r="1071" spans="57:182" x14ac:dyDescent="0.25">
      <c r="BE1071" s="1">
        <v>37848</v>
      </c>
      <c r="BF1071">
        <v>1</v>
      </c>
      <c r="DD1071" s="1">
        <v>37816</v>
      </c>
      <c r="DE1071">
        <v>4.9399999999999995</v>
      </c>
      <c r="DG1071" s="1">
        <v>37816</v>
      </c>
      <c r="DH1071">
        <v>3.35</v>
      </c>
      <c r="DP1071" s="1">
        <v>37880</v>
      </c>
      <c r="DQ1071">
        <v>27.56</v>
      </c>
      <c r="DS1071" s="1">
        <v>37869</v>
      </c>
      <c r="DT1071">
        <v>37.97</v>
      </c>
      <c r="DY1071" s="1">
        <v>37883</v>
      </c>
      <c r="DZ1071">
        <v>2.1905000000000001</v>
      </c>
      <c r="EB1071" s="1">
        <v>37812</v>
      </c>
      <c r="EC1071">
        <v>8.2773000000000003</v>
      </c>
      <c r="EE1071" s="1">
        <v>40627</v>
      </c>
      <c r="EF1071">
        <v>24.85</v>
      </c>
      <c r="EK1071" s="1">
        <v>38016</v>
      </c>
      <c r="EL1071">
        <v>143.1</v>
      </c>
      <c r="EN1071" s="1">
        <v>40386</v>
      </c>
      <c r="EO1071">
        <v>53.68</v>
      </c>
      <c r="EQ1071" s="1">
        <v>37869</v>
      </c>
      <c r="ER1071">
        <v>37.159999999999997</v>
      </c>
      <c r="ET1071" s="1">
        <v>40644</v>
      </c>
      <c r="EU1071">
        <v>28.31</v>
      </c>
      <c r="EW1071" s="1">
        <v>37869</v>
      </c>
      <c r="EX1071">
        <v>42.924999999999997</v>
      </c>
      <c r="EZ1071" s="1">
        <v>37869</v>
      </c>
      <c r="FA1071">
        <v>42.764000000000003</v>
      </c>
      <c r="FC1071" s="1">
        <v>37869</v>
      </c>
      <c r="FD1071">
        <v>52.01</v>
      </c>
      <c r="FG1071" s="1">
        <v>37869</v>
      </c>
      <c r="FH1071">
        <v>32.47</v>
      </c>
      <c r="FJ1071" s="1">
        <v>37900</v>
      </c>
      <c r="FK1071">
        <v>2.95</v>
      </c>
      <c r="FV1071" s="1">
        <v>39827</v>
      </c>
      <c r="FW1071">
        <v>0.78</v>
      </c>
      <c r="FY1071" s="1">
        <v>40357</v>
      </c>
      <c r="FZ1071">
        <v>797.97</v>
      </c>
    </row>
    <row r="1072" spans="57:182" x14ac:dyDescent="0.25">
      <c r="BE1072" s="1">
        <v>37851</v>
      </c>
      <c r="BF1072">
        <v>1</v>
      </c>
      <c r="DD1072" s="1">
        <v>37817</v>
      </c>
      <c r="DE1072">
        <v>5.04</v>
      </c>
      <c r="DG1072" s="1">
        <v>37817</v>
      </c>
      <c r="DH1072">
        <v>3.2</v>
      </c>
      <c r="DP1072" s="1">
        <v>37881</v>
      </c>
      <c r="DQ1072">
        <v>27.03</v>
      </c>
      <c r="DS1072" s="1">
        <v>37872</v>
      </c>
      <c r="DT1072">
        <v>38.47</v>
      </c>
      <c r="DY1072" s="1">
        <v>37886</v>
      </c>
      <c r="DZ1072">
        <v>2.1619000000000002</v>
      </c>
      <c r="EB1072" s="1">
        <v>37813</v>
      </c>
      <c r="EC1072">
        <v>8.2772000000000006</v>
      </c>
      <c r="EE1072" s="1">
        <v>40630</v>
      </c>
      <c r="EF1072">
        <v>24.44</v>
      </c>
      <c r="EK1072" s="1">
        <v>38019</v>
      </c>
      <c r="EL1072">
        <v>139.30000000000001</v>
      </c>
      <c r="EN1072" s="1">
        <v>40387</v>
      </c>
      <c r="EO1072">
        <v>53.44</v>
      </c>
      <c r="EQ1072" s="1">
        <v>37872</v>
      </c>
      <c r="ER1072">
        <v>36.96</v>
      </c>
      <c r="ET1072" s="1">
        <v>40645</v>
      </c>
      <c r="EU1072">
        <v>28.53</v>
      </c>
      <c r="EW1072" s="1">
        <v>37872</v>
      </c>
      <c r="EX1072">
        <v>42.79</v>
      </c>
      <c r="EZ1072" s="1">
        <v>37872</v>
      </c>
      <c r="FA1072">
        <v>43.091000000000001</v>
      </c>
      <c r="FC1072" s="1">
        <v>37872</v>
      </c>
      <c r="FD1072">
        <v>52.24</v>
      </c>
      <c r="FG1072" s="1">
        <v>37872</v>
      </c>
      <c r="FH1072">
        <v>32.6</v>
      </c>
      <c r="FJ1072" s="1">
        <v>37901</v>
      </c>
      <c r="FK1072">
        <v>2.8849999999999998</v>
      </c>
      <c r="FV1072" s="1">
        <v>39828</v>
      </c>
      <c r="FW1072">
        <v>0.75</v>
      </c>
      <c r="FY1072" s="1">
        <v>40358</v>
      </c>
      <c r="FZ1072">
        <v>775.41</v>
      </c>
    </row>
    <row r="1073" spans="57:182" x14ac:dyDescent="0.25">
      <c r="BE1073" s="1">
        <v>37852</v>
      </c>
      <c r="BF1073">
        <v>1</v>
      </c>
      <c r="DD1073" s="1">
        <v>37818</v>
      </c>
      <c r="DE1073">
        <v>4.9800000000000004</v>
      </c>
      <c r="DG1073" s="1">
        <v>37818</v>
      </c>
      <c r="DH1073">
        <v>3.15</v>
      </c>
      <c r="DP1073" s="1">
        <v>37882</v>
      </c>
      <c r="DQ1073">
        <v>27.17</v>
      </c>
      <c r="DS1073" s="1">
        <v>37873</v>
      </c>
      <c r="DT1073">
        <v>38.11</v>
      </c>
      <c r="DY1073" s="1">
        <v>37887</v>
      </c>
      <c r="DZ1073">
        <v>2.1905000000000001</v>
      </c>
      <c r="EB1073" s="1">
        <v>37816</v>
      </c>
      <c r="EC1073">
        <v>8.2771000000000008</v>
      </c>
      <c r="EE1073" s="1">
        <v>40631</v>
      </c>
      <c r="EF1073">
        <v>24.68</v>
      </c>
      <c r="EK1073" s="1">
        <v>38020</v>
      </c>
      <c r="EL1073">
        <v>142.5</v>
      </c>
      <c r="EN1073" s="1">
        <v>40388</v>
      </c>
      <c r="EO1073">
        <v>53.45</v>
      </c>
      <c r="EQ1073" s="1">
        <v>37873</v>
      </c>
      <c r="ER1073">
        <v>36.33</v>
      </c>
      <c r="ET1073" s="1">
        <v>40646</v>
      </c>
      <c r="EU1073">
        <v>28.66</v>
      </c>
      <c r="EW1073" s="1">
        <v>37873</v>
      </c>
      <c r="EX1073">
        <v>42.53</v>
      </c>
      <c r="EZ1073" s="1">
        <v>37873</v>
      </c>
      <c r="FA1073">
        <v>42.683</v>
      </c>
      <c r="FC1073" s="1">
        <v>37873</v>
      </c>
      <c r="FD1073">
        <v>52.2</v>
      </c>
      <c r="FG1073" s="1">
        <v>37873</v>
      </c>
      <c r="FH1073">
        <v>32.46</v>
      </c>
      <c r="FJ1073" s="1">
        <v>37902</v>
      </c>
      <c r="FK1073">
        <v>2.895</v>
      </c>
      <c r="FV1073" s="1">
        <v>39829</v>
      </c>
      <c r="FW1073">
        <v>0.76</v>
      </c>
      <c r="FY1073" s="1">
        <v>40359</v>
      </c>
      <c r="FZ1073">
        <v>770</v>
      </c>
    </row>
    <row r="1074" spans="57:182" x14ac:dyDescent="0.25">
      <c r="BE1074" s="1">
        <v>37853</v>
      </c>
      <c r="BF1074">
        <v>1</v>
      </c>
      <c r="DD1074" s="1">
        <v>37819</v>
      </c>
      <c r="DE1074">
        <v>4.92</v>
      </c>
      <c r="DG1074" s="1">
        <v>37819</v>
      </c>
      <c r="DH1074">
        <v>2.98</v>
      </c>
      <c r="DP1074" s="1">
        <v>37883</v>
      </c>
      <c r="DQ1074">
        <v>27.03</v>
      </c>
      <c r="DS1074" s="1">
        <v>37874</v>
      </c>
      <c r="DT1074">
        <v>38</v>
      </c>
      <c r="DY1074" s="1">
        <v>37888</v>
      </c>
      <c r="DZ1074">
        <v>2.1905000000000001</v>
      </c>
      <c r="EB1074" s="1">
        <v>37817</v>
      </c>
      <c r="EC1074">
        <v>8.2771000000000008</v>
      </c>
      <c r="EE1074" s="1">
        <v>40632</v>
      </c>
      <c r="EF1074">
        <v>24.34</v>
      </c>
      <c r="EK1074" s="1">
        <v>38021</v>
      </c>
      <c r="EL1074">
        <v>140</v>
      </c>
      <c r="EN1074" s="1">
        <v>40389</v>
      </c>
      <c r="EO1074">
        <v>53.4</v>
      </c>
      <c r="EQ1074" s="1">
        <v>37874</v>
      </c>
      <c r="ER1074">
        <v>35.619999999999997</v>
      </c>
      <c r="ET1074" s="1">
        <v>40647</v>
      </c>
      <c r="EU1074">
        <v>28.7</v>
      </c>
      <c r="EW1074" s="1">
        <v>37874</v>
      </c>
      <c r="EX1074">
        <v>41.89</v>
      </c>
      <c r="EZ1074" s="1">
        <v>37874</v>
      </c>
      <c r="FA1074">
        <v>42.093000000000004</v>
      </c>
      <c r="FC1074" s="1">
        <v>37874</v>
      </c>
      <c r="FD1074">
        <v>51.25</v>
      </c>
      <c r="FG1074" s="1">
        <v>37874</v>
      </c>
      <c r="FH1074">
        <v>31.9</v>
      </c>
      <c r="FJ1074" s="1">
        <v>37903</v>
      </c>
      <c r="FK1074">
        <v>2.96</v>
      </c>
      <c r="FV1074" s="1">
        <v>39832</v>
      </c>
      <c r="FW1074">
        <v>0.76</v>
      </c>
      <c r="FY1074" s="1">
        <v>40360</v>
      </c>
      <c r="FZ1074">
        <v>762.75</v>
      </c>
    </row>
    <row r="1075" spans="57:182" x14ac:dyDescent="0.25">
      <c r="BE1075" s="1">
        <v>37854</v>
      </c>
      <c r="BF1075">
        <v>1</v>
      </c>
      <c r="DD1075" s="1">
        <v>37820</v>
      </c>
      <c r="DE1075">
        <v>4.95</v>
      </c>
      <c r="DG1075" s="1">
        <v>37820</v>
      </c>
      <c r="DH1075">
        <v>3.03</v>
      </c>
      <c r="DP1075" s="1">
        <v>37886</v>
      </c>
      <c r="DQ1075">
        <v>26.96</v>
      </c>
      <c r="DS1075" s="1">
        <v>37875</v>
      </c>
      <c r="DT1075">
        <v>38</v>
      </c>
      <c r="DY1075" s="1">
        <v>37889</v>
      </c>
      <c r="DZ1075">
        <v>2.1429</v>
      </c>
      <c r="EB1075" s="1">
        <v>37818</v>
      </c>
      <c r="EC1075">
        <v>8.2769999999999992</v>
      </c>
      <c r="EE1075" s="1">
        <v>40633</v>
      </c>
      <c r="EF1075">
        <v>24.42</v>
      </c>
      <c r="EK1075" s="1">
        <v>38022</v>
      </c>
      <c r="EL1075">
        <v>141.69999999999999</v>
      </c>
      <c r="EN1075" s="1">
        <v>40392</v>
      </c>
      <c r="EO1075">
        <v>54.27</v>
      </c>
      <c r="EQ1075" s="1">
        <v>37875</v>
      </c>
      <c r="ER1075">
        <v>35.72</v>
      </c>
      <c r="ET1075" s="1">
        <v>40648</v>
      </c>
      <c r="EU1075">
        <v>28.51</v>
      </c>
      <c r="EW1075" s="1">
        <v>37875</v>
      </c>
      <c r="EX1075">
        <v>42.15</v>
      </c>
      <c r="EZ1075" s="1">
        <v>37875</v>
      </c>
      <c r="FA1075">
        <v>42.152000000000001</v>
      </c>
      <c r="FC1075" s="1">
        <v>37875</v>
      </c>
      <c r="FD1075">
        <v>51.41</v>
      </c>
      <c r="FG1075" s="1">
        <v>37875</v>
      </c>
      <c r="FH1075">
        <v>32</v>
      </c>
      <c r="FJ1075" s="1">
        <v>37904</v>
      </c>
      <c r="FK1075">
        <v>3.3149999999999999</v>
      </c>
      <c r="FV1075" s="1">
        <v>39833</v>
      </c>
      <c r="FW1075">
        <v>0.66</v>
      </c>
      <c r="FY1075" s="1">
        <v>40361</v>
      </c>
      <c r="FZ1075">
        <v>766.36</v>
      </c>
    </row>
    <row r="1076" spans="57:182" x14ac:dyDescent="0.25">
      <c r="BE1076" s="1">
        <v>37855</v>
      </c>
      <c r="BF1076">
        <v>1</v>
      </c>
      <c r="DD1076" s="1">
        <v>37823</v>
      </c>
      <c r="DE1076">
        <v>5.05</v>
      </c>
      <c r="DG1076" s="1">
        <v>37823</v>
      </c>
      <c r="DH1076">
        <v>3.07</v>
      </c>
      <c r="DP1076" s="1">
        <v>37887</v>
      </c>
      <c r="DQ1076">
        <v>27.13</v>
      </c>
      <c r="DS1076" s="1">
        <v>37876</v>
      </c>
      <c r="DT1076">
        <v>37.729999999999997</v>
      </c>
      <c r="DY1076" s="1">
        <v>37890</v>
      </c>
      <c r="DZ1076">
        <v>2.1619000000000002</v>
      </c>
      <c r="EB1076" s="1">
        <v>37819</v>
      </c>
      <c r="EC1076">
        <v>8.2769999999999992</v>
      </c>
      <c r="EE1076" s="1">
        <v>40634</v>
      </c>
      <c r="EF1076">
        <v>24.41</v>
      </c>
      <c r="EK1076" s="1">
        <v>38023</v>
      </c>
      <c r="EL1076">
        <v>145.6</v>
      </c>
      <c r="EN1076" s="1">
        <v>40393</v>
      </c>
      <c r="EO1076">
        <v>54.068399999999997</v>
      </c>
      <c r="EQ1076" s="1">
        <v>37876</v>
      </c>
      <c r="ER1076">
        <v>35.659999999999997</v>
      </c>
      <c r="ET1076" s="1">
        <v>40651</v>
      </c>
      <c r="EU1076">
        <v>27.85</v>
      </c>
      <c r="EW1076" s="1">
        <v>37876</v>
      </c>
      <c r="EX1076">
        <v>42.07</v>
      </c>
      <c r="EZ1076" s="1">
        <v>37876</v>
      </c>
      <c r="FA1076">
        <v>42.22</v>
      </c>
      <c r="FC1076" s="1">
        <v>37876</v>
      </c>
      <c r="FD1076">
        <v>51.11</v>
      </c>
      <c r="FG1076" s="1">
        <v>37876</v>
      </c>
      <c r="FH1076">
        <v>31.91</v>
      </c>
      <c r="FJ1076" s="1">
        <v>37907</v>
      </c>
      <c r="FK1076">
        <v>3.5</v>
      </c>
      <c r="FV1076" s="1">
        <v>39834</v>
      </c>
      <c r="FW1076">
        <v>0.65</v>
      </c>
      <c r="FY1076" s="1">
        <v>40364</v>
      </c>
      <c r="FZ1076">
        <v>766.09</v>
      </c>
    </row>
    <row r="1077" spans="57:182" x14ac:dyDescent="0.25">
      <c r="BE1077" s="1">
        <v>37858</v>
      </c>
      <c r="BF1077">
        <v>1</v>
      </c>
      <c r="DD1077" s="1">
        <v>37824</v>
      </c>
      <c r="DE1077">
        <v>5</v>
      </c>
      <c r="DG1077" s="1">
        <v>37824</v>
      </c>
      <c r="DH1077">
        <v>2.94</v>
      </c>
      <c r="DP1077" s="1">
        <v>37888</v>
      </c>
      <c r="DQ1077">
        <v>28.24</v>
      </c>
      <c r="DS1077" s="1">
        <v>37879</v>
      </c>
      <c r="DT1077">
        <v>37.51</v>
      </c>
      <c r="DY1077" s="1">
        <v>37893</v>
      </c>
      <c r="DZ1077">
        <v>2.1714000000000002</v>
      </c>
      <c r="EB1077" s="1">
        <v>37820</v>
      </c>
      <c r="EC1077">
        <v>8.2769999999999992</v>
      </c>
      <c r="EE1077" s="1">
        <v>40637</v>
      </c>
      <c r="EF1077">
        <v>24.6</v>
      </c>
      <c r="EK1077" s="1">
        <v>38026</v>
      </c>
      <c r="EL1077">
        <v>141.4</v>
      </c>
      <c r="EN1077" s="1">
        <v>40394</v>
      </c>
      <c r="EO1077">
        <v>54.45</v>
      </c>
      <c r="EQ1077" s="1">
        <v>37879</v>
      </c>
      <c r="ER1077">
        <v>35.5</v>
      </c>
      <c r="ET1077" s="1">
        <v>40652</v>
      </c>
      <c r="EU1077">
        <v>27.87</v>
      </c>
      <c r="EW1077" s="1">
        <v>37879</v>
      </c>
      <c r="EX1077">
        <v>42.305</v>
      </c>
      <c r="EZ1077" s="1">
        <v>37879</v>
      </c>
      <c r="FA1077">
        <v>42.573999999999998</v>
      </c>
      <c r="FC1077" s="1">
        <v>37879</v>
      </c>
      <c r="FD1077">
        <v>50.97</v>
      </c>
      <c r="FG1077" s="1">
        <v>37879</v>
      </c>
      <c r="FH1077">
        <v>31.29</v>
      </c>
      <c r="FJ1077" s="1">
        <v>37908</v>
      </c>
      <c r="FK1077">
        <v>3.51</v>
      </c>
      <c r="FV1077" s="1">
        <v>39835</v>
      </c>
      <c r="FW1077">
        <v>0.65500000000000003</v>
      </c>
      <c r="FY1077" s="1">
        <v>40365</v>
      </c>
      <c r="FZ1077">
        <v>781.19</v>
      </c>
    </row>
    <row r="1078" spans="57:182" x14ac:dyDescent="0.25">
      <c r="BE1078" s="1">
        <v>37859</v>
      </c>
      <c r="BF1078">
        <v>1</v>
      </c>
      <c r="DD1078" s="1">
        <v>37825</v>
      </c>
      <c r="DE1078">
        <v>4.9399999999999995</v>
      </c>
      <c r="DG1078" s="1">
        <v>37825</v>
      </c>
      <c r="DH1078">
        <v>2.95</v>
      </c>
      <c r="DP1078" s="1">
        <v>37889</v>
      </c>
      <c r="DQ1078">
        <v>28.29</v>
      </c>
      <c r="DS1078" s="1">
        <v>37880</v>
      </c>
      <c r="DT1078">
        <v>37.71</v>
      </c>
      <c r="DY1078" s="1">
        <v>37894</v>
      </c>
      <c r="DZ1078">
        <v>2.2856999999999998</v>
      </c>
      <c r="EB1078" s="1">
        <v>37823</v>
      </c>
      <c r="EC1078">
        <v>8.2767999999999997</v>
      </c>
      <c r="EE1078" s="1">
        <v>40638</v>
      </c>
      <c r="EF1078">
        <v>24.39</v>
      </c>
      <c r="EK1078" s="1">
        <v>38027</v>
      </c>
      <c r="EL1078">
        <v>141</v>
      </c>
      <c r="EN1078" s="1">
        <v>40395</v>
      </c>
      <c r="EO1078">
        <v>54.31</v>
      </c>
      <c r="EQ1078" s="1">
        <v>37880</v>
      </c>
      <c r="ER1078">
        <v>35.81</v>
      </c>
      <c r="ET1078" s="1">
        <v>40653</v>
      </c>
      <c r="EU1078">
        <v>27.49</v>
      </c>
      <c r="EW1078" s="1">
        <v>37880</v>
      </c>
      <c r="EX1078">
        <v>43.18</v>
      </c>
      <c r="EZ1078" s="1">
        <v>37880</v>
      </c>
      <c r="FA1078">
        <v>43.018000000000001</v>
      </c>
      <c r="FC1078" s="1">
        <v>37880</v>
      </c>
      <c r="FD1078">
        <v>50</v>
      </c>
      <c r="FG1078" s="1">
        <v>37880</v>
      </c>
      <c r="FH1078">
        <v>30.47</v>
      </c>
      <c r="FJ1078" s="1">
        <v>37909</v>
      </c>
      <c r="FK1078">
        <v>3.44</v>
      </c>
      <c r="FV1078" s="1">
        <v>39836</v>
      </c>
      <c r="FW1078">
        <v>0.59</v>
      </c>
      <c r="FY1078" s="1">
        <v>40366</v>
      </c>
      <c r="FZ1078">
        <v>781.03</v>
      </c>
    </row>
    <row r="1079" spans="57:182" x14ac:dyDescent="0.25">
      <c r="BE1079" s="1">
        <v>37860</v>
      </c>
      <c r="BF1079">
        <v>1</v>
      </c>
      <c r="DD1079" s="1">
        <v>37826</v>
      </c>
      <c r="DE1079">
        <v>4.96</v>
      </c>
      <c r="DG1079" s="1">
        <v>37826</v>
      </c>
      <c r="DH1079">
        <v>2.92</v>
      </c>
      <c r="DP1079" s="1">
        <v>37890</v>
      </c>
      <c r="DQ1079">
        <v>28.16</v>
      </c>
      <c r="DS1079" s="1">
        <v>37881</v>
      </c>
      <c r="DT1079">
        <v>36.840000000000003</v>
      </c>
      <c r="DY1079" s="1">
        <v>37895</v>
      </c>
      <c r="DZ1079">
        <v>2.2856999999999998</v>
      </c>
      <c r="EB1079" s="1">
        <v>37824</v>
      </c>
      <c r="EC1079">
        <v>8.2769999999999992</v>
      </c>
      <c r="EE1079" s="1">
        <v>40639</v>
      </c>
      <c r="EF1079">
        <v>25.02</v>
      </c>
      <c r="EK1079" s="1">
        <v>38028</v>
      </c>
      <c r="EL1079">
        <v>143.80000000000001</v>
      </c>
      <c r="EN1079" s="1">
        <v>40396</v>
      </c>
      <c r="EO1079">
        <v>53.951900000000002</v>
      </c>
      <c r="EQ1079" s="1">
        <v>37881</v>
      </c>
      <c r="ER1079">
        <v>35.43</v>
      </c>
      <c r="ET1079" s="1">
        <v>40654</v>
      </c>
      <c r="EU1079">
        <v>27.61</v>
      </c>
      <c r="EW1079" s="1">
        <v>37881</v>
      </c>
      <c r="EX1079">
        <v>42.84</v>
      </c>
      <c r="EZ1079" s="1">
        <v>37881</v>
      </c>
      <c r="FA1079">
        <v>42.978000000000002</v>
      </c>
      <c r="FC1079" s="1">
        <v>37881</v>
      </c>
      <c r="FD1079">
        <v>49.76</v>
      </c>
      <c r="FG1079" s="1">
        <v>37881</v>
      </c>
      <c r="FH1079">
        <v>30.31</v>
      </c>
      <c r="FJ1079" s="1">
        <v>37910</v>
      </c>
      <c r="FK1079">
        <v>3.49</v>
      </c>
      <c r="FV1079" s="1">
        <v>39840</v>
      </c>
      <c r="FW1079">
        <v>0.59</v>
      </c>
      <c r="FY1079" s="1">
        <v>40367</v>
      </c>
      <c r="FZ1079">
        <v>790.16</v>
      </c>
    </row>
    <row r="1080" spans="57:182" x14ac:dyDescent="0.25">
      <c r="BE1080" s="1">
        <v>37861</v>
      </c>
      <c r="BF1080">
        <v>1</v>
      </c>
      <c r="DD1080" s="1">
        <v>37827</v>
      </c>
      <c r="DE1080">
        <v>4.9800000000000004</v>
      </c>
      <c r="DG1080" s="1">
        <v>37827</v>
      </c>
      <c r="DH1080">
        <v>2.94</v>
      </c>
      <c r="DP1080" s="1">
        <v>37893</v>
      </c>
      <c r="DQ1080">
        <v>28.4</v>
      </c>
      <c r="DS1080" s="1">
        <v>37882</v>
      </c>
      <c r="DT1080">
        <v>37.08</v>
      </c>
      <c r="DY1080" s="1">
        <v>37896</v>
      </c>
      <c r="DZ1080">
        <v>2.3237999999999999</v>
      </c>
      <c r="EB1080" s="1">
        <v>37825</v>
      </c>
      <c r="EC1080">
        <v>8.2769999999999992</v>
      </c>
      <c r="EE1080" s="1">
        <v>40640</v>
      </c>
      <c r="EF1080">
        <v>25.12</v>
      </c>
      <c r="EK1080" s="1">
        <v>38029</v>
      </c>
      <c r="EL1080">
        <v>142.30000000000001</v>
      </c>
      <c r="EN1080" s="1">
        <v>40399</v>
      </c>
      <c r="EO1080">
        <v>54.375999999999998</v>
      </c>
      <c r="EQ1080" s="1">
        <v>37882</v>
      </c>
      <c r="ER1080">
        <v>36.14</v>
      </c>
      <c r="ET1080" s="1">
        <v>40658</v>
      </c>
      <c r="EU1080">
        <v>28.02</v>
      </c>
      <c r="EW1080" s="1">
        <v>37882</v>
      </c>
      <c r="EX1080">
        <v>42.74</v>
      </c>
      <c r="EZ1080" s="1">
        <v>37882</v>
      </c>
      <c r="FA1080">
        <v>42.872999999999998</v>
      </c>
      <c r="FC1080" s="1">
        <v>37882</v>
      </c>
      <c r="FD1080">
        <v>49.63</v>
      </c>
      <c r="FG1080" s="1">
        <v>37882</v>
      </c>
      <c r="FH1080">
        <v>30.55</v>
      </c>
      <c r="FJ1080" s="1">
        <v>37911</v>
      </c>
      <c r="FK1080">
        <v>3.5</v>
      </c>
      <c r="FV1080" s="1">
        <v>39841</v>
      </c>
      <c r="FW1080">
        <v>0.65500000000000003</v>
      </c>
      <c r="FY1080" s="1">
        <v>40368</v>
      </c>
      <c r="FZ1080">
        <v>799.53</v>
      </c>
    </row>
    <row r="1081" spans="57:182" x14ac:dyDescent="0.25">
      <c r="BE1081" s="1">
        <v>37862</v>
      </c>
      <c r="BF1081">
        <v>1</v>
      </c>
      <c r="DD1081" s="1">
        <v>37830</v>
      </c>
      <c r="DE1081">
        <v>5.0410000000000004</v>
      </c>
      <c r="DG1081" s="1">
        <v>37830</v>
      </c>
      <c r="DH1081">
        <v>2.9459999999999997</v>
      </c>
      <c r="DP1081" s="1">
        <v>37894</v>
      </c>
      <c r="DQ1081">
        <v>29.2</v>
      </c>
      <c r="DS1081" s="1">
        <v>37883</v>
      </c>
      <c r="DT1081">
        <v>36.99</v>
      </c>
      <c r="DY1081" s="1">
        <v>37897</v>
      </c>
      <c r="DZ1081">
        <v>2.2570999999999999</v>
      </c>
      <c r="EB1081" s="1">
        <v>37826</v>
      </c>
      <c r="EC1081">
        <v>8.2774000000000001</v>
      </c>
      <c r="EE1081" s="1">
        <v>40641</v>
      </c>
      <c r="EF1081">
        <v>25.59</v>
      </c>
      <c r="EK1081" s="1">
        <v>38030</v>
      </c>
      <c r="EL1081">
        <v>141.1</v>
      </c>
      <c r="EN1081" s="1">
        <v>40400</v>
      </c>
      <c r="EO1081">
        <v>53.67</v>
      </c>
      <c r="EQ1081" s="1">
        <v>37883</v>
      </c>
      <c r="ER1081">
        <v>35.79</v>
      </c>
      <c r="ET1081" s="1">
        <v>40659</v>
      </c>
      <c r="EU1081">
        <v>28.64</v>
      </c>
      <c r="EW1081" s="1">
        <v>37883</v>
      </c>
      <c r="EX1081">
        <v>42.11</v>
      </c>
      <c r="EZ1081" s="1">
        <v>37883</v>
      </c>
      <c r="FA1081">
        <v>42.292999999999999</v>
      </c>
      <c r="FC1081" s="1">
        <v>37883</v>
      </c>
      <c r="FD1081">
        <v>48.7</v>
      </c>
      <c r="FG1081" s="1">
        <v>37883</v>
      </c>
      <c r="FH1081">
        <v>30.45</v>
      </c>
      <c r="FJ1081" s="1">
        <v>37914</v>
      </c>
      <c r="FK1081">
        <v>2.84</v>
      </c>
      <c r="FV1081" s="1">
        <v>39842</v>
      </c>
      <c r="FW1081">
        <v>0.65</v>
      </c>
      <c r="FY1081" s="1">
        <v>40371</v>
      </c>
      <c r="FZ1081">
        <v>800.16</v>
      </c>
    </row>
    <row r="1082" spans="57:182" x14ac:dyDescent="0.25">
      <c r="BE1082" s="1">
        <v>37866</v>
      </c>
      <c r="BF1082">
        <v>1</v>
      </c>
      <c r="DD1082" s="1">
        <v>37831</v>
      </c>
      <c r="DE1082">
        <v>5.0999999999999996</v>
      </c>
      <c r="DG1082" s="1">
        <v>37831</v>
      </c>
      <c r="DH1082">
        <v>2.98</v>
      </c>
      <c r="DP1082" s="1">
        <v>37895</v>
      </c>
      <c r="DQ1082">
        <v>29.39</v>
      </c>
      <c r="DS1082" s="1">
        <v>37886</v>
      </c>
      <c r="DT1082">
        <v>36.72</v>
      </c>
      <c r="DY1082" s="1">
        <v>37900</v>
      </c>
      <c r="DZ1082">
        <v>2.2189999999999999</v>
      </c>
      <c r="EB1082" s="1">
        <v>37827</v>
      </c>
      <c r="EC1082">
        <v>8.2774999999999999</v>
      </c>
      <c r="EE1082" s="1">
        <v>40644</v>
      </c>
      <c r="EF1082">
        <v>25.37</v>
      </c>
      <c r="EK1082" s="1">
        <v>38034</v>
      </c>
      <c r="EL1082">
        <v>143.6</v>
      </c>
      <c r="EN1082" s="1">
        <v>40401</v>
      </c>
      <c r="EO1082">
        <v>51.62</v>
      </c>
      <c r="EQ1082" s="1">
        <v>37886</v>
      </c>
      <c r="ER1082">
        <v>34.89</v>
      </c>
      <c r="ET1082" s="1">
        <v>40660</v>
      </c>
      <c r="EU1082">
        <v>28.53</v>
      </c>
      <c r="EW1082" s="1">
        <v>37886</v>
      </c>
      <c r="EX1082">
        <v>41.615000000000002</v>
      </c>
      <c r="EZ1082" s="1">
        <v>37886</v>
      </c>
      <c r="FA1082">
        <v>41.499000000000002</v>
      </c>
      <c r="FC1082" s="1">
        <v>37886</v>
      </c>
      <c r="FD1082">
        <v>47.82</v>
      </c>
      <c r="FG1082" s="1">
        <v>37886</v>
      </c>
      <c r="FH1082">
        <v>30.04</v>
      </c>
      <c r="FJ1082" s="1">
        <v>37915</v>
      </c>
      <c r="FK1082">
        <v>2.9550000000000001</v>
      </c>
      <c r="FV1082" s="1">
        <v>39843</v>
      </c>
      <c r="FW1082">
        <v>0.65</v>
      </c>
      <c r="FY1082" s="1">
        <v>40372</v>
      </c>
      <c r="FZ1082">
        <v>804.19</v>
      </c>
    </row>
    <row r="1083" spans="57:182" x14ac:dyDescent="0.25">
      <c r="BE1083" s="1">
        <v>37867</v>
      </c>
      <c r="BF1083">
        <v>1</v>
      </c>
      <c r="DD1083" s="1">
        <v>37832</v>
      </c>
      <c r="DE1083">
        <v>5.109</v>
      </c>
      <c r="DG1083" s="1">
        <v>37832</v>
      </c>
      <c r="DH1083">
        <v>3.03</v>
      </c>
      <c r="DP1083" s="1">
        <v>37896</v>
      </c>
      <c r="DQ1083">
        <v>29.84</v>
      </c>
      <c r="DS1083" s="1">
        <v>37887</v>
      </c>
      <c r="DT1083">
        <v>37.06</v>
      </c>
      <c r="DY1083" s="1">
        <v>37901</v>
      </c>
      <c r="DZ1083">
        <v>2.2189999999999999</v>
      </c>
      <c r="EB1083" s="1">
        <v>37830</v>
      </c>
      <c r="EC1083">
        <v>8.2774999999999999</v>
      </c>
      <c r="EE1083" s="1">
        <v>40645</v>
      </c>
      <c r="EF1083">
        <v>25.05</v>
      </c>
      <c r="EK1083" s="1">
        <v>38035</v>
      </c>
      <c r="EL1083">
        <v>150.1</v>
      </c>
      <c r="EN1083" s="1">
        <v>40402</v>
      </c>
      <c r="EO1083">
        <v>51.1</v>
      </c>
      <c r="EQ1083" s="1">
        <v>37887</v>
      </c>
      <c r="ER1083">
        <v>35.15</v>
      </c>
      <c r="ET1083" s="1">
        <v>40661</v>
      </c>
      <c r="EU1083">
        <v>28.55</v>
      </c>
      <c r="EW1083" s="1">
        <v>37887</v>
      </c>
      <c r="EX1083">
        <v>39.844999999999999</v>
      </c>
      <c r="EZ1083" s="1">
        <v>37887</v>
      </c>
      <c r="FA1083">
        <v>39.898000000000003</v>
      </c>
      <c r="FC1083" s="1">
        <v>37887</v>
      </c>
      <c r="FD1083">
        <v>45.97</v>
      </c>
      <c r="FG1083" s="1">
        <v>37887</v>
      </c>
      <c r="FH1083">
        <v>29.16</v>
      </c>
      <c r="FJ1083" s="1">
        <v>37916</v>
      </c>
      <c r="FK1083">
        <v>2.8250000000000002</v>
      </c>
      <c r="FV1083" s="1">
        <v>39846</v>
      </c>
      <c r="FW1083">
        <v>0.65</v>
      </c>
      <c r="FY1083" s="1">
        <v>40373</v>
      </c>
      <c r="FZ1083">
        <v>807.86</v>
      </c>
    </row>
    <row r="1084" spans="57:182" x14ac:dyDescent="0.25">
      <c r="BE1084" s="1">
        <v>37868</v>
      </c>
      <c r="BF1084">
        <v>1</v>
      </c>
      <c r="DD1084" s="1">
        <v>37833</v>
      </c>
      <c r="DE1084">
        <v>5.24</v>
      </c>
      <c r="DG1084" s="1">
        <v>37833</v>
      </c>
      <c r="DH1084">
        <v>3.18</v>
      </c>
      <c r="DP1084" s="1">
        <v>37897</v>
      </c>
      <c r="DQ1084">
        <v>30.4</v>
      </c>
      <c r="DS1084" s="1">
        <v>37888</v>
      </c>
      <c r="DT1084">
        <v>36.9</v>
      </c>
      <c r="DY1084" s="1">
        <v>37902</v>
      </c>
      <c r="DZ1084">
        <v>2.2094999999999998</v>
      </c>
      <c r="EB1084" s="1">
        <v>37831</v>
      </c>
      <c r="EC1084">
        <v>8.2774999999999999</v>
      </c>
      <c r="EE1084" s="1">
        <v>40646</v>
      </c>
      <c r="EF1084">
        <v>24.69</v>
      </c>
      <c r="EK1084" s="1">
        <v>38036</v>
      </c>
      <c r="EL1084">
        <v>160.30000000000001</v>
      </c>
      <c r="EN1084" s="1">
        <v>40403</v>
      </c>
      <c r="EO1084">
        <v>51.04</v>
      </c>
      <c r="EQ1084" s="1">
        <v>37888</v>
      </c>
      <c r="ER1084">
        <v>34.200000000000003</v>
      </c>
      <c r="ET1084" s="1">
        <v>40662</v>
      </c>
      <c r="EU1084">
        <v>28.65</v>
      </c>
      <c r="EW1084" s="1">
        <v>37888</v>
      </c>
      <c r="EX1084">
        <v>38.734999999999999</v>
      </c>
      <c r="EZ1084" s="1">
        <v>37888</v>
      </c>
      <c r="FA1084">
        <v>39.009</v>
      </c>
      <c r="FC1084" s="1">
        <v>37888</v>
      </c>
      <c r="FD1084">
        <v>45.1</v>
      </c>
      <c r="FG1084" s="1">
        <v>37888</v>
      </c>
      <c r="FH1084">
        <v>28.9</v>
      </c>
      <c r="FJ1084" s="1">
        <v>37917</v>
      </c>
      <c r="FK1084">
        <v>2.79</v>
      </c>
      <c r="FV1084" s="1">
        <v>39847</v>
      </c>
      <c r="FW1084">
        <v>0.66</v>
      </c>
      <c r="FY1084" s="1">
        <v>40374</v>
      </c>
      <c r="FZ1084">
        <v>804.42</v>
      </c>
    </row>
    <row r="1085" spans="57:182" x14ac:dyDescent="0.25">
      <c r="BE1085" s="1">
        <v>37869</v>
      </c>
      <c r="BF1085">
        <v>1</v>
      </c>
      <c r="DD1085" s="1">
        <v>37834</v>
      </c>
      <c r="DE1085">
        <v>5.2060000000000004</v>
      </c>
      <c r="DG1085" s="1">
        <v>37834</v>
      </c>
      <c r="DH1085">
        <v>3.1619999999999999</v>
      </c>
      <c r="DP1085" s="1">
        <v>37900</v>
      </c>
      <c r="DQ1085">
        <v>30.47</v>
      </c>
      <c r="DS1085" s="1">
        <v>37889</v>
      </c>
      <c r="DT1085">
        <v>37.15</v>
      </c>
      <c r="DY1085" s="1">
        <v>37903</v>
      </c>
      <c r="DZ1085">
        <v>2.2000000000000002</v>
      </c>
      <c r="EB1085" s="1">
        <v>37832</v>
      </c>
      <c r="EC1085">
        <v>8.2773000000000003</v>
      </c>
      <c r="EE1085" s="1">
        <v>40647</v>
      </c>
      <c r="EF1085">
        <v>24.74</v>
      </c>
      <c r="EK1085" s="1">
        <v>38037</v>
      </c>
      <c r="EL1085">
        <v>135</v>
      </c>
      <c r="EN1085" s="1">
        <v>40406</v>
      </c>
      <c r="EO1085">
        <v>51.01</v>
      </c>
      <c r="EQ1085" s="1">
        <v>37889</v>
      </c>
      <c r="ER1085">
        <v>33.76</v>
      </c>
      <c r="ET1085" s="1">
        <v>40665</v>
      </c>
      <c r="EU1085">
        <v>29.15</v>
      </c>
      <c r="EW1085" s="1">
        <v>37889</v>
      </c>
      <c r="EX1085">
        <v>38.04</v>
      </c>
      <c r="EZ1085" s="1">
        <v>37889</v>
      </c>
      <c r="FA1085">
        <v>38.518999999999998</v>
      </c>
      <c r="FC1085" s="1">
        <v>37889</v>
      </c>
      <c r="FD1085">
        <v>45.13</v>
      </c>
      <c r="FG1085" s="1">
        <v>37889</v>
      </c>
      <c r="FH1085">
        <v>28.04</v>
      </c>
      <c r="FJ1085" s="1">
        <v>37918</v>
      </c>
      <c r="FK1085">
        <v>2.77</v>
      </c>
      <c r="FV1085" s="1">
        <v>39848</v>
      </c>
      <c r="FW1085">
        <v>0.65</v>
      </c>
      <c r="FY1085" s="1">
        <v>40375</v>
      </c>
      <c r="FZ1085">
        <v>797.53</v>
      </c>
    </row>
    <row r="1086" spans="57:182" x14ac:dyDescent="0.25">
      <c r="BE1086" s="1">
        <v>37872</v>
      </c>
      <c r="BF1086">
        <v>1</v>
      </c>
      <c r="DD1086" s="1">
        <v>37837</v>
      </c>
      <c r="DE1086">
        <v>5.1849999999999996</v>
      </c>
      <c r="DG1086" s="1">
        <v>37837</v>
      </c>
      <c r="DH1086">
        <v>3.14</v>
      </c>
      <c r="DP1086" s="1">
        <v>37901</v>
      </c>
      <c r="DQ1086">
        <v>30.41</v>
      </c>
      <c r="DS1086" s="1">
        <v>37890</v>
      </c>
      <c r="DT1086">
        <v>36.78</v>
      </c>
      <c r="DY1086" s="1">
        <v>37904</v>
      </c>
      <c r="DZ1086">
        <v>2.2189999999999999</v>
      </c>
      <c r="EB1086" s="1">
        <v>37833</v>
      </c>
      <c r="EC1086">
        <v>8.2773000000000003</v>
      </c>
      <c r="EE1086" s="1">
        <v>40648</v>
      </c>
      <c r="EF1086">
        <v>24.66</v>
      </c>
      <c r="EK1086" s="1">
        <v>38040</v>
      </c>
      <c r="EL1086">
        <v>127.1</v>
      </c>
      <c r="EN1086" s="1">
        <v>40407</v>
      </c>
      <c r="EO1086">
        <v>52.12</v>
      </c>
      <c r="EQ1086" s="1">
        <v>37890</v>
      </c>
      <c r="ER1086">
        <v>34.01</v>
      </c>
      <c r="ET1086" s="1">
        <v>40666</v>
      </c>
      <c r="EU1086">
        <v>29.21</v>
      </c>
      <c r="EW1086" s="1">
        <v>37890</v>
      </c>
      <c r="EX1086">
        <v>38.534999999999997</v>
      </c>
      <c r="EZ1086" s="1">
        <v>37890</v>
      </c>
      <c r="FA1086">
        <v>39.076999999999998</v>
      </c>
      <c r="FC1086" s="1">
        <v>37890</v>
      </c>
      <c r="FD1086">
        <v>45.43</v>
      </c>
      <c r="FG1086" s="1">
        <v>37890</v>
      </c>
      <c r="FH1086">
        <v>28.16</v>
      </c>
      <c r="FJ1086" s="1">
        <v>37921</v>
      </c>
      <c r="FK1086">
        <v>2.7</v>
      </c>
      <c r="FV1086" s="1">
        <v>39849</v>
      </c>
      <c r="FW1086">
        <v>0.60499999999999998</v>
      </c>
      <c r="FY1086" s="1">
        <v>40378</v>
      </c>
      <c r="FZ1086">
        <v>794.34</v>
      </c>
    </row>
    <row r="1087" spans="57:182" x14ac:dyDescent="0.25">
      <c r="BE1087" s="1">
        <v>37873</v>
      </c>
      <c r="BF1087">
        <v>1</v>
      </c>
      <c r="DD1087" s="1">
        <v>37838</v>
      </c>
      <c r="DE1087">
        <v>5.3090000000000002</v>
      </c>
      <c r="DG1087" s="1">
        <v>37838</v>
      </c>
      <c r="DH1087">
        <v>3.2374999999999998</v>
      </c>
      <c r="DP1087" s="1">
        <v>37902</v>
      </c>
      <c r="DQ1087">
        <v>29.81</v>
      </c>
      <c r="DS1087" s="1">
        <v>37893</v>
      </c>
      <c r="DT1087">
        <v>37.020000000000003</v>
      </c>
      <c r="DY1087" s="1">
        <v>37908</v>
      </c>
      <c r="DZ1087">
        <v>2.2000000000000002</v>
      </c>
      <c r="EB1087" s="1">
        <v>37834</v>
      </c>
      <c r="EC1087">
        <v>8.2772000000000006</v>
      </c>
      <c r="EE1087" s="1">
        <v>40651</v>
      </c>
      <c r="EF1087">
        <v>24.4</v>
      </c>
      <c r="EK1087" s="1">
        <v>38041</v>
      </c>
      <c r="EL1087">
        <v>122.8</v>
      </c>
      <c r="EN1087" s="1">
        <v>40408</v>
      </c>
      <c r="EO1087">
        <v>52.43</v>
      </c>
      <c r="EQ1087" s="1">
        <v>37893</v>
      </c>
      <c r="ER1087">
        <v>34.450000000000003</v>
      </c>
      <c r="ET1087" s="1">
        <v>40667</v>
      </c>
      <c r="EU1087">
        <v>28.9</v>
      </c>
      <c r="EW1087" s="1">
        <v>37893</v>
      </c>
      <c r="EX1087">
        <v>38.75</v>
      </c>
      <c r="EZ1087" s="1">
        <v>37893</v>
      </c>
      <c r="FA1087">
        <v>39.308</v>
      </c>
      <c r="FC1087" s="1">
        <v>37893</v>
      </c>
      <c r="FD1087">
        <v>45.91</v>
      </c>
      <c r="FG1087" s="1">
        <v>37893</v>
      </c>
      <c r="FH1087">
        <v>28.08</v>
      </c>
      <c r="FJ1087" s="1">
        <v>37922</v>
      </c>
      <c r="FK1087">
        <v>2.5249999999999999</v>
      </c>
      <c r="FV1087" s="1">
        <v>39850</v>
      </c>
      <c r="FW1087">
        <v>0.59499999999999997</v>
      </c>
      <c r="FY1087" s="1">
        <v>40379</v>
      </c>
      <c r="FZ1087">
        <v>801.75</v>
      </c>
    </row>
    <row r="1088" spans="57:182" x14ac:dyDescent="0.25">
      <c r="BE1088" s="1">
        <v>37874</v>
      </c>
      <c r="BF1088">
        <v>1</v>
      </c>
      <c r="DD1088" s="1">
        <v>37839</v>
      </c>
      <c r="DE1088">
        <v>5.2050000000000001</v>
      </c>
      <c r="DG1088" s="1">
        <v>37839</v>
      </c>
      <c r="DH1088">
        <v>3.18</v>
      </c>
      <c r="DP1088" s="1">
        <v>37903</v>
      </c>
      <c r="DQ1088">
        <v>31.01</v>
      </c>
      <c r="DS1088" s="1">
        <v>37894</v>
      </c>
      <c r="DT1088">
        <v>36.6</v>
      </c>
      <c r="DY1088" s="1">
        <v>37909</v>
      </c>
      <c r="DZ1088">
        <v>2.1714000000000002</v>
      </c>
      <c r="EB1088" s="1">
        <v>37837</v>
      </c>
      <c r="EC1088">
        <v>8.2774999999999999</v>
      </c>
      <c r="EE1088" s="1">
        <v>40652</v>
      </c>
      <c r="EF1088">
        <v>24.52</v>
      </c>
      <c r="EK1088" s="1">
        <v>38042</v>
      </c>
      <c r="EL1088">
        <v>129</v>
      </c>
      <c r="EN1088" s="1">
        <v>40409</v>
      </c>
      <c r="EO1088">
        <v>51.18</v>
      </c>
      <c r="EQ1088" s="1">
        <v>37894</v>
      </c>
      <c r="ER1088">
        <v>34.33</v>
      </c>
      <c r="ET1088" s="1">
        <v>40668</v>
      </c>
      <c r="EU1088">
        <v>28.64</v>
      </c>
      <c r="EW1088" s="1">
        <v>37894</v>
      </c>
      <c r="EX1088">
        <v>39.03</v>
      </c>
      <c r="EZ1088" s="1">
        <v>37894</v>
      </c>
      <c r="FA1088">
        <v>39.107999999999997</v>
      </c>
      <c r="FC1088" s="1">
        <v>37894</v>
      </c>
      <c r="FD1088">
        <v>46.15</v>
      </c>
      <c r="FG1088" s="1">
        <v>37894</v>
      </c>
      <c r="FH1088">
        <v>28</v>
      </c>
      <c r="FJ1088" s="1">
        <v>37923</v>
      </c>
      <c r="FK1088">
        <v>2.89</v>
      </c>
      <c r="FV1088" s="1">
        <v>39853</v>
      </c>
      <c r="FW1088">
        <v>0.62</v>
      </c>
      <c r="FY1088" s="1">
        <v>40380</v>
      </c>
      <c r="FZ1088">
        <v>811.01</v>
      </c>
    </row>
    <row r="1089" spans="57:182" x14ac:dyDescent="0.25">
      <c r="BE1089" s="1">
        <v>37875</v>
      </c>
      <c r="BF1089">
        <v>1</v>
      </c>
      <c r="DD1089" s="1">
        <v>37840</v>
      </c>
      <c r="DE1089">
        <v>5.13</v>
      </c>
      <c r="DG1089" s="1">
        <v>37840</v>
      </c>
      <c r="DH1089">
        <v>3.12</v>
      </c>
      <c r="DP1089" s="1">
        <v>37904</v>
      </c>
      <c r="DQ1089">
        <v>31.97</v>
      </c>
      <c r="DS1089" s="1">
        <v>37895</v>
      </c>
      <c r="DT1089">
        <v>37.35</v>
      </c>
      <c r="DY1089" s="1">
        <v>37910</v>
      </c>
      <c r="DZ1089">
        <v>2.1714000000000002</v>
      </c>
      <c r="EB1089" s="1">
        <v>37838</v>
      </c>
      <c r="EC1089">
        <v>8.2774999999999999</v>
      </c>
      <c r="EE1089" s="1">
        <v>40653</v>
      </c>
      <c r="EF1089">
        <v>24.84</v>
      </c>
      <c r="EK1089" s="1">
        <v>38043</v>
      </c>
      <c r="EL1089">
        <v>131.1</v>
      </c>
      <c r="EN1089" s="1">
        <v>40410</v>
      </c>
      <c r="EO1089">
        <v>50.94</v>
      </c>
      <c r="EQ1089" s="1">
        <v>37895</v>
      </c>
      <c r="ER1089">
        <v>35.340000000000003</v>
      </c>
      <c r="ET1089" s="1">
        <v>40669</v>
      </c>
      <c r="EU1089">
        <v>28.85</v>
      </c>
      <c r="EW1089" s="1">
        <v>37895</v>
      </c>
      <c r="EX1089">
        <v>39.799999999999997</v>
      </c>
      <c r="EZ1089" s="1">
        <v>37895</v>
      </c>
      <c r="FA1089">
        <v>39.594000000000001</v>
      </c>
      <c r="FC1089" s="1">
        <v>37895</v>
      </c>
      <c r="FD1089">
        <v>46.43</v>
      </c>
      <c r="FG1089" s="1">
        <v>37895</v>
      </c>
      <c r="FH1089">
        <v>28.51</v>
      </c>
      <c r="FJ1089" s="1">
        <v>37924</v>
      </c>
      <c r="FK1089">
        <v>3.2050000000000001</v>
      </c>
      <c r="FV1089" s="1">
        <v>39854</v>
      </c>
      <c r="FW1089">
        <v>0.63</v>
      </c>
      <c r="FY1089" s="1">
        <v>40381</v>
      </c>
      <c r="FZ1089">
        <v>818.48</v>
      </c>
    </row>
    <row r="1090" spans="57:182" x14ac:dyDescent="0.25">
      <c r="BE1090" s="1">
        <v>37876</v>
      </c>
      <c r="BF1090">
        <v>1</v>
      </c>
      <c r="DD1090" s="1">
        <v>37841</v>
      </c>
      <c r="DE1090">
        <v>5.0975000000000001</v>
      </c>
      <c r="DG1090" s="1">
        <v>37841</v>
      </c>
      <c r="DH1090">
        <v>3.089</v>
      </c>
      <c r="DP1090" s="1">
        <v>37907</v>
      </c>
      <c r="DQ1090">
        <v>31.95</v>
      </c>
      <c r="DS1090" s="1">
        <v>37896</v>
      </c>
      <c r="DT1090">
        <v>37.56</v>
      </c>
      <c r="DY1090" s="1">
        <v>37911</v>
      </c>
      <c r="DZ1090">
        <v>2.1524000000000001</v>
      </c>
      <c r="EB1090" s="1">
        <v>37839</v>
      </c>
      <c r="EC1090">
        <v>8.2773000000000003</v>
      </c>
      <c r="EE1090" s="1">
        <v>40654</v>
      </c>
      <c r="EF1090">
        <v>25</v>
      </c>
      <c r="EK1090" s="1">
        <v>38044</v>
      </c>
      <c r="EL1090">
        <v>130.6</v>
      </c>
      <c r="EN1090" s="1">
        <v>40413</v>
      </c>
      <c r="EO1090">
        <v>49.94</v>
      </c>
      <c r="EQ1090" s="1">
        <v>37896</v>
      </c>
      <c r="ER1090">
        <v>35.33</v>
      </c>
      <c r="ET1090" s="1">
        <v>40672</v>
      </c>
      <c r="EU1090">
        <v>29.67</v>
      </c>
      <c r="EW1090" s="1">
        <v>37896</v>
      </c>
      <c r="EX1090">
        <v>39.384999999999998</v>
      </c>
      <c r="EZ1090" s="1">
        <v>37896</v>
      </c>
      <c r="FA1090">
        <v>39.186</v>
      </c>
      <c r="FC1090" s="1">
        <v>37896</v>
      </c>
      <c r="FD1090">
        <v>46.01</v>
      </c>
      <c r="FG1090" s="1">
        <v>37896</v>
      </c>
      <c r="FH1090">
        <v>28.08</v>
      </c>
      <c r="FJ1090" s="1">
        <v>37925</v>
      </c>
      <c r="FK1090">
        <v>3.25</v>
      </c>
      <c r="FV1090" s="1">
        <v>39855</v>
      </c>
      <c r="FW1090">
        <v>0.6</v>
      </c>
      <c r="FY1090" s="1">
        <v>40382</v>
      </c>
      <c r="FZ1090">
        <v>825.23</v>
      </c>
    </row>
    <row r="1091" spans="57:182" x14ac:dyDescent="0.25">
      <c r="BE1091" s="1">
        <v>37879</v>
      </c>
      <c r="BF1091">
        <v>1</v>
      </c>
      <c r="DD1091" s="1">
        <v>37844</v>
      </c>
      <c r="DE1091">
        <v>5.1959999999999997</v>
      </c>
      <c r="DG1091" s="1">
        <v>37844</v>
      </c>
      <c r="DH1091">
        <v>3.15</v>
      </c>
      <c r="DP1091" s="1">
        <v>37908</v>
      </c>
      <c r="DQ1091">
        <v>31.82</v>
      </c>
      <c r="DS1091" s="1">
        <v>37897</v>
      </c>
      <c r="DT1091">
        <v>37.75</v>
      </c>
      <c r="DY1091" s="1">
        <v>37914</v>
      </c>
      <c r="DZ1091">
        <v>2.1333000000000002</v>
      </c>
      <c r="EB1091" s="1">
        <v>37840</v>
      </c>
      <c r="EC1091">
        <v>8.2773000000000003</v>
      </c>
      <c r="EE1091" s="1">
        <v>40658</v>
      </c>
      <c r="EF1091">
        <v>24.69</v>
      </c>
      <c r="EK1091" s="1">
        <v>38047</v>
      </c>
      <c r="EL1091">
        <v>134.9</v>
      </c>
      <c r="EN1091" s="1">
        <v>40414</v>
      </c>
      <c r="EO1091">
        <v>48.91</v>
      </c>
      <c r="EQ1091" s="1">
        <v>37897</v>
      </c>
      <c r="ER1091">
        <v>35.85</v>
      </c>
      <c r="ET1091" s="1">
        <v>40673</v>
      </c>
      <c r="EU1091">
        <v>29.79</v>
      </c>
      <c r="EW1091" s="1">
        <v>37897</v>
      </c>
      <c r="EX1091">
        <v>39.75</v>
      </c>
      <c r="EZ1091" s="1">
        <v>37897</v>
      </c>
      <c r="FA1091">
        <v>39.213000000000001</v>
      </c>
      <c r="FC1091" s="1">
        <v>37897</v>
      </c>
      <c r="FD1091">
        <v>45.7</v>
      </c>
      <c r="FG1091" s="1">
        <v>37897</v>
      </c>
      <c r="FH1091">
        <v>27.96</v>
      </c>
      <c r="FJ1091" s="1">
        <v>37928</v>
      </c>
      <c r="FK1091">
        <v>3.1949999999999998</v>
      </c>
      <c r="FV1091" s="1">
        <v>39856</v>
      </c>
      <c r="FW1091">
        <v>0.61</v>
      </c>
      <c r="FY1091" s="1">
        <v>40385</v>
      </c>
      <c r="FZ1091">
        <v>828.75</v>
      </c>
    </row>
    <row r="1092" spans="57:182" x14ac:dyDescent="0.25">
      <c r="BE1092" s="1">
        <v>37880</v>
      </c>
      <c r="BF1092">
        <v>1</v>
      </c>
      <c r="DD1092" s="1">
        <v>37845</v>
      </c>
      <c r="DE1092">
        <v>5.1470000000000002</v>
      </c>
      <c r="DG1092" s="1">
        <v>37845</v>
      </c>
      <c r="DH1092">
        <v>3.16</v>
      </c>
      <c r="DP1092" s="1">
        <v>37909</v>
      </c>
      <c r="DQ1092">
        <v>31.77</v>
      </c>
      <c r="DS1092" s="1">
        <v>37900</v>
      </c>
      <c r="DT1092">
        <v>38.090000000000003</v>
      </c>
      <c r="DY1092" s="1">
        <v>37915</v>
      </c>
      <c r="DZ1092">
        <v>2.0476000000000001</v>
      </c>
      <c r="EB1092" s="1">
        <v>37841</v>
      </c>
      <c r="EC1092">
        <v>8.2772000000000006</v>
      </c>
      <c r="EE1092" s="1">
        <v>40659</v>
      </c>
      <c r="EF1092">
        <v>24.58</v>
      </c>
      <c r="EK1092" s="1">
        <v>38048</v>
      </c>
      <c r="EL1092">
        <v>131.80000000000001</v>
      </c>
      <c r="EN1092" s="1">
        <v>40415</v>
      </c>
      <c r="EO1092">
        <v>49.1325</v>
      </c>
      <c r="EQ1092" s="1">
        <v>37900</v>
      </c>
      <c r="ER1092">
        <v>35.81</v>
      </c>
      <c r="ET1092" s="1">
        <v>40674</v>
      </c>
      <c r="EU1092">
        <v>29.07</v>
      </c>
      <c r="EW1092" s="1">
        <v>37900</v>
      </c>
      <c r="EX1092">
        <v>39.625</v>
      </c>
      <c r="EZ1092" s="1">
        <v>37900</v>
      </c>
      <c r="FA1092">
        <v>38.941000000000003</v>
      </c>
      <c r="FC1092" s="1">
        <v>37900</v>
      </c>
      <c r="FD1092">
        <v>45.45</v>
      </c>
      <c r="FG1092" s="1">
        <v>37900</v>
      </c>
      <c r="FH1092">
        <v>28.06</v>
      </c>
      <c r="FJ1092" s="1">
        <v>37929</v>
      </c>
      <c r="FK1092">
        <v>3.2850000000000001</v>
      </c>
      <c r="FV1092" s="1">
        <v>39857</v>
      </c>
      <c r="FW1092">
        <v>0.64500000000000002</v>
      </c>
      <c r="FY1092" s="1">
        <v>40386</v>
      </c>
      <c r="FZ1092">
        <v>833.48</v>
      </c>
    </row>
    <row r="1093" spans="57:182" x14ac:dyDescent="0.25">
      <c r="BE1093" s="1">
        <v>37881</v>
      </c>
      <c r="BF1093">
        <v>1</v>
      </c>
      <c r="DD1093" s="1">
        <v>37846</v>
      </c>
      <c r="DE1093">
        <v>5.28</v>
      </c>
      <c r="DG1093" s="1">
        <v>37846</v>
      </c>
      <c r="DH1093">
        <v>3.2574999999999998</v>
      </c>
      <c r="DP1093" s="1">
        <v>37910</v>
      </c>
      <c r="DQ1093">
        <v>31.54</v>
      </c>
      <c r="DS1093" s="1">
        <v>37901</v>
      </c>
      <c r="DT1093">
        <v>38.340000000000003</v>
      </c>
      <c r="DY1093" s="1">
        <v>37916</v>
      </c>
      <c r="DZ1093">
        <v>1.9523999999999999</v>
      </c>
      <c r="EB1093" s="1">
        <v>37844</v>
      </c>
      <c r="EC1093">
        <v>8.2772000000000006</v>
      </c>
      <c r="EE1093" s="1">
        <v>40660</v>
      </c>
      <c r="EF1093">
        <v>24.31</v>
      </c>
      <c r="EK1093" s="1">
        <v>38049</v>
      </c>
      <c r="EL1093">
        <v>127.5</v>
      </c>
      <c r="EN1093" s="1">
        <v>40416</v>
      </c>
      <c r="EO1093">
        <v>49.26</v>
      </c>
      <c r="EQ1093" s="1">
        <v>37901</v>
      </c>
      <c r="ER1093">
        <v>36.17</v>
      </c>
      <c r="ET1093" s="1">
        <v>40675</v>
      </c>
      <c r="EU1093">
        <v>28.99</v>
      </c>
      <c r="EW1093" s="1">
        <v>37901</v>
      </c>
      <c r="EX1093">
        <v>39.880000000000003</v>
      </c>
      <c r="EZ1093" s="1">
        <v>37901</v>
      </c>
      <c r="FA1093">
        <v>39.14</v>
      </c>
      <c r="FC1093" s="1">
        <v>37901</v>
      </c>
      <c r="FD1093">
        <v>45.76</v>
      </c>
      <c r="FG1093" s="1">
        <v>37901</v>
      </c>
      <c r="FH1093">
        <v>27.76</v>
      </c>
      <c r="FJ1093" s="1">
        <v>37930</v>
      </c>
      <c r="FK1093">
        <v>3.3650000000000002</v>
      </c>
      <c r="FV1093" s="1">
        <v>39860</v>
      </c>
      <c r="FW1093">
        <v>0.7</v>
      </c>
      <c r="FY1093" s="1">
        <v>40387</v>
      </c>
      <c r="FZ1093">
        <v>834.06</v>
      </c>
    </row>
    <row r="1094" spans="57:182" x14ac:dyDescent="0.25">
      <c r="BE1094" s="1">
        <v>37882</v>
      </c>
      <c r="BF1094">
        <v>1</v>
      </c>
      <c r="DD1094" s="1">
        <v>37847</v>
      </c>
      <c r="DE1094">
        <v>5.25</v>
      </c>
      <c r="DG1094" s="1">
        <v>37847</v>
      </c>
      <c r="DH1094">
        <v>3.2</v>
      </c>
      <c r="DP1094" s="1">
        <v>37911</v>
      </c>
      <c r="DQ1094">
        <v>30.68</v>
      </c>
      <c r="DS1094" s="1">
        <v>37902</v>
      </c>
      <c r="DT1094">
        <v>38.04</v>
      </c>
      <c r="DY1094" s="1">
        <v>37917</v>
      </c>
      <c r="DZ1094">
        <v>1.9428999999999998</v>
      </c>
      <c r="EB1094" s="1">
        <v>37845</v>
      </c>
      <c r="EC1094">
        <v>8.2769999999999992</v>
      </c>
      <c r="EE1094" s="1">
        <v>40661</v>
      </c>
      <c r="EF1094">
        <v>24.43</v>
      </c>
      <c r="EK1094" s="1">
        <v>38050</v>
      </c>
      <c r="EL1094">
        <v>130.19999999999999</v>
      </c>
      <c r="EN1094" s="1">
        <v>40417</v>
      </c>
      <c r="EO1094">
        <v>50.39</v>
      </c>
      <c r="EQ1094" s="1">
        <v>37902</v>
      </c>
      <c r="ER1094">
        <v>36.28</v>
      </c>
      <c r="ET1094" s="1">
        <v>40676</v>
      </c>
      <c r="EU1094">
        <v>28.64</v>
      </c>
      <c r="EW1094" s="1">
        <v>37902</v>
      </c>
      <c r="EX1094">
        <v>39.795000000000002</v>
      </c>
      <c r="EZ1094" s="1">
        <v>37902</v>
      </c>
      <c r="FA1094">
        <v>38.868000000000002</v>
      </c>
      <c r="FC1094" s="1">
        <v>37902</v>
      </c>
      <c r="FD1094">
        <v>45.88</v>
      </c>
      <c r="FG1094" s="1">
        <v>37902</v>
      </c>
      <c r="FH1094">
        <v>27.52</v>
      </c>
      <c r="FJ1094" s="1">
        <v>37931</v>
      </c>
      <c r="FK1094">
        <v>3.49</v>
      </c>
      <c r="FV1094" s="1">
        <v>39861</v>
      </c>
      <c r="FW1094">
        <v>0.73</v>
      </c>
      <c r="FY1094" s="1">
        <v>40388</v>
      </c>
      <c r="FZ1094">
        <v>836.3</v>
      </c>
    </row>
    <row r="1095" spans="57:182" x14ac:dyDescent="0.25">
      <c r="BE1095" s="1">
        <v>37883</v>
      </c>
      <c r="BF1095">
        <v>1</v>
      </c>
      <c r="DD1095" s="1">
        <v>37848</v>
      </c>
      <c r="DE1095">
        <v>5.28</v>
      </c>
      <c r="DG1095" s="1">
        <v>37848</v>
      </c>
      <c r="DH1095">
        <v>3.21</v>
      </c>
      <c r="DP1095" s="1">
        <v>37914</v>
      </c>
      <c r="DQ1095">
        <v>30.35</v>
      </c>
      <c r="DS1095" s="1">
        <v>37903</v>
      </c>
      <c r="DT1095">
        <v>37.950000000000003</v>
      </c>
      <c r="DY1095" s="1">
        <v>37918</v>
      </c>
      <c r="DZ1095">
        <v>1.9523999999999999</v>
      </c>
      <c r="EB1095" s="1">
        <v>37846</v>
      </c>
      <c r="EC1095">
        <v>8.2769999999999992</v>
      </c>
      <c r="EE1095" s="1">
        <v>40662</v>
      </c>
      <c r="EF1095">
        <v>24.09</v>
      </c>
      <c r="EK1095" s="1">
        <v>38051</v>
      </c>
      <c r="EL1095">
        <v>129.4</v>
      </c>
      <c r="EN1095" s="1">
        <v>40420</v>
      </c>
      <c r="EO1095">
        <v>49.55</v>
      </c>
      <c r="EQ1095" s="1">
        <v>37903</v>
      </c>
      <c r="ER1095">
        <v>36.79</v>
      </c>
      <c r="ET1095" s="1">
        <v>40679</v>
      </c>
      <c r="EU1095">
        <v>28.59</v>
      </c>
      <c r="EW1095" s="1">
        <v>37903</v>
      </c>
      <c r="EX1095">
        <v>39.905000000000001</v>
      </c>
      <c r="EZ1095" s="1">
        <v>37903</v>
      </c>
      <c r="FA1095">
        <v>39.118000000000002</v>
      </c>
      <c r="FC1095" s="1">
        <v>37903</v>
      </c>
      <c r="FD1095">
        <v>45.74</v>
      </c>
      <c r="FG1095" s="1">
        <v>37903</v>
      </c>
      <c r="FH1095">
        <v>27.53</v>
      </c>
      <c r="FJ1095" s="1">
        <v>37932</v>
      </c>
      <c r="FK1095">
        <v>3.39</v>
      </c>
      <c r="FV1095" s="1">
        <v>39862</v>
      </c>
      <c r="FW1095">
        <v>0.71</v>
      </c>
      <c r="FY1095" s="1">
        <v>40389</v>
      </c>
      <c r="FZ1095">
        <v>834.32</v>
      </c>
    </row>
    <row r="1096" spans="57:182" x14ac:dyDescent="0.25">
      <c r="BE1096" s="1">
        <v>37886</v>
      </c>
      <c r="BF1096">
        <v>1</v>
      </c>
      <c r="DD1096" s="1">
        <v>37851</v>
      </c>
      <c r="DE1096">
        <v>5.2</v>
      </c>
      <c r="DG1096" s="1">
        <v>37851</v>
      </c>
      <c r="DH1096">
        <v>3.2225000000000001</v>
      </c>
      <c r="DP1096" s="1">
        <v>37915</v>
      </c>
      <c r="DQ1096">
        <v>30.18</v>
      </c>
      <c r="DS1096" s="1">
        <v>37904</v>
      </c>
      <c r="DT1096">
        <v>38.299999999999997</v>
      </c>
      <c r="DY1096" s="1">
        <v>37921</v>
      </c>
      <c r="DZ1096">
        <v>1.8856999999999999</v>
      </c>
      <c r="EB1096" s="1">
        <v>37847</v>
      </c>
      <c r="EC1096">
        <v>8.2769999999999992</v>
      </c>
      <c r="EE1096" s="1">
        <v>40665</v>
      </c>
      <c r="EF1096">
        <v>24</v>
      </c>
      <c r="EK1096" s="1">
        <v>38054</v>
      </c>
      <c r="EL1096">
        <v>122.2</v>
      </c>
      <c r="EN1096" s="1">
        <v>40421</v>
      </c>
      <c r="EO1096">
        <v>49.07</v>
      </c>
      <c r="EQ1096" s="1">
        <v>37904</v>
      </c>
      <c r="ER1096">
        <v>36.950000000000003</v>
      </c>
      <c r="ET1096" s="1">
        <v>40680</v>
      </c>
      <c r="EU1096">
        <v>28.91</v>
      </c>
      <c r="EW1096" s="1">
        <v>37904</v>
      </c>
      <c r="EX1096">
        <v>40.625</v>
      </c>
      <c r="EZ1096" s="1">
        <v>37904</v>
      </c>
      <c r="FA1096">
        <v>38.814</v>
      </c>
      <c r="FC1096" s="1">
        <v>37904</v>
      </c>
      <c r="FD1096">
        <v>46.2</v>
      </c>
      <c r="FG1096" s="1">
        <v>37904</v>
      </c>
      <c r="FH1096">
        <v>27.55</v>
      </c>
      <c r="FJ1096" s="1">
        <v>37935</v>
      </c>
      <c r="FK1096">
        <v>3.5</v>
      </c>
      <c r="FV1096" s="1">
        <v>39863</v>
      </c>
      <c r="FW1096">
        <v>0.66</v>
      </c>
      <c r="FY1096" s="1">
        <v>40392</v>
      </c>
      <c r="FZ1096">
        <v>852.65</v>
      </c>
    </row>
    <row r="1097" spans="57:182" x14ac:dyDescent="0.25">
      <c r="BE1097" s="1">
        <v>37887</v>
      </c>
      <c r="BF1097">
        <v>1</v>
      </c>
      <c r="DD1097" s="1">
        <v>37852</v>
      </c>
      <c r="DE1097">
        <v>5.0730000000000004</v>
      </c>
      <c r="DG1097" s="1">
        <v>37852</v>
      </c>
      <c r="DH1097">
        <v>3.105</v>
      </c>
      <c r="DP1097" s="1">
        <v>37916</v>
      </c>
      <c r="DQ1097">
        <v>29.92</v>
      </c>
      <c r="DS1097" s="1">
        <v>37907</v>
      </c>
      <c r="DT1097">
        <v>38.479999999999997</v>
      </c>
      <c r="DY1097" s="1">
        <v>37922</v>
      </c>
      <c r="DZ1097">
        <v>1.9333</v>
      </c>
      <c r="EB1097" s="1">
        <v>37848</v>
      </c>
      <c r="EC1097">
        <v>8.2767999999999997</v>
      </c>
      <c r="EE1097" s="1">
        <v>40666</v>
      </c>
      <c r="EF1097">
        <v>24.43</v>
      </c>
      <c r="EK1097" s="1">
        <v>38055</v>
      </c>
      <c r="EL1097">
        <v>122.5</v>
      </c>
      <c r="EN1097" s="1">
        <v>40422</v>
      </c>
      <c r="EO1097">
        <v>51.03</v>
      </c>
      <c r="EQ1097" s="1">
        <v>37907</v>
      </c>
      <c r="ER1097">
        <v>37.299999999999997</v>
      </c>
      <c r="ET1097" s="1">
        <v>40681</v>
      </c>
      <c r="EU1097">
        <v>29.36</v>
      </c>
      <c r="EW1097" s="1">
        <v>37907</v>
      </c>
      <c r="EX1097">
        <v>41.31</v>
      </c>
      <c r="EZ1097" s="1">
        <v>37907</v>
      </c>
      <c r="FA1097">
        <v>38.735999999999997</v>
      </c>
      <c r="FC1097" s="1">
        <v>37907</v>
      </c>
      <c r="FD1097">
        <v>46.6</v>
      </c>
      <c r="FG1097" s="1">
        <v>37907</v>
      </c>
      <c r="FH1097">
        <v>27.7</v>
      </c>
      <c r="FJ1097" s="1">
        <v>37936</v>
      </c>
      <c r="FK1097">
        <v>3.4449999999999998</v>
      </c>
      <c r="FV1097" s="1">
        <v>39864</v>
      </c>
      <c r="FW1097">
        <v>0.66</v>
      </c>
      <c r="FY1097" s="1">
        <v>40393</v>
      </c>
      <c r="FZ1097">
        <v>850.06</v>
      </c>
    </row>
    <row r="1098" spans="57:182" x14ac:dyDescent="0.25">
      <c r="BE1098" s="1">
        <v>37888</v>
      </c>
      <c r="BF1098">
        <v>1</v>
      </c>
      <c r="DD1098" s="1">
        <v>37853</v>
      </c>
      <c r="DE1098">
        <v>5.1224999999999996</v>
      </c>
      <c r="DG1098" s="1">
        <v>37853</v>
      </c>
      <c r="DH1098">
        <v>3.15</v>
      </c>
      <c r="DP1098" s="1">
        <v>37917</v>
      </c>
      <c r="DQ1098">
        <v>30.3</v>
      </c>
      <c r="DS1098" s="1">
        <v>37908</v>
      </c>
      <c r="DT1098">
        <v>38.74</v>
      </c>
      <c r="DY1098" s="1">
        <v>37923</v>
      </c>
      <c r="DZ1098">
        <v>1.9048</v>
      </c>
      <c r="EB1098" s="1">
        <v>37851</v>
      </c>
      <c r="EC1098">
        <v>8.2767999999999997</v>
      </c>
      <c r="EE1098" s="1">
        <v>40667</v>
      </c>
      <c r="EF1098">
        <v>23.88</v>
      </c>
      <c r="EK1098" s="1">
        <v>38056</v>
      </c>
      <c r="EL1098">
        <v>112.7</v>
      </c>
      <c r="EN1098" s="1">
        <v>40423</v>
      </c>
      <c r="EO1098">
        <v>51.62</v>
      </c>
      <c r="EQ1098" s="1">
        <v>37908</v>
      </c>
      <c r="ER1098">
        <v>37.15</v>
      </c>
      <c r="ET1098" s="1">
        <v>40682</v>
      </c>
      <c r="EU1098">
        <v>29.81</v>
      </c>
      <c r="EW1098" s="1">
        <v>37908</v>
      </c>
      <c r="EX1098">
        <v>42.534999999999997</v>
      </c>
      <c r="EZ1098" s="1">
        <v>37908</v>
      </c>
      <c r="FA1098">
        <v>39.072000000000003</v>
      </c>
      <c r="FC1098" s="1">
        <v>37908</v>
      </c>
      <c r="FD1098">
        <v>46.23</v>
      </c>
      <c r="FG1098" s="1">
        <v>37908</v>
      </c>
      <c r="FH1098">
        <v>28.32</v>
      </c>
      <c r="FJ1098" s="1">
        <v>37937</v>
      </c>
      <c r="FK1098">
        <v>3.46</v>
      </c>
      <c r="FV1098" s="1">
        <v>39867</v>
      </c>
      <c r="FW1098">
        <v>0.63500000000000001</v>
      </c>
      <c r="FY1098" s="1">
        <v>40394</v>
      </c>
      <c r="FZ1098">
        <v>851.62</v>
      </c>
    </row>
    <row r="1099" spans="57:182" x14ac:dyDescent="0.25">
      <c r="BE1099" s="1">
        <v>37889</v>
      </c>
      <c r="BF1099">
        <v>1</v>
      </c>
      <c r="DD1099" s="1">
        <v>37854</v>
      </c>
      <c r="DE1099">
        <v>5.1924999999999999</v>
      </c>
      <c r="DG1099" s="1">
        <v>37854</v>
      </c>
      <c r="DH1099">
        <v>3.2280000000000002</v>
      </c>
      <c r="DP1099" s="1">
        <v>37918</v>
      </c>
      <c r="DQ1099">
        <v>30.16</v>
      </c>
      <c r="DS1099" s="1">
        <v>37909</v>
      </c>
      <c r="DT1099">
        <v>38.49</v>
      </c>
      <c r="DY1099" s="1">
        <v>37924</v>
      </c>
      <c r="DZ1099">
        <v>1.9048</v>
      </c>
      <c r="EB1099" s="1">
        <v>37852</v>
      </c>
      <c r="EC1099">
        <v>8.2766999999999999</v>
      </c>
      <c r="EE1099" s="1">
        <v>40668</v>
      </c>
      <c r="EF1099">
        <v>22.99</v>
      </c>
      <c r="EK1099" s="1">
        <v>38057</v>
      </c>
      <c r="EL1099">
        <v>116.5</v>
      </c>
      <c r="EN1099" s="1">
        <v>40424</v>
      </c>
      <c r="EO1099">
        <v>52.42</v>
      </c>
      <c r="EQ1099" s="1">
        <v>37909</v>
      </c>
      <c r="ER1099">
        <v>37</v>
      </c>
      <c r="ET1099" s="1">
        <v>40683</v>
      </c>
      <c r="EU1099">
        <v>30.05</v>
      </c>
      <c r="EW1099" s="1">
        <v>37909</v>
      </c>
      <c r="EX1099">
        <v>42.5</v>
      </c>
      <c r="EZ1099" s="1">
        <v>37909</v>
      </c>
      <c r="FA1099">
        <v>38.781999999999996</v>
      </c>
      <c r="FC1099" s="1">
        <v>37909</v>
      </c>
      <c r="FD1099">
        <v>46.14</v>
      </c>
      <c r="FG1099" s="1">
        <v>37909</v>
      </c>
      <c r="FH1099">
        <v>28.1</v>
      </c>
      <c r="FJ1099" s="1">
        <v>37938</v>
      </c>
      <c r="FK1099">
        <v>3.45</v>
      </c>
      <c r="FV1099" s="1">
        <v>39868</v>
      </c>
      <c r="FW1099">
        <v>0.63500000000000001</v>
      </c>
      <c r="FY1099" s="1">
        <v>40395</v>
      </c>
      <c r="FZ1099">
        <v>851.83</v>
      </c>
    </row>
    <row r="1100" spans="57:182" x14ac:dyDescent="0.25">
      <c r="BE1100" s="1">
        <v>37890</v>
      </c>
      <c r="BF1100">
        <v>1</v>
      </c>
      <c r="DD1100" s="1">
        <v>37855</v>
      </c>
      <c r="DE1100">
        <v>5.2060000000000004</v>
      </c>
      <c r="DG1100" s="1">
        <v>37855</v>
      </c>
      <c r="DH1100">
        <v>3.2229999999999999</v>
      </c>
      <c r="DP1100" s="1">
        <v>37921</v>
      </c>
      <c r="DQ1100">
        <v>29.92</v>
      </c>
      <c r="DS1100" s="1">
        <v>37910</v>
      </c>
      <c r="DT1100">
        <v>38.909999999999997</v>
      </c>
      <c r="DY1100" s="1">
        <v>37925</v>
      </c>
      <c r="DZ1100">
        <v>2</v>
      </c>
      <c r="EB1100" s="1">
        <v>37853</v>
      </c>
      <c r="EC1100">
        <v>8.2767999999999997</v>
      </c>
      <c r="EE1100" s="1">
        <v>40669</v>
      </c>
      <c r="EF1100">
        <v>22.91</v>
      </c>
      <c r="EK1100" s="1">
        <v>38058</v>
      </c>
      <c r="EL1100">
        <v>116</v>
      </c>
      <c r="EN1100" s="1">
        <v>40428</v>
      </c>
      <c r="EO1100">
        <v>51.54</v>
      </c>
      <c r="EQ1100" s="1">
        <v>37910</v>
      </c>
      <c r="ER1100">
        <v>37.450000000000003</v>
      </c>
      <c r="ET1100" s="1">
        <v>40686</v>
      </c>
      <c r="EU1100">
        <v>29.02</v>
      </c>
      <c r="EW1100" s="1">
        <v>37910</v>
      </c>
      <c r="EX1100">
        <v>42.104999999999997</v>
      </c>
      <c r="EZ1100" s="1">
        <v>37910</v>
      </c>
      <c r="FA1100">
        <v>38.442</v>
      </c>
      <c r="FC1100" s="1">
        <v>37910</v>
      </c>
      <c r="FD1100">
        <v>45.73</v>
      </c>
      <c r="FG1100" s="1">
        <v>37910</v>
      </c>
      <c r="FH1100">
        <v>28.11</v>
      </c>
      <c r="FJ1100" s="1">
        <v>37939</v>
      </c>
      <c r="FK1100">
        <v>3.24</v>
      </c>
      <c r="FV1100" s="1">
        <v>39869</v>
      </c>
      <c r="FW1100">
        <v>0.6</v>
      </c>
      <c r="FY1100" s="1">
        <v>40396</v>
      </c>
      <c r="FZ1100">
        <v>851.33</v>
      </c>
    </row>
    <row r="1101" spans="57:182" x14ac:dyDescent="0.25">
      <c r="BE1101" s="1">
        <v>37893</v>
      </c>
      <c r="BF1101">
        <v>1</v>
      </c>
      <c r="DD1101" s="1">
        <v>37858</v>
      </c>
      <c r="DE1101">
        <v>5.2314999999999996</v>
      </c>
      <c r="DG1101" s="1">
        <v>37858</v>
      </c>
      <c r="DH1101">
        <v>3.2130000000000001</v>
      </c>
      <c r="DP1101" s="1">
        <v>37922</v>
      </c>
      <c r="DQ1101">
        <v>29.56</v>
      </c>
      <c r="DS1101" s="1">
        <v>37911</v>
      </c>
      <c r="DT1101">
        <v>38.659999999999997</v>
      </c>
      <c r="DY1101" s="1">
        <v>37928</v>
      </c>
      <c r="DZ1101">
        <v>2</v>
      </c>
      <c r="EB1101" s="1">
        <v>37854</v>
      </c>
      <c r="EC1101">
        <v>8.2766000000000002</v>
      </c>
      <c r="EE1101" s="1">
        <v>40672</v>
      </c>
      <c r="EF1101">
        <v>23.36</v>
      </c>
      <c r="EK1101" s="1">
        <v>38061</v>
      </c>
      <c r="EL1101">
        <v>110.5</v>
      </c>
      <c r="EN1101" s="1">
        <v>40429</v>
      </c>
      <c r="EO1101">
        <v>51.94</v>
      </c>
      <c r="EQ1101" s="1">
        <v>37911</v>
      </c>
      <c r="ER1101">
        <v>37.24</v>
      </c>
      <c r="ET1101" s="1">
        <v>40687</v>
      </c>
      <c r="EU1101">
        <v>28.91</v>
      </c>
      <c r="EW1101" s="1">
        <v>37911</v>
      </c>
      <c r="EX1101">
        <v>41.79</v>
      </c>
      <c r="EZ1101" s="1">
        <v>37911</v>
      </c>
      <c r="FA1101">
        <v>39.158000000000001</v>
      </c>
      <c r="FC1101" s="1">
        <v>37911</v>
      </c>
      <c r="FD1101">
        <v>45.9</v>
      </c>
      <c r="FG1101" s="1">
        <v>37911</v>
      </c>
      <c r="FH1101">
        <v>28</v>
      </c>
      <c r="FJ1101" s="1">
        <v>37942</v>
      </c>
      <c r="FK1101">
        <v>3.2850000000000001</v>
      </c>
      <c r="FV1101" s="1">
        <v>39870</v>
      </c>
      <c r="FW1101">
        <v>0.60499999999999998</v>
      </c>
      <c r="FY1101" s="1">
        <v>40399</v>
      </c>
      <c r="FZ1101">
        <v>855.6</v>
      </c>
    </row>
    <row r="1102" spans="57:182" x14ac:dyDescent="0.25">
      <c r="BE1102" s="1">
        <v>37894</v>
      </c>
      <c r="BF1102">
        <v>1</v>
      </c>
      <c r="DD1102" s="1">
        <v>37859</v>
      </c>
      <c r="DE1102">
        <v>5.2149999999999999</v>
      </c>
      <c r="DG1102" s="1">
        <v>37859</v>
      </c>
      <c r="DH1102">
        <v>3.2130000000000001</v>
      </c>
      <c r="DP1102" s="1">
        <v>37923</v>
      </c>
      <c r="DQ1102">
        <v>28.91</v>
      </c>
      <c r="DS1102" s="1">
        <v>37914</v>
      </c>
      <c r="DT1102">
        <v>38.619999999999997</v>
      </c>
      <c r="DY1102" s="1">
        <v>37929</v>
      </c>
      <c r="DZ1102">
        <v>2.1429</v>
      </c>
      <c r="EB1102" s="1">
        <v>37855</v>
      </c>
      <c r="EC1102">
        <v>8.2766000000000002</v>
      </c>
      <c r="EE1102" s="1">
        <v>40673</v>
      </c>
      <c r="EF1102">
        <v>23.39</v>
      </c>
      <c r="EK1102" s="1">
        <v>38062</v>
      </c>
      <c r="EL1102">
        <v>108.6</v>
      </c>
      <c r="EN1102" s="1">
        <v>40430</v>
      </c>
      <c r="EO1102">
        <v>51.732999999999997</v>
      </c>
      <c r="EQ1102" s="1">
        <v>37914</v>
      </c>
      <c r="ER1102">
        <v>37.270000000000003</v>
      </c>
      <c r="ET1102" s="1">
        <v>40688</v>
      </c>
      <c r="EU1102">
        <v>29.18</v>
      </c>
      <c r="EW1102" s="1">
        <v>37914</v>
      </c>
      <c r="EX1102">
        <v>42.155000000000001</v>
      </c>
      <c r="EZ1102" s="1">
        <v>37914</v>
      </c>
      <c r="FA1102">
        <v>39.204000000000001</v>
      </c>
      <c r="FC1102" s="1">
        <v>37914</v>
      </c>
      <c r="FD1102">
        <v>46.02</v>
      </c>
      <c r="FG1102" s="1">
        <v>37914</v>
      </c>
      <c r="FH1102">
        <v>28.15</v>
      </c>
      <c r="FJ1102" s="1">
        <v>37943</v>
      </c>
      <c r="FK1102">
        <v>3.29</v>
      </c>
      <c r="FV1102" s="1">
        <v>39871</v>
      </c>
      <c r="FW1102">
        <v>0.65</v>
      </c>
      <c r="FY1102" s="1">
        <v>40400</v>
      </c>
      <c r="FZ1102">
        <v>843.62</v>
      </c>
    </row>
    <row r="1103" spans="57:182" x14ac:dyDescent="0.25">
      <c r="BE1103" s="1">
        <v>37895</v>
      </c>
      <c r="BF1103">
        <v>1</v>
      </c>
      <c r="DD1103" s="1">
        <v>37860</v>
      </c>
      <c r="DE1103">
        <v>5.2809999999999997</v>
      </c>
      <c r="DG1103" s="1">
        <v>37860</v>
      </c>
      <c r="DH1103">
        <v>3.347</v>
      </c>
      <c r="DP1103" s="1">
        <v>37924</v>
      </c>
      <c r="DQ1103">
        <v>28.47</v>
      </c>
      <c r="DS1103" s="1">
        <v>37915</v>
      </c>
      <c r="DT1103">
        <v>38.35</v>
      </c>
      <c r="DY1103" s="1">
        <v>37930</v>
      </c>
      <c r="DZ1103">
        <v>2.0476000000000001</v>
      </c>
      <c r="EB1103" s="1">
        <v>37858</v>
      </c>
      <c r="EC1103">
        <v>8.2767999999999997</v>
      </c>
      <c r="EE1103" s="1">
        <v>40674</v>
      </c>
      <c r="EF1103">
        <v>22.76</v>
      </c>
      <c r="EK1103" s="1">
        <v>38063</v>
      </c>
      <c r="EL1103">
        <v>115.1</v>
      </c>
      <c r="EN1103" s="1">
        <v>40431</v>
      </c>
      <c r="EO1103">
        <v>52.34</v>
      </c>
      <c r="EQ1103" s="1">
        <v>37915</v>
      </c>
      <c r="ER1103">
        <v>36.6</v>
      </c>
      <c r="ET1103" s="1">
        <v>40689</v>
      </c>
      <c r="EU1103">
        <v>29.29</v>
      </c>
      <c r="EW1103" s="1">
        <v>37915</v>
      </c>
      <c r="EX1103">
        <v>41.854999999999997</v>
      </c>
      <c r="EZ1103" s="1">
        <v>37915</v>
      </c>
      <c r="FA1103">
        <v>39.258000000000003</v>
      </c>
      <c r="FC1103" s="1">
        <v>37915</v>
      </c>
      <c r="FD1103">
        <v>46.03</v>
      </c>
      <c r="FG1103" s="1">
        <v>37915</v>
      </c>
      <c r="FH1103">
        <v>28.04</v>
      </c>
      <c r="FJ1103" s="1">
        <v>37944</v>
      </c>
      <c r="FK1103">
        <v>3.15</v>
      </c>
      <c r="FV1103" s="1">
        <v>39874</v>
      </c>
      <c r="FW1103">
        <v>0.61</v>
      </c>
      <c r="FY1103" s="1">
        <v>40401</v>
      </c>
      <c r="FZ1103">
        <v>827.49</v>
      </c>
    </row>
    <row r="1104" spans="57:182" x14ac:dyDescent="0.25">
      <c r="BE1104" s="1">
        <v>37896</v>
      </c>
      <c r="BF1104">
        <v>1</v>
      </c>
      <c r="DD1104" s="1">
        <v>37861</v>
      </c>
      <c r="DE1104">
        <v>5.194</v>
      </c>
      <c r="DG1104" s="1">
        <v>37861</v>
      </c>
      <c r="DH1104">
        <v>3.2915000000000001</v>
      </c>
      <c r="DP1104" s="1">
        <v>37925</v>
      </c>
      <c r="DQ1104">
        <v>29.11</v>
      </c>
      <c r="DS1104" s="1">
        <v>37916</v>
      </c>
      <c r="DT1104">
        <v>37.35</v>
      </c>
      <c r="DY1104" s="1">
        <v>37931</v>
      </c>
      <c r="DZ1104">
        <v>2.0952000000000002</v>
      </c>
      <c r="EB1104" s="1">
        <v>37859</v>
      </c>
      <c r="EC1104">
        <v>8.2767999999999997</v>
      </c>
      <c r="EE1104" s="1">
        <v>40675</v>
      </c>
      <c r="EF1104">
        <v>23.11</v>
      </c>
      <c r="EK1104" s="1">
        <v>38064</v>
      </c>
      <c r="EL1104">
        <v>111.6</v>
      </c>
      <c r="EN1104" s="1">
        <v>40434</v>
      </c>
      <c r="EO1104">
        <v>53.02</v>
      </c>
      <c r="EQ1104" s="1">
        <v>37916</v>
      </c>
      <c r="ER1104">
        <v>36.159999999999997</v>
      </c>
      <c r="ET1104" s="1">
        <v>40690</v>
      </c>
      <c r="EU1104">
        <v>29.7</v>
      </c>
      <c r="EW1104" s="1">
        <v>37916</v>
      </c>
      <c r="EX1104">
        <v>41.255000000000003</v>
      </c>
      <c r="EZ1104" s="1">
        <v>37916</v>
      </c>
      <c r="FA1104">
        <v>38.954000000000001</v>
      </c>
      <c r="FC1104" s="1">
        <v>37916</v>
      </c>
      <c r="FD1104">
        <v>45.3</v>
      </c>
      <c r="FG1104" s="1">
        <v>37916</v>
      </c>
      <c r="FH1104">
        <v>27.65</v>
      </c>
      <c r="FJ1104" s="1">
        <v>37945</v>
      </c>
      <c r="FK1104">
        <v>3.0750000000000002</v>
      </c>
      <c r="FV1104" s="1">
        <v>39875</v>
      </c>
      <c r="FW1104">
        <v>0.57999999999999996</v>
      </c>
      <c r="FY1104" s="1">
        <v>40402</v>
      </c>
      <c r="FZ1104">
        <v>822.6</v>
      </c>
    </row>
    <row r="1105" spans="57:182" x14ac:dyDescent="0.25">
      <c r="BE1105" s="1">
        <v>37897</v>
      </c>
      <c r="BF1105">
        <v>1</v>
      </c>
      <c r="DD1105" s="1">
        <v>37862</v>
      </c>
      <c r="DE1105">
        <v>5.1840000000000002</v>
      </c>
      <c r="DG1105" s="1">
        <v>37862</v>
      </c>
      <c r="DH1105">
        <v>3.2810000000000001</v>
      </c>
      <c r="DP1105" s="1">
        <v>37928</v>
      </c>
      <c r="DQ1105">
        <v>28.9</v>
      </c>
      <c r="DS1105" s="1">
        <v>37917</v>
      </c>
      <c r="DT1105">
        <v>37.6</v>
      </c>
      <c r="DY1105" s="1">
        <v>37932</v>
      </c>
      <c r="DZ1105">
        <v>2.0571000000000002</v>
      </c>
      <c r="EB1105" s="1">
        <v>37860</v>
      </c>
      <c r="EC1105">
        <v>8.2769999999999992</v>
      </c>
      <c r="EE1105" s="1">
        <v>40676</v>
      </c>
      <c r="EF1105">
        <v>23.01</v>
      </c>
      <c r="EK1105" s="1">
        <v>38065</v>
      </c>
      <c r="EL1105">
        <v>111.4</v>
      </c>
      <c r="EN1105" s="1">
        <v>40435</v>
      </c>
      <c r="EO1105">
        <v>52.46</v>
      </c>
      <c r="EQ1105" s="1">
        <v>37917</v>
      </c>
      <c r="ER1105">
        <v>35.94</v>
      </c>
      <c r="ET1105" s="1">
        <v>40694</v>
      </c>
      <c r="EU1105">
        <v>30.19</v>
      </c>
      <c r="EW1105" s="1">
        <v>37917</v>
      </c>
      <c r="EX1105">
        <v>41.395000000000003</v>
      </c>
      <c r="EZ1105" s="1">
        <v>37917</v>
      </c>
      <c r="FA1105">
        <v>39.317</v>
      </c>
      <c r="FC1105" s="1">
        <v>37917</v>
      </c>
      <c r="FD1105">
        <v>45.67</v>
      </c>
      <c r="FG1105" s="1">
        <v>37917</v>
      </c>
      <c r="FH1105">
        <v>26.71</v>
      </c>
      <c r="FJ1105" s="1">
        <v>37946</v>
      </c>
      <c r="FK1105">
        <v>2.9050000000000002</v>
      </c>
      <c r="FV1105" s="1">
        <v>39876</v>
      </c>
      <c r="FW1105">
        <v>0.58499999999999996</v>
      </c>
      <c r="FY1105" s="1">
        <v>40403</v>
      </c>
      <c r="FZ1105">
        <v>826.26</v>
      </c>
    </row>
    <row r="1106" spans="57:182" x14ac:dyDescent="0.25">
      <c r="BE1106" s="1">
        <v>37900</v>
      </c>
      <c r="BF1106">
        <v>1</v>
      </c>
      <c r="DD1106" s="1">
        <v>37865</v>
      </c>
      <c r="DE1106">
        <v>5.1840000000000002</v>
      </c>
      <c r="DG1106" s="1">
        <v>37865</v>
      </c>
      <c r="DH1106">
        <v>3.2810000000000001</v>
      </c>
      <c r="DP1106" s="1">
        <v>37929</v>
      </c>
      <c r="DQ1106">
        <v>28.75</v>
      </c>
      <c r="DS1106" s="1">
        <v>37918</v>
      </c>
      <c r="DT1106">
        <v>37.85</v>
      </c>
      <c r="DY1106" s="1">
        <v>37935</v>
      </c>
      <c r="DZ1106">
        <v>2.0190000000000001</v>
      </c>
      <c r="EB1106" s="1">
        <v>37861</v>
      </c>
      <c r="EC1106">
        <v>8.2771000000000008</v>
      </c>
      <c r="EE1106" s="1">
        <v>40679</v>
      </c>
      <c r="EF1106">
        <v>22.82</v>
      </c>
      <c r="EK1106" s="1">
        <v>38068</v>
      </c>
      <c r="EL1106">
        <v>105.9</v>
      </c>
      <c r="EN1106" s="1">
        <v>40436</v>
      </c>
      <c r="EO1106">
        <v>52.3</v>
      </c>
      <c r="EQ1106" s="1">
        <v>37918</v>
      </c>
      <c r="ER1106">
        <v>36.28</v>
      </c>
      <c r="ET1106" s="1">
        <v>40695</v>
      </c>
      <c r="EU1106">
        <v>29.7</v>
      </c>
      <c r="EW1106" s="1">
        <v>37918</v>
      </c>
      <c r="EX1106">
        <v>41.44</v>
      </c>
      <c r="EZ1106" s="1">
        <v>37918</v>
      </c>
      <c r="FA1106">
        <v>39.426000000000002</v>
      </c>
      <c r="FC1106" s="1">
        <v>37918</v>
      </c>
      <c r="FD1106">
        <v>46.52</v>
      </c>
      <c r="FG1106" s="1">
        <v>37918</v>
      </c>
      <c r="FH1106">
        <v>26</v>
      </c>
      <c r="FJ1106" s="1">
        <v>37949</v>
      </c>
      <c r="FK1106">
        <v>2.75</v>
      </c>
      <c r="FV1106" s="1">
        <v>39877</v>
      </c>
      <c r="FW1106">
        <v>0.56999999999999995</v>
      </c>
      <c r="FY1106" s="1">
        <v>40406</v>
      </c>
      <c r="FZ1106">
        <v>830.46</v>
      </c>
    </row>
    <row r="1107" spans="57:182" x14ac:dyDescent="0.25">
      <c r="BE1107" s="1">
        <v>37901</v>
      </c>
      <c r="BF1107">
        <v>1</v>
      </c>
      <c r="DD1107" s="1">
        <v>37866</v>
      </c>
      <c r="DE1107">
        <v>5.23</v>
      </c>
      <c r="DG1107" s="1">
        <v>37866</v>
      </c>
      <c r="DH1107">
        <v>3.3170000000000002</v>
      </c>
      <c r="DP1107" s="1">
        <v>37930</v>
      </c>
      <c r="DQ1107">
        <v>30.3</v>
      </c>
      <c r="DS1107" s="1">
        <v>37921</v>
      </c>
      <c r="DT1107">
        <v>37.74</v>
      </c>
      <c r="DY1107" s="1">
        <v>37936</v>
      </c>
      <c r="DZ1107">
        <v>2.0190000000000001</v>
      </c>
      <c r="EB1107" s="1">
        <v>37862</v>
      </c>
      <c r="EC1107">
        <v>8.2771000000000008</v>
      </c>
      <c r="EE1107" s="1">
        <v>40680</v>
      </c>
      <c r="EF1107">
        <v>22.89</v>
      </c>
      <c r="EK1107" s="1">
        <v>38069</v>
      </c>
      <c r="EL1107">
        <v>107.6</v>
      </c>
      <c r="EN1107" s="1">
        <v>40437</v>
      </c>
      <c r="EO1107">
        <v>52.26</v>
      </c>
      <c r="EQ1107" s="1">
        <v>37921</v>
      </c>
      <c r="ER1107">
        <v>36.04</v>
      </c>
      <c r="ET1107" s="1">
        <v>40696</v>
      </c>
      <c r="EU1107">
        <v>30.19</v>
      </c>
      <c r="EW1107" s="1">
        <v>37921</v>
      </c>
      <c r="EX1107">
        <v>41.38</v>
      </c>
      <c r="EZ1107" s="1">
        <v>37921</v>
      </c>
      <c r="FA1107">
        <v>39.399000000000001</v>
      </c>
      <c r="FC1107" s="1">
        <v>37921</v>
      </c>
      <c r="FD1107">
        <v>46.29</v>
      </c>
      <c r="FG1107" s="1">
        <v>37921</v>
      </c>
      <c r="FH1107">
        <v>26.02</v>
      </c>
      <c r="FJ1107" s="1">
        <v>37950</v>
      </c>
      <c r="FK1107">
        <v>2.9249999999999998</v>
      </c>
      <c r="FV1107" s="1">
        <v>39878</v>
      </c>
      <c r="FW1107">
        <v>0.56000000000000005</v>
      </c>
      <c r="FY1107" s="1">
        <v>40407</v>
      </c>
      <c r="FZ1107">
        <v>837.74</v>
      </c>
    </row>
    <row r="1108" spans="57:182" x14ac:dyDescent="0.25">
      <c r="BE1108" s="1">
        <v>37902</v>
      </c>
      <c r="BF1108">
        <v>1</v>
      </c>
      <c r="DD1108" s="1">
        <v>37867</v>
      </c>
      <c r="DE1108">
        <v>5.2824999999999998</v>
      </c>
      <c r="DG1108" s="1">
        <v>37867</v>
      </c>
      <c r="DH1108">
        <v>3.444</v>
      </c>
      <c r="DP1108" s="1">
        <v>37931</v>
      </c>
      <c r="DQ1108">
        <v>30.26</v>
      </c>
      <c r="DS1108" s="1">
        <v>37922</v>
      </c>
      <c r="DT1108">
        <v>38</v>
      </c>
      <c r="DY1108" s="1">
        <v>37937</v>
      </c>
      <c r="DZ1108">
        <v>2.0762</v>
      </c>
      <c r="EB1108" s="1">
        <v>37865</v>
      </c>
      <c r="EC1108">
        <v>8.2769999999999992</v>
      </c>
      <c r="EE1108" s="1">
        <v>40681</v>
      </c>
      <c r="EF1108">
        <v>23.17</v>
      </c>
      <c r="EK1108" s="1">
        <v>38070</v>
      </c>
      <c r="EL1108">
        <v>105</v>
      </c>
      <c r="EN1108" s="1">
        <v>40438</v>
      </c>
      <c r="EO1108">
        <v>52.95</v>
      </c>
      <c r="EQ1108" s="1">
        <v>37922</v>
      </c>
      <c r="ER1108">
        <v>36.04</v>
      </c>
      <c r="ET1108" s="1">
        <v>40697</v>
      </c>
      <c r="EU1108">
        <v>29.35</v>
      </c>
      <c r="EW1108" s="1">
        <v>37922</v>
      </c>
      <c r="EX1108">
        <v>41.594999999999999</v>
      </c>
      <c r="EZ1108" s="1">
        <v>37922</v>
      </c>
      <c r="FA1108">
        <v>39.689</v>
      </c>
      <c r="FC1108" s="1">
        <v>37922</v>
      </c>
      <c r="FD1108">
        <v>45.51</v>
      </c>
      <c r="FG1108" s="1">
        <v>37922</v>
      </c>
      <c r="FH1108">
        <v>26.1</v>
      </c>
      <c r="FJ1108" s="1">
        <v>37951</v>
      </c>
      <c r="FK1108">
        <v>3.08</v>
      </c>
      <c r="FV1108" s="1">
        <v>39881</v>
      </c>
      <c r="FW1108">
        <v>0.54</v>
      </c>
      <c r="FY1108" s="1">
        <v>40408</v>
      </c>
      <c r="FZ1108">
        <v>837.94</v>
      </c>
    </row>
    <row r="1109" spans="57:182" x14ac:dyDescent="0.25">
      <c r="BE1109" s="1">
        <v>37903</v>
      </c>
      <c r="BF1109">
        <v>1</v>
      </c>
      <c r="DD1109" s="1">
        <v>37868</v>
      </c>
      <c r="DE1109">
        <v>5.2069999999999999</v>
      </c>
      <c r="DG1109" s="1">
        <v>37868</v>
      </c>
      <c r="DH1109">
        <v>3.383</v>
      </c>
      <c r="DP1109" s="1">
        <v>37932</v>
      </c>
      <c r="DQ1109">
        <v>30.85</v>
      </c>
      <c r="DS1109" s="1">
        <v>37923</v>
      </c>
      <c r="DT1109">
        <v>37.81</v>
      </c>
      <c r="DY1109" s="1">
        <v>37938</v>
      </c>
      <c r="DZ1109">
        <v>2</v>
      </c>
      <c r="EB1109" s="1">
        <v>37866</v>
      </c>
      <c r="EC1109">
        <v>8.2769999999999992</v>
      </c>
      <c r="EE1109" s="1">
        <v>40682</v>
      </c>
      <c r="EF1109">
        <v>22.84</v>
      </c>
      <c r="EK1109" s="1">
        <v>38071</v>
      </c>
      <c r="EL1109">
        <v>110</v>
      </c>
      <c r="EN1109" s="1">
        <v>40441</v>
      </c>
      <c r="EO1109">
        <v>54.02</v>
      </c>
      <c r="EQ1109" s="1">
        <v>37923</v>
      </c>
      <c r="ER1109">
        <v>38.5</v>
      </c>
      <c r="ET1109" s="1">
        <v>40700</v>
      </c>
      <c r="EU1109">
        <v>28.98</v>
      </c>
      <c r="EW1109" s="1">
        <v>37923</v>
      </c>
      <c r="EX1109">
        <v>42.31</v>
      </c>
      <c r="EZ1109" s="1">
        <v>37923</v>
      </c>
      <c r="FA1109">
        <v>40.985999999999997</v>
      </c>
      <c r="FC1109" s="1">
        <v>37923</v>
      </c>
      <c r="FD1109">
        <v>46.94</v>
      </c>
      <c r="FG1109" s="1">
        <v>37923</v>
      </c>
      <c r="FH1109">
        <v>26.64</v>
      </c>
      <c r="FJ1109" s="1">
        <v>37953</v>
      </c>
      <c r="FK1109">
        <v>2.9750000000000001</v>
      </c>
      <c r="FV1109" s="1">
        <v>39882</v>
      </c>
      <c r="FW1109">
        <v>0.54500000000000004</v>
      </c>
      <c r="FY1109" s="1">
        <v>40409</v>
      </c>
      <c r="FZ1109">
        <v>838.1</v>
      </c>
    </row>
    <row r="1110" spans="57:182" x14ac:dyDescent="0.25">
      <c r="BE1110" s="1">
        <v>37904</v>
      </c>
      <c r="BF1110">
        <v>1</v>
      </c>
      <c r="DD1110" s="1">
        <v>37869</v>
      </c>
      <c r="DE1110">
        <v>5.1189999999999998</v>
      </c>
      <c r="DG1110" s="1">
        <v>37869</v>
      </c>
      <c r="DH1110">
        <v>3.222</v>
      </c>
      <c r="DP1110" s="1">
        <v>37935</v>
      </c>
      <c r="DQ1110">
        <v>30.88</v>
      </c>
      <c r="DS1110" s="1">
        <v>37924</v>
      </c>
      <c r="DT1110">
        <v>36.299999999999997</v>
      </c>
      <c r="DY1110" s="1">
        <v>37939</v>
      </c>
      <c r="DZ1110">
        <v>1.9048</v>
      </c>
      <c r="EB1110" s="1">
        <v>37867</v>
      </c>
      <c r="EC1110">
        <v>8.2767999999999997</v>
      </c>
      <c r="EE1110" s="1">
        <v>40683</v>
      </c>
      <c r="EF1110">
        <v>22.91</v>
      </c>
      <c r="EK1110" s="1">
        <v>38072</v>
      </c>
      <c r="EL1110">
        <v>108.3</v>
      </c>
      <c r="EN1110" s="1">
        <v>40442</v>
      </c>
      <c r="EO1110">
        <v>53.97</v>
      </c>
      <c r="EQ1110" s="1">
        <v>37924</v>
      </c>
      <c r="ER1110">
        <v>38.770000000000003</v>
      </c>
      <c r="ET1110" s="1">
        <v>40701</v>
      </c>
      <c r="EU1110">
        <v>29.26</v>
      </c>
      <c r="EW1110" s="1">
        <v>37924</v>
      </c>
      <c r="EX1110">
        <v>41.94</v>
      </c>
      <c r="EZ1110" s="1">
        <v>37924</v>
      </c>
      <c r="FA1110">
        <v>40.817999999999998</v>
      </c>
      <c r="FC1110" s="1">
        <v>37924</v>
      </c>
      <c r="FD1110">
        <v>46.92</v>
      </c>
      <c r="FG1110" s="1">
        <v>37924</v>
      </c>
      <c r="FH1110">
        <v>26.5</v>
      </c>
      <c r="FJ1110" s="1">
        <v>37956</v>
      </c>
      <c r="FK1110">
        <v>3.0750000000000002</v>
      </c>
      <c r="FV1110" s="1">
        <v>39883</v>
      </c>
      <c r="FW1110">
        <v>0.53</v>
      </c>
      <c r="FY1110" s="1">
        <v>40410</v>
      </c>
      <c r="FZ1110">
        <v>832.87</v>
      </c>
    </row>
    <row r="1111" spans="57:182" x14ac:dyDescent="0.25">
      <c r="BE1111" s="1">
        <v>37907</v>
      </c>
      <c r="BF1111">
        <v>1</v>
      </c>
      <c r="DD1111" s="1">
        <v>37872</v>
      </c>
      <c r="DE1111">
        <v>5.12</v>
      </c>
      <c r="DG1111" s="1">
        <v>37872</v>
      </c>
      <c r="DH1111">
        <v>3.25</v>
      </c>
      <c r="DP1111" s="1">
        <v>37936</v>
      </c>
      <c r="DQ1111">
        <v>31.15</v>
      </c>
      <c r="DS1111" s="1">
        <v>37925</v>
      </c>
      <c r="DT1111">
        <v>36.58</v>
      </c>
      <c r="DY1111" s="1">
        <v>37942</v>
      </c>
      <c r="DZ1111">
        <v>1.9619</v>
      </c>
      <c r="EB1111" s="1">
        <v>37868</v>
      </c>
      <c r="EC1111">
        <v>8.2769999999999992</v>
      </c>
      <c r="EE1111" s="1">
        <v>40686</v>
      </c>
      <c r="EF1111">
        <v>22.49</v>
      </c>
      <c r="EK1111" s="1">
        <v>38075</v>
      </c>
      <c r="EL1111">
        <v>111.9</v>
      </c>
      <c r="EN1111" s="1">
        <v>40443</v>
      </c>
      <c r="EO1111">
        <v>53.51</v>
      </c>
      <c r="EQ1111" s="1">
        <v>37925</v>
      </c>
      <c r="ER1111">
        <v>38.49</v>
      </c>
      <c r="ET1111" s="1">
        <v>40702</v>
      </c>
      <c r="EU1111">
        <v>28.77</v>
      </c>
      <c r="EW1111" s="1">
        <v>37925</v>
      </c>
      <c r="EX1111">
        <v>41.85</v>
      </c>
      <c r="EZ1111" s="1">
        <v>37925</v>
      </c>
      <c r="FA1111">
        <v>40.551000000000002</v>
      </c>
      <c r="FC1111" s="1">
        <v>37925</v>
      </c>
      <c r="FD1111">
        <v>46.36</v>
      </c>
      <c r="FG1111" s="1">
        <v>37925</v>
      </c>
      <c r="FH1111">
        <v>26.48</v>
      </c>
      <c r="FJ1111" s="1">
        <v>37957</v>
      </c>
      <c r="FK1111">
        <v>3.15</v>
      </c>
      <c r="FV1111" s="1">
        <v>39884</v>
      </c>
      <c r="FW1111">
        <v>0.53</v>
      </c>
      <c r="FY1111" s="1">
        <v>40413</v>
      </c>
      <c r="FZ1111">
        <v>831.35</v>
      </c>
    </row>
    <row r="1112" spans="57:182" x14ac:dyDescent="0.25">
      <c r="BE1112" s="1">
        <v>37908</v>
      </c>
      <c r="BF1112">
        <v>1</v>
      </c>
      <c r="DD1112" s="1">
        <v>37873</v>
      </c>
      <c r="DE1112">
        <v>5.0955000000000004</v>
      </c>
      <c r="DG1112" s="1">
        <v>37873</v>
      </c>
      <c r="DH1112">
        <v>3.2069999999999999</v>
      </c>
      <c r="DP1112" s="1">
        <v>37937</v>
      </c>
      <c r="DQ1112">
        <v>31.33</v>
      </c>
      <c r="DS1112" s="1">
        <v>37928</v>
      </c>
      <c r="DT1112">
        <v>36.68</v>
      </c>
      <c r="DY1112" s="1">
        <v>37943</v>
      </c>
      <c r="DZ1112">
        <v>1.9714</v>
      </c>
      <c r="EB1112" s="1">
        <v>37869</v>
      </c>
      <c r="EC1112">
        <v>8.2769999999999992</v>
      </c>
      <c r="EE1112" s="1">
        <v>40687</v>
      </c>
      <c r="EF1112">
        <v>22.83</v>
      </c>
      <c r="EK1112" s="1">
        <v>38076</v>
      </c>
      <c r="EL1112">
        <v>111.2</v>
      </c>
      <c r="EN1112" s="1">
        <v>40444</v>
      </c>
      <c r="EO1112">
        <v>52.51</v>
      </c>
      <c r="EQ1112" s="1">
        <v>37928</v>
      </c>
      <c r="ER1112">
        <v>38.909999999999997</v>
      </c>
      <c r="ET1112" s="1">
        <v>40703</v>
      </c>
      <c r="EU1112">
        <v>29.22</v>
      </c>
      <c r="EW1112" s="1">
        <v>37928</v>
      </c>
      <c r="EX1112">
        <v>42.255000000000003</v>
      </c>
      <c r="EZ1112" s="1">
        <v>37928</v>
      </c>
      <c r="FA1112">
        <v>40.500999999999998</v>
      </c>
      <c r="FC1112" s="1">
        <v>37928</v>
      </c>
      <c r="FD1112">
        <v>46.07</v>
      </c>
      <c r="FG1112" s="1">
        <v>37928</v>
      </c>
      <c r="FH1112">
        <v>27.05</v>
      </c>
      <c r="FJ1112" s="1">
        <v>37958</v>
      </c>
      <c r="FK1112">
        <v>3.14</v>
      </c>
      <c r="FV1112" s="1">
        <v>39885</v>
      </c>
      <c r="FW1112">
        <v>0.53</v>
      </c>
      <c r="FY1112" s="1">
        <v>40414</v>
      </c>
      <c r="FZ1112">
        <v>820.68</v>
      </c>
    </row>
    <row r="1113" spans="57:182" x14ac:dyDescent="0.25">
      <c r="BE1113" s="1">
        <v>37909</v>
      </c>
      <c r="BF1113">
        <v>1</v>
      </c>
      <c r="DD1113" s="1">
        <v>37874</v>
      </c>
      <c r="DE1113">
        <v>5.0555000000000003</v>
      </c>
      <c r="DG1113" s="1">
        <v>37874</v>
      </c>
      <c r="DH1113">
        <v>3.1960000000000002</v>
      </c>
      <c r="DP1113" s="1">
        <v>37938</v>
      </c>
      <c r="DQ1113">
        <v>31.9</v>
      </c>
      <c r="DS1113" s="1">
        <v>37929</v>
      </c>
      <c r="DT1113">
        <v>36.32</v>
      </c>
      <c r="DY1113" s="1">
        <v>37944</v>
      </c>
      <c r="DZ1113">
        <v>2.0190000000000001</v>
      </c>
      <c r="EB1113" s="1">
        <v>37872</v>
      </c>
      <c r="EC1113">
        <v>8.2769999999999992</v>
      </c>
      <c r="EE1113" s="1">
        <v>40688</v>
      </c>
      <c r="EF1113">
        <v>23.31</v>
      </c>
      <c r="EK1113" s="1">
        <v>38077</v>
      </c>
      <c r="EL1113">
        <v>110.1</v>
      </c>
      <c r="EN1113" s="1">
        <v>40445</v>
      </c>
      <c r="EO1113">
        <v>53.97</v>
      </c>
      <c r="EQ1113" s="1">
        <v>37929</v>
      </c>
      <c r="ER1113">
        <v>38.729999999999997</v>
      </c>
      <c r="ET1113" s="1">
        <v>40704</v>
      </c>
      <c r="EU1113">
        <v>28.97</v>
      </c>
      <c r="EW1113" s="1">
        <v>37929</v>
      </c>
      <c r="EX1113">
        <v>41.835000000000001</v>
      </c>
      <c r="EZ1113" s="1">
        <v>37929</v>
      </c>
      <c r="FA1113">
        <v>40.247</v>
      </c>
      <c r="FC1113" s="1">
        <v>37929</v>
      </c>
      <c r="FD1113">
        <v>45.7</v>
      </c>
      <c r="FG1113" s="1">
        <v>37929</v>
      </c>
      <c r="FH1113">
        <v>26.85</v>
      </c>
      <c r="FJ1113" s="1">
        <v>37959</v>
      </c>
      <c r="FK1113">
        <v>3.19</v>
      </c>
      <c r="FV1113" s="1">
        <v>39888</v>
      </c>
      <c r="FW1113">
        <v>0.56999999999999995</v>
      </c>
      <c r="FY1113" s="1">
        <v>40415</v>
      </c>
      <c r="FZ1113">
        <v>811.57</v>
      </c>
    </row>
    <row r="1114" spans="57:182" x14ac:dyDescent="0.25">
      <c r="BE1114" s="1">
        <v>37910</v>
      </c>
      <c r="BF1114">
        <v>1</v>
      </c>
      <c r="DD1114" s="1">
        <v>37875</v>
      </c>
      <c r="DE1114">
        <v>5.1159999999999997</v>
      </c>
      <c r="DG1114" s="1">
        <v>37875</v>
      </c>
      <c r="DH1114">
        <v>3.2720000000000002</v>
      </c>
      <c r="DP1114" s="1">
        <v>37939</v>
      </c>
      <c r="DQ1114">
        <v>32.369999999999997</v>
      </c>
      <c r="DS1114" s="1">
        <v>37930</v>
      </c>
      <c r="DT1114">
        <v>36.03</v>
      </c>
      <c r="DY1114" s="1">
        <v>37945</v>
      </c>
      <c r="DZ1114">
        <v>2</v>
      </c>
      <c r="EB1114" s="1">
        <v>37873</v>
      </c>
      <c r="EC1114">
        <v>8.2769999999999992</v>
      </c>
      <c r="EE1114" s="1">
        <v>40689</v>
      </c>
      <c r="EF1114">
        <v>23.52</v>
      </c>
      <c r="EK1114" s="1">
        <v>38078</v>
      </c>
      <c r="EL1114">
        <v>111.2</v>
      </c>
      <c r="EN1114" s="1">
        <v>40448</v>
      </c>
      <c r="EO1114">
        <v>53.43</v>
      </c>
      <c r="EQ1114" s="1">
        <v>37930</v>
      </c>
      <c r="ER1114">
        <v>38.6</v>
      </c>
      <c r="ET1114" s="1">
        <v>40707</v>
      </c>
      <c r="EU1114">
        <v>28.86</v>
      </c>
      <c r="EW1114" s="1">
        <v>37930</v>
      </c>
      <c r="EX1114">
        <v>41.825000000000003</v>
      </c>
      <c r="EZ1114" s="1">
        <v>37930</v>
      </c>
      <c r="FA1114">
        <v>40.332999999999998</v>
      </c>
      <c r="FC1114" s="1">
        <v>37930</v>
      </c>
      <c r="FD1114">
        <v>45.82</v>
      </c>
      <c r="FG1114" s="1">
        <v>37930</v>
      </c>
      <c r="FH1114">
        <v>27.01</v>
      </c>
      <c r="FJ1114" s="1">
        <v>37960</v>
      </c>
      <c r="FK1114">
        <v>3.17</v>
      </c>
      <c r="FV1114" s="1">
        <v>39889</v>
      </c>
      <c r="FW1114">
        <v>0.59</v>
      </c>
      <c r="FY1114" s="1">
        <v>40416</v>
      </c>
      <c r="FZ1114">
        <v>814.41</v>
      </c>
    </row>
    <row r="1115" spans="57:182" x14ac:dyDescent="0.25">
      <c r="BE1115" s="1">
        <v>37911</v>
      </c>
      <c r="BF1115">
        <v>1</v>
      </c>
      <c r="DD1115" s="1">
        <v>37876</v>
      </c>
      <c r="DE1115">
        <v>5.0659999999999998</v>
      </c>
      <c r="DG1115" s="1">
        <v>37876</v>
      </c>
      <c r="DH1115">
        <v>3.2130000000000001</v>
      </c>
      <c r="DP1115" s="1">
        <v>37942</v>
      </c>
      <c r="DQ1115">
        <v>31.73</v>
      </c>
      <c r="DS1115" s="1">
        <v>37931</v>
      </c>
      <c r="DT1115">
        <v>35.92</v>
      </c>
      <c r="DY1115" s="1">
        <v>37946</v>
      </c>
      <c r="DZ1115">
        <v>1.9714</v>
      </c>
      <c r="EB1115" s="1">
        <v>37874</v>
      </c>
      <c r="EC1115">
        <v>8.2769999999999992</v>
      </c>
      <c r="EE1115" s="1">
        <v>40690</v>
      </c>
      <c r="EF1115">
        <v>23.85</v>
      </c>
      <c r="EK1115" s="1">
        <v>38079</v>
      </c>
      <c r="EL1115">
        <v>113.5</v>
      </c>
      <c r="EN1115" s="1">
        <v>40449</v>
      </c>
      <c r="EO1115">
        <v>53.85</v>
      </c>
      <c r="EQ1115" s="1">
        <v>37931</v>
      </c>
      <c r="ER1115">
        <v>38.89</v>
      </c>
      <c r="ET1115" s="1">
        <v>40708</v>
      </c>
      <c r="EU1115">
        <v>29.35</v>
      </c>
      <c r="EW1115" s="1">
        <v>37931</v>
      </c>
      <c r="EX1115">
        <v>41.92</v>
      </c>
      <c r="EZ1115" s="1">
        <v>37931</v>
      </c>
      <c r="FA1115">
        <v>39.869999999999997</v>
      </c>
      <c r="FC1115" s="1">
        <v>37931</v>
      </c>
      <c r="FD1115">
        <v>46.3</v>
      </c>
      <c r="FG1115" s="1">
        <v>37931</v>
      </c>
      <c r="FH1115">
        <v>26.91</v>
      </c>
      <c r="FJ1115" s="1">
        <v>37963</v>
      </c>
      <c r="FK1115">
        <v>3.18</v>
      </c>
      <c r="FV1115" s="1">
        <v>39890</v>
      </c>
      <c r="FW1115">
        <v>0.59499999999999997</v>
      </c>
      <c r="FY1115" s="1">
        <v>40417</v>
      </c>
      <c r="FZ1115">
        <v>817.86</v>
      </c>
    </row>
    <row r="1116" spans="57:182" x14ac:dyDescent="0.25">
      <c r="BE1116" s="1">
        <v>37914</v>
      </c>
      <c r="BF1116">
        <v>1</v>
      </c>
      <c r="DD1116" s="1">
        <v>37879</v>
      </c>
      <c r="DE1116">
        <v>5.0715000000000003</v>
      </c>
      <c r="DG1116" s="1">
        <v>37879</v>
      </c>
      <c r="DH1116">
        <v>3.1825000000000001</v>
      </c>
      <c r="DP1116" s="1">
        <v>37943</v>
      </c>
      <c r="DQ1116">
        <v>33.28</v>
      </c>
      <c r="DS1116" s="1">
        <v>37932</v>
      </c>
      <c r="DT1116">
        <v>35.56</v>
      </c>
      <c r="DY1116" s="1">
        <v>37949</v>
      </c>
      <c r="DZ1116">
        <v>1.9238</v>
      </c>
      <c r="EB1116" s="1">
        <v>37875</v>
      </c>
      <c r="EC1116">
        <v>8.2772000000000006</v>
      </c>
      <c r="EE1116" s="1">
        <v>40694</v>
      </c>
      <c r="EF1116">
        <v>24</v>
      </c>
      <c r="EK1116" s="1">
        <v>38082</v>
      </c>
      <c r="EL1116">
        <v>116.3</v>
      </c>
      <c r="EN1116" s="1">
        <v>40450</v>
      </c>
      <c r="EO1116">
        <v>54.02</v>
      </c>
      <c r="EQ1116" s="1">
        <v>37932</v>
      </c>
      <c r="ER1116">
        <v>38.9</v>
      </c>
      <c r="ET1116" s="1">
        <v>40709</v>
      </c>
      <c r="EU1116">
        <v>28.79</v>
      </c>
      <c r="EW1116" s="1">
        <v>37932</v>
      </c>
      <c r="EX1116">
        <v>41.585000000000001</v>
      </c>
      <c r="EZ1116" s="1">
        <v>37932</v>
      </c>
      <c r="FA1116">
        <v>40.392000000000003</v>
      </c>
      <c r="FC1116" s="1">
        <v>37932</v>
      </c>
      <c r="FD1116">
        <v>46.04</v>
      </c>
      <c r="FG1116" s="1">
        <v>37932</v>
      </c>
      <c r="FH1116">
        <v>26.97</v>
      </c>
      <c r="FJ1116" s="1">
        <v>37964</v>
      </c>
      <c r="FK1116">
        <v>3.18</v>
      </c>
      <c r="FV1116" s="1">
        <v>39891</v>
      </c>
      <c r="FW1116">
        <v>0.58499999999999996</v>
      </c>
      <c r="FY1116" s="1">
        <v>40420</v>
      </c>
      <c r="FZ1116">
        <v>819.86</v>
      </c>
    </row>
    <row r="1117" spans="57:182" x14ac:dyDescent="0.25">
      <c r="BE1117" s="1">
        <v>37915</v>
      </c>
      <c r="BF1117">
        <v>1</v>
      </c>
      <c r="DD1117" s="1">
        <v>37880</v>
      </c>
      <c r="DE1117">
        <v>5.1105</v>
      </c>
      <c r="DG1117" s="1">
        <v>37880</v>
      </c>
      <c r="DH1117">
        <v>3.23</v>
      </c>
      <c r="DP1117" s="1">
        <v>37944</v>
      </c>
      <c r="DQ1117">
        <v>32.92</v>
      </c>
      <c r="DS1117" s="1">
        <v>37935</v>
      </c>
      <c r="DT1117">
        <v>35.76</v>
      </c>
      <c r="DY1117" s="1">
        <v>37950</v>
      </c>
      <c r="DZ1117">
        <v>1.9523999999999999</v>
      </c>
      <c r="EB1117" s="1">
        <v>37876</v>
      </c>
      <c r="EC1117">
        <v>8.2772000000000006</v>
      </c>
      <c r="EE1117" s="1">
        <v>40695</v>
      </c>
      <c r="EF1117">
        <v>23.58</v>
      </c>
      <c r="EK1117" s="1">
        <v>38083</v>
      </c>
      <c r="EL1117">
        <v>112.8</v>
      </c>
      <c r="EN1117" s="1">
        <v>40451</v>
      </c>
      <c r="EO1117">
        <v>53.88</v>
      </c>
      <c r="EQ1117" s="1">
        <v>37935</v>
      </c>
      <c r="ER1117">
        <v>38.83</v>
      </c>
      <c r="ET1117" s="1">
        <v>40710</v>
      </c>
      <c r="EU1117">
        <v>27.31</v>
      </c>
      <c r="EW1117" s="1">
        <v>37935</v>
      </c>
      <c r="EX1117">
        <v>41.085000000000001</v>
      </c>
      <c r="EZ1117" s="1">
        <v>37935</v>
      </c>
      <c r="FA1117">
        <v>40.347000000000001</v>
      </c>
      <c r="FC1117" s="1">
        <v>37935</v>
      </c>
      <c r="FD1117">
        <v>45.67</v>
      </c>
      <c r="FG1117" s="1">
        <v>37935</v>
      </c>
      <c r="FH1117">
        <v>26.65</v>
      </c>
      <c r="FJ1117" s="1">
        <v>37965</v>
      </c>
      <c r="FK1117">
        <v>3.1549999999999998</v>
      </c>
      <c r="FV1117" s="1">
        <v>39892</v>
      </c>
      <c r="FW1117">
        <v>0.59</v>
      </c>
      <c r="FY1117" s="1">
        <v>40421</v>
      </c>
      <c r="FZ1117">
        <v>817.98</v>
      </c>
    </row>
    <row r="1118" spans="57:182" x14ac:dyDescent="0.25">
      <c r="BE1118" s="1">
        <v>37916</v>
      </c>
      <c r="BF1118">
        <v>1</v>
      </c>
      <c r="DD1118" s="1">
        <v>37881</v>
      </c>
      <c r="DE1118">
        <v>5.0625</v>
      </c>
      <c r="DG1118" s="1">
        <v>37881</v>
      </c>
      <c r="DH1118">
        <v>3.2225000000000001</v>
      </c>
      <c r="DP1118" s="1">
        <v>37945</v>
      </c>
      <c r="DQ1118">
        <v>32.86</v>
      </c>
      <c r="DS1118" s="1">
        <v>37936</v>
      </c>
      <c r="DT1118">
        <v>36.049999999999997</v>
      </c>
      <c r="DY1118" s="1">
        <v>37951</v>
      </c>
      <c r="DZ1118">
        <v>1.9428999999999998</v>
      </c>
      <c r="EB1118" s="1">
        <v>37879</v>
      </c>
      <c r="EC1118">
        <v>8.2774000000000001</v>
      </c>
      <c r="EE1118" s="1">
        <v>40696</v>
      </c>
      <c r="EF1118">
        <v>23.53</v>
      </c>
      <c r="EK1118" s="1">
        <v>38084</v>
      </c>
      <c r="EL1118">
        <v>110.6</v>
      </c>
      <c r="EN1118" s="1">
        <v>40452</v>
      </c>
      <c r="EO1118">
        <v>53.81</v>
      </c>
      <c r="EQ1118" s="1">
        <v>37936</v>
      </c>
      <c r="ER1118">
        <v>38.32</v>
      </c>
      <c r="ET1118" s="1">
        <v>40711</v>
      </c>
      <c r="EU1118">
        <v>27.05</v>
      </c>
      <c r="EW1118" s="1">
        <v>37936</v>
      </c>
      <c r="EX1118">
        <v>41.024999999999999</v>
      </c>
      <c r="EZ1118" s="1">
        <v>37936</v>
      </c>
      <c r="FA1118">
        <v>40.545999999999999</v>
      </c>
      <c r="FC1118" s="1">
        <v>37936</v>
      </c>
      <c r="FD1118">
        <v>45.65</v>
      </c>
      <c r="FG1118" s="1">
        <v>37936</v>
      </c>
      <c r="FH1118">
        <v>26.57</v>
      </c>
      <c r="FJ1118" s="1">
        <v>37966</v>
      </c>
      <c r="FK1118">
        <v>3.165</v>
      </c>
      <c r="FV1118" s="1">
        <v>39895</v>
      </c>
      <c r="FW1118">
        <v>0.56499999999999995</v>
      </c>
      <c r="FY1118" s="1">
        <v>40422</v>
      </c>
      <c r="FZ1118">
        <v>834.73</v>
      </c>
    </row>
    <row r="1119" spans="57:182" x14ac:dyDescent="0.25">
      <c r="BE1119" s="1">
        <v>37917</v>
      </c>
      <c r="BF1119">
        <v>1</v>
      </c>
      <c r="DD1119" s="1">
        <v>37882</v>
      </c>
      <c r="DE1119">
        <v>5.04</v>
      </c>
      <c r="DG1119" s="1">
        <v>37882</v>
      </c>
      <c r="DH1119">
        <v>3.22</v>
      </c>
      <c r="DP1119" s="1">
        <v>37946</v>
      </c>
      <c r="DQ1119">
        <v>31.61</v>
      </c>
      <c r="DS1119" s="1">
        <v>37937</v>
      </c>
      <c r="DT1119">
        <v>36.020000000000003</v>
      </c>
      <c r="DY1119" s="1">
        <v>37952</v>
      </c>
      <c r="DZ1119">
        <v>1.8952</v>
      </c>
      <c r="EB1119" s="1">
        <v>37880</v>
      </c>
      <c r="EC1119">
        <v>8.2774000000000001</v>
      </c>
      <c r="EE1119" s="1">
        <v>40697</v>
      </c>
      <c r="EF1119">
        <v>23.7</v>
      </c>
      <c r="EK1119" s="1">
        <v>38085</v>
      </c>
      <c r="EL1119">
        <v>116</v>
      </c>
      <c r="EN1119" s="1">
        <v>40455</v>
      </c>
      <c r="EO1119">
        <v>53.13</v>
      </c>
      <c r="EQ1119" s="1">
        <v>37937</v>
      </c>
      <c r="ER1119">
        <v>39.07</v>
      </c>
      <c r="ET1119" s="1">
        <v>40714</v>
      </c>
      <c r="EU1119">
        <v>28.62</v>
      </c>
      <c r="EW1119" s="1">
        <v>37937</v>
      </c>
      <c r="EX1119">
        <v>41.54</v>
      </c>
      <c r="EZ1119" s="1">
        <v>37937</v>
      </c>
      <c r="FA1119">
        <v>40.905000000000001</v>
      </c>
      <c r="FC1119" s="1">
        <v>37937</v>
      </c>
      <c r="FD1119">
        <v>46.04</v>
      </c>
      <c r="FG1119" s="1">
        <v>37937</v>
      </c>
      <c r="FH1119">
        <v>27.19</v>
      </c>
      <c r="FJ1119" s="1">
        <v>37967</v>
      </c>
      <c r="FK1119">
        <v>3.2</v>
      </c>
      <c r="FV1119" s="1">
        <v>39896</v>
      </c>
      <c r="FW1119">
        <v>0.57999999999999996</v>
      </c>
      <c r="FY1119" s="1">
        <v>40423</v>
      </c>
      <c r="FZ1119">
        <v>839.5</v>
      </c>
    </row>
    <row r="1120" spans="57:182" x14ac:dyDescent="0.25">
      <c r="BE1120" s="1">
        <v>37918</v>
      </c>
      <c r="BF1120">
        <v>1</v>
      </c>
      <c r="DD1120" s="1">
        <v>37883</v>
      </c>
      <c r="DE1120">
        <v>5.0369999999999999</v>
      </c>
      <c r="DG1120" s="1">
        <v>37883</v>
      </c>
      <c r="DH1120">
        <v>3.2265000000000001</v>
      </c>
      <c r="DP1120" s="1">
        <v>37949</v>
      </c>
      <c r="DQ1120">
        <v>29.74</v>
      </c>
      <c r="DS1120" s="1">
        <v>37938</v>
      </c>
      <c r="DT1120">
        <v>36.26</v>
      </c>
      <c r="DY1120" s="1">
        <v>37953</v>
      </c>
      <c r="DZ1120">
        <v>2</v>
      </c>
      <c r="EB1120" s="1">
        <v>37881</v>
      </c>
      <c r="EC1120">
        <v>8.2774999999999999</v>
      </c>
      <c r="EE1120" s="1">
        <v>40700</v>
      </c>
      <c r="EF1120">
        <v>23.68</v>
      </c>
      <c r="EK1120" s="1">
        <v>38089</v>
      </c>
      <c r="EL1120">
        <v>114.6</v>
      </c>
      <c r="EN1120" s="1">
        <v>40456</v>
      </c>
      <c r="EO1120">
        <v>54.67</v>
      </c>
      <c r="EQ1120" s="1">
        <v>37938</v>
      </c>
      <c r="ER1120">
        <v>39.9</v>
      </c>
      <c r="ET1120" s="1">
        <v>40715</v>
      </c>
      <c r="EU1120">
        <v>28.61</v>
      </c>
      <c r="EW1120" s="1">
        <v>37938</v>
      </c>
      <c r="EX1120">
        <v>41.65</v>
      </c>
      <c r="EZ1120" s="1">
        <v>37938</v>
      </c>
      <c r="FA1120">
        <v>41.463000000000001</v>
      </c>
      <c r="FC1120" s="1">
        <v>37938</v>
      </c>
      <c r="FD1120">
        <v>45.82</v>
      </c>
      <c r="FG1120" s="1">
        <v>37938</v>
      </c>
      <c r="FH1120">
        <v>28.05</v>
      </c>
      <c r="FJ1120" s="1">
        <v>37970</v>
      </c>
      <c r="FK1120">
        <v>3.11</v>
      </c>
      <c r="FV1120" s="1">
        <v>39897</v>
      </c>
      <c r="FW1120">
        <v>0.57999999999999996</v>
      </c>
      <c r="FY1120" s="1">
        <v>40424</v>
      </c>
      <c r="FZ1120">
        <v>846.68</v>
      </c>
    </row>
    <row r="1121" spans="57:182" x14ac:dyDescent="0.25">
      <c r="BE1121" s="1">
        <v>37921</v>
      </c>
      <c r="BF1121">
        <v>1</v>
      </c>
      <c r="DD1121" s="1">
        <v>37886</v>
      </c>
      <c r="DE1121">
        <v>4.9850000000000003</v>
      </c>
      <c r="DG1121" s="1">
        <v>37886</v>
      </c>
      <c r="DH1121">
        <v>3.08</v>
      </c>
      <c r="DP1121" s="1">
        <v>37950</v>
      </c>
      <c r="DQ1121">
        <v>29.77</v>
      </c>
      <c r="DS1121" s="1">
        <v>37939</v>
      </c>
      <c r="DT1121">
        <v>36</v>
      </c>
      <c r="DY1121" s="1">
        <v>37956</v>
      </c>
      <c r="DZ1121">
        <v>1.9523999999999999</v>
      </c>
      <c r="EB1121" s="1">
        <v>37882</v>
      </c>
      <c r="EC1121">
        <v>8.2774999999999999</v>
      </c>
      <c r="EE1121" s="1">
        <v>40701</v>
      </c>
      <c r="EF1121">
        <v>23.93</v>
      </c>
      <c r="EK1121" s="1">
        <v>38090</v>
      </c>
      <c r="EL1121">
        <v>108.4</v>
      </c>
      <c r="EN1121" s="1">
        <v>40457</v>
      </c>
      <c r="EO1121">
        <v>54.94</v>
      </c>
      <c r="EQ1121" s="1">
        <v>37939</v>
      </c>
      <c r="ER1121">
        <v>39.25</v>
      </c>
      <c r="ET1121" s="1">
        <v>40716</v>
      </c>
      <c r="EU1121">
        <v>34.5</v>
      </c>
      <c r="EW1121" s="1">
        <v>37939</v>
      </c>
      <c r="EX1121">
        <v>40.97</v>
      </c>
      <c r="EZ1121" s="1">
        <v>37939</v>
      </c>
      <c r="FA1121">
        <v>41.357999999999997</v>
      </c>
      <c r="FC1121" s="1">
        <v>37939</v>
      </c>
      <c r="FD1121">
        <v>45.2</v>
      </c>
      <c r="FG1121" s="1">
        <v>37939</v>
      </c>
      <c r="FH1121">
        <v>27.71</v>
      </c>
      <c r="FJ1121" s="1">
        <v>37971</v>
      </c>
      <c r="FK1121">
        <v>3.15</v>
      </c>
      <c r="FV1121" s="1">
        <v>39898</v>
      </c>
      <c r="FW1121">
        <v>0.61</v>
      </c>
      <c r="FY1121" s="1">
        <v>40427</v>
      </c>
      <c r="FZ1121">
        <v>853.58</v>
      </c>
    </row>
    <row r="1122" spans="57:182" x14ac:dyDescent="0.25">
      <c r="BE1122" s="1">
        <v>37922</v>
      </c>
      <c r="BF1122">
        <v>1</v>
      </c>
      <c r="DD1122" s="1">
        <v>37887</v>
      </c>
      <c r="DE1122">
        <v>4.9669999999999996</v>
      </c>
      <c r="DG1122" s="1">
        <v>37887</v>
      </c>
      <c r="DH1122">
        <v>3.089</v>
      </c>
      <c r="DP1122" s="1">
        <v>37951</v>
      </c>
      <c r="DQ1122">
        <v>30.41</v>
      </c>
      <c r="DS1122" s="1">
        <v>37942</v>
      </c>
      <c r="DT1122">
        <v>35.6</v>
      </c>
      <c r="DY1122" s="1">
        <v>37957</v>
      </c>
      <c r="DZ1122">
        <v>2.0476000000000001</v>
      </c>
      <c r="EB1122" s="1">
        <v>37883</v>
      </c>
      <c r="EC1122">
        <v>8.2773000000000003</v>
      </c>
      <c r="EE1122" s="1">
        <v>40702</v>
      </c>
      <c r="EF1122">
        <v>23.93</v>
      </c>
      <c r="EK1122" s="1">
        <v>38091</v>
      </c>
      <c r="EL1122">
        <v>110.6</v>
      </c>
      <c r="EN1122" s="1">
        <v>40458</v>
      </c>
      <c r="EO1122">
        <v>54.87</v>
      </c>
      <c r="EQ1122" s="1">
        <v>37942</v>
      </c>
      <c r="ER1122">
        <v>39.74</v>
      </c>
      <c r="ET1122" s="1">
        <v>40717</v>
      </c>
      <c r="EU1122">
        <v>33.479999999999997</v>
      </c>
      <c r="EW1122" s="1">
        <v>37942</v>
      </c>
      <c r="EX1122">
        <v>40.844999999999999</v>
      </c>
      <c r="EZ1122" s="1">
        <v>37942</v>
      </c>
      <c r="FA1122">
        <v>41.15</v>
      </c>
      <c r="FC1122" s="1">
        <v>37942</v>
      </c>
      <c r="FD1122">
        <v>45.81</v>
      </c>
      <c r="FG1122" s="1">
        <v>37942</v>
      </c>
      <c r="FH1122">
        <v>27.34</v>
      </c>
      <c r="FJ1122" s="1">
        <v>37972</v>
      </c>
      <c r="FK1122">
        <v>3.39</v>
      </c>
      <c r="FV1122" s="1">
        <v>39899</v>
      </c>
      <c r="FW1122">
        <v>0.63</v>
      </c>
      <c r="FY1122" s="1">
        <v>40428</v>
      </c>
      <c r="FZ1122">
        <v>848.95</v>
      </c>
    </row>
    <row r="1123" spans="57:182" x14ac:dyDescent="0.25">
      <c r="BE1123" s="1">
        <v>37923</v>
      </c>
      <c r="BF1123">
        <v>1</v>
      </c>
      <c r="DD1123" s="1">
        <v>37888</v>
      </c>
      <c r="DE1123">
        <v>4.9260000000000002</v>
      </c>
      <c r="DG1123" s="1">
        <v>37888</v>
      </c>
      <c r="DH1123">
        <v>3.048</v>
      </c>
      <c r="DP1123" s="1">
        <v>37956</v>
      </c>
      <c r="DQ1123">
        <v>29.95</v>
      </c>
      <c r="DS1123" s="1">
        <v>37943</v>
      </c>
      <c r="DT1123">
        <v>35.15</v>
      </c>
      <c r="DY1123" s="1">
        <v>37958</v>
      </c>
      <c r="DZ1123">
        <v>1.9523999999999999</v>
      </c>
      <c r="EB1123" s="1">
        <v>37886</v>
      </c>
      <c r="EC1123">
        <v>8.2773000000000003</v>
      </c>
      <c r="EE1123" s="1">
        <v>40703</v>
      </c>
      <c r="EF1123">
        <v>23.8</v>
      </c>
      <c r="EK1123" s="1">
        <v>38092</v>
      </c>
      <c r="EL1123">
        <v>110.1</v>
      </c>
      <c r="EN1123" s="1">
        <v>40459</v>
      </c>
      <c r="EO1123">
        <v>55.26</v>
      </c>
      <c r="EQ1123" s="1">
        <v>37943</v>
      </c>
      <c r="ER1123">
        <v>38.83</v>
      </c>
      <c r="ET1123" s="1">
        <v>40718</v>
      </c>
      <c r="EU1123">
        <v>34.4</v>
      </c>
      <c r="EW1123" s="1">
        <v>37943</v>
      </c>
      <c r="EX1123">
        <v>40.33</v>
      </c>
      <c r="EZ1123" s="1">
        <v>37943</v>
      </c>
      <c r="FA1123">
        <v>41.091000000000001</v>
      </c>
      <c r="FC1123" s="1">
        <v>37943</v>
      </c>
      <c r="FD1123">
        <v>45.5</v>
      </c>
      <c r="FG1123" s="1">
        <v>37943</v>
      </c>
      <c r="FH1123">
        <v>27.02</v>
      </c>
      <c r="FJ1123" s="1">
        <v>37973</v>
      </c>
      <c r="FK1123">
        <v>3.37</v>
      </c>
      <c r="FV1123" s="1">
        <v>39902</v>
      </c>
      <c r="FW1123">
        <v>0.6</v>
      </c>
      <c r="FY1123" s="1">
        <v>40429</v>
      </c>
      <c r="FZ1123">
        <v>847.77</v>
      </c>
    </row>
    <row r="1124" spans="57:182" x14ac:dyDescent="0.25">
      <c r="BE1124" s="1">
        <v>37924</v>
      </c>
      <c r="BF1124">
        <v>1</v>
      </c>
      <c r="DD1124" s="1">
        <v>37889</v>
      </c>
      <c r="DE1124">
        <v>4.891</v>
      </c>
      <c r="DG1124" s="1">
        <v>37889</v>
      </c>
      <c r="DH1124">
        <v>3.032</v>
      </c>
      <c r="DP1124" s="1">
        <v>37957</v>
      </c>
      <c r="DQ1124">
        <v>30.78</v>
      </c>
      <c r="DS1124" s="1">
        <v>37944</v>
      </c>
      <c r="DT1124">
        <v>35.44</v>
      </c>
      <c r="DY1124" s="1">
        <v>37959</v>
      </c>
      <c r="DZ1124">
        <v>1.8761999999999999</v>
      </c>
      <c r="EB1124" s="1">
        <v>37887</v>
      </c>
      <c r="EC1124">
        <v>8.2772000000000006</v>
      </c>
      <c r="EE1124" s="1">
        <v>40704</v>
      </c>
      <c r="EF1124">
        <v>23.46</v>
      </c>
      <c r="EK1124" s="1">
        <v>38093</v>
      </c>
      <c r="EL1124">
        <v>107</v>
      </c>
      <c r="EN1124" s="1">
        <v>40462</v>
      </c>
      <c r="EO1124">
        <v>55.167999999999999</v>
      </c>
      <c r="EQ1124" s="1">
        <v>37944</v>
      </c>
      <c r="ER1124">
        <v>39.4</v>
      </c>
      <c r="ET1124" s="1">
        <v>40721</v>
      </c>
      <c r="EU1124">
        <v>34.409999999999997</v>
      </c>
      <c r="EW1124" s="1">
        <v>37944</v>
      </c>
      <c r="EX1124">
        <v>40.555</v>
      </c>
      <c r="EZ1124" s="1">
        <v>37944</v>
      </c>
      <c r="FA1124">
        <v>41.670999999999999</v>
      </c>
      <c r="FC1124" s="1">
        <v>37944</v>
      </c>
      <c r="FD1124">
        <v>45.82</v>
      </c>
      <c r="FG1124" s="1">
        <v>37944</v>
      </c>
      <c r="FH1124">
        <v>27.46</v>
      </c>
      <c r="FJ1124" s="1">
        <v>37974</v>
      </c>
      <c r="FK1124">
        <v>3.48</v>
      </c>
      <c r="FV1124" s="1">
        <v>39903</v>
      </c>
      <c r="FW1124">
        <v>0.59499999999999997</v>
      </c>
      <c r="FY1124" s="1">
        <v>40430</v>
      </c>
      <c r="FZ1124">
        <v>851.9</v>
      </c>
    </row>
    <row r="1125" spans="57:182" x14ac:dyDescent="0.25">
      <c r="BE1125" s="1">
        <v>37925</v>
      </c>
      <c r="BF1125">
        <v>1</v>
      </c>
      <c r="DD1125" s="1">
        <v>37890</v>
      </c>
      <c r="DE1125">
        <v>4.8445</v>
      </c>
      <c r="DG1125" s="1">
        <v>37890</v>
      </c>
      <c r="DH1125">
        <v>3.0514999999999999</v>
      </c>
      <c r="DP1125" s="1">
        <v>37958</v>
      </c>
      <c r="DQ1125">
        <v>31.1</v>
      </c>
      <c r="DS1125" s="1">
        <v>37945</v>
      </c>
      <c r="DT1125">
        <v>35.31</v>
      </c>
      <c r="DY1125" s="1">
        <v>37960</v>
      </c>
      <c r="DZ1125">
        <v>1.9238</v>
      </c>
      <c r="EB1125" s="1">
        <v>37888</v>
      </c>
      <c r="EC1125">
        <v>8.2769999999999992</v>
      </c>
      <c r="EE1125" s="1">
        <v>40707</v>
      </c>
      <c r="EF1125">
        <v>23.24</v>
      </c>
      <c r="EK1125" s="1">
        <v>38096</v>
      </c>
      <c r="EL1125">
        <v>104.2</v>
      </c>
      <c r="EN1125" s="1">
        <v>40463</v>
      </c>
      <c r="EO1125">
        <v>55.22</v>
      </c>
      <c r="EQ1125" s="1">
        <v>37945</v>
      </c>
      <c r="ER1125">
        <v>39.35</v>
      </c>
      <c r="ET1125" s="1">
        <v>40722</v>
      </c>
      <c r="EU1125">
        <v>35.450000000000003</v>
      </c>
      <c r="EW1125" s="1">
        <v>37945</v>
      </c>
      <c r="EX1125">
        <v>40.414999999999999</v>
      </c>
      <c r="EZ1125" s="1">
        <v>37945</v>
      </c>
      <c r="FA1125">
        <v>42.084000000000003</v>
      </c>
      <c r="FC1125" s="1">
        <v>37945</v>
      </c>
      <c r="FD1125">
        <v>46.1</v>
      </c>
      <c r="FG1125" s="1">
        <v>37945</v>
      </c>
      <c r="FH1125">
        <v>27.24</v>
      </c>
      <c r="FJ1125" s="1">
        <v>37977</v>
      </c>
      <c r="FK1125">
        <v>4.9950000000000001</v>
      </c>
      <c r="FV1125" s="1">
        <v>39904</v>
      </c>
      <c r="FW1125">
        <v>0.62</v>
      </c>
      <c r="FY1125" s="1">
        <v>40431</v>
      </c>
      <c r="FZ1125">
        <v>855.19</v>
      </c>
    </row>
    <row r="1126" spans="57:182" x14ac:dyDescent="0.25">
      <c r="BE1126" s="1">
        <v>37928</v>
      </c>
      <c r="BF1126">
        <v>1</v>
      </c>
      <c r="DD1126" s="1">
        <v>37893</v>
      </c>
      <c r="DE1126">
        <v>4.915</v>
      </c>
      <c r="DG1126" s="1">
        <v>37893</v>
      </c>
      <c r="DH1126">
        <v>3.08</v>
      </c>
      <c r="DP1126" s="1">
        <v>37959</v>
      </c>
      <c r="DQ1126">
        <v>31.26</v>
      </c>
      <c r="DS1126" s="1">
        <v>37946</v>
      </c>
      <c r="DT1126">
        <v>35.340000000000003</v>
      </c>
      <c r="DY1126" s="1">
        <v>37963</v>
      </c>
      <c r="DZ1126">
        <v>1.8952</v>
      </c>
      <c r="EB1126" s="1">
        <v>37889</v>
      </c>
      <c r="EC1126">
        <v>8.2769999999999992</v>
      </c>
      <c r="EE1126" s="1">
        <v>40708</v>
      </c>
      <c r="EF1126">
        <v>23.79</v>
      </c>
      <c r="EK1126" s="1">
        <v>38097</v>
      </c>
      <c r="EL1126">
        <v>97.5</v>
      </c>
      <c r="EN1126" s="1">
        <v>40464</v>
      </c>
      <c r="EO1126">
        <v>56.04</v>
      </c>
      <c r="EQ1126" s="1">
        <v>37946</v>
      </c>
      <c r="ER1126">
        <v>38.86</v>
      </c>
      <c r="ET1126" s="1">
        <v>40723</v>
      </c>
      <c r="EU1126">
        <v>34.799999999999997</v>
      </c>
      <c r="EW1126" s="1">
        <v>37946</v>
      </c>
      <c r="EX1126">
        <v>40.365000000000002</v>
      </c>
      <c r="EZ1126" s="1">
        <v>37946</v>
      </c>
      <c r="FA1126">
        <v>42.296999999999997</v>
      </c>
      <c r="FC1126" s="1">
        <v>37946</v>
      </c>
      <c r="FD1126">
        <v>46.4</v>
      </c>
      <c r="FG1126" s="1">
        <v>37946</v>
      </c>
      <c r="FH1126">
        <v>27.3</v>
      </c>
      <c r="FJ1126" s="1">
        <v>37978</v>
      </c>
      <c r="FK1126">
        <v>5.4249999999999998</v>
      </c>
      <c r="FV1126" s="1">
        <v>39905</v>
      </c>
      <c r="FW1126">
        <v>0.62</v>
      </c>
      <c r="FY1126" s="1">
        <v>40434</v>
      </c>
      <c r="FZ1126">
        <v>872.95</v>
      </c>
    </row>
    <row r="1127" spans="57:182" x14ac:dyDescent="0.25">
      <c r="BE1127" s="1">
        <v>37929</v>
      </c>
      <c r="BF1127">
        <v>1</v>
      </c>
      <c r="DD1127" s="1">
        <v>37894</v>
      </c>
      <c r="DE1127">
        <v>4.835</v>
      </c>
      <c r="DG1127" s="1">
        <v>37894</v>
      </c>
      <c r="DH1127">
        <v>3.0009999999999999</v>
      </c>
      <c r="DP1127" s="1">
        <v>37960</v>
      </c>
      <c r="DQ1127">
        <v>30.73</v>
      </c>
      <c r="DS1127" s="1">
        <v>37949</v>
      </c>
      <c r="DT1127">
        <v>35.56</v>
      </c>
      <c r="DY1127" s="1">
        <v>37964</v>
      </c>
      <c r="DZ1127">
        <v>1.9048</v>
      </c>
      <c r="EB1127" s="1">
        <v>37890</v>
      </c>
      <c r="EC1127">
        <v>8.2773000000000003</v>
      </c>
      <c r="EE1127" s="1">
        <v>40709</v>
      </c>
      <c r="EF1127">
        <v>23.37</v>
      </c>
      <c r="EK1127" s="1">
        <v>38098</v>
      </c>
      <c r="EL1127">
        <v>106</v>
      </c>
      <c r="EN1127" s="1">
        <v>40465</v>
      </c>
      <c r="EO1127">
        <v>55.73</v>
      </c>
      <c r="EQ1127" s="1">
        <v>37949</v>
      </c>
      <c r="ER1127">
        <v>38.89</v>
      </c>
      <c r="ET1127" s="1">
        <v>40724</v>
      </c>
      <c r="EU1127">
        <v>35.35</v>
      </c>
      <c r="EW1127" s="1">
        <v>37949</v>
      </c>
      <c r="EX1127">
        <v>40.5</v>
      </c>
      <c r="EZ1127" s="1">
        <v>37949</v>
      </c>
      <c r="FA1127">
        <v>42.210999999999999</v>
      </c>
      <c r="FC1127" s="1">
        <v>37949</v>
      </c>
      <c r="FD1127">
        <v>46.45</v>
      </c>
      <c r="FG1127" s="1">
        <v>37949</v>
      </c>
      <c r="FH1127">
        <v>27.76</v>
      </c>
      <c r="FJ1127" s="1">
        <v>37979</v>
      </c>
      <c r="FK1127">
        <v>5.95</v>
      </c>
      <c r="FV1127" s="1">
        <v>39906</v>
      </c>
      <c r="FW1127">
        <v>0.68500000000000005</v>
      </c>
      <c r="FY1127" s="1">
        <v>40435</v>
      </c>
      <c r="FZ1127">
        <v>874.59</v>
      </c>
    </row>
    <row r="1128" spans="57:182" x14ac:dyDescent="0.25">
      <c r="BE1128" s="1">
        <v>37930</v>
      </c>
      <c r="BF1128">
        <v>1</v>
      </c>
      <c r="DD1128" s="1">
        <v>37895</v>
      </c>
      <c r="DE1128">
        <v>4.8220000000000001</v>
      </c>
      <c r="DG1128" s="1">
        <v>37895</v>
      </c>
      <c r="DH1128">
        <v>2.9664999999999999</v>
      </c>
      <c r="DP1128" s="1">
        <v>37963</v>
      </c>
      <c r="DQ1128">
        <v>32.1</v>
      </c>
      <c r="DS1128" s="1">
        <v>37950</v>
      </c>
      <c r="DT1128">
        <v>35.82</v>
      </c>
      <c r="DY1128" s="1">
        <v>37965</v>
      </c>
      <c r="DZ1128">
        <v>1.9523999999999999</v>
      </c>
      <c r="EB1128" s="1">
        <v>37893</v>
      </c>
      <c r="EC1128">
        <v>8.2769999999999992</v>
      </c>
      <c r="EE1128" s="1">
        <v>40710</v>
      </c>
      <c r="EF1128">
        <v>23.27</v>
      </c>
      <c r="EK1128" s="1">
        <v>38099</v>
      </c>
      <c r="EL1128">
        <v>105.2</v>
      </c>
      <c r="EN1128" s="1">
        <v>40466</v>
      </c>
      <c r="EO1128">
        <v>55.62</v>
      </c>
      <c r="EQ1128" s="1">
        <v>37950</v>
      </c>
      <c r="ER1128">
        <v>38.26</v>
      </c>
      <c r="ET1128" s="1">
        <v>40725</v>
      </c>
      <c r="EU1128">
        <v>35.520000000000003</v>
      </c>
      <c r="EW1128" s="1">
        <v>37950</v>
      </c>
      <c r="EX1128">
        <v>39.950000000000003</v>
      </c>
      <c r="EZ1128" s="1">
        <v>37950</v>
      </c>
      <c r="FA1128">
        <v>42.097999999999999</v>
      </c>
      <c r="FC1128" s="1">
        <v>37950</v>
      </c>
      <c r="FD1128">
        <v>45.87</v>
      </c>
      <c r="FG1128" s="1">
        <v>37950</v>
      </c>
      <c r="FH1128">
        <v>27.75</v>
      </c>
      <c r="FJ1128" s="1">
        <v>37981</v>
      </c>
      <c r="FK1128">
        <v>5.9</v>
      </c>
      <c r="FV1128" s="1">
        <v>39909</v>
      </c>
      <c r="FW1128">
        <v>0.75</v>
      </c>
      <c r="FY1128" s="1">
        <v>40436</v>
      </c>
      <c r="FZ1128">
        <v>876.85</v>
      </c>
    </row>
    <row r="1129" spans="57:182" x14ac:dyDescent="0.25">
      <c r="BE1129" s="1">
        <v>37931</v>
      </c>
      <c r="BF1129">
        <v>1</v>
      </c>
      <c r="DD1129" s="1">
        <v>37896</v>
      </c>
      <c r="DE1129">
        <v>4.883</v>
      </c>
      <c r="DG1129" s="1">
        <v>37896</v>
      </c>
      <c r="DH1129">
        <v>3.024</v>
      </c>
      <c r="DP1129" s="1">
        <v>37964</v>
      </c>
      <c r="DQ1129">
        <v>31.76</v>
      </c>
      <c r="DS1129" s="1">
        <v>37951</v>
      </c>
      <c r="DT1129">
        <v>36.28</v>
      </c>
      <c r="DY1129" s="1">
        <v>37966</v>
      </c>
      <c r="DZ1129">
        <v>1.9809999999999999</v>
      </c>
      <c r="EB1129" s="1">
        <v>37894</v>
      </c>
      <c r="EC1129">
        <v>8.2769999999999992</v>
      </c>
      <c r="EE1129" s="1">
        <v>40711</v>
      </c>
      <c r="EF1129">
        <v>23.05</v>
      </c>
      <c r="EK1129" s="1">
        <v>38100</v>
      </c>
      <c r="EL1129">
        <v>105.5</v>
      </c>
      <c r="EN1129" s="1">
        <v>40469</v>
      </c>
      <c r="EO1129">
        <v>55.84</v>
      </c>
      <c r="EQ1129" s="1">
        <v>37951</v>
      </c>
      <c r="ER1129">
        <v>38.28</v>
      </c>
      <c r="ET1129" s="1">
        <v>40729</v>
      </c>
      <c r="EU1129">
        <v>34.94</v>
      </c>
      <c r="EW1129" s="1">
        <v>37951</v>
      </c>
      <c r="EX1129">
        <v>40.24</v>
      </c>
      <c r="EZ1129" s="1">
        <v>37951</v>
      </c>
      <c r="FA1129">
        <v>42.152000000000001</v>
      </c>
      <c r="FC1129" s="1">
        <v>37951</v>
      </c>
      <c r="FD1129">
        <v>45.95</v>
      </c>
      <c r="FG1129" s="1">
        <v>37951</v>
      </c>
      <c r="FH1129">
        <v>27.86</v>
      </c>
      <c r="FJ1129" s="1">
        <v>37984</v>
      </c>
      <c r="FK1129">
        <v>5.34</v>
      </c>
      <c r="FV1129" s="1">
        <v>39910</v>
      </c>
      <c r="FW1129">
        <v>0.71</v>
      </c>
      <c r="FY1129" s="1">
        <v>40437</v>
      </c>
      <c r="FZ1129">
        <v>870.89</v>
      </c>
    </row>
    <row r="1130" spans="57:182" x14ac:dyDescent="0.25">
      <c r="BE1130" s="1">
        <v>37932</v>
      </c>
      <c r="BF1130">
        <v>1</v>
      </c>
      <c r="DD1130" s="1">
        <v>37897</v>
      </c>
      <c r="DE1130">
        <v>5.032</v>
      </c>
      <c r="DG1130" s="1">
        <v>37897</v>
      </c>
      <c r="DH1130">
        <v>3.1549999999999998</v>
      </c>
      <c r="DP1130" s="1">
        <v>37965</v>
      </c>
      <c r="DQ1130">
        <v>31.88</v>
      </c>
      <c r="DS1130" s="1">
        <v>37953</v>
      </c>
      <c r="DT1130">
        <v>36.200000000000003</v>
      </c>
      <c r="DY1130" s="1">
        <v>37967</v>
      </c>
      <c r="DZ1130">
        <v>1.9142999999999999</v>
      </c>
      <c r="EB1130" s="1">
        <v>37895</v>
      </c>
      <c r="EC1130">
        <v>8.2769999999999992</v>
      </c>
      <c r="EE1130" s="1">
        <v>40714</v>
      </c>
      <c r="EF1130">
        <v>22.95</v>
      </c>
      <c r="EK1130" s="1">
        <v>38103</v>
      </c>
      <c r="EL1130">
        <v>106.8</v>
      </c>
      <c r="EN1130" s="1">
        <v>40470</v>
      </c>
      <c r="EO1130">
        <v>54.84</v>
      </c>
      <c r="EQ1130" s="1">
        <v>37953</v>
      </c>
      <c r="ER1130">
        <v>38.39</v>
      </c>
      <c r="ET1130" s="1">
        <v>40730</v>
      </c>
      <c r="EU1130">
        <v>35.22</v>
      </c>
      <c r="EW1130" s="1">
        <v>37953</v>
      </c>
      <c r="EX1130">
        <v>40.435000000000002</v>
      </c>
      <c r="EZ1130" s="1">
        <v>37953</v>
      </c>
      <c r="FA1130">
        <v>42.015999999999998</v>
      </c>
      <c r="FC1130" s="1">
        <v>37953</v>
      </c>
      <c r="FD1130">
        <v>45.94</v>
      </c>
      <c r="FG1130" s="1">
        <v>37953</v>
      </c>
      <c r="FH1130">
        <v>27.71</v>
      </c>
      <c r="FJ1130" s="1">
        <v>37985</v>
      </c>
      <c r="FK1130">
        <v>5.9</v>
      </c>
      <c r="FV1130" s="1">
        <v>39911</v>
      </c>
      <c r="FW1130">
        <v>0.71</v>
      </c>
      <c r="FY1130" s="1">
        <v>40438</v>
      </c>
      <c r="FZ1130">
        <v>875.08</v>
      </c>
    </row>
    <row r="1131" spans="57:182" x14ac:dyDescent="0.25">
      <c r="BE1131" s="1">
        <v>37935</v>
      </c>
      <c r="BF1131">
        <v>1</v>
      </c>
      <c r="DD1131" s="1">
        <v>37900</v>
      </c>
      <c r="DE1131">
        <v>4.9939999999999998</v>
      </c>
      <c r="DG1131" s="1">
        <v>37900</v>
      </c>
      <c r="DH1131">
        <v>3.0950000000000002</v>
      </c>
      <c r="DP1131" s="1">
        <v>37966</v>
      </c>
      <c r="DQ1131">
        <v>31.85</v>
      </c>
      <c r="DS1131" s="1">
        <v>37956</v>
      </c>
      <c r="DT1131">
        <v>36.39</v>
      </c>
      <c r="DY1131" s="1">
        <v>37970</v>
      </c>
      <c r="DZ1131">
        <v>1.8571</v>
      </c>
      <c r="EB1131" s="1">
        <v>37896</v>
      </c>
      <c r="EC1131">
        <v>8.2769999999999992</v>
      </c>
      <c r="EE1131" s="1">
        <v>40715</v>
      </c>
      <c r="EF1131">
        <v>23.12</v>
      </c>
      <c r="EK1131" s="1">
        <v>38104</v>
      </c>
      <c r="EL1131">
        <v>106.9</v>
      </c>
      <c r="EN1131" s="1">
        <v>40471</v>
      </c>
      <c r="EO1131">
        <v>55.76</v>
      </c>
      <c r="EQ1131" s="1">
        <v>37956</v>
      </c>
      <c r="ER1131">
        <v>38.020000000000003</v>
      </c>
      <c r="ET1131" s="1">
        <v>40731</v>
      </c>
      <c r="EU1131">
        <v>36.28</v>
      </c>
      <c r="EW1131" s="1">
        <v>37956</v>
      </c>
      <c r="EX1131">
        <v>40.74</v>
      </c>
      <c r="EZ1131" s="1">
        <v>37956</v>
      </c>
      <c r="FA1131">
        <v>41.920999999999999</v>
      </c>
      <c r="FC1131" s="1">
        <v>37956</v>
      </c>
      <c r="FD1131">
        <v>46.32</v>
      </c>
      <c r="FG1131" s="1">
        <v>37956</v>
      </c>
      <c r="FH1131">
        <v>27.62</v>
      </c>
      <c r="FJ1131" s="1">
        <v>37986</v>
      </c>
      <c r="FK1131">
        <v>5.85</v>
      </c>
      <c r="FV1131" s="1">
        <v>39912</v>
      </c>
      <c r="FW1131">
        <v>0.68500000000000005</v>
      </c>
      <c r="FY1131" s="1">
        <v>40441</v>
      </c>
      <c r="FZ1131">
        <v>882.05</v>
      </c>
    </row>
    <row r="1132" spans="57:182" x14ac:dyDescent="0.25">
      <c r="BE1132" s="1">
        <v>37936</v>
      </c>
      <c r="BF1132">
        <v>1</v>
      </c>
      <c r="DD1132" s="1">
        <v>37901</v>
      </c>
      <c r="DE1132">
        <v>5.0585000000000004</v>
      </c>
      <c r="DG1132" s="1">
        <v>37901</v>
      </c>
      <c r="DH1132">
        <v>3.1150000000000002</v>
      </c>
      <c r="DP1132" s="1">
        <v>37967</v>
      </c>
      <c r="DQ1132">
        <v>33.04</v>
      </c>
      <c r="DS1132" s="1">
        <v>37957</v>
      </c>
      <c r="DT1132">
        <v>36.5</v>
      </c>
      <c r="DY1132" s="1">
        <v>37971</v>
      </c>
      <c r="DZ1132">
        <v>1.9048</v>
      </c>
      <c r="EB1132" s="1">
        <v>37897</v>
      </c>
      <c r="EC1132">
        <v>8.2769999999999992</v>
      </c>
      <c r="EE1132" s="1">
        <v>40716</v>
      </c>
      <c r="EF1132">
        <v>23.09</v>
      </c>
      <c r="EK1132" s="1">
        <v>38105</v>
      </c>
      <c r="EL1132">
        <v>106.1</v>
      </c>
      <c r="EN1132" s="1">
        <v>40472</v>
      </c>
      <c r="EO1132">
        <v>56.53</v>
      </c>
      <c r="EQ1132" s="1">
        <v>37957</v>
      </c>
      <c r="ER1132">
        <v>37.83</v>
      </c>
      <c r="ET1132" s="1">
        <v>40732</v>
      </c>
      <c r="EU1132">
        <v>36.24</v>
      </c>
      <c r="EW1132" s="1">
        <v>37957</v>
      </c>
      <c r="EX1132">
        <v>40.475000000000001</v>
      </c>
      <c r="EZ1132" s="1">
        <v>37957</v>
      </c>
      <c r="FA1132">
        <v>41.534999999999997</v>
      </c>
      <c r="FC1132" s="1">
        <v>37957</v>
      </c>
      <c r="FD1132">
        <v>46.13</v>
      </c>
      <c r="FG1132" s="1">
        <v>37957</v>
      </c>
      <c r="FH1132">
        <v>27.89</v>
      </c>
      <c r="FJ1132" s="1">
        <v>37988</v>
      </c>
      <c r="FK1132">
        <v>5.5549999999999997</v>
      </c>
      <c r="FV1132" s="1">
        <v>39917</v>
      </c>
      <c r="FW1132">
        <v>0.69499999999999995</v>
      </c>
      <c r="FY1132" s="1">
        <v>40442</v>
      </c>
      <c r="FZ1132">
        <v>881.84</v>
      </c>
    </row>
    <row r="1133" spans="57:182" x14ac:dyDescent="0.25">
      <c r="BE1133" s="1">
        <v>37937</v>
      </c>
      <c r="BF1133">
        <v>1</v>
      </c>
      <c r="DD1133" s="1">
        <v>37902</v>
      </c>
      <c r="DE1133">
        <v>5.0369999999999999</v>
      </c>
      <c r="DG1133" s="1">
        <v>37902</v>
      </c>
      <c r="DH1133">
        <v>3.101</v>
      </c>
      <c r="DP1133" s="1">
        <v>37970</v>
      </c>
      <c r="DQ1133">
        <v>33.18</v>
      </c>
      <c r="DS1133" s="1">
        <v>37958</v>
      </c>
      <c r="DT1133">
        <v>36.54</v>
      </c>
      <c r="DY1133" s="1">
        <v>37972</v>
      </c>
      <c r="DZ1133">
        <v>1.8094999999999999</v>
      </c>
      <c r="EB1133" s="1">
        <v>37900</v>
      </c>
      <c r="EC1133">
        <v>8.2769999999999992</v>
      </c>
      <c r="EE1133" s="1">
        <v>40717</v>
      </c>
      <c r="EF1133">
        <v>23.17</v>
      </c>
      <c r="EK1133" s="1">
        <v>38106</v>
      </c>
      <c r="EL1133">
        <v>101.5</v>
      </c>
      <c r="EN1133" s="1">
        <v>40473</v>
      </c>
      <c r="EO1133">
        <v>56.74</v>
      </c>
      <c r="EQ1133" s="1">
        <v>37958</v>
      </c>
      <c r="ER1133">
        <v>38.520000000000003</v>
      </c>
      <c r="ET1133" s="1">
        <v>40735</v>
      </c>
      <c r="EU1133">
        <v>35.17</v>
      </c>
      <c r="EW1133" s="1">
        <v>37958</v>
      </c>
      <c r="EX1133">
        <v>41.725000000000001</v>
      </c>
      <c r="EZ1133" s="1">
        <v>37958</v>
      </c>
      <c r="FA1133">
        <v>41.676000000000002</v>
      </c>
      <c r="FC1133" s="1">
        <v>37958</v>
      </c>
      <c r="FD1133">
        <v>46.51</v>
      </c>
      <c r="FG1133" s="1">
        <v>37958</v>
      </c>
      <c r="FH1133">
        <v>28.23</v>
      </c>
      <c r="FJ1133" s="1">
        <v>37991</v>
      </c>
      <c r="FK1133">
        <v>5.7350000000000003</v>
      </c>
      <c r="FV1133" s="1">
        <v>39918</v>
      </c>
      <c r="FW1133">
        <v>0.7</v>
      </c>
      <c r="FY1133" s="1">
        <v>40443</v>
      </c>
      <c r="FZ1133">
        <v>885.28</v>
      </c>
    </row>
    <row r="1134" spans="57:182" x14ac:dyDescent="0.25">
      <c r="BE1134" s="1">
        <v>37938</v>
      </c>
      <c r="BF1134">
        <v>1</v>
      </c>
      <c r="DD1134" s="1">
        <v>37903</v>
      </c>
      <c r="DE1134">
        <v>5.1020000000000003</v>
      </c>
      <c r="DG1134" s="1">
        <v>37903</v>
      </c>
      <c r="DH1134">
        <v>3.1379999999999999</v>
      </c>
      <c r="DP1134" s="1">
        <v>37971</v>
      </c>
      <c r="DQ1134">
        <v>32.89</v>
      </c>
      <c r="DS1134" s="1">
        <v>37959</v>
      </c>
      <c r="DT1134">
        <v>37.020000000000003</v>
      </c>
      <c r="DY1134" s="1">
        <v>37973</v>
      </c>
      <c r="DZ1134">
        <v>1.8856999999999999</v>
      </c>
      <c r="EB1134" s="1">
        <v>37901</v>
      </c>
      <c r="EC1134">
        <v>8.2769999999999992</v>
      </c>
      <c r="EE1134" s="1">
        <v>40718</v>
      </c>
      <c r="EF1134">
        <v>23.03</v>
      </c>
      <c r="EK1134" s="1">
        <v>38107</v>
      </c>
      <c r="EL1134">
        <v>97.4</v>
      </c>
      <c r="EN1134" s="1">
        <v>40476</v>
      </c>
      <c r="EO1134">
        <v>56.750700000000002</v>
      </c>
      <c r="EQ1134" s="1">
        <v>37959</v>
      </c>
      <c r="ER1134">
        <v>39.11</v>
      </c>
      <c r="ET1134" s="1">
        <v>40736</v>
      </c>
      <c r="EU1134">
        <v>34.700000000000003</v>
      </c>
      <c r="EW1134" s="1">
        <v>37959</v>
      </c>
      <c r="EX1134">
        <v>42.17</v>
      </c>
      <c r="EZ1134" s="1">
        <v>37959</v>
      </c>
      <c r="FA1134">
        <v>42.801000000000002</v>
      </c>
      <c r="FC1134" s="1">
        <v>37959</v>
      </c>
      <c r="FD1134">
        <v>47.75</v>
      </c>
      <c r="FG1134" s="1">
        <v>37959</v>
      </c>
      <c r="FH1134">
        <v>28.73</v>
      </c>
      <c r="FJ1134" s="1">
        <v>37992</v>
      </c>
      <c r="FK1134">
        <v>6.1349999999999998</v>
      </c>
      <c r="FV1134" s="1">
        <v>39919</v>
      </c>
      <c r="FW1134">
        <v>0.69499999999999995</v>
      </c>
      <c r="FY1134" s="1">
        <v>40444</v>
      </c>
      <c r="FZ1134">
        <v>884.66</v>
      </c>
    </row>
    <row r="1135" spans="57:182" x14ac:dyDescent="0.25">
      <c r="BE1135" s="1">
        <v>37939</v>
      </c>
      <c r="BF1135">
        <v>1</v>
      </c>
      <c r="DD1135" s="1">
        <v>37904</v>
      </c>
      <c r="DE1135">
        <v>5.0999999999999996</v>
      </c>
      <c r="DG1135" s="1">
        <v>37904</v>
      </c>
      <c r="DH1135">
        <v>3.1619999999999999</v>
      </c>
      <c r="DP1135" s="1">
        <v>37972</v>
      </c>
      <c r="DQ1135">
        <v>33.35</v>
      </c>
      <c r="DS1135" s="1">
        <v>37960</v>
      </c>
      <c r="DT1135">
        <v>36.78</v>
      </c>
      <c r="DY1135" s="1">
        <v>37974</v>
      </c>
      <c r="DZ1135">
        <v>1.8571</v>
      </c>
      <c r="EB1135" s="1">
        <v>37902</v>
      </c>
      <c r="EC1135">
        <v>8.2771000000000008</v>
      </c>
      <c r="EE1135" s="1">
        <v>40721</v>
      </c>
      <c r="EF1135">
        <v>23.16</v>
      </c>
      <c r="EK1135" s="1">
        <v>38110</v>
      </c>
      <c r="EL1135">
        <v>99</v>
      </c>
      <c r="EN1135" s="1">
        <v>40477</v>
      </c>
      <c r="EO1135">
        <v>56.84</v>
      </c>
      <c r="EQ1135" s="1">
        <v>37960</v>
      </c>
      <c r="ER1135">
        <v>38</v>
      </c>
      <c r="ET1135" s="1">
        <v>40737</v>
      </c>
      <c r="EU1135">
        <v>35.29</v>
      </c>
      <c r="EW1135" s="1">
        <v>37960</v>
      </c>
      <c r="EX1135">
        <v>41.795000000000002</v>
      </c>
      <c r="EZ1135" s="1">
        <v>37960</v>
      </c>
      <c r="FA1135">
        <v>42.210999999999999</v>
      </c>
      <c r="FC1135" s="1">
        <v>37960</v>
      </c>
      <c r="FD1135">
        <v>47.42</v>
      </c>
      <c r="FG1135" s="1">
        <v>37960</v>
      </c>
      <c r="FH1135">
        <v>28.3</v>
      </c>
      <c r="FJ1135" s="1">
        <v>37993</v>
      </c>
      <c r="FK1135">
        <v>6.39</v>
      </c>
      <c r="FV1135" s="1">
        <v>39920</v>
      </c>
      <c r="FW1135">
        <v>0.69499999999999995</v>
      </c>
      <c r="FY1135" s="1">
        <v>40445</v>
      </c>
      <c r="FZ1135">
        <v>889.78</v>
      </c>
    </row>
    <row r="1136" spans="57:182" x14ac:dyDescent="0.25">
      <c r="BE1136" s="1">
        <v>37942</v>
      </c>
      <c r="BF1136">
        <v>1</v>
      </c>
      <c r="DD1136" s="1">
        <v>37907</v>
      </c>
      <c r="DE1136">
        <v>5.09</v>
      </c>
      <c r="DG1136" s="1">
        <v>37907</v>
      </c>
      <c r="DH1136">
        <v>3.1619999999999999</v>
      </c>
      <c r="DP1136" s="1">
        <v>37973</v>
      </c>
      <c r="DQ1136">
        <v>33.71</v>
      </c>
      <c r="DS1136" s="1">
        <v>37963</v>
      </c>
      <c r="DT1136">
        <v>37.4</v>
      </c>
      <c r="DY1136" s="1">
        <v>37977</v>
      </c>
      <c r="DZ1136">
        <v>1.8571</v>
      </c>
      <c r="EB1136" s="1">
        <v>37903</v>
      </c>
      <c r="EC1136">
        <v>8.2771000000000008</v>
      </c>
      <c r="EE1136" s="1">
        <v>40722</v>
      </c>
      <c r="EF1136">
        <v>23.31</v>
      </c>
      <c r="EK1136" s="1">
        <v>38111</v>
      </c>
      <c r="EL1136">
        <v>100.7</v>
      </c>
      <c r="EN1136" s="1">
        <v>40478</v>
      </c>
      <c r="EO1136">
        <v>56.63</v>
      </c>
      <c r="EQ1136" s="1">
        <v>37963</v>
      </c>
      <c r="ER1136">
        <v>39.119999999999997</v>
      </c>
      <c r="ET1136" s="1">
        <v>40738</v>
      </c>
      <c r="EU1136">
        <v>32.58</v>
      </c>
      <c r="EW1136" s="1">
        <v>37963</v>
      </c>
      <c r="EX1136">
        <v>42.6</v>
      </c>
      <c r="EZ1136" s="1">
        <v>37963</v>
      </c>
      <c r="FA1136">
        <v>42.773000000000003</v>
      </c>
      <c r="FC1136" s="1">
        <v>37963</v>
      </c>
      <c r="FD1136">
        <v>48.43</v>
      </c>
      <c r="FG1136" s="1">
        <v>37963</v>
      </c>
      <c r="FH1136">
        <v>28.73</v>
      </c>
      <c r="FJ1136" s="1">
        <v>37994</v>
      </c>
      <c r="FK1136">
        <v>6.165</v>
      </c>
      <c r="FV1136" s="1">
        <v>39923</v>
      </c>
      <c r="FW1136">
        <v>0.68</v>
      </c>
      <c r="FY1136" s="1">
        <v>40448</v>
      </c>
      <c r="FZ1136">
        <v>896.81</v>
      </c>
    </row>
    <row r="1137" spans="57:182" x14ac:dyDescent="0.25">
      <c r="BE1137" s="1">
        <v>37943</v>
      </c>
      <c r="BF1137">
        <v>1</v>
      </c>
      <c r="DD1137" s="1">
        <v>37908</v>
      </c>
      <c r="DE1137">
        <v>5.1985000000000001</v>
      </c>
      <c r="DG1137" s="1">
        <v>37908</v>
      </c>
      <c r="DH1137">
        <v>3.2090000000000001</v>
      </c>
      <c r="DP1137" s="1">
        <v>37974</v>
      </c>
      <c r="DQ1137">
        <v>33.020000000000003</v>
      </c>
      <c r="DS1137" s="1">
        <v>37964</v>
      </c>
      <c r="DT1137">
        <v>37.64</v>
      </c>
      <c r="DY1137" s="1">
        <v>37978</v>
      </c>
      <c r="DZ1137">
        <v>1.8094999999999999</v>
      </c>
      <c r="EB1137" s="1">
        <v>37904</v>
      </c>
      <c r="EC1137">
        <v>8.2769999999999992</v>
      </c>
      <c r="EE1137" s="1">
        <v>40723</v>
      </c>
      <c r="EF1137">
        <v>23.65</v>
      </c>
      <c r="EK1137" s="1">
        <v>38112</v>
      </c>
      <c r="EL1137">
        <v>100.7</v>
      </c>
      <c r="EN1137" s="1">
        <v>40479</v>
      </c>
      <c r="EO1137">
        <v>56.74</v>
      </c>
      <c r="EQ1137" s="1">
        <v>37964</v>
      </c>
      <c r="ER1137">
        <v>38.58</v>
      </c>
      <c r="ET1137" s="1">
        <v>40739</v>
      </c>
      <c r="EU1137">
        <v>31.52</v>
      </c>
      <c r="EW1137" s="1">
        <v>37964</v>
      </c>
      <c r="EX1137">
        <v>42.52</v>
      </c>
      <c r="EZ1137" s="1">
        <v>37964</v>
      </c>
      <c r="FA1137">
        <v>42.27</v>
      </c>
      <c r="FC1137" s="1">
        <v>37964</v>
      </c>
      <c r="FD1137">
        <v>48.42</v>
      </c>
      <c r="FG1137" s="1">
        <v>37964</v>
      </c>
      <c r="FH1137">
        <v>28.36</v>
      </c>
      <c r="FJ1137" s="1">
        <v>37995</v>
      </c>
      <c r="FK1137">
        <v>6.0750000000000002</v>
      </c>
      <c r="FV1137" s="1">
        <v>39924</v>
      </c>
      <c r="FW1137">
        <v>0.66</v>
      </c>
      <c r="FY1137" s="1">
        <v>40449</v>
      </c>
      <c r="FZ1137">
        <v>896.59</v>
      </c>
    </row>
    <row r="1138" spans="57:182" x14ac:dyDescent="0.25">
      <c r="BE1138" s="1">
        <v>37944</v>
      </c>
      <c r="BF1138">
        <v>1</v>
      </c>
      <c r="DD1138" s="1">
        <v>37909</v>
      </c>
      <c r="DE1138">
        <v>5.2525000000000004</v>
      </c>
      <c r="DG1138" s="1">
        <v>37909</v>
      </c>
      <c r="DH1138">
        <v>3.2465000000000002</v>
      </c>
      <c r="DP1138" s="1">
        <v>37977</v>
      </c>
      <c r="DQ1138">
        <v>31.87</v>
      </c>
      <c r="DS1138" s="1">
        <v>37965</v>
      </c>
      <c r="DT1138">
        <v>37.79</v>
      </c>
      <c r="DY1138" s="1">
        <v>37979</v>
      </c>
      <c r="DZ1138">
        <v>1.8380999999999998</v>
      </c>
      <c r="EB1138" s="1">
        <v>37907</v>
      </c>
      <c r="EC1138">
        <v>8.2767999999999997</v>
      </c>
      <c r="EE1138" s="1">
        <v>40724</v>
      </c>
      <c r="EF1138">
        <v>23.88</v>
      </c>
      <c r="EK1138" s="1">
        <v>38113</v>
      </c>
      <c r="EL1138">
        <v>99.6</v>
      </c>
      <c r="EN1138" s="1">
        <v>40480</v>
      </c>
      <c r="EO1138">
        <v>56.85</v>
      </c>
      <c r="EQ1138" s="1">
        <v>37965</v>
      </c>
      <c r="ER1138">
        <v>38.869999999999997</v>
      </c>
      <c r="ET1138" s="1">
        <v>40742</v>
      </c>
      <c r="EU1138">
        <v>31.26</v>
      </c>
      <c r="EW1138" s="1">
        <v>37965</v>
      </c>
      <c r="EX1138">
        <v>41.98</v>
      </c>
      <c r="EZ1138" s="1">
        <v>37965</v>
      </c>
      <c r="FA1138">
        <v>42.329000000000001</v>
      </c>
      <c r="FC1138" s="1">
        <v>37965</v>
      </c>
      <c r="FD1138">
        <v>48.4</v>
      </c>
      <c r="FG1138" s="1">
        <v>37965</v>
      </c>
      <c r="FH1138">
        <v>28.54</v>
      </c>
      <c r="FJ1138" s="1">
        <v>37998</v>
      </c>
      <c r="FK1138">
        <v>6.25</v>
      </c>
      <c r="FV1138" s="1">
        <v>39925</v>
      </c>
      <c r="FW1138">
        <v>0.64</v>
      </c>
      <c r="FY1138" s="1">
        <v>40450</v>
      </c>
      <c r="FZ1138">
        <v>904.3</v>
      </c>
    </row>
    <row r="1139" spans="57:182" x14ac:dyDescent="0.25">
      <c r="BE1139" s="1">
        <v>37945</v>
      </c>
      <c r="BF1139">
        <v>1</v>
      </c>
      <c r="DD1139" s="1">
        <v>37910</v>
      </c>
      <c r="DE1139">
        <v>5.3109999999999999</v>
      </c>
      <c r="DG1139" s="1">
        <v>37910</v>
      </c>
      <c r="DH1139">
        <v>3.3319999999999999</v>
      </c>
      <c r="DP1139" s="1">
        <v>37978</v>
      </c>
      <c r="DQ1139">
        <v>31.95</v>
      </c>
      <c r="DS1139" s="1">
        <v>37966</v>
      </c>
      <c r="DT1139">
        <v>37.909999999999997</v>
      </c>
      <c r="DY1139" s="1">
        <v>37984</v>
      </c>
      <c r="DZ1139">
        <v>1.8094999999999999</v>
      </c>
      <c r="EB1139" s="1">
        <v>37908</v>
      </c>
      <c r="EC1139">
        <v>8.2766999999999999</v>
      </c>
      <c r="EE1139" s="1">
        <v>40725</v>
      </c>
      <c r="EF1139">
        <v>23.92</v>
      </c>
      <c r="EK1139" s="1">
        <v>38114</v>
      </c>
      <c r="EL1139">
        <v>97.2</v>
      </c>
      <c r="EN1139" s="1">
        <v>40483</v>
      </c>
      <c r="EO1139">
        <v>56.42</v>
      </c>
      <c r="EQ1139" s="1">
        <v>37966</v>
      </c>
      <c r="ER1139">
        <v>39.56</v>
      </c>
      <c r="ET1139" s="1">
        <v>40743</v>
      </c>
      <c r="EU1139">
        <v>31.6</v>
      </c>
      <c r="EW1139" s="1">
        <v>37966</v>
      </c>
      <c r="EX1139">
        <v>42.37</v>
      </c>
      <c r="EZ1139" s="1">
        <v>37966</v>
      </c>
      <c r="FA1139">
        <v>42.378999999999998</v>
      </c>
      <c r="FC1139" s="1">
        <v>37966</v>
      </c>
      <c r="FD1139">
        <v>48.81</v>
      </c>
      <c r="FG1139" s="1">
        <v>37966</v>
      </c>
      <c r="FH1139">
        <v>28.77</v>
      </c>
      <c r="FJ1139" s="1">
        <v>37999</v>
      </c>
      <c r="FK1139">
        <v>6.6749999999999998</v>
      </c>
      <c r="FV1139" s="1">
        <v>39926</v>
      </c>
      <c r="FW1139">
        <v>0.63</v>
      </c>
      <c r="FY1139" s="1">
        <v>40451</v>
      </c>
      <c r="FZ1139">
        <v>908.73</v>
      </c>
    </row>
    <row r="1140" spans="57:182" x14ac:dyDescent="0.25">
      <c r="BE1140" s="1">
        <v>37946</v>
      </c>
      <c r="BF1140">
        <v>1</v>
      </c>
      <c r="DD1140" s="1">
        <v>37911</v>
      </c>
      <c r="DE1140">
        <v>5.2130000000000001</v>
      </c>
      <c r="DG1140" s="1">
        <v>37911</v>
      </c>
      <c r="DH1140">
        <v>3.3079999999999998</v>
      </c>
      <c r="DP1140" s="1">
        <v>37979</v>
      </c>
      <c r="DQ1140">
        <v>32.86</v>
      </c>
      <c r="DS1140" s="1">
        <v>37967</v>
      </c>
      <c r="DT1140">
        <v>38.06</v>
      </c>
      <c r="DY1140" s="1">
        <v>37985</v>
      </c>
      <c r="DZ1140">
        <v>1.7332999999999998</v>
      </c>
      <c r="EB1140" s="1">
        <v>37909</v>
      </c>
      <c r="EC1140">
        <v>8.2766999999999999</v>
      </c>
      <c r="EE1140" s="1">
        <v>40729</v>
      </c>
      <c r="EF1140">
        <v>24.26</v>
      </c>
      <c r="EK1140" s="1">
        <v>38117</v>
      </c>
      <c r="EL1140">
        <v>92.7</v>
      </c>
      <c r="EN1140" s="1">
        <v>40484</v>
      </c>
      <c r="EO1140">
        <v>57.33</v>
      </c>
      <c r="EQ1140" s="1">
        <v>37967</v>
      </c>
      <c r="ER1140">
        <v>39.369999999999997</v>
      </c>
      <c r="ET1140" s="1">
        <v>40744</v>
      </c>
      <c r="EU1140">
        <v>31.34</v>
      </c>
      <c r="EW1140" s="1">
        <v>37967</v>
      </c>
      <c r="EX1140">
        <v>42.265000000000001</v>
      </c>
      <c r="EZ1140" s="1">
        <v>37967</v>
      </c>
      <c r="FA1140">
        <v>42.392000000000003</v>
      </c>
      <c r="FC1140" s="1">
        <v>37967</v>
      </c>
      <c r="FD1140">
        <v>48.9</v>
      </c>
      <c r="FG1140" s="1">
        <v>37967</v>
      </c>
      <c r="FH1140">
        <v>29.05</v>
      </c>
      <c r="FJ1140" s="1">
        <v>38000</v>
      </c>
      <c r="FK1140">
        <v>7.45</v>
      </c>
      <c r="FV1140" s="1">
        <v>39927</v>
      </c>
      <c r="FW1140">
        <v>0.62</v>
      </c>
      <c r="FY1140" s="1">
        <v>40452</v>
      </c>
      <c r="FZ1140">
        <v>917.56</v>
      </c>
    </row>
    <row r="1141" spans="57:182" x14ac:dyDescent="0.25">
      <c r="BE1141" s="1">
        <v>37949</v>
      </c>
      <c r="BF1141">
        <v>1</v>
      </c>
      <c r="DD1141" s="1">
        <v>37914</v>
      </c>
      <c r="DE1141">
        <v>5.1689999999999996</v>
      </c>
      <c r="DG1141" s="1">
        <v>37914</v>
      </c>
      <c r="DH1141">
        <v>3.3109999999999999</v>
      </c>
      <c r="DP1141" s="1">
        <v>37984</v>
      </c>
      <c r="DQ1141">
        <v>32.4</v>
      </c>
      <c r="DS1141" s="1">
        <v>37970</v>
      </c>
      <c r="DT1141">
        <v>37.799999999999997</v>
      </c>
      <c r="DY1141" s="1">
        <v>37986</v>
      </c>
      <c r="DZ1141">
        <v>1.7619</v>
      </c>
      <c r="EB1141" s="1">
        <v>37910</v>
      </c>
      <c r="EC1141">
        <v>8.2766000000000002</v>
      </c>
      <c r="EE1141" s="1">
        <v>40730</v>
      </c>
      <c r="EF1141">
        <v>24.19</v>
      </c>
      <c r="EK1141" s="1">
        <v>38118</v>
      </c>
      <c r="EL1141">
        <v>96.6</v>
      </c>
      <c r="EN1141" s="1">
        <v>40485</v>
      </c>
      <c r="EO1141">
        <v>57.24</v>
      </c>
      <c r="EQ1141" s="1">
        <v>37970</v>
      </c>
      <c r="ER1141">
        <v>39.200000000000003</v>
      </c>
      <c r="ET1141" s="1">
        <v>40745</v>
      </c>
      <c r="EU1141">
        <v>32.06</v>
      </c>
      <c r="EW1141" s="1">
        <v>37970</v>
      </c>
      <c r="EX1141">
        <v>42.16</v>
      </c>
      <c r="EZ1141" s="1">
        <v>37970</v>
      </c>
      <c r="FA1141">
        <v>41.607999999999997</v>
      </c>
      <c r="FC1141" s="1">
        <v>37970</v>
      </c>
      <c r="FD1141">
        <v>48.6</v>
      </c>
      <c r="FG1141" s="1">
        <v>37970</v>
      </c>
      <c r="FH1141">
        <v>28.65</v>
      </c>
      <c r="FJ1141" s="1">
        <v>38001</v>
      </c>
      <c r="FK1141">
        <v>7.4</v>
      </c>
      <c r="FV1141" s="1">
        <v>39930</v>
      </c>
      <c r="FW1141">
        <v>0.61499999999999999</v>
      </c>
      <c r="FY1141" s="1">
        <v>40455</v>
      </c>
      <c r="FZ1141">
        <v>921.59</v>
      </c>
    </row>
    <row r="1142" spans="57:182" x14ac:dyDescent="0.25">
      <c r="BE1142" s="1">
        <v>37950</v>
      </c>
      <c r="BF1142">
        <v>1</v>
      </c>
      <c r="DD1142" s="1">
        <v>37915</v>
      </c>
      <c r="DE1142">
        <v>5.13</v>
      </c>
      <c r="DG1142" s="1">
        <v>37915</v>
      </c>
      <c r="DH1142">
        <v>3.3035000000000001</v>
      </c>
      <c r="DP1142" s="1">
        <v>37985</v>
      </c>
      <c r="DQ1142">
        <v>32.79</v>
      </c>
      <c r="DS1142" s="1">
        <v>37971</v>
      </c>
      <c r="DT1142">
        <v>38.47</v>
      </c>
      <c r="DY1142" s="1">
        <v>37991</v>
      </c>
      <c r="DZ1142">
        <v>1.7048000000000001</v>
      </c>
      <c r="EB1142" s="1">
        <v>37911</v>
      </c>
      <c r="EC1142">
        <v>8.2766000000000002</v>
      </c>
      <c r="EE1142" s="1">
        <v>40731</v>
      </c>
      <c r="EF1142">
        <v>24.53</v>
      </c>
      <c r="EK1142" s="1">
        <v>38119</v>
      </c>
      <c r="EL1142">
        <v>99.6</v>
      </c>
      <c r="EN1142" s="1">
        <v>40486</v>
      </c>
      <c r="EO1142">
        <v>58.26</v>
      </c>
      <c r="EQ1142" s="1">
        <v>37971</v>
      </c>
      <c r="ER1142">
        <v>39.93</v>
      </c>
      <c r="ET1142" s="1">
        <v>40746</v>
      </c>
      <c r="EU1142">
        <v>31.15</v>
      </c>
      <c r="EW1142" s="1">
        <v>37971</v>
      </c>
      <c r="EX1142">
        <v>42.835000000000001</v>
      </c>
      <c r="EZ1142" s="1">
        <v>37971</v>
      </c>
      <c r="FA1142">
        <v>42.12</v>
      </c>
      <c r="FC1142" s="1">
        <v>37971</v>
      </c>
      <c r="FD1142">
        <v>49</v>
      </c>
      <c r="FG1142" s="1">
        <v>37971</v>
      </c>
      <c r="FH1142">
        <v>28.92</v>
      </c>
      <c r="FJ1142" s="1">
        <v>38002</v>
      </c>
      <c r="FK1142">
        <v>7.1</v>
      </c>
      <c r="FV1142" s="1">
        <v>39931</v>
      </c>
      <c r="FW1142">
        <v>0.61499999999999999</v>
      </c>
      <c r="FY1142" s="1">
        <v>40456</v>
      </c>
      <c r="FZ1142">
        <v>926.78</v>
      </c>
    </row>
    <row r="1143" spans="57:182" x14ac:dyDescent="0.25">
      <c r="BE1143" s="1">
        <v>37951</v>
      </c>
      <c r="BF1143">
        <v>1</v>
      </c>
      <c r="DD1143" s="1">
        <v>37916</v>
      </c>
      <c r="DE1143">
        <v>5.0750000000000002</v>
      </c>
      <c r="DG1143" s="1">
        <v>37916</v>
      </c>
      <c r="DH1143">
        <v>3.2029999999999998</v>
      </c>
      <c r="DP1143" s="1">
        <v>37986</v>
      </c>
      <c r="DQ1143">
        <v>32.520000000000003</v>
      </c>
      <c r="DS1143" s="1">
        <v>37972</v>
      </c>
      <c r="DT1143">
        <v>38.880000000000003</v>
      </c>
      <c r="DY1143" s="1">
        <v>37992</v>
      </c>
      <c r="DZ1143">
        <v>1.6381000000000001</v>
      </c>
      <c r="EB1143" s="1">
        <v>37914</v>
      </c>
      <c r="EC1143">
        <v>8.2766000000000002</v>
      </c>
      <c r="EE1143" s="1">
        <v>40732</v>
      </c>
      <c r="EF1143">
        <v>24.18</v>
      </c>
      <c r="EK1143" s="1">
        <v>38120</v>
      </c>
      <c r="EL1143">
        <v>98.6</v>
      </c>
      <c r="EN1143" s="1">
        <v>40487</v>
      </c>
      <c r="EO1143">
        <v>58.6</v>
      </c>
      <c r="EQ1143" s="1">
        <v>37972</v>
      </c>
      <c r="ER1143">
        <v>40.86</v>
      </c>
      <c r="ET1143" s="1">
        <v>40749</v>
      </c>
      <c r="EU1143">
        <v>30.65</v>
      </c>
      <c r="EW1143" s="1">
        <v>37972</v>
      </c>
      <c r="EX1143">
        <v>43.674999999999997</v>
      </c>
      <c r="EZ1143" s="1">
        <v>37972</v>
      </c>
      <c r="FA1143">
        <v>42.101999999999997</v>
      </c>
      <c r="FC1143" s="1">
        <v>37972</v>
      </c>
      <c r="FD1143">
        <v>49.9</v>
      </c>
      <c r="FG1143" s="1">
        <v>37972</v>
      </c>
      <c r="FH1143">
        <v>29.51</v>
      </c>
      <c r="FJ1143" s="1">
        <v>38006</v>
      </c>
      <c r="FK1143">
        <v>7.65</v>
      </c>
      <c r="FV1143" s="1">
        <v>39932</v>
      </c>
      <c r="FW1143">
        <v>0.63</v>
      </c>
      <c r="FY1143" s="1">
        <v>40457</v>
      </c>
      <c r="FZ1143">
        <v>935.15</v>
      </c>
    </row>
    <row r="1144" spans="57:182" x14ac:dyDescent="0.25">
      <c r="BE1144" s="1">
        <v>37953</v>
      </c>
      <c r="BF1144">
        <v>1</v>
      </c>
      <c r="DD1144" s="1">
        <v>37917</v>
      </c>
      <c r="DE1144">
        <v>5.1115000000000004</v>
      </c>
      <c r="DG1144" s="1">
        <v>37917</v>
      </c>
      <c r="DH1144">
        <v>3.2029999999999998</v>
      </c>
      <c r="DP1144" s="1">
        <v>37991</v>
      </c>
      <c r="DQ1144">
        <v>33.78</v>
      </c>
      <c r="DS1144" s="1">
        <v>37973</v>
      </c>
      <c r="DT1144">
        <v>39.409999999999997</v>
      </c>
      <c r="DY1144" s="1">
        <v>37993</v>
      </c>
      <c r="DZ1144">
        <v>1.619</v>
      </c>
      <c r="EB1144" s="1">
        <v>37915</v>
      </c>
      <c r="EC1144">
        <v>8.2765000000000004</v>
      </c>
      <c r="EE1144" s="1">
        <v>40735</v>
      </c>
      <c r="EF1144">
        <v>23.74</v>
      </c>
      <c r="EK1144" s="1">
        <v>38121</v>
      </c>
      <c r="EL1144">
        <v>95.9</v>
      </c>
      <c r="EN1144" s="1">
        <v>40490</v>
      </c>
      <c r="EO1144">
        <v>58.219900000000003</v>
      </c>
      <c r="EQ1144" s="1">
        <v>37973</v>
      </c>
      <c r="ER1144">
        <v>41.35</v>
      </c>
      <c r="ET1144" s="1">
        <v>40750</v>
      </c>
      <c r="EU1144">
        <v>30.49</v>
      </c>
      <c r="EW1144" s="1">
        <v>37973</v>
      </c>
      <c r="EX1144">
        <v>44.29</v>
      </c>
      <c r="EZ1144" s="1">
        <v>37973</v>
      </c>
      <c r="FA1144">
        <v>42.27</v>
      </c>
      <c r="FC1144" s="1">
        <v>37973</v>
      </c>
      <c r="FD1144">
        <v>50.08</v>
      </c>
      <c r="FG1144" s="1">
        <v>37973</v>
      </c>
      <c r="FH1144">
        <v>29.76</v>
      </c>
      <c r="FJ1144" s="1">
        <v>38007</v>
      </c>
      <c r="FK1144">
        <v>7.7249999999999996</v>
      </c>
      <c r="FV1144" s="1">
        <v>39933</v>
      </c>
      <c r="FW1144">
        <v>0.62</v>
      </c>
      <c r="FY1144" s="1">
        <v>40458</v>
      </c>
      <c r="FZ1144">
        <v>931.83</v>
      </c>
    </row>
    <row r="1145" spans="57:182" x14ac:dyDescent="0.25">
      <c r="BE1145" s="1">
        <v>37956</v>
      </c>
      <c r="BF1145">
        <v>1</v>
      </c>
      <c r="DD1145" s="1">
        <v>37918</v>
      </c>
      <c r="DE1145">
        <v>5.0475000000000003</v>
      </c>
      <c r="DG1145" s="1">
        <v>37918</v>
      </c>
      <c r="DH1145">
        <v>3.15</v>
      </c>
      <c r="DP1145" s="1">
        <v>37992</v>
      </c>
      <c r="DQ1145">
        <v>33.700000000000003</v>
      </c>
      <c r="DS1145" s="1">
        <v>37974</v>
      </c>
      <c r="DT1145">
        <v>39.6</v>
      </c>
      <c r="DY1145" s="1">
        <v>37994</v>
      </c>
      <c r="DZ1145">
        <v>1.6476</v>
      </c>
      <c r="EB1145" s="1">
        <v>37916</v>
      </c>
      <c r="EC1145">
        <v>8.2766000000000002</v>
      </c>
      <c r="EE1145" s="1">
        <v>40736</v>
      </c>
      <c r="EF1145">
        <v>23.96</v>
      </c>
      <c r="EK1145" s="1">
        <v>38124</v>
      </c>
      <c r="EL1145">
        <v>94.9</v>
      </c>
      <c r="EN1145" s="1">
        <v>40491</v>
      </c>
      <c r="EO1145">
        <v>57.61</v>
      </c>
      <c r="EQ1145" s="1">
        <v>37974</v>
      </c>
      <c r="ER1145">
        <v>41.48</v>
      </c>
      <c r="ET1145" s="1">
        <v>40751</v>
      </c>
      <c r="EU1145">
        <v>28.88</v>
      </c>
      <c r="EW1145" s="1">
        <v>37974</v>
      </c>
      <c r="EX1145">
        <v>44.39</v>
      </c>
      <c r="EZ1145" s="1">
        <v>37974</v>
      </c>
      <c r="FA1145">
        <v>42.188000000000002</v>
      </c>
      <c r="FC1145" s="1">
        <v>37974</v>
      </c>
      <c r="FD1145">
        <v>50.25</v>
      </c>
      <c r="FG1145" s="1">
        <v>37974</v>
      </c>
      <c r="FH1145">
        <v>29.84</v>
      </c>
      <c r="FJ1145" s="1">
        <v>38008</v>
      </c>
      <c r="FK1145">
        <v>7.67</v>
      </c>
      <c r="FV1145" s="1">
        <v>39934</v>
      </c>
      <c r="FW1145">
        <v>0.61499999999999999</v>
      </c>
      <c r="FY1145" s="1">
        <v>40459</v>
      </c>
      <c r="FZ1145">
        <v>930.53</v>
      </c>
    </row>
    <row r="1146" spans="57:182" x14ac:dyDescent="0.25">
      <c r="BE1146" s="1">
        <v>37957</v>
      </c>
      <c r="BF1146">
        <v>1</v>
      </c>
      <c r="DD1146" s="1">
        <v>37921</v>
      </c>
      <c r="DE1146">
        <v>5.1059999999999999</v>
      </c>
      <c r="DG1146" s="1">
        <v>37921</v>
      </c>
      <c r="DH1146">
        <v>3.1829999999999998</v>
      </c>
      <c r="DP1146" s="1">
        <v>37993</v>
      </c>
      <c r="DQ1146">
        <v>33.619999999999997</v>
      </c>
      <c r="DS1146" s="1">
        <v>37977</v>
      </c>
      <c r="DT1146">
        <v>39.47</v>
      </c>
      <c r="DY1146" s="1">
        <v>37995</v>
      </c>
      <c r="DZ1146">
        <v>1.819</v>
      </c>
      <c r="EB1146" s="1">
        <v>37917</v>
      </c>
      <c r="EC1146">
        <v>8.2766000000000002</v>
      </c>
      <c r="EE1146" s="1">
        <v>40737</v>
      </c>
      <c r="EF1146">
        <v>24.16</v>
      </c>
      <c r="EK1146" s="1">
        <v>38125</v>
      </c>
      <c r="EL1146">
        <v>95.6</v>
      </c>
      <c r="EN1146" s="1">
        <v>40492</v>
      </c>
      <c r="EO1146">
        <v>57.37</v>
      </c>
      <c r="EQ1146" s="1">
        <v>37977</v>
      </c>
      <c r="ER1146">
        <v>41.6</v>
      </c>
      <c r="ET1146" s="1">
        <v>40752</v>
      </c>
      <c r="EU1146">
        <v>28.69</v>
      </c>
      <c r="EW1146" s="1">
        <v>37977</v>
      </c>
      <c r="EX1146">
        <v>44.33</v>
      </c>
      <c r="EZ1146" s="1">
        <v>37977</v>
      </c>
      <c r="FA1146">
        <v>42.387999999999998</v>
      </c>
      <c r="FC1146" s="1">
        <v>37977</v>
      </c>
      <c r="FD1146">
        <v>49.95</v>
      </c>
      <c r="FG1146" s="1">
        <v>37977</v>
      </c>
      <c r="FH1146">
        <v>29.65</v>
      </c>
      <c r="FJ1146" s="1">
        <v>38009</v>
      </c>
      <c r="FK1146">
        <v>7.7450000000000001</v>
      </c>
      <c r="FV1146" s="1">
        <v>39937</v>
      </c>
      <c r="FW1146">
        <v>0.62</v>
      </c>
      <c r="FY1146" s="1">
        <v>40462</v>
      </c>
      <c r="FZ1146">
        <v>936.24</v>
      </c>
    </row>
    <row r="1147" spans="57:182" x14ac:dyDescent="0.25">
      <c r="BE1147" s="1">
        <v>37958</v>
      </c>
      <c r="BF1147">
        <v>1</v>
      </c>
      <c r="DD1147" s="1">
        <v>37922</v>
      </c>
      <c r="DE1147">
        <v>5.0750000000000002</v>
      </c>
      <c r="DG1147" s="1">
        <v>37922</v>
      </c>
      <c r="DH1147">
        <v>3.1640000000000001</v>
      </c>
      <c r="DP1147" s="1">
        <v>37994</v>
      </c>
      <c r="DQ1147">
        <v>33.979999999999997</v>
      </c>
      <c r="DS1147" s="1">
        <v>37978</v>
      </c>
      <c r="DT1147">
        <v>39.75</v>
      </c>
      <c r="DY1147" s="1">
        <v>37998</v>
      </c>
      <c r="DZ1147">
        <v>1.8380999999999998</v>
      </c>
      <c r="EB1147" s="1">
        <v>37918</v>
      </c>
      <c r="EC1147">
        <v>8.2767999999999997</v>
      </c>
      <c r="EE1147" s="1">
        <v>40738</v>
      </c>
      <c r="EF1147">
        <v>24.03</v>
      </c>
      <c r="EK1147" s="1">
        <v>38126</v>
      </c>
      <c r="EL1147">
        <v>94.2</v>
      </c>
      <c r="EN1147" s="1">
        <v>40493</v>
      </c>
      <c r="EO1147">
        <v>56.36</v>
      </c>
      <c r="EQ1147" s="1">
        <v>37978</v>
      </c>
      <c r="ER1147">
        <v>41.94</v>
      </c>
      <c r="ET1147" s="1">
        <v>40753</v>
      </c>
      <c r="EU1147">
        <v>28.83</v>
      </c>
      <c r="EW1147" s="1">
        <v>37978</v>
      </c>
      <c r="EX1147">
        <v>44.57</v>
      </c>
      <c r="EZ1147" s="1">
        <v>37978</v>
      </c>
      <c r="FA1147">
        <v>41.98</v>
      </c>
      <c r="FC1147" s="1">
        <v>37978</v>
      </c>
      <c r="FD1147">
        <v>50.06</v>
      </c>
      <c r="FG1147" s="1">
        <v>37978</v>
      </c>
      <c r="FH1147">
        <v>29.83</v>
      </c>
      <c r="FJ1147" s="1">
        <v>38012</v>
      </c>
      <c r="FK1147">
        <v>9.5399999999999991</v>
      </c>
      <c r="FV1147" s="1">
        <v>39938</v>
      </c>
      <c r="FW1147">
        <v>0.61</v>
      </c>
      <c r="FY1147" s="1">
        <v>40463</v>
      </c>
      <c r="FZ1147">
        <v>928.95</v>
      </c>
    </row>
    <row r="1148" spans="57:182" x14ac:dyDescent="0.25">
      <c r="BE1148" s="1">
        <v>37959</v>
      </c>
      <c r="BF1148">
        <v>1</v>
      </c>
      <c r="DD1148" s="1">
        <v>37923</v>
      </c>
      <c r="DE1148">
        <v>5.141</v>
      </c>
      <c r="DG1148" s="1">
        <v>37923</v>
      </c>
      <c r="DH1148">
        <v>3.2130000000000001</v>
      </c>
      <c r="DP1148" s="1">
        <v>37995</v>
      </c>
      <c r="DQ1148">
        <v>34.31</v>
      </c>
      <c r="DS1148" s="1">
        <v>37979</v>
      </c>
      <c r="DT1148">
        <v>39.83</v>
      </c>
      <c r="DY1148" s="1">
        <v>37999</v>
      </c>
      <c r="DZ1148">
        <v>1.8667</v>
      </c>
      <c r="EB1148" s="1">
        <v>37921</v>
      </c>
      <c r="EC1148">
        <v>8.2766999999999999</v>
      </c>
      <c r="EE1148" s="1">
        <v>40739</v>
      </c>
      <c r="EF1148">
        <v>24.17</v>
      </c>
      <c r="EK1148" s="1">
        <v>38127</v>
      </c>
      <c r="EL1148">
        <v>94.5</v>
      </c>
      <c r="EN1148" s="1">
        <v>40494</v>
      </c>
      <c r="EO1148">
        <v>55.43</v>
      </c>
      <c r="EQ1148" s="1">
        <v>37979</v>
      </c>
      <c r="ER1148">
        <v>41.36</v>
      </c>
      <c r="ET1148" s="1">
        <v>40756</v>
      </c>
      <c r="EU1148">
        <v>28.78</v>
      </c>
      <c r="EW1148" s="1">
        <v>37979</v>
      </c>
      <c r="EX1148">
        <v>44.96</v>
      </c>
      <c r="EZ1148" s="1">
        <v>37979</v>
      </c>
      <c r="FA1148">
        <v>42.704999999999998</v>
      </c>
      <c r="FC1148" s="1">
        <v>37979</v>
      </c>
      <c r="FD1148">
        <v>50.66</v>
      </c>
      <c r="FG1148" s="1">
        <v>37979</v>
      </c>
      <c r="FH1148">
        <v>29.95</v>
      </c>
      <c r="FJ1148" s="1">
        <v>38013</v>
      </c>
      <c r="FK1148">
        <v>9.19</v>
      </c>
      <c r="FV1148" s="1">
        <v>39939</v>
      </c>
      <c r="FW1148">
        <v>0.6</v>
      </c>
      <c r="FY1148" s="1">
        <v>40464</v>
      </c>
      <c r="FZ1148">
        <v>944.73</v>
      </c>
    </row>
    <row r="1149" spans="57:182" x14ac:dyDescent="0.25">
      <c r="BE1149" s="1">
        <v>37960</v>
      </c>
      <c r="BF1149">
        <v>1</v>
      </c>
      <c r="DD1149" s="1">
        <v>37924</v>
      </c>
      <c r="DE1149">
        <v>5.1790000000000003</v>
      </c>
      <c r="DG1149" s="1">
        <v>37924</v>
      </c>
      <c r="DH1149">
        <v>3.2610000000000001</v>
      </c>
      <c r="DP1149" s="1">
        <v>37998</v>
      </c>
      <c r="DQ1149">
        <v>34.72</v>
      </c>
      <c r="DS1149" s="1">
        <v>37981</v>
      </c>
      <c r="DT1149">
        <v>40.049999999999997</v>
      </c>
      <c r="DY1149" s="1">
        <v>38000</v>
      </c>
      <c r="DZ1149">
        <v>1.8094999999999999</v>
      </c>
      <c r="EB1149" s="1">
        <v>37922</v>
      </c>
      <c r="EC1149">
        <v>8.2766000000000002</v>
      </c>
      <c r="EE1149" s="1">
        <v>40742</v>
      </c>
      <c r="EF1149">
        <v>24.35</v>
      </c>
      <c r="EK1149" s="1">
        <v>38128</v>
      </c>
      <c r="EL1149">
        <v>94.7</v>
      </c>
      <c r="EN1149" s="1">
        <v>40497</v>
      </c>
      <c r="EO1149">
        <v>55.54</v>
      </c>
      <c r="EQ1149" s="1">
        <v>37981</v>
      </c>
      <c r="ER1149">
        <v>41.47</v>
      </c>
      <c r="ET1149" s="1">
        <v>40757</v>
      </c>
      <c r="EU1149">
        <v>28.1</v>
      </c>
      <c r="EW1149" s="1">
        <v>37981</v>
      </c>
      <c r="EX1149">
        <v>44.91</v>
      </c>
      <c r="EZ1149" s="1">
        <v>37981</v>
      </c>
      <c r="FA1149">
        <v>42.850999999999999</v>
      </c>
      <c r="FC1149" s="1">
        <v>37981</v>
      </c>
      <c r="FD1149">
        <v>50.7</v>
      </c>
      <c r="FG1149" s="1">
        <v>37981</v>
      </c>
      <c r="FH1149">
        <v>30.01</v>
      </c>
      <c r="FJ1149" s="1">
        <v>38014</v>
      </c>
      <c r="FK1149">
        <v>9.0449999999999999</v>
      </c>
      <c r="FV1149" s="1">
        <v>39940</v>
      </c>
      <c r="FW1149">
        <v>0.66</v>
      </c>
      <c r="FY1149" s="1">
        <v>40465</v>
      </c>
      <c r="FZ1149">
        <v>952.85</v>
      </c>
    </row>
    <row r="1150" spans="57:182" x14ac:dyDescent="0.25">
      <c r="BE1150" s="1">
        <v>37963</v>
      </c>
      <c r="BF1150">
        <v>1</v>
      </c>
      <c r="DD1150" s="1">
        <v>37925</v>
      </c>
      <c r="DE1150">
        <v>5.1130000000000004</v>
      </c>
      <c r="DG1150" s="1">
        <v>37925</v>
      </c>
      <c r="DH1150">
        <v>3.2359999999999998</v>
      </c>
      <c r="DP1150" s="1">
        <v>37999</v>
      </c>
      <c r="DQ1150">
        <v>34.43</v>
      </c>
      <c r="DS1150" s="1">
        <v>37984</v>
      </c>
      <c r="DT1150">
        <v>40.58</v>
      </c>
      <c r="DY1150" s="1">
        <v>38001</v>
      </c>
      <c r="DZ1150">
        <v>1.7238</v>
      </c>
      <c r="EB1150" s="1">
        <v>37923</v>
      </c>
      <c r="EC1150">
        <v>8.2766000000000002</v>
      </c>
      <c r="EE1150" s="1">
        <v>40743</v>
      </c>
      <c r="EF1150">
        <v>24.84</v>
      </c>
      <c r="EK1150" s="1">
        <v>38131</v>
      </c>
      <c r="EL1150">
        <v>95.7</v>
      </c>
      <c r="EN1150" s="1">
        <v>40498</v>
      </c>
      <c r="EO1150">
        <v>54.91</v>
      </c>
      <c r="EQ1150" s="1">
        <v>37984</v>
      </c>
      <c r="ER1150">
        <v>42</v>
      </c>
      <c r="ET1150" s="1">
        <v>40758</v>
      </c>
      <c r="EU1150">
        <v>29.87</v>
      </c>
      <c r="EW1150" s="1">
        <v>37984</v>
      </c>
      <c r="EX1150">
        <v>45.13</v>
      </c>
      <c r="EZ1150" s="1">
        <v>37984</v>
      </c>
      <c r="FA1150">
        <v>43.109000000000002</v>
      </c>
      <c r="FC1150" s="1">
        <v>37984</v>
      </c>
      <c r="FD1150">
        <v>50.76</v>
      </c>
      <c r="FG1150" s="1">
        <v>37984</v>
      </c>
      <c r="FH1150">
        <v>30.22</v>
      </c>
      <c r="FJ1150" s="1">
        <v>38015</v>
      </c>
      <c r="FK1150">
        <v>8.36</v>
      </c>
      <c r="FV1150" s="1">
        <v>39941</v>
      </c>
      <c r="FW1150">
        <v>0.7</v>
      </c>
      <c r="FY1150" s="1">
        <v>40466</v>
      </c>
      <c r="FZ1150">
        <v>948.22</v>
      </c>
    </row>
    <row r="1151" spans="57:182" x14ac:dyDescent="0.25">
      <c r="BE1151" s="1">
        <v>37964</v>
      </c>
      <c r="BF1151">
        <v>1</v>
      </c>
      <c r="DD1151" s="1">
        <v>37928</v>
      </c>
      <c r="DE1151">
        <v>5.1740000000000004</v>
      </c>
      <c r="DG1151" s="1">
        <v>37928</v>
      </c>
      <c r="DH1151">
        <v>3.2909999999999999</v>
      </c>
      <c r="DP1151" s="1">
        <v>38000</v>
      </c>
      <c r="DQ1151">
        <v>34.5</v>
      </c>
      <c r="DS1151" s="1">
        <v>37985</v>
      </c>
      <c r="DT1151">
        <v>40.68</v>
      </c>
      <c r="DY1151" s="1">
        <v>38002</v>
      </c>
      <c r="DZ1151">
        <v>1.7905</v>
      </c>
      <c r="EB1151" s="1">
        <v>37924</v>
      </c>
      <c r="EC1151">
        <v>8.2766999999999999</v>
      </c>
      <c r="EE1151" s="1">
        <v>40744</v>
      </c>
      <c r="EF1151">
        <v>24.54</v>
      </c>
      <c r="EK1151" s="1">
        <v>38132</v>
      </c>
      <c r="EL1151">
        <v>96.6</v>
      </c>
      <c r="EN1151" s="1">
        <v>40499</v>
      </c>
      <c r="EO1151">
        <v>54.94</v>
      </c>
      <c r="EQ1151" s="1">
        <v>37985</v>
      </c>
      <c r="ER1151">
        <v>42.28</v>
      </c>
      <c r="ET1151" s="1">
        <v>40759</v>
      </c>
      <c r="EU1151">
        <v>28.22</v>
      </c>
      <c r="EW1151" s="1">
        <v>37985</v>
      </c>
      <c r="EX1151">
        <v>45.055</v>
      </c>
      <c r="EZ1151" s="1">
        <v>37985</v>
      </c>
      <c r="FA1151">
        <v>43.076999999999998</v>
      </c>
      <c r="FC1151" s="1">
        <v>37985</v>
      </c>
      <c r="FD1151">
        <v>50.7</v>
      </c>
      <c r="FG1151" s="1">
        <v>37985</v>
      </c>
      <c r="FH1151">
        <v>29.9</v>
      </c>
      <c r="FJ1151" s="1">
        <v>38016</v>
      </c>
      <c r="FK1151">
        <v>7.73</v>
      </c>
      <c r="FV1151" s="1">
        <v>39947</v>
      </c>
      <c r="FW1151">
        <v>0.62</v>
      </c>
      <c r="FY1151" s="1">
        <v>40469</v>
      </c>
      <c r="FZ1151">
        <v>940.59</v>
      </c>
    </row>
    <row r="1152" spans="57:182" x14ac:dyDescent="0.25">
      <c r="BE1152" s="1">
        <v>37965</v>
      </c>
      <c r="BF1152">
        <v>1</v>
      </c>
      <c r="DD1152" s="1">
        <v>37929</v>
      </c>
      <c r="DE1152">
        <v>5.1390000000000002</v>
      </c>
      <c r="DG1152" s="1">
        <v>37929</v>
      </c>
      <c r="DH1152">
        <v>3.2989999999999999</v>
      </c>
      <c r="DP1152" s="1">
        <v>38001</v>
      </c>
      <c r="DQ1152">
        <v>33.44</v>
      </c>
      <c r="DS1152" s="1">
        <v>37986</v>
      </c>
      <c r="DT1152">
        <v>41</v>
      </c>
      <c r="DY1152" s="1">
        <v>38005</v>
      </c>
      <c r="DZ1152">
        <v>1.7619</v>
      </c>
      <c r="EB1152" s="1">
        <v>37925</v>
      </c>
      <c r="EC1152">
        <v>8.2766000000000002</v>
      </c>
      <c r="EE1152" s="1">
        <v>40745</v>
      </c>
      <c r="EF1152">
        <v>24.44</v>
      </c>
      <c r="EK1152" s="1">
        <v>38133</v>
      </c>
      <c r="EL1152">
        <v>96.5</v>
      </c>
      <c r="EN1152" s="1">
        <v>40500</v>
      </c>
      <c r="EO1152">
        <v>56.05</v>
      </c>
      <c r="EQ1152" s="1">
        <v>37986</v>
      </c>
      <c r="ER1152">
        <v>42.14</v>
      </c>
      <c r="ET1152" s="1">
        <v>40760</v>
      </c>
      <c r="EU1152">
        <v>27.55</v>
      </c>
      <c r="EW1152" s="1">
        <v>37986</v>
      </c>
      <c r="EX1152">
        <v>45.195</v>
      </c>
      <c r="EZ1152" s="1">
        <v>37986</v>
      </c>
      <c r="FA1152">
        <v>43.363</v>
      </c>
      <c r="FC1152" s="1">
        <v>37986</v>
      </c>
      <c r="FD1152">
        <v>51.4</v>
      </c>
      <c r="FG1152" s="1">
        <v>37986</v>
      </c>
      <c r="FH1152">
        <v>30.04</v>
      </c>
      <c r="FJ1152" s="1">
        <v>38019</v>
      </c>
      <c r="FK1152">
        <v>7.5</v>
      </c>
      <c r="FV1152" s="1">
        <v>39948</v>
      </c>
      <c r="FW1152">
        <v>0.63500000000000001</v>
      </c>
      <c r="FY1152" s="1">
        <v>40470</v>
      </c>
      <c r="FZ1152">
        <v>928.11</v>
      </c>
    </row>
    <row r="1153" spans="57:182" x14ac:dyDescent="0.25">
      <c r="BE1153" s="1">
        <v>37966</v>
      </c>
      <c r="BF1153">
        <v>1</v>
      </c>
      <c r="DD1153" s="1">
        <v>37930</v>
      </c>
      <c r="DE1153">
        <v>5.1820000000000004</v>
      </c>
      <c r="DG1153" s="1">
        <v>37930</v>
      </c>
      <c r="DH1153">
        <v>3.3689999999999998</v>
      </c>
      <c r="DP1153" s="1">
        <v>38002</v>
      </c>
      <c r="DQ1153">
        <v>35.07</v>
      </c>
      <c r="DS1153" s="1">
        <v>37988</v>
      </c>
      <c r="DT1153">
        <v>40.630000000000003</v>
      </c>
      <c r="DY1153" s="1">
        <v>38006</v>
      </c>
      <c r="DZ1153">
        <v>1.6857</v>
      </c>
      <c r="EB1153" s="1">
        <v>37928</v>
      </c>
      <c r="EC1153">
        <v>8.2766000000000002</v>
      </c>
      <c r="EE1153" s="1">
        <v>40746</v>
      </c>
      <c r="EF1153">
        <v>24.79</v>
      </c>
      <c r="EK1153" s="1">
        <v>38134</v>
      </c>
      <c r="EL1153">
        <v>95.7</v>
      </c>
      <c r="EN1153" s="1">
        <v>40501</v>
      </c>
      <c r="EO1153">
        <v>56.04</v>
      </c>
      <c r="EQ1153" s="1">
        <v>37988</v>
      </c>
      <c r="ER1153">
        <v>41.99</v>
      </c>
      <c r="ET1153" s="1">
        <v>40763</v>
      </c>
      <c r="EU1153">
        <v>24.2</v>
      </c>
      <c r="EW1153" s="1">
        <v>37988</v>
      </c>
      <c r="EX1153">
        <v>44.83</v>
      </c>
      <c r="EZ1153" s="1">
        <v>37988</v>
      </c>
      <c r="FA1153">
        <v>42.945999999999998</v>
      </c>
      <c r="FC1153" s="1">
        <v>37988</v>
      </c>
      <c r="FD1153">
        <v>50.7</v>
      </c>
      <c r="FG1153" s="1">
        <v>37988</v>
      </c>
      <c r="FH1153">
        <v>29.86</v>
      </c>
      <c r="FJ1153" s="1">
        <v>38020</v>
      </c>
      <c r="FK1153">
        <v>8.23</v>
      </c>
      <c r="FV1153" s="1">
        <v>39951</v>
      </c>
      <c r="FW1153">
        <v>0.59499999999999997</v>
      </c>
      <c r="FY1153" s="1">
        <v>40471</v>
      </c>
      <c r="FZ1153">
        <v>931.25</v>
      </c>
    </row>
    <row r="1154" spans="57:182" x14ac:dyDescent="0.25">
      <c r="BE1154" s="1">
        <v>37967</v>
      </c>
      <c r="BF1154">
        <v>1</v>
      </c>
      <c r="DD1154" s="1">
        <v>37931</v>
      </c>
      <c r="DE1154">
        <v>5.2305000000000001</v>
      </c>
      <c r="DG1154" s="1">
        <v>37931</v>
      </c>
      <c r="DH1154">
        <v>3.4289999999999998</v>
      </c>
      <c r="DP1154" s="1">
        <v>38006</v>
      </c>
      <c r="DQ1154">
        <v>36.200000000000003</v>
      </c>
      <c r="DS1154" s="1">
        <v>37991</v>
      </c>
      <c r="DT1154">
        <v>41.58</v>
      </c>
      <c r="DY1154" s="1">
        <v>38007</v>
      </c>
      <c r="DZ1154">
        <v>1.7143000000000002</v>
      </c>
      <c r="EB1154" s="1">
        <v>37929</v>
      </c>
      <c r="EC1154">
        <v>8.2766999999999999</v>
      </c>
      <c r="EE1154" s="1">
        <v>40749</v>
      </c>
      <c r="EF1154">
        <v>24.72</v>
      </c>
      <c r="EK1154" s="1">
        <v>38135</v>
      </c>
      <c r="EL1154">
        <v>94.8</v>
      </c>
      <c r="EN1154" s="1">
        <v>40504</v>
      </c>
      <c r="EO1154">
        <v>55.79</v>
      </c>
      <c r="EQ1154" s="1">
        <v>37991</v>
      </c>
      <c r="ER1154">
        <v>42.07</v>
      </c>
      <c r="ET1154" s="1">
        <v>40764</v>
      </c>
      <c r="EU1154">
        <v>26.61</v>
      </c>
      <c r="EW1154" s="1">
        <v>37991</v>
      </c>
      <c r="EX1154">
        <v>44.695</v>
      </c>
      <c r="EZ1154" s="1">
        <v>37991</v>
      </c>
      <c r="FA1154">
        <v>43.131999999999998</v>
      </c>
      <c r="FC1154" s="1">
        <v>37991</v>
      </c>
      <c r="FD1154">
        <v>50.09</v>
      </c>
      <c r="FG1154" s="1">
        <v>37991</v>
      </c>
      <c r="FH1154">
        <v>29.98</v>
      </c>
      <c r="FJ1154" s="1">
        <v>38021</v>
      </c>
      <c r="FK1154">
        <v>8.2200000000000006</v>
      </c>
      <c r="FV1154" s="1">
        <v>39952</v>
      </c>
      <c r="FW1154">
        <v>0.56999999999999995</v>
      </c>
      <c r="FY1154" s="1">
        <v>40472</v>
      </c>
      <c r="FZ1154">
        <v>935.49</v>
      </c>
    </row>
    <row r="1155" spans="57:182" x14ac:dyDescent="0.25">
      <c r="BE1155" s="1">
        <v>37970</v>
      </c>
      <c r="BF1155">
        <v>1</v>
      </c>
      <c r="DD1155" s="1">
        <v>37932</v>
      </c>
      <c r="DE1155">
        <v>5.2824999999999998</v>
      </c>
      <c r="DG1155" s="1">
        <v>37932</v>
      </c>
      <c r="DH1155">
        <v>3.5430000000000001</v>
      </c>
      <c r="DP1155" s="1">
        <v>38007</v>
      </c>
      <c r="DQ1155">
        <v>34.58</v>
      </c>
      <c r="DS1155" s="1">
        <v>37992</v>
      </c>
      <c r="DT1155">
        <v>41.3</v>
      </c>
      <c r="DY1155" s="1">
        <v>38008</v>
      </c>
      <c r="DZ1155">
        <v>1.6571</v>
      </c>
      <c r="EB1155" s="1">
        <v>37930</v>
      </c>
      <c r="EC1155">
        <v>8.2766999999999999</v>
      </c>
      <c r="EE1155" s="1">
        <v>40750</v>
      </c>
      <c r="EF1155">
        <v>25.22</v>
      </c>
      <c r="EK1155" s="1">
        <v>38139</v>
      </c>
      <c r="EL1155">
        <v>95.8</v>
      </c>
      <c r="EN1155" s="1">
        <v>40505</v>
      </c>
      <c r="EO1155">
        <v>55.55</v>
      </c>
      <c r="EQ1155" s="1">
        <v>37992</v>
      </c>
      <c r="ER1155">
        <v>41.93</v>
      </c>
      <c r="ET1155" s="1">
        <v>40765</v>
      </c>
      <c r="EU1155">
        <v>24.8</v>
      </c>
      <c r="EW1155" s="1">
        <v>37992</v>
      </c>
      <c r="EX1155">
        <v>44.55</v>
      </c>
      <c r="EZ1155" s="1">
        <v>37992</v>
      </c>
      <c r="FA1155">
        <v>43.368000000000002</v>
      </c>
      <c r="FC1155" s="1">
        <v>37992</v>
      </c>
      <c r="FD1155">
        <v>49.95</v>
      </c>
      <c r="FG1155" s="1">
        <v>37992</v>
      </c>
      <c r="FH1155">
        <v>29.72</v>
      </c>
      <c r="FJ1155" s="1">
        <v>38022</v>
      </c>
      <c r="FK1155">
        <v>9.0250000000000004</v>
      </c>
      <c r="FV1155" s="1">
        <v>39953</v>
      </c>
      <c r="FW1155">
        <v>0.6</v>
      </c>
      <c r="FY1155" s="1">
        <v>40473</v>
      </c>
      <c r="FZ1155">
        <v>934.72</v>
      </c>
    </row>
    <row r="1156" spans="57:182" x14ac:dyDescent="0.25">
      <c r="BE1156" s="1">
        <v>37971</v>
      </c>
      <c r="BF1156">
        <v>1</v>
      </c>
      <c r="DD1156" s="1">
        <v>37935</v>
      </c>
      <c r="DE1156">
        <v>5.2750000000000004</v>
      </c>
      <c r="DG1156" s="1">
        <v>37935</v>
      </c>
      <c r="DH1156">
        <v>3.5449999999999999</v>
      </c>
      <c r="DP1156" s="1">
        <v>38008</v>
      </c>
      <c r="DQ1156">
        <v>34.93</v>
      </c>
      <c r="DS1156" s="1">
        <v>37993</v>
      </c>
      <c r="DT1156">
        <v>41</v>
      </c>
      <c r="DY1156" s="1">
        <v>38009</v>
      </c>
      <c r="DZ1156">
        <v>1.6476</v>
      </c>
      <c r="EB1156" s="1">
        <v>37931</v>
      </c>
      <c r="EC1156">
        <v>8.2768999999999995</v>
      </c>
      <c r="EE1156" s="1">
        <v>40751</v>
      </c>
      <c r="EF1156">
        <v>25.02</v>
      </c>
      <c r="EK1156" s="1">
        <v>38140</v>
      </c>
      <c r="EL1156">
        <v>94.5</v>
      </c>
      <c r="EN1156" s="1">
        <v>40506</v>
      </c>
      <c r="EO1156">
        <v>57.07</v>
      </c>
      <c r="EQ1156" s="1">
        <v>37993</v>
      </c>
      <c r="ER1156">
        <v>42.28</v>
      </c>
      <c r="ET1156" s="1">
        <v>40766</v>
      </c>
      <c r="EU1156">
        <v>26.1</v>
      </c>
      <c r="EW1156" s="1">
        <v>37993</v>
      </c>
      <c r="EX1156">
        <v>45.5</v>
      </c>
      <c r="EZ1156" s="1">
        <v>37993</v>
      </c>
      <c r="FA1156">
        <v>43.78</v>
      </c>
      <c r="FC1156" s="1">
        <v>37993</v>
      </c>
      <c r="FD1156">
        <v>50.1</v>
      </c>
      <c r="FG1156" s="1">
        <v>37993</v>
      </c>
      <c r="FH1156">
        <v>30.17</v>
      </c>
      <c r="FJ1156" s="1">
        <v>38023</v>
      </c>
      <c r="FK1156">
        <v>8.7550000000000008</v>
      </c>
      <c r="FV1156" s="1">
        <v>39954</v>
      </c>
      <c r="FW1156">
        <v>0.59</v>
      </c>
      <c r="FY1156" s="1">
        <v>40476</v>
      </c>
      <c r="FZ1156">
        <v>943.35</v>
      </c>
    </row>
    <row r="1157" spans="57:182" x14ac:dyDescent="0.25">
      <c r="BE1157" s="1">
        <v>37972</v>
      </c>
      <c r="BF1157">
        <v>1</v>
      </c>
      <c r="DD1157" s="1">
        <v>37936</v>
      </c>
      <c r="DE1157">
        <v>5.274</v>
      </c>
      <c r="DG1157" s="1">
        <v>37936</v>
      </c>
      <c r="DH1157">
        <v>3.5449999999999999</v>
      </c>
      <c r="DP1157" s="1">
        <v>38009</v>
      </c>
      <c r="DQ1157">
        <v>34.94</v>
      </c>
      <c r="DS1157" s="1">
        <v>37994</v>
      </c>
      <c r="DT1157">
        <v>40.9</v>
      </c>
      <c r="DY1157" s="1">
        <v>38012</v>
      </c>
      <c r="DZ1157">
        <v>1.6</v>
      </c>
      <c r="EB1157" s="1">
        <v>37932</v>
      </c>
      <c r="EC1157">
        <v>8.2769999999999992</v>
      </c>
      <c r="EE1157" s="1">
        <v>40752</v>
      </c>
      <c r="EF1157">
        <v>25.2</v>
      </c>
      <c r="EK1157" s="1">
        <v>38141</v>
      </c>
      <c r="EL1157">
        <v>90.9</v>
      </c>
      <c r="EN1157" s="1">
        <v>40508</v>
      </c>
      <c r="EO1157">
        <v>56.63</v>
      </c>
      <c r="EQ1157" s="1">
        <v>37994</v>
      </c>
      <c r="ER1157">
        <v>42.86</v>
      </c>
      <c r="ET1157" s="1">
        <v>40767</v>
      </c>
      <c r="EU1157">
        <v>26.16</v>
      </c>
      <c r="EW1157" s="1">
        <v>37994</v>
      </c>
      <c r="EX1157">
        <v>46.27</v>
      </c>
      <c r="EZ1157" s="1">
        <v>37994</v>
      </c>
      <c r="FA1157">
        <v>43.944000000000003</v>
      </c>
      <c r="FC1157" s="1">
        <v>37994</v>
      </c>
      <c r="FD1157">
        <v>51.25</v>
      </c>
      <c r="FG1157" s="1">
        <v>37994</v>
      </c>
      <c r="FH1157">
        <v>30.53</v>
      </c>
      <c r="FJ1157" s="1">
        <v>38026</v>
      </c>
      <c r="FK1157">
        <v>8.6</v>
      </c>
      <c r="FV1157" s="1">
        <v>39955</v>
      </c>
      <c r="FW1157">
        <v>0.57999999999999996</v>
      </c>
      <c r="FY1157" s="1">
        <v>40477</v>
      </c>
      <c r="FZ1157">
        <v>944.43</v>
      </c>
    </row>
    <row r="1158" spans="57:182" x14ac:dyDescent="0.25">
      <c r="BE1158" s="1">
        <v>37973</v>
      </c>
      <c r="BF1158">
        <v>1</v>
      </c>
      <c r="DD1158" s="1">
        <v>37937</v>
      </c>
      <c r="DE1158">
        <v>5.2649999999999997</v>
      </c>
      <c r="DG1158" s="1">
        <v>37937</v>
      </c>
      <c r="DH1158">
        <v>3.5</v>
      </c>
      <c r="DP1158" s="1">
        <v>38012</v>
      </c>
      <c r="DQ1158">
        <v>34.47</v>
      </c>
      <c r="DS1158" s="1">
        <v>37995</v>
      </c>
      <c r="DT1158">
        <v>40.29</v>
      </c>
      <c r="DY1158" s="1">
        <v>38013</v>
      </c>
      <c r="DZ1158">
        <v>1.619</v>
      </c>
      <c r="EB1158" s="1">
        <v>37935</v>
      </c>
      <c r="EC1158">
        <v>8.2769999999999992</v>
      </c>
      <c r="EE1158" s="1">
        <v>40753</v>
      </c>
      <c r="EF1158">
        <v>25.07</v>
      </c>
      <c r="EK1158" s="1">
        <v>38142</v>
      </c>
      <c r="EL1158">
        <v>100</v>
      </c>
      <c r="EN1158" s="1">
        <v>40511</v>
      </c>
      <c r="EO1158">
        <v>56.283000000000001</v>
      </c>
      <c r="EQ1158" s="1">
        <v>37995</v>
      </c>
      <c r="ER1158">
        <v>42.64</v>
      </c>
      <c r="ET1158" s="1">
        <v>40770</v>
      </c>
      <c r="EU1158">
        <v>27.02</v>
      </c>
      <c r="EW1158" s="1">
        <v>37995</v>
      </c>
      <c r="EX1158">
        <v>46.1</v>
      </c>
      <c r="EZ1158" s="1">
        <v>37995</v>
      </c>
      <c r="FA1158">
        <v>43.953000000000003</v>
      </c>
      <c r="FC1158" s="1">
        <v>37995</v>
      </c>
      <c r="FD1158">
        <v>51.55</v>
      </c>
      <c r="FG1158" s="1">
        <v>37995</v>
      </c>
      <c r="FH1158">
        <v>30.92</v>
      </c>
      <c r="FJ1158" s="1">
        <v>38027</v>
      </c>
      <c r="FK1158">
        <v>8.5850000000000009</v>
      </c>
      <c r="FV1158" s="1">
        <v>39958</v>
      </c>
      <c r="FW1158">
        <v>0.55000000000000004</v>
      </c>
      <c r="FY1158" s="1">
        <v>40478</v>
      </c>
      <c r="FZ1158">
        <v>929.43</v>
      </c>
    </row>
    <row r="1159" spans="57:182" x14ac:dyDescent="0.25">
      <c r="BE1159" s="1">
        <v>37974</v>
      </c>
      <c r="BF1159">
        <v>1</v>
      </c>
      <c r="DD1159" s="1">
        <v>37938</v>
      </c>
      <c r="DE1159">
        <v>5.15</v>
      </c>
      <c r="DG1159" s="1">
        <v>37938</v>
      </c>
      <c r="DH1159">
        <v>3.3839999999999999</v>
      </c>
      <c r="DP1159" s="1">
        <v>38013</v>
      </c>
      <c r="DQ1159">
        <v>34.119999999999997</v>
      </c>
      <c r="DS1159" s="1">
        <v>37998</v>
      </c>
      <c r="DT1159">
        <v>40.86</v>
      </c>
      <c r="DY1159" s="1">
        <v>38014</v>
      </c>
      <c r="DZ1159">
        <v>1.7332999999999998</v>
      </c>
      <c r="EB1159" s="1">
        <v>37936</v>
      </c>
      <c r="EC1159">
        <v>8.2768999999999995</v>
      </c>
      <c r="EE1159" s="1">
        <v>40756</v>
      </c>
      <c r="EF1159">
        <v>24.7</v>
      </c>
      <c r="EK1159" s="1">
        <v>38145</v>
      </c>
      <c r="EL1159">
        <v>96.9</v>
      </c>
      <c r="EN1159" s="1">
        <v>40512</v>
      </c>
      <c r="EO1159">
        <v>56.3</v>
      </c>
      <c r="EQ1159" s="1">
        <v>37998</v>
      </c>
      <c r="ER1159">
        <v>42.41</v>
      </c>
      <c r="ET1159" s="1">
        <v>40771</v>
      </c>
      <c r="EU1159">
        <v>27.06</v>
      </c>
      <c r="EW1159" s="1">
        <v>37998</v>
      </c>
      <c r="EX1159">
        <v>45.875</v>
      </c>
      <c r="EZ1159" s="1">
        <v>37998</v>
      </c>
      <c r="FA1159">
        <v>43.997999999999998</v>
      </c>
      <c r="FC1159" s="1">
        <v>37998</v>
      </c>
      <c r="FD1159">
        <v>50.88</v>
      </c>
      <c r="FG1159" s="1">
        <v>37998</v>
      </c>
      <c r="FH1159">
        <v>30.57</v>
      </c>
      <c r="FJ1159" s="1">
        <v>38028</v>
      </c>
      <c r="FK1159">
        <v>8.6750000000000007</v>
      </c>
      <c r="FV1159" s="1">
        <v>39959</v>
      </c>
      <c r="FW1159">
        <v>0.56999999999999995</v>
      </c>
      <c r="FY1159" s="1">
        <v>40479</v>
      </c>
      <c r="FZ1159">
        <v>932.81</v>
      </c>
    </row>
    <row r="1160" spans="57:182" x14ac:dyDescent="0.25">
      <c r="BE1160" s="1">
        <v>37977</v>
      </c>
      <c r="BF1160">
        <v>1</v>
      </c>
      <c r="DD1160" s="1">
        <v>37939</v>
      </c>
      <c r="DE1160">
        <v>5.0999999999999996</v>
      </c>
      <c r="DG1160" s="1">
        <v>37939</v>
      </c>
      <c r="DH1160">
        <v>3.37</v>
      </c>
      <c r="DP1160" s="1">
        <v>38014</v>
      </c>
      <c r="DQ1160">
        <v>33.619999999999997</v>
      </c>
      <c r="DS1160" s="1">
        <v>37999</v>
      </c>
      <c r="DT1160">
        <v>40.68</v>
      </c>
      <c r="DY1160" s="1">
        <v>38015</v>
      </c>
      <c r="DZ1160">
        <v>1.7048000000000001</v>
      </c>
      <c r="EB1160" s="1">
        <v>37937</v>
      </c>
      <c r="EC1160">
        <v>8.2769999999999992</v>
      </c>
      <c r="EE1160" s="1">
        <v>40757</v>
      </c>
      <c r="EF1160">
        <v>24.49</v>
      </c>
      <c r="EK1160" s="1">
        <v>38146</v>
      </c>
      <c r="EL1160">
        <v>96.4</v>
      </c>
      <c r="EN1160" s="1">
        <v>40513</v>
      </c>
      <c r="EO1160">
        <v>57.77</v>
      </c>
      <c r="EQ1160" s="1">
        <v>37999</v>
      </c>
      <c r="ER1160">
        <v>42.24</v>
      </c>
      <c r="ET1160" s="1">
        <v>40772</v>
      </c>
      <c r="EU1160">
        <v>26.87</v>
      </c>
      <c r="EW1160" s="1">
        <v>37999</v>
      </c>
      <c r="EX1160">
        <v>46.075000000000003</v>
      </c>
      <c r="EZ1160" s="1">
        <v>37999</v>
      </c>
      <c r="FA1160">
        <v>44.247999999999998</v>
      </c>
      <c r="FC1160" s="1">
        <v>37999</v>
      </c>
      <c r="FD1160">
        <v>50.9</v>
      </c>
      <c r="FG1160" s="1">
        <v>37999</v>
      </c>
      <c r="FH1160">
        <v>30.65</v>
      </c>
      <c r="FJ1160" s="1">
        <v>38029</v>
      </c>
      <c r="FK1160">
        <v>8.7249999999999996</v>
      </c>
      <c r="FV1160" s="1">
        <v>39960</v>
      </c>
      <c r="FW1160">
        <v>0.57999999999999996</v>
      </c>
      <c r="FY1160" s="1">
        <v>40480</v>
      </c>
      <c r="FZ1160">
        <v>935.24</v>
      </c>
    </row>
    <row r="1161" spans="57:182" x14ac:dyDescent="0.25">
      <c r="BE1161" s="1">
        <v>37978</v>
      </c>
      <c r="BF1161">
        <v>1</v>
      </c>
      <c r="DD1161" s="1">
        <v>37942</v>
      </c>
      <c r="DE1161">
        <v>5.1044999999999998</v>
      </c>
      <c r="DG1161" s="1">
        <v>37942</v>
      </c>
      <c r="DH1161">
        <v>3.3679999999999999</v>
      </c>
      <c r="DP1161" s="1">
        <v>38015</v>
      </c>
      <c r="DQ1161">
        <v>32.81</v>
      </c>
      <c r="DS1161" s="1">
        <v>38000</v>
      </c>
      <c r="DT1161">
        <v>40.68</v>
      </c>
      <c r="DY1161" s="1">
        <v>38016</v>
      </c>
      <c r="DZ1161">
        <v>1.7143000000000002</v>
      </c>
      <c r="EB1161" s="1">
        <v>37938</v>
      </c>
      <c r="EC1161">
        <v>8.2769999999999992</v>
      </c>
      <c r="EE1161" s="1">
        <v>40758</v>
      </c>
      <c r="EF1161">
        <v>24.06</v>
      </c>
      <c r="EK1161" s="1">
        <v>38147</v>
      </c>
      <c r="EL1161">
        <v>92.6</v>
      </c>
      <c r="EN1161" s="1">
        <v>40514</v>
      </c>
      <c r="EO1161">
        <v>58.41</v>
      </c>
      <c r="EQ1161" s="1">
        <v>38000</v>
      </c>
      <c r="ER1161">
        <v>43.11</v>
      </c>
      <c r="ET1161" s="1">
        <v>40773</v>
      </c>
      <c r="EU1161">
        <v>25.06</v>
      </c>
      <c r="EW1161" s="1">
        <v>38000</v>
      </c>
      <c r="EX1161">
        <v>46.53</v>
      </c>
      <c r="EZ1161" s="1">
        <v>38000</v>
      </c>
      <c r="FA1161">
        <v>44.792000000000002</v>
      </c>
      <c r="FC1161" s="1">
        <v>38000</v>
      </c>
      <c r="FD1161">
        <v>51.48</v>
      </c>
      <c r="FG1161" s="1">
        <v>38000</v>
      </c>
      <c r="FH1161">
        <v>31.01</v>
      </c>
      <c r="FJ1161" s="1">
        <v>38030</v>
      </c>
      <c r="FK1161">
        <v>8.2650000000000006</v>
      </c>
      <c r="FV1161" s="1">
        <v>39961</v>
      </c>
      <c r="FW1161">
        <v>0.57999999999999996</v>
      </c>
      <c r="FY1161" s="1">
        <v>40483</v>
      </c>
      <c r="FZ1161">
        <v>948</v>
      </c>
    </row>
    <row r="1162" spans="57:182" x14ac:dyDescent="0.25">
      <c r="BE1162" s="1">
        <v>37979</v>
      </c>
      <c r="BF1162">
        <v>1</v>
      </c>
      <c r="DD1162" s="1">
        <v>37943</v>
      </c>
      <c r="DE1162">
        <v>5.0750000000000002</v>
      </c>
      <c r="DG1162" s="1">
        <v>37943</v>
      </c>
      <c r="DH1162">
        <v>3.355</v>
      </c>
      <c r="DP1162" s="1">
        <v>38016</v>
      </c>
      <c r="DQ1162">
        <v>33.049999999999997</v>
      </c>
      <c r="DS1162" s="1">
        <v>38001</v>
      </c>
      <c r="DT1162">
        <v>40.28</v>
      </c>
      <c r="DY1162" s="1">
        <v>38019</v>
      </c>
      <c r="DZ1162">
        <v>1.6667000000000001</v>
      </c>
      <c r="EB1162" s="1">
        <v>37939</v>
      </c>
      <c r="EC1162">
        <v>8.2769999999999992</v>
      </c>
      <c r="EE1162" s="1">
        <v>40759</v>
      </c>
      <c r="EF1162">
        <v>23.47</v>
      </c>
      <c r="EK1162" s="1">
        <v>38148</v>
      </c>
      <c r="EL1162">
        <v>93</v>
      </c>
      <c r="EN1162" s="1">
        <v>40515</v>
      </c>
      <c r="EO1162">
        <v>58.41</v>
      </c>
      <c r="EQ1162" s="1">
        <v>38001</v>
      </c>
      <c r="ER1162">
        <v>43.04</v>
      </c>
      <c r="ET1162" s="1">
        <v>40774</v>
      </c>
      <c r="EU1162">
        <v>25.08</v>
      </c>
      <c r="EW1162" s="1">
        <v>38001</v>
      </c>
      <c r="EX1162">
        <v>46.164999999999999</v>
      </c>
      <c r="EZ1162" s="1">
        <v>38001</v>
      </c>
      <c r="FA1162">
        <v>44.783000000000001</v>
      </c>
      <c r="FC1162" s="1">
        <v>38001</v>
      </c>
      <c r="FD1162">
        <v>51.2</v>
      </c>
      <c r="FG1162" s="1">
        <v>38001</v>
      </c>
      <c r="FH1162">
        <v>31.41</v>
      </c>
      <c r="FJ1162" s="1">
        <v>38034</v>
      </c>
      <c r="FK1162">
        <v>8.4049999999999994</v>
      </c>
      <c r="FV1162" s="1">
        <v>39962</v>
      </c>
      <c r="FW1162">
        <v>0.56000000000000005</v>
      </c>
      <c r="FY1162" s="1">
        <v>40484</v>
      </c>
      <c r="FZ1162">
        <v>950.77</v>
      </c>
    </row>
    <row r="1163" spans="57:182" x14ac:dyDescent="0.25">
      <c r="BE1163" s="1">
        <v>37981</v>
      </c>
      <c r="BF1163">
        <v>1</v>
      </c>
      <c r="DD1163" s="1">
        <v>37944</v>
      </c>
      <c r="DE1163">
        <v>5.0994999999999999</v>
      </c>
      <c r="DG1163" s="1">
        <v>37944</v>
      </c>
      <c r="DH1163">
        <v>3.3860000000000001</v>
      </c>
      <c r="DP1163" s="1">
        <v>38019</v>
      </c>
      <c r="DQ1163">
        <v>34.979999999999997</v>
      </c>
      <c r="DS1163" s="1">
        <v>38002</v>
      </c>
      <c r="DT1163">
        <v>40.5</v>
      </c>
      <c r="DY1163" s="1">
        <v>38020</v>
      </c>
      <c r="DZ1163">
        <v>1.6</v>
      </c>
      <c r="EB1163" s="1">
        <v>37942</v>
      </c>
      <c r="EC1163">
        <v>8.2768999999999995</v>
      </c>
      <c r="EE1163" s="1">
        <v>40760</v>
      </c>
      <c r="EF1163">
        <v>22.76</v>
      </c>
      <c r="EK1163" s="1">
        <v>38152</v>
      </c>
      <c r="EL1163">
        <v>88.6</v>
      </c>
      <c r="EN1163" s="1">
        <v>40518</v>
      </c>
      <c r="EO1163">
        <v>58.41</v>
      </c>
      <c r="EQ1163" s="1">
        <v>38002</v>
      </c>
      <c r="ER1163">
        <v>44.01</v>
      </c>
      <c r="ET1163" s="1">
        <v>40777</v>
      </c>
      <c r="EU1163">
        <v>25.64</v>
      </c>
      <c r="EW1163" s="1">
        <v>38002</v>
      </c>
      <c r="EX1163">
        <v>46.89</v>
      </c>
      <c r="EZ1163" s="1">
        <v>38002</v>
      </c>
      <c r="FA1163">
        <v>45.49</v>
      </c>
      <c r="FC1163" s="1">
        <v>38002</v>
      </c>
      <c r="FD1163">
        <v>51.51</v>
      </c>
      <c r="FG1163" s="1">
        <v>38002</v>
      </c>
      <c r="FH1163">
        <v>32.020000000000003</v>
      </c>
      <c r="FJ1163" s="1">
        <v>38035</v>
      </c>
      <c r="FK1163">
        <v>8.65</v>
      </c>
      <c r="FV1163" s="1">
        <v>39965</v>
      </c>
      <c r="FW1163">
        <v>0.57999999999999996</v>
      </c>
      <c r="FY1163" s="1">
        <v>40485</v>
      </c>
      <c r="FZ1163">
        <v>957.91</v>
      </c>
    </row>
    <row r="1164" spans="57:182" x14ac:dyDescent="0.25">
      <c r="BE1164" s="1">
        <v>37984</v>
      </c>
      <c r="BF1164">
        <v>1</v>
      </c>
      <c r="DD1164" s="1">
        <v>37945</v>
      </c>
      <c r="DE1164">
        <v>5.0274999999999999</v>
      </c>
      <c r="DG1164" s="1">
        <v>37945</v>
      </c>
      <c r="DH1164">
        <v>3.3149999999999999</v>
      </c>
      <c r="DP1164" s="1">
        <v>38020</v>
      </c>
      <c r="DQ1164">
        <v>34.1</v>
      </c>
      <c r="DS1164" s="1">
        <v>38006</v>
      </c>
      <c r="DT1164">
        <v>40.880000000000003</v>
      </c>
      <c r="DY1164" s="1">
        <v>38021</v>
      </c>
      <c r="DZ1164">
        <v>1.6667000000000001</v>
      </c>
      <c r="EB1164" s="1">
        <v>37943</v>
      </c>
      <c r="EC1164">
        <v>8.2766999999999999</v>
      </c>
      <c r="EE1164" s="1">
        <v>40763</v>
      </c>
      <c r="EF1164">
        <v>21.8</v>
      </c>
      <c r="EK1164" s="1">
        <v>38153</v>
      </c>
      <c r="EL1164">
        <v>90.7</v>
      </c>
      <c r="EN1164" s="1">
        <v>40519</v>
      </c>
      <c r="EO1164">
        <v>58.64</v>
      </c>
      <c r="EQ1164" s="1">
        <v>38006</v>
      </c>
      <c r="ER1164">
        <v>43.18</v>
      </c>
      <c r="ET1164" s="1">
        <v>40778</v>
      </c>
      <c r="EU1164">
        <v>27.08</v>
      </c>
      <c r="EW1164" s="1">
        <v>38006</v>
      </c>
      <c r="EX1164">
        <v>46.914999999999999</v>
      </c>
      <c r="EZ1164" s="1">
        <v>38006</v>
      </c>
      <c r="FA1164">
        <v>45.359000000000002</v>
      </c>
      <c r="FC1164" s="1">
        <v>38006</v>
      </c>
      <c r="FD1164">
        <v>50.74</v>
      </c>
      <c r="FG1164" s="1">
        <v>38006</v>
      </c>
      <c r="FH1164">
        <v>31.45</v>
      </c>
      <c r="FJ1164" s="1">
        <v>38036</v>
      </c>
      <c r="FK1164">
        <v>8.44</v>
      </c>
      <c r="FV1164" s="1">
        <v>39966</v>
      </c>
      <c r="FW1164">
        <v>0.57999999999999996</v>
      </c>
      <c r="FY1164" s="1">
        <v>40486</v>
      </c>
      <c r="FZ1164">
        <v>973.75</v>
      </c>
    </row>
    <row r="1165" spans="57:182" x14ac:dyDescent="0.25">
      <c r="BE1165" s="1">
        <v>37985</v>
      </c>
      <c r="BF1165">
        <v>1</v>
      </c>
      <c r="DD1165" s="1">
        <v>37946</v>
      </c>
      <c r="DE1165">
        <v>4.99</v>
      </c>
      <c r="DG1165" s="1">
        <v>37946</v>
      </c>
      <c r="DH1165">
        <v>3.1884999999999999</v>
      </c>
      <c r="DP1165" s="1">
        <v>38021</v>
      </c>
      <c r="DQ1165">
        <v>33.1</v>
      </c>
      <c r="DS1165" s="1">
        <v>38007</v>
      </c>
      <c r="DT1165">
        <v>41.43</v>
      </c>
      <c r="DY1165" s="1">
        <v>38022</v>
      </c>
      <c r="DZ1165">
        <v>1.6095000000000002</v>
      </c>
      <c r="EB1165" s="1">
        <v>37944</v>
      </c>
      <c r="EC1165">
        <v>8.2766999999999999</v>
      </c>
      <c r="EE1165" s="1">
        <v>40764</v>
      </c>
      <c r="EF1165">
        <v>22.38</v>
      </c>
      <c r="EK1165" s="1">
        <v>38154</v>
      </c>
      <c r="EL1165">
        <v>90.2</v>
      </c>
      <c r="EN1165" s="1">
        <v>40520</v>
      </c>
      <c r="EO1165">
        <v>58.51</v>
      </c>
      <c r="EQ1165" s="1">
        <v>38007</v>
      </c>
      <c r="ER1165">
        <v>43.6</v>
      </c>
      <c r="ET1165" s="1">
        <v>40779</v>
      </c>
      <c r="EU1165">
        <v>28.28</v>
      </c>
      <c r="EW1165" s="1">
        <v>38007</v>
      </c>
      <c r="EX1165">
        <v>46.134999999999998</v>
      </c>
      <c r="EZ1165" s="1">
        <v>38007</v>
      </c>
      <c r="FA1165">
        <v>45.685000000000002</v>
      </c>
      <c r="FC1165" s="1">
        <v>38007</v>
      </c>
      <c r="FD1165">
        <v>51.38</v>
      </c>
      <c r="FG1165" s="1">
        <v>38007</v>
      </c>
      <c r="FH1165">
        <v>32.07</v>
      </c>
      <c r="FJ1165" s="1">
        <v>38037</v>
      </c>
      <c r="FK1165">
        <v>8.48</v>
      </c>
      <c r="FV1165" s="1">
        <v>39967</v>
      </c>
      <c r="FW1165">
        <v>0.56999999999999995</v>
      </c>
      <c r="FY1165" s="1">
        <v>40487</v>
      </c>
      <c r="FZ1165">
        <v>977.88</v>
      </c>
    </row>
    <row r="1166" spans="57:182" x14ac:dyDescent="0.25">
      <c r="BE1166" s="1">
        <v>37986</v>
      </c>
      <c r="BF1166">
        <v>1</v>
      </c>
      <c r="DD1166" s="1">
        <v>37949</v>
      </c>
      <c r="DE1166">
        <v>5.0460000000000003</v>
      </c>
      <c r="DG1166" s="1">
        <v>37949</v>
      </c>
      <c r="DH1166">
        <v>3.2640000000000002</v>
      </c>
      <c r="DP1166" s="1">
        <v>38022</v>
      </c>
      <c r="DQ1166">
        <v>33.08</v>
      </c>
      <c r="DS1166" s="1">
        <v>38008</v>
      </c>
      <c r="DT1166">
        <v>41.28</v>
      </c>
      <c r="DY1166" s="1">
        <v>38023</v>
      </c>
      <c r="DZ1166">
        <v>1.6476</v>
      </c>
      <c r="EB1166" s="1">
        <v>37945</v>
      </c>
      <c r="EC1166">
        <v>8.2768999999999995</v>
      </c>
      <c r="EE1166" s="1">
        <v>40765</v>
      </c>
      <c r="EF1166">
        <v>21.74</v>
      </c>
      <c r="EK1166" s="1">
        <v>38155</v>
      </c>
      <c r="EL1166">
        <v>92.1</v>
      </c>
      <c r="EN1166" s="1">
        <v>40521</v>
      </c>
      <c r="EO1166">
        <v>58.2</v>
      </c>
      <c r="EQ1166" s="1">
        <v>38008</v>
      </c>
      <c r="ER1166">
        <v>42.9</v>
      </c>
      <c r="ET1166" s="1">
        <v>40780</v>
      </c>
      <c r="EU1166">
        <v>27.18</v>
      </c>
      <c r="EW1166" s="1">
        <v>38008</v>
      </c>
      <c r="EX1166">
        <v>45.984999999999999</v>
      </c>
      <c r="EZ1166" s="1">
        <v>38008</v>
      </c>
      <c r="FA1166">
        <v>45.503999999999998</v>
      </c>
      <c r="FC1166" s="1">
        <v>38008</v>
      </c>
      <c r="FD1166">
        <v>50.97</v>
      </c>
      <c r="FG1166" s="1">
        <v>38008</v>
      </c>
      <c r="FH1166">
        <v>31.75</v>
      </c>
      <c r="FJ1166" s="1">
        <v>38040</v>
      </c>
      <c r="FK1166">
        <v>7.875</v>
      </c>
      <c r="FV1166" s="1">
        <v>39968</v>
      </c>
      <c r="FW1166">
        <v>0.57499999999999996</v>
      </c>
      <c r="FY1166" s="1">
        <v>40490</v>
      </c>
      <c r="FZ1166">
        <v>976.48</v>
      </c>
    </row>
    <row r="1167" spans="57:182" x14ac:dyDescent="0.25">
      <c r="BE1167" s="1">
        <v>37988</v>
      </c>
      <c r="BF1167">
        <v>1</v>
      </c>
      <c r="DD1167" s="1">
        <v>37950</v>
      </c>
      <c r="DE1167">
        <v>5.0149999999999997</v>
      </c>
      <c r="DG1167" s="1">
        <v>37950</v>
      </c>
      <c r="DH1167">
        <v>3.2720000000000002</v>
      </c>
      <c r="DP1167" s="1">
        <v>38023</v>
      </c>
      <c r="DQ1167">
        <v>32.479999999999997</v>
      </c>
      <c r="DS1167" s="1">
        <v>38009</v>
      </c>
      <c r="DT1167">
        <v>41.04</v>
      </c>
      <c r="DY1167" s="1">
        <v>38026</v>
      </c>
      <c r="DZ1167">
        <v>1.7048000000000001</v>
      </c>
      <c r="EB1167" s="1">
        <v>37946</v>
      </c>
      <c r="EC1167">
        <v>8.2769999999999992</v>
      </c>
      <c r="EE1167" s="1">
        <v>40766</v>
      </c>
      <c r="EF1167">
        <v>22.84</v>
      </c>
      <c r="EK1167" s="1">
        <v>38156</v>
      </c>
      <c r="EL1167">
        <v>91.5</v>
      </c>
      <c r="EN1167" s="1">
        <v>40522</v>
      </c>
      <c r="EO1167">
        <v>58.66</v>
      </c>
      <c r="EQ1167" s="1">
        <v>38009</v>
      </c>
      <c r="ER1167">
        <v>41.85</v>
      </c>
      <c r="ET1167" s="1">
        <v>40781</v>
      </c>
      <c r="EU1167">
        <v>27.73</v>
      </c>
      <c r="EW1167" s="1">
        <v>38009</v>
      </c>
      <c r="EX1167">
        <v>45.814999999999998</v>
      </c>
      <c r="EZ1167" s="1">
        <v>38009</v>
      </c>
      <c r="FA1167">
        <v>45.186999999999998</v>
      </c>
      <c r="FC1167" s="1">
        <v>38009</v>
      </c>
      <c r="FD1167">
        <v>50.78</v>
      </c>
      <c r="FG1167" s="1">
        <v>38009</v>
      </c>
      <c r="FH1167">
        <v>31.98</v>
      </c>
      <c r="FJ1167" s="1">
        <v>38041</v>
      </c>
      <c r="FK1167">
        <v>7.62</v>
      </c>
      <c r="FV1167" s="1">
        <v>39969</v>
      </c>
      <c r="FW1167">
        <v>0.56999999999999995</v>
      </c>
      <c r="FY1167" s="1">
        <v>40491</v>
      </c>
      <c r="FZ1167">
        <v>976.82</v>
      </c>
    </row>
    <row r="1168" spans="57:182" x14ac:dyDescent="0.25">
      <c r="BE1168" s="1">
        <v>37991</v>
      </c>
      <c r="BF1168">
        <v>1</v>
      </c>
      <c r="DD1168" s="1">
        <v>37951</v>
      </c>
      <c r="DE1168">
        <v>5.04</v>
      </c>
      <c r="DG1168" s="1">
        <v>37951</v>
      </c>
      <c r="DH1168">
        <v>3.3</v>
      </c>
      <c r="DP1168" s="1">
        <v>38026</v>
      </c>
      <c r="DQ1168">
        <v>32.83</v>
      </c>
      <c r="DS1168" s="1">
        <v>38012</v>
      </c>
      <c r="DT1168">
        <v>41.55</v>
      </c>
      <c r="DY1168" s="1">
        <v>38027</v>
      </c>
      <c r="DZ1168">
        <v>1.7048000000000001</v>
      </c>
      <c r="EB1168" s="1">
        <v>37949</v>
      </c>
      <c r="EC1168">
        <v>8.2771000000000008</v>
      </c>
      <c r="EE1168" s="1">
        <v>40767</v>
      </c>
      <c r="EF1168">
        <v>22.34</v>
      </c>
      <c r="EK1168" s="1">
        <v>38159</v>
      </c>
      <c r="EL1168">
        <v>92.5</v>
      </c>
      <c r="EN1168" s="1">
        <v>40525</v>
      </c>
      <c r="EO1168">
        <v>58.49</v>
      </c>
      <c r="EQ1168" s="1">
        <v>38012</v>
      </c>
      <c r="ER1168">
        <v>42.44</v>
      </c>
      <c r="ET1168" s="1">
        <v>40784</v>
      </c>
      <c r="EU1168">
        <v>28.94</v>
      </c>
      <c r="EW1168" s="1">
        <v>38012</v>
      </c>
      <c r="EX1168">
        <v>47.21</v>
      </c>
      <c r="EZ1168" s="1">
        <v>38012</v>
      </c>
      <c r="FA1168">
        <v>45.848999999999997</v>
      </c>
      <c r="FC1168" s="1">
        <v>38012</v>
      </c>
      <c r="FD1168">
        <v>51.6</v>
      </c>
      <c r="FG1168" s="1">
        <v>38012</v>
      </c>
      <c r="FH1168">
        <v>32.22</v>
      </c>
      <c r="FJ1168" s="1">
        <v>38042</v>
      </c>
      <c r="FK1168">
        <v>7.6749999999999998</v>
      </c>
      <c r="FV1168" s="1">
        <v>39973</v>
      </c>
      <c r="FW1168">
        <v>0.57499999999999996</v>
      </c>
      <c r="FY1168" s="1">
        <v>40492</v>
      </c>
      <c r="FZ1168">
        <v>971.14</v>
      </c>
    </row>
    <row r="1169" spans="57:182" x14ac:dyDescent="0.25">
      <c r="BE1169" s="1">
        <v>37992</v>
      </c>
      <c r="BF1169">
        <v>1</v>
      </c>
      <c r="DD1169" s="1">
        <v>37952</v>
      </c>
      <c r="DE1169">
        <v>5.085</v>
      </c>
      <c r="DG1169" s="1">
        <v>37952</v>
      </c>
      <c r="DH1169">
        <v>3.32</v>
      </c>
      <c r="DP1169" s="1">
        <v>38027</v>
      </c>
      <c r="DQ1169">
        <v>33.869999999999997</v>
      </c>
      <c r="DS1169" s="1">
        <v>38013</v>
      </c>
      <c r="DT1169">
        <v>41.19</v>
      </c>
      <c r="DY1169" s="1">
        <v>38028</v>
      </c>
      <c r="DZ1169">
        <v>1.8094999999999999</v>
      </c>
      <c r="EB1169" s="1">
        <v>37950</v>
      </c>
      <c r="EC1169">
        <v>8.2769999999999992</v>
      </c>
      <c r="EE1169" s="1">
        <v>40770</v>
      </c>
      <c r="EF1169">
        <v>22.457999999999998</v>
      </c>
      <c r="EK1169" s="1">
        <v>38160</v>
      </c>
      <c r="EL1169">
        <v>95.1</v>
      </c>
      <c r="EN1169" s="1">
        <v>40526</v>
      </c>
      <c r="EO1169">
        <v>58.725000000000001</v>
      </c>
      <c r="EQ1169" s="1">
        <v>38013</v>
      </c>
      <c r="ER1169">
        <v>41.94</v>
      </c>
      <c r="ET1169" s="1">
        <v>40785</v>
      </c>
      <c r="EU1169">
        <v>28.82</v>
      </c>
      <c r="EW1169" s="1">
        <v>38013</v>
      </c>
      <c r="EX1169">
        <v>46.6</v>
      </c>
      <c r="EZ1169" s="1">
        <v>38013</v>
      </c>
      <c r="FA1169">
        <v>45.390999999999998</v>
      </c>
      <c r="FC1169" s="1">
        <v>38013</v>
      </c>
      <c r="FD1169">
        <v>50.2</v>
      </c>
      <c r="FG1169" s="1">
        <v>38013</v>
      </c>
      <c r="FH1169">
        <v>31.61</v>
      </c>
      <c r="FJ1169" s="1">
        <v>38043</v>
      </c>
      <c r="FK1169">
        <v>8.0749999999999993</v>
      </c>
      <c r="FV1169" s="1">
        <v>39974</v>
      </c>
      <c r="FW1169">
        <v>0.56499999999999995</v>
      </c>
      <c r="FY1169" s="1">
        <v>40493</v>
      </c>
      <c r="FZ1169">
        <v>963.51</v>
      </c>
    </row>
    <row r="1170" spans="57:182" x14ac:dyDescent="0.25">
      <c r="BE1170" s="1">
        <v>37993</v>
      </c>
      <c r="BF1170">
        <v>1</v>
      </c>
      <c r="DD1170" s="1">
        <v>37953</v>
      </c>
      <c r="DE1170">
        <v>5.0975000000000001</v>
      </c>
      <c r="DG1170" s="1">
        <v>37953</v>
      </c>
      <c r="DH1170">
        <v>3.3</v>
      </c>
      <c r="DP1170" s="1">
        <v>38028</v>
      </c>
      <c r="DQ1170">
        <v>34</v>
      </c>
      <c r="DS1170" s="1">
        <v>38014</v>
      </c>
      <c r="DT1170">
        <v>40.81</v>
      </c>
      <c r="DY1170" s="1">
        <v>38029</v>
      </c>
      <c r="DZ1170">
        <v>1.7429000000000001</v>
      </c>
      <c r="EB1170" s="1">
        <v>37951</v>
      </c>
      <c r="EC1170">
        <v>8.2772000000000006</v>
      </c>
      <c r="EE1170" s="1">
        <v>40771</v>
      </c>
      <c r="EF1170">
        <v>22.27</v>
      </c>
      <c r="EK1170" s="1">
        <v>38161</v>
      </c>
      <c r="EL1170">
        <v>95.2</v>
      </c>
      <c r="EN1170" s="1">
        <v>40527</v>
      </c>
      <c r="EO1170">
        <v>58.32</v>
      </c>
      <c r="EQ1170" s="1">
        <v>38014</v>
      </c>
      <c r="ER1170">
        <v>41.54</v>
      </c>
      <c r="ET1170" s="1">
        <v>40786</v>
      </c>
      <c r="EU1170">
        <v>28.66</v>
      </c>
      <c r="EW1170" s="1">
        <v>38014</v>
      </c>
      <c r="EX1170">
        <v>46.225000000000001</v>
      </c>
      <c r="EZ1170" s="1">
        <v>38014</v>
      </c>
      <c r="FA1170">
        <v>44.841999999999999</v>
      </c>
      <c r="FC1170" s="1">
        <v>38014</v>
      </c>
      <c r="FD1170">
        <v>49.75</v>
      </c>
      <c r="FG1170" s="1">
        <v>38014</v>
      </c>
      <c r="FH1170">
        <v>31.2</v>
      </c>
      <c r="FJ1170" s="1">
        <v>38044</v>
      </c>
      <c r="FK1170">
        <v>8.3800000000000008</v>
      </c>
      <c r="FV1170" s="1">
        <v>39975</v>
      </c>
      <c r="FW1170">
        <v>0.56999999999999995</v>
      </c>
      <c r="FY1170" s="1">
        <v>40494</v>
      </c>
      <c r="FZ1170">
        <v>948.65</v>
      </c>
    </row>
    <row r="1171" spans="57:182" x14ac:dyDescent="0.25">
      <c r="BE1171" s="1">
        <v>37994</v>
      </c>
      <c r="BF1171">
        <v>1</v>
      </c>
      <c r="DD1171" s="1">
        <v>37956</v>
      </c>
      <c r="DE1171">
        <v>5.1100000000000003</v>
      </c>
      <c r="DG1171" s="1">
        <v>37956</v>
      </c>
      <c r="DH1171">
        <v>3.3025000000000002</v>
      </c>
      <c r="DP1171" s="1">
        <v>38029</v>
      </c>
      <c r="DQ1171">
        <v>33.979999999999997</v>
      </c>
      <c r="DS1171" s="1">
        <v>38015</v>
      </c>
      <c r="DT1171">
        <v>41.47</v>
      </c>
      <c r="DY1171" s="1">
        <v>38030</v>
      </c>
      <c r="DZ1171">
        <v>1.7429000000000001</v>
      </c>
      <c r="EB1171" s="1">
        <v>37952</v>
      </c>
      <c r="EC1171">
        <v>8.2772000000000006</v>
      </c>
      <c r="EE1171" s="1">
        <v>40772</v>
      </c>
      <c r="EF1171">
        <v>22.51</v>
      </c>
      <c r="EK1171" s="1">
        <v>38162</v>
      </c>
      <c r="EL1171">
        <v>94.3</v>
      </c>
      <c r="EN1171" s="1">
        <v>40528</v>
      </c>
      <c r="EO1171">
        <v>58.78</v>
      </c>
      <c r="EQ1171" s="1">
        <v>38015</v>
      </c>
      <c r="ER1171">
        <v>42.3</v>
      </c>
      <c r="ET1171" s="1">
        <v>40787</v>
      </c>
      <c r="EU1171">
        <v>29.5</v>
      </c>
      <c r="EW1171" s="1">
        <v>38015</v>
      </c>
      <c r="EX1171">
        <v>46.83</v>
      </c>
      <c r="EZ1171" s="1">
        <v>38015</v>
      </c>
      <c r="FA1171">
        <v>44.768999999999998</v>
      </c>
      <c r="FC1171" s="1">
        <v>38015</v>
      </c>
      <c r="FD1171">
        <v>49.27</v>
      </c>
      <c r="FG1171" s="1">
        <v>38015</v>
      </c>
      <c r="FH1171">
        <v>30.9</v>
      </c>
      <c r="FJ1171" s="1">
        <v>38047</v>
      </c>
      <c r="FK1171">
        <v>8.3650000000000002</v>
      </c>
      <c r="FV1171" s="1">
        <v>39976</v>
      </c>
      <c r="FW1171">
        <v>0.56499999999999995</v>
      </c>
      <c r="FY1171" s="1">
        <v>40497</v>
      </c>
      <c r="FZ1171">
        <v>943.49</v>
      </c>
    </row>
    <row r="1172" spans="57:182" x14ac:dyDescent="0.25">
      <c r="BE1172" s="1">
        <v>37995</v>
      </c>
      <c r="BF1172">
        <v>1</v>
      </c>
      <c r="DD1172" s="1">
        <v>37957</v>
      </c>
      <c r="DE1172">
        <v>5.085</v>
      </c>
      <c r="DG1172" s="1">
        <v>37957</v>
      </c>
      <c r="DH1172">
        <v>3.2875000000000001</v>
      </c>
      <c r="DP1172" s="1">
        <v>38030</v>
      </c>
      <c r="DQ1172">
        <v>34.56</v>
      </c>
      <c r="DS1172" s="1">
        <v>38016</v>
      </c>
      <c r="DT1172">
        <v>40.79</v>
      </c>
      <c r="DY1172" s="1">
        <v>38033</v>
      </c>
      <c r="DZ1172">
        <v>1.8094999999999999</v>
      </c>
      <c r="EB1172" s="1">
        <v>37953</v>
      </c>
      <c r="EC1172">
        <v>8.2769999999999992</v>
      </c>
      <c r="EE1172" s="1">
        <v>40773</v>
      </c>
      <c r="EF1172">
        <v>21.99</v>
      </c>
      <c r="EK1172" s="1">
        <v>38163</v>
      </c>
      <c r="EL1172">
        <v>96.6</v>
      </c>
      <c r="EN1172" s="1">
        <v>40529</v>
      </c>
      <c r="EO1172">
        <v>58.74</v>
      </c>
      <c r="EQ1172" s="1">
        <v>38016</v>
      </c>
      <c r="ER1172">
        <v>41.75</v>
      </c>
      <c r="ET1172" s="1">
        <v>40788</v>
      </c>
      <c r="EU1172">
        <v>28.43</v>
      </c>
      <c r="EW1172" s="1">
        <v>38016</v>
      </c>
      <c r="EX1172">
        <v>45.715000000000003</v>
      </c>
      <c r="EZ1172" s="1">
        <v>38016</v>
      </c>
      <c r="FA1172">
        <v>43.866999999999997</v>
      </c>
      <c r="FC1172" s="1">
        <v>38016</v>
      </c>
      <c r="FD1172">
        <v>48.62</v>
      </c>
      <c r="FG1172" s="1">
        <v>38016</v>
      </c>
      <c r="FH1172">
        <v>30.51</v>
      </c>
      <c r="FJ1172" s="1">
        <v>38048</v>
      </c>
      <c r="FK1172">
        <v>8.23</v>
      </c>
      <c r="FV1172" s="1">
        <v>39979</v>
      </c>
      <c r="FW1172">
        <v>0.55500000000000005</v>
      </c>
      <c r="FY1172" s="1">
        <v>40498</v>
      </c>
      <c r="FZ1172">
        <v>931.41</v>
      </c>
    </row>
    <row r="1173" spans="57:182" x14ac:dyDescent="0.25">
      <c r="BE1173" s="1">
        <v>37998</v>
      </c>
      <c r="BF1173">
        <v>1</v>
      </c>
      <c r="DD1173" s="1">
        <v>37958</v>
      </c>
      <c r="DE1173">
        <v>5.125</v>
      </c>
      <c r="DG1173" s="1">
        <v>37958</v>
      </c>
      <c r="DH1173">
        <v>3.31</v>
      </c>
      <c r="DP1173" s="1">
        <v>38034</v>
      </c>
      <c r="DQ1173">
        <v>35.19</v>
      </c>
      <c r="DS1173" s="1">
        <v>38019</v>
      </c>
      <c r="DT1173">
        <v>40.69</v>
      </c>
      <c r="DY1173" s="1">
        <v>38034</v>
      </c>
      <c r="DZ1173">
        <v>1.8094999999999999</v>
      </c>
      <c r="EB1173" s="1">
        <v>37956</v>
      </c>
      <c r="EC1173">
        <v>8.2772000000000006</v>
      </c>
      <c r="EE1173" s="1">
        <v>40774</v>
      </c>
      <c r="EF1173">
        <v>22.17</v>
      </c>
      <c r="EK1173" s="1">
        <v>38166</v>
      </c>
      <c r="EL1173">
        <v>93.6</v>
      </c>
      <c r="EN1173" s="1">
        <v>40532</v>
      </c>
      <c r="EO1173">
        <v>58.51</v>
      </c>
      <c r="EQ1173" s="1">
        <v>38019</v>
      </c>
      <c r="ER1173">
        <v>42.54</v>
      </c>
      <c r="ET1173" s="1">
        <v>40792</v>
      </c>
      <c r="EU1173">
        <v>28.24</v>
      </c>
      <c r="EW1173" s="1">
        <v>38019</v>
      </c>
      <c r="EX1173">
        <v>45.594999999999999</v>
      </c>
      <c r="EZ1173" s="1">
        <v>38019</v>
      </c>
      <c r="FA1173">
        <v>44.537999999999997</v>
      </c>
      <c r="FC1173" s="1">
        <v>38019</v>
      </c>
      <c r="FD1173">
        <v>48.66</v>
      </c>
      <c r="FG1173" s="1">
        <v>38019</v>
      </c>
      <c r="FH1173">
        <v>30.99</v>
      </c>
      <c r="FJ1173" s="1">
        <v>38049</v>
      </c>
      <c r="FK1173">
        <v>8.125</v>
      </c>
      <c r="FV1173" s="1">
        <v>39980</v>
      </c>
      <c r="FW1173">
        <v>0.54</v>
      </c>
      <c r="FY1173" s="1">
        <v>40499</v>
      </c>
      <c r="FZ1173">
        <v>925.71</v>
      </c>
    </row>
    <row r="1174" spans="57:182" x14ac:dyDescent="0.25">
      <c r="BE1174" s="1">
        <v>37999</v>
      </c>
      <c r="BF1174">
        <v>1</v>
      </c>
      <c r="DD1174" s="1">
        <v>37959</v>
      </c>
      <c r="DE1174">
        <v>5.14</v>
      </c>
      <c r="DG1174" s="1">
        <v>37959</v>
      </c>
      <c r="DH1174">
        <v>3.34</v>
      </c>
      <c r="DP1174" s="1">
        <v>38035</v>
      </c>
      <c r="DQ1174">
        <v>35.450000000000003</v>
      </c>
      <c r="DS1174" s="1">
        <v>38020</v>
      </c>
      <c r="DT1174">
        <v>40.409999999999997</v>
      </c>
      <c r="DY1174" s="1">
        <v>38035</v>
      </c>
      <c r="DZ1174">
        <v>1.8380999999999998</v>
      </c>
      <c r="EB1174" s="1">
        <v>37957</v>
      </c>
      <c r="EC1174">
        <v>8.2772000000000006</v>
      </c>
      <c r="EE1174" s="1">
        <v>40777</v>
      </c>
      <c r="EF1174">
        <v>21.94</v>
      </c>
      <c r="EK1174" s="1">
        <v>38167</v>
      </c>
      <c r="EL1174">
        <v>99.6</v>
      </c>
      <c r="EN1174" s="1">
        <v>40533</v>
      </c>
      <c r="EO1174">
        <v>58.84</v>
      </c>
      <c r="EQ1174" s="1">
        <v>38020</v>
      </c>
      <c r="ER1174">
        <v>43.1</v>
      </c>
      <c r="ET1174" s="1">
        <v>40793</v>
      </c>
      <c r="EU1174">
        <v>29.99</v>
      </c>
      <c r="EW1174" s="1">
        <v>38020</v>
      </c>
      <c r="EX1174">
        <v>45.96</v>
      </c>
      <c r="EZ1174" s="1">
        <v>38020</v>
      </c>
      <c r="FA1174">
        <v>44.451999999999998</v>
      </c>
      <c r="FC1174" s="1">
        <v>38020</v>
      </c>
      <c r="FD1174">
        <v>48.37</v>
      </c>
      <c r="FG1174" s="1">
        <v>38020</v>
      </c>
      <c r="FH1174">
        <v>30.95</v>
      </c>
      <c r="FJ1174" s="1">
        <v>38050</v>
      </c>
      <c r="FK1174">
        <v>8.2100000000000009</v>
      </c>
      <c r="FV1174" s="1">
        <v>39981</v>
      </c>
      <c r="FW1174">
        <v>0.54</v>
      </c>
      <c r="FY1174" s="1">
        <v>40500</v>
      </c>
      <c r="FZ1174">
        <v>940.33</v>
      </c>
    </row>
    <row r="1175" spans="57:182" x14ac:dyDescent="0.25">
      <c r="BE1175" s="1">
        <v>38000</v>
      </c>
      <c r="BF1175">
        <v>1</v>
      </c>
      <c r="DD1175" s="1">
        <v>37960</v>
      </c>
      <c r="DE1175">
        <v>5.0549999999999997</v>
      </c>
      <c r="DG1175" s="1">
        <v>37960</v>
      </c>
      <c r="DH1175">
        <v>3.2919999999999998</v>
      </c>
      <c r="DP1175" s="1">
        <v>38036</v>
      </c>
      <c r="DQ1175">
        <v>36</v>
      </c>
      <c r="DS1175" s="1">
        <v>38021</v>
      </c>
      <c r="DT1175">
        <v>40.35</v>
      </c>
      <c r="DY1175" s="1">
        <v>38036</v>
      </c>
      <c r="DZ1175">
        <v>1.9048</v>
      </c>
      <c r="EB1175" s="1">
        <v>37958</v>
      </c>
      <c r="EC1175">
        <v>8.2771000000000008</v>
      </c>
      <c r="EE1175" s="1">
        <v>40778</v>
      </c>
      <c r="EF1175">
        <v>22.41</v>
      </c>
      <c r="EK1175" s="1">
        <v>38168</v>
      </c>
      <c r="EL1175">
        <v>98.3</v>
      </c>
      <c r="EN1175" s="1">
        <v>40534</v>
      </c>
      <c r="EO1175">
        <v>58.92</v>
      </c>
      <c r="EQ1175" s="1">
        <v>38021</v>
      </c>
      <c r="ER1175">
        <v>43.56</v>
      </c>
      <c r="ET1175" s="1">
        <v>40794</v>
      </c>
      <c r="EU1175">
        <v>28.11</v>
      </c>
      <c r="EW1175" s="1">
        <v>38021</v>
      </c>
      <c r="EX1175">
        <v>46.774999999999999</v>
      </c>
      <c r="EZ1175" s="1">
        <v>38021</v>
      </c>
      <c r="FA1175">
        <v>44.951000000000001</v>
      </c>
      <c r="FC1175" s="1">
        <v>38021</v>
      </c>
      <c r="FD1175">
        <v>48.8</v>
      </c>
      <c r="FG1175" s="1">
        <v>38021</v>
      </c>
      <c r="FH1175">
        <v>30.88</v>
      </c>
      <c r="FJ1175" s="1">
        <v>38051</v>
      </c>
      <c r="FK1175">
        <v>8.4</v>
      </c>
      <c r="FV1175" s="1">
        <v>39982</v>
      </c>
      <c r="FW1175">
        <v>0.53</v>
      </c>
      <c r="FY1175" s="1">
        <v>40501</v>
      </c>
      <c r="FZ1175">
        <v>941.2</v>
      </c>
    </row>
    <row r="1176" spans="57:182" x14ac:dyDescent="0.25">
      <c r="BE1176" s="1">
        <v>38001</v>
      </c>
      <c r="BF1176">
        <v>1</v>
      </c>
      <c r="DD1176" s="1">
        <v>37963</v>
      </c>
      <c r="DE1176">
        <v>5.085</v>
      </c>
      <c r="DG1176" s="1">
        <v>37963</v>
      </c>
      <c r="DH1176">
        <v>3.2614999999999998</v>
      </c>
      <c r="DP1176" s="1">
        <v>38037</v>
      </c>
      <c r="DQ1176">
        <v>35.6</v>
      </c>
      <c r="DS1176" s="1">
        <v>38022</v>
      </c>
      <c r="DT1176">
        <v>40.380000000000003</v>
      </c>
      <c r="DY1176" s="1">
        <v>38037</v>
      </c>
      <c r="DZ1176">
        <v>1.8571</v>
      </c>
      <c r="EB1176" s="1">
        <v>37959</v>
      </c>
      <c r="EC1176">
        <v>8.2769999999999992</v>
      </c>
      <c r="EE1176" s="1">
        <v>40779</v>
      </c>
      <c r="EF1176">
        <v>22.28</v>
      </c>
      <c r="EK1176" s="1">
        <v>38169</v>
      </c>
      <c r="EL1176">
        <v>96.5</v>
      </c>
      <c r="EN1176" s="1">
        <v>40535</v>
      </c>
      <c r="EO1176">
        <v>59.06</v>
      </c>
      <c r="EQ1176" s="1">
        <v>38022</v>
      </c>
      <c r="ER1176">
        <v>44.36</v>
      </c>
      <c r="ET1176" s="1">
        <v>40795</v>
      </c>
      <c r="EU1176">
        <v>27.91</v>
      </c>
      <c r="EW1176" s="1">
        <v>38022</v>
      </c>
      <c r="EX1176">
        <v>47.755000000000003</v>
      </c>
      <c r="EZ1176" s="1">
        <v>38022</v>
      </c>
      <c r="FA1176">
        <v>45.862000000000002</v>
      </c>
      <c r="FC1176" s="1">
        <v>38022</v>
      </c>
      <c r="FD1176">
        <v>49.7</v>
      </c>
      <c r="FG1176" s="1">
        <v>38022</v>
      </c>
      <c r="FH1176">
        <v>31.26</v>
      </c>
      <c r="FJ1176" s="1">
        <v>38054</v>
      </c>
      <c r="FK1176">
        <v>8.5250000000000004</v>
      </c>
      <c r="FV1176" s="1">
        <v>39983</v>
      </c>
      <c r="FW1176">
        <v>0.53500000000000003</v>
      </c>
      <c r="FY1176" s="1">
        <v>40504</v>
      </c>
      <c r="FZ1176">
        <v>942.62</v>
      </c>
    </row>
    <row r="1177" spans="57:182" x14ac:dyDescent="0.25">
      <c r="BE1177" s="1">
        <v>38002</v>
      </c>
      <c r="BF1177">
        <v>1</v>
      </c>
      <c r="DD1177" s="1">
        <v>37964</v>
      </c>
      <c r="DE1177">
        <v>5.1370000000000005</v>
      </c>
      <c r="DG1177" s="1">
        <v>37964</v>
      </c>
      <c r="DH1177">
        <v>3.298</v>
      </c>
      <c r="DP1177" s="1">
        <v>38040</v>
      </c>
      <c r="DQ1177">
        <v>34.35</v>
      </c>
      <c r="DS1177" s="1">
        <v>38023</v>
      </c>
      <c r="DT1177">
        <v>40.51</v>
      </c>
      <c r="DY1177" s="1">
        <v>38040</v>
      </c>
      <c r="DZ1177">
        <v>1.8571</v>
      </c>
      <c r="EB1177" s="1">
        <v>37960</v>
      </c>
      <c r="EC1177">
        <v>8.2768999999999995</v>
      </c>
      <c r="EE1177" s="1">
        <v>40780</v>
      </c>
      <c r="EF1177">
        <v>22.58</v>
      </c>
      <c r="EK1177" s="1">
        <v>38170</v>
      </c>
      <c r="EL1177">
        <v>95.1</v>
      </c>
      <c r="EN1177" s="1">
        <v>40539</v>
      </c>
      <c r="EO1177">
        <v>58.95</v>
      </c>
      <c r="EQ1177" s="1">
        <v>38023</v>
      </c>
      <c r="ER1177">
        <v>44.35</v>
      </c>
      <c r="ET1177" s="1">
        <v>40798</v>
      </c>
      <c r="EU1177">
        <v>28.52</v>
      </c>
      <c r="EW1177" s="1">
        <v>38023</v>
      </c>
      <c r="EX1177">
        <v>48.44</v>
      </c>
      <c r="EZ1177" s="1">
        <v>38023</v>
      </c>
      <c r="FA1177">
        <v>46.546999999999997</v>
      </c>
      <c r="FC1177" s="1">
        <v>38023</v>
      </c>
      <c r="FD1177">
        <v>49.39</v>
      </c>
      <c r="FG1177" s="1">
        <v>38023</v>
      </c>
      <c r="FH1177">
        <v>31.15</v>
      </c>
      <c r="FJ1177" s="1">
        <v>38055</v>
      </c>
      <c r="FK1177">
        <v>8.52</v>
      </c>
      <c r="FV1177" s="1">
        <v>39986</v>
      </c>
      <c r="FW1177">
        <v>0.55000000000000004</v>
      </c>
      <c r="FY1177" s="1">
        <v>40505</v>
      </c>
      <c r="FZ1177">
        <v>922.62</v>
      </c>
    </row>
    <row r="1178" spans="57:182" x14ac:dyDescent="0.25">
      <c r="BE1178" s="1">
        <v>38006</v>
      </c>
      <c r="BF1178">
        <v>1</v>
      </c>
      <c r="DD1178" s="1">
        <v>37965</v>
      </c>
      <c r="DE1178">
        <v>5.0834999999999999</v>
      </c>
      <c r="DG1178" s="1">
        <v>37965</v>
      </c>
      <c r="DH1178">
        <v>3.2614999999999998</v>
      </c>
      <c r="DP1178" s="1">
        <v>38041</v>
      </c>
      <c r="DQ1178">
        <v>34.58</v>
      </c>
      <c r="DS1178" s="1">
        <v>38026</v>
      </c>
      <c r="DT1178">
        <v>40.729999999999997</v>
      </c>
      <c r="DY1178" s="1">
        <v>38041</v>
      </c>
      <c r="DZ1178">
        <v>1.8571</v>
      </c>
      <c r="EB1178" s="1">
        <v>37963</v>
      </c>
      <c r="EC1178">
        <v>8.2771000000000008</v>
      </c>
      <c r="EE1178" s="1">
        <v>40781</v>
      </c>
      <c r="EF1178">
        <v>22.73</v>
      </c>
      <c r="EK1178" s="1">
        <v>38174</v>
      </c>
      <c r="EL1178">
        <v>93.6</v>
      </c>
      <c r="EN1178" s="1">
        <v>40540</v>
      </c>
      <c r="EO1178">
        <v>58.95</v>
      </c>
      <c r="EQ1178" s="1">
        <v>38026</v>
      </c>
      <c r="ER1178">
        <v>43.96</v>
      </c>
      <c r="ET1178" s="1">
        <v>40799</v>
      </c>
      <c r="EU1178">
        <v>28.76</v>
      </c>
      <c r="EW1178" s="1">
        <v>38026</v>
      </c>
      <c r="EX1178">
        <v>48.19</v>
      </c>
      <c r="EZ1178" s="1">
        <v>38026</v>
      </c>
      <c r="FA1178">
        <v>46.529000000000003</v>
      </c>
      <c r="FC1178" s="1">
        <v>38026</v>
      </c>
      <c r="FD1178">
        <v>49.27</v>
      </c>
      <c r="FG1178" s="1">
        <v>38026</v>
      </c>
      <c r="FH1178">
        <v>30.9</v>
      </c>
      <c r="FJ1178" s="1">
        <v>38056</v>
      </c>
      <c r="FK1178">
        <v>8.3000000000000007</v>
      </c>
      <c r="FV1178" s="1">
        <v>39987</v>
      </c>
      <c r="FW1178">
        <v>0.51</v>
      </c>
      <c r="FY1178" s="1">
        <v>40506</v>
      </c>
      <c r="FZ1178">
        <v>928.39</v>
      </c>
    </row>
    <row r="1179" spans="57:182" x14ac:dyDescent="0.25">
      <c r="BE1179" s="1">
        <v>38007</v>
      </c>
      <c r="BF1179">
        <v>1</v>
      </c>
      <c r="DD1179" s="1">
        <v>37966</v>
      </c>
      <c r="DE1179">
        <v>5.0359999999999996</v>
      </c>
      <c r="DG1179" s="1">
        <v>37966</v>
      </c>
      <c r="DH1179">
        <v>3.1850000000000001</v>
      </c>
      <c r="DP1179" s="1">
        <v>38042</v>
      </c>
      <c r="DQ1179">
        <v>35.68</v>
      </c>
      <c r="DS1179" s="1">
        <v>38027</v>
      </c>
      <c r="DT1179">
        <v>41.09</v>
      </c>
      <c r="DY1179" s="1">
        <v>38042</v>
      </c>
      <c r="DZ1179">
        <v>1.8856999999999999</v>
      </c>
      <c r="EB1179" s="1">
        <v>37964</v>
      </c>
      <c r="EC1179">
        <v>8.2771000000000008</v>
      </c>
      <c r="EE1179" s="1">
        <v>40784</v>
      </c>
      <c r="EF1179">
        <v>22.65</v>
      </c>
      <c r="EK1179" s="1">
        <v>38175</v>
      </c>
      <c r="EL1179">
        <v>94.4</v>
      </c>
      <c r="EN1179" s="1">
        <v>40541</v>
      </c>
      <c r="EO1179">
        <v>58.924999999999997</v>
      </c>
      <c r="EQ1179" s="1">
        <v>38027</v>
      </c>
      <c r="ER1179">
        <v>43.77</v>
      </c>
      <c r="ET1179" s="1">
        <v>40800</v>
      </c>
      <c r="EU1179">
        <v>29.1</v>
      </c>
      <c r="EW1179" s="1">
        <v>38027</v>
      </c>
      <c r="EX1179">
        <v>48.15</v>
      </c>
      <c r="EZ1179" s="1">
        <v>38027</v>
      </c>
      <c r="FA1179">
        <v>46.750999999999998</v>
      </c>
      <c r="FC1179" s="1">
        <v>38027</v>
      </c>
      <c r="FD1179">
        <v>49.18</v>
      </c>
      <c r="FG1179" s="1">
        <v>38027</v>
      </c>
      <c r="FH1179">
        <v>30.8</v>
      </c>
      <c r="FJ1179" s="1">
        <v>38057</v>
      </c>
      <c r="FK1179">
        <v>8.1</v>
      </c>
      <c r="FV1179" s="1">
        <v>39988</v>
      </c>
      <c r="FW1179">
        <v>0.51500000000000001</v>
      </c>
      <c r="FY1179" s="1">
        <v>40507</v>
      </c>
      <c r="FZ1179">
        <v>930.49</v>
      </c>
    </row>
    <row r="1180" spans="57:182" x14ac:dyDescent="0.25">
      <c r="BE1180" s="1">
        <v>38008</v>
      </c>
      <c r="BF1180">
        <v>1</v>
      </c>
      <c r="DD1180" s="1">
        <v>37967</v>
      </c>
      <c r="DE1180">
        <v>5.0190000000000001</v>
      </c>
      <c r="DG1180" s="1">
        <v>37967</v>
      </c>
      <c r="DH1180">
        <v>3.1480000000000001</v>
      </c>
      <c r="DP1180" s="1">
        <v>38043</v>
      </c>
      <c r="DQ1180">
        <v>35.51</v>
      </c>
      <c r="DS1180" s="1">
        <v>38028</v>
      </c>
      <c r="DT1180">
        <v>41.92</v>
      </c>
      <c r="DY1180" s="1">
        <v>38043</v>
      </c>
      <c r="DZ1180">
        <v>2.0667</v>
      </c>
      <c r="EB1180" s="1">
        <v>37965</v>
      </c>
      <c r="EC1180">
        <v>8.2769999999999992</v>
      </c>
      <c r="EE1180" s="1">
        <v>40785</v>
      </c>
      <c r="EF1180">
        <v>23.03</v>
      </c>
      <c r="EK1180" s="1">
        <v>38176</v>
      </c>
      <c r="EL1180">
        <v>92.5</v>
      </c>
      <c r="EN1180" s="1">
        <v>40542</v>
      </c>
      <c r="EO1180">
        <v>58.752800000000001</v>
      </c>
      <c r="EQ1180" s="1">
        <v>38028</v>
      </c>
      <c r="ER1180">
        <v>44.49</v>
      </c>
      <c r="ET1180" s="1">
        <v>40801</v>
      </c>
      <c r="EU1180">
        <v>29.95</v>
      </c>
      <c r="EW1180" s="1">
        <v>38028</v>
      </c>
      <c r="EX1180">
        <v>47.935000000000002</v>
      </c>
      <c r="EZ1180" s="1">
        <v>38028</v>
      </c>
      <c r="FA1180">
        <v>47.140999999999998</v>
      </c>
      <c r="FC1180" s="1">
        <v>38028</v>
      </c>
      <c r="FD1180">
        <v>49.3</v>
      </c>
      <c r="FG1180" s="1">
        <v>38028</v>
      </c>
      <c r="FH1180">
        <v>31.05</v>
      </c>
      <c r="FJ1180" s="1">
        <v>38058</v>
      </c>
      <c r="FK1180">
        <v>8.1999999999999993</v>
      </c>
      <c r="FV1180" s="1">
        <v>39989</v>
      </c>
      <c r="FW1180">
        <v>0.5</v>
      </c>
      <c r="FY1180" s="1">
        <v>40508</v>
      </c>
      <c r="FZ1180">
        <v>915.24</v>
      </c>
    </row>
    <row r="1181" spans="57:182" x14ac:dyDescent="0.25">
      <c r="BE1181" s="1">
        <v>38009</v>
      </c>
      <c r="BF1181">
        <v>1</v>
      </c>
      <c r="DD1181" s="1">
        <v>37970</v>
      </c>
      <c r="DE1181">
        <v>5.0149999999999997</v>
      </c>
      <c r="DG1181" s="1">
        <v>37970</v>
      </c>
      <c r="DH1181">
        <v>3.1480000000000001</v>
      </c>
      <c r="DP1181" s="1">
        <v>38044</v>
      </c>
      <c r="DQ1181">
        <v>36.159999999999997</v>
      </c>
      <c r="DS1181" s="1">
        <v>38029</v>
      </c>
      <c r="DT1181">
        <v>41.91</v>
      </c>
      <c r="DY1181" s="1">
        <v>38044</v>
      </c>
      <c r="DZ1181">
        <v>2.2856999999999998</v>
      </c>
      <c r="EB1181" s="1">
        <v>37966</v>
      </c>
      <c r="EC1181">
        <v>8.2771000000000008</v>
      </c>
      <c r="EE1181" s="1">
        <v>40786</v>
      </c>
      <c r="EF1181">
        <v>23.23</v>
      </c>
      <c r="EK1181" s="1">
        <v>38177</v>
      </c>
      <c r="EL1181">
        <v>92.5</v>
      </c>
      <c r="EN1181" s="1">
        <v>40543</v>
      </c>
      <c r="EO1181">
        <v>58.85</v>
      </c>
      <c r="EQ1181" s="1">
        <v>38029</v>
      </c>
      <c r="ER1181">
        <v>44.37</v>
      </c>
      <c r="ET1181" s="1">
        <v>40802</v>
      </c>
      <c r="EU1181">
        <v>29.99</v>
      </c>
      <c r="EW1181" s="1">
        <v>38029</v>
      </c>
      <c r="EX1181">
        <v>48.11</v>
      </c>
      <c r="EZ1181" s="1">
        <v>38029</v>
      </c>
      <c r="FA1181">
        <v>47.014000000000003</v>
      </c>
      <c r="FC1181" s="1">
        <v>38029</v>
      </c>
      <c r="FD1181">
        <v>49.32</v>
      </c>
      <c r="FG1181" s="1">
        <v>38029</v>
      </c>
      <c r="FH1181">
        <v>31.41</v>
      </c>
      <c r="FJ1181" s="1">
        <v>38061</v>
      </c>
      <c r="FK1181">
        <v>8.4049999999999994</v>
      </c>
      <c r="FV1181" s="1">
        <v>39990</v>
      </c>
      <c r="FW1181">
        <v>0.505</v>
      </c>
      <c r="FY1181" s="1">
        <v>40511</v>
      </c>
      <c r="FZ1181">
        <v>914.91</v>
      </c>
    </row>
    <row r="1182" spans="57:182" x14ac:dyDescent="0.25">
      <c r="BE1182" s="1">
        <v>38012</v>
      </c>
      <c r="BF1182">
        <v>1</v>
      </c>
      <c r="DD1182" s="1">
        <v>37971</v>
      </c>
      <c r="DE1182">
        <v>4.9879999999999995</v>
      </c>
      <c r="DG1182" s="1">
        <v>37971</v>
      </c>
      <c r="DH1182">
        <v>3.13</v>
      </c>
      <c r="DP1182" s="1">
        <v>38047</v>
      </c>
      <c r="DQ1182">
        <v>36.86</v>
      </c>
      <c r="DS1182" s="1">
        <v>38030</v>
      </c>
      <c r="DT1182">
        <v>41.91</v>
      </c>
      <c r="DY1182" s="1">
        <v>38047</v>
      </c>
      <c r="DZ1182">
        <v>2.2856999999999998</v>
      </c>
      <c r="EB1182" s="1">
        <v>37967</v>
      </c>
      <c r="EC1182">
        <v>8.2771000000000008</v>
      </c>
      <c r="EE1182" s="1">
        <v>40787</v>
      </c>
      <c r="EF1182">
        <v>22.87</v>
      </c>
      <c r="EK1182" s="1">
        <v>38180</v>
      </c>
      <c r="EL1182">
        <v>89.4</v>
      </c>
      <c r="EN1182" s="1">
        <v>40546</v>
      </c>
      <c r="EO1182">
        <v>59.45</v>
      </c>
      <c r="EQ1182" s="1">
        <v>38030</v>
      </c>
      <c r="ER1182">
        <v>44.45</v>
      </c>
      <c r="ET1182" s="1">
        <v>40805</v>
      </c>
      <c r="EU1182">
        <v>29.68</v>
      </c>
      <c r="EW1182" s="1">
        <v>38030</v>
      </c>
      <c r="EX1182">
        <v>47.97</v>
      </c>
      <c r="EZ1182" s="1">
        <v>38030</v>
      </c>
      <c r="FA1182">
        <v>47.014000000000003</v>
      </c>
      <c r="FC1182" s="1">
        <v>38030</v>
      </c>
      <c r="FD1182">
        <v>49.4</v>
      </c>
      <c r="FG1182" s="1">
        <v>38030</v>
      </c>
      <c r="FH1182">
        <v>31.76</v>
      </c>
      <c r="FJ1182" s="1">
        <v>38062</v>
      </c>
      <c r="FK1182">
        <v>8.33</v>
      </c>
      <c r="FV1182" s="1">
        <v>39993</v>
      </c>
      <c r="FW1182">
        <v>0.47499999999999998</v>
      </c>
      <c r="FY1182" s="1">
        <v>40512</v>
      </c>
      <c r="FZ1182">
        <v>910.8</v>
      </c>
    </row>
    <row r="1183" spans="57:182" x14ac:dyDescent="0.25">
      <c r="BE1183" s="1">
        <v>38013</v>
      </c>
      <c r="BF1183">
        <v>1</v>
      </c>
      <c r="DD1183" s="1">
        <v>37972</v>
      </c>
      <c r="DE1183">
        <v>4.9424999999999999</v>
      </c>
      <c r="DG1183" s="1">
        <v>37972</v>
      </c>
      <c r="DH1183">
        <v>3.0975000000000001</v>
      </c>
      <c r="DP1183" s="1">
        <v>38048</v>
      </c>
      <c r="DQ1183">
        <v>36.659999999999997</v>
      </c>
      <c r="DS1183" s="1">
        <v>38034</v>
      </c>
      <c r="DT1183">
        <v>42.23</v>
      </c>
      <c r="DY1183" s="1">
        <v>38048</v>
      </c>
      <c r="DZ1183">
        <v>2.1905000000000001</v>
      </c>
      <c r="EB1183" s="1">
        <v>37970</v>
      </c>
      <c r="EC1183">
        <v>8.2772000000000006</v>
      </c>
      <c r="EE1183" s="1">
        <v>40788</v>
      </c>
      <c r="EF1183">
        <v>22.7499</v>
      </c>
      <c r="EK1183" s="1">
        <v>38181</v>
      </c>
      <c r="EL1183">
        <v>88.49</v>
      </c>
      <c r="EN1183" s="1">
        <v>40547</v>
      </c>
      <c r="EO1183">
        <v>59.276000000000003</v>
      </c>
      <c r="EQ1183" s="1">
        <v>38034</v>
      </c>
      <c r="ER1183">
        <v>44.6</v>
      </c>
      <c r="ET1183" s="1">
        <v>40806</v>
      </c>
      <c r="EU1183">
        <v>29.24</v>
      </c>
      <c r="EW1183" s="1">
        <v>38034</v>
      </c>
      <c r="EX1183">
        <v>48.274999999999999</v>
      </c>
      <c r="EZ1183" s="1">
        <v>38034</v>
      </c>
      <c r="FA1183">
        <v>47.268999999999998</v>
      </c>
      <c r="FC1183" s="1">
        <v>38034</v>
      </c>
      <c r="FD1183">
        <v>49.01</v>
      </c>
      <c r="FG1183" s="1">
        <v>38034</v>
      </c>
      <c r="FH1183">
        <v>32.200000000000003</v>
      </c>
      <c r="FJ1183" s="1">
        <v>38063</v>
      </c>
      <c r="FK1183">
        <v>8.89</v>
      </c>
      <c r="FV1183" s="1">
        <v>39994</v>
      </c>
      <c r="FW1183">
        <v>0.45500000000000002</v>
      </c>
      <c r="FY1183" s="1">
        <v>40513</v>
      </c>
      <c r="FZ1183">
        <v>929.14</v>
      </c>
    </row>
    <row r="1184" spans="57:182" x14ac:dyDescent="0.25">
      <c r="BE1184" s="1">
        <v>38014</v>
      </c>
      <c r="BF1184">
        <v>1</v>
      </c>
      <c r="DD1184" s="1">
        <v>37973</v>
      </c>
      <c r="DE1184">
        <v>4.9020000000000001</v>
      </c>
      <c r="DG1184" s="1">
        <v>37973</v>
      </c>
      <c r="DH1184">
        <v>3.0724999999999998</v>
      </c>
      <c r="DP1184" s="1">
        <v>38049</v>
      </c>
      <c r="DQ1184">
        <v>35.799999999999997</v>
      </c>
      <c r="DS1184" s="1">
        <v>38035</v>
      </c>
      <c r="DT1184">
        <v>41.8</v>
      </c>
      <c r="DY1184" s="1">
        <v>38049</v>
      </c>
      <c r="DZ1184">
        <v>2.1143000000000001</v>
      </c>
      <c r="EB1184" s="1">
        <v>37971</v>
      </c>
      <c r="EC1184">
        <v>8.2771000000000008</v>
      </c>
      <c r="EE1184" s="1">
        <v>40792</v>
      </c>
      <c r="EF1184">
        <v>22.41</v>
      </c>
      <c r="EK1184" s="1">
        <v>38182</v>
      </c>
      <c r="EL1184">
        <v>86.4</v>
      </c>
      <c r="EN1184" s="1">
        <v>40548</v>
      </c>
      <c r="EO1184">
        <v>60.01</v>
      </c>
      <c r="EQ1184" s="1">
        <v>38035</v>
      </c>
      <c r="ER1184">
        <v>44.59</v>
      </c>
      <c r="ET1184" s="1">
        <v>40807</v>
      </c>
      <c r="EU1184">
        <v>27.84</v>
      </c>
      <c r="EW1184" s="1">
        <v>38035</v>
      </c>
      <c r="EX1184">
        <v>47.884999999999998</v>
      </c>
      <c r="EZ1184" s="1">
        <v>38035</v>
      </c>
      <c r="FA1184">
        <v>47.073</v>
      </c>
      <c r="FC1184" s="1">
        <v>38035</v>
      </c>
      <c r="FD1184">
        <v>48.75</v>
      </c>
      <c r="FG1184" s="1">
        <v>38035</v>
      </c>
      <c r="FH1184">
        <v>31.8</v>
      </c>
      <c r="FJ1184" s="1">
        <v>38064</v>
      </c>
      <c r="FK1184">
        <v>8.9949999999999992</v>
      </c>
      <c r="FV1184" s="1">
        <v>39995</v>
      </c>
      <c r="FW1184">
        <v>0.49</v>
      </c>
      <c r="FY1184" s="1">
        <v>40514</v>
      </c>
      <c r="FZ1184">
        <v>943.21</v>
      </c>
    </row>
    <row r="1185" spans="57:182" x14ac:dyDescent="0.25">
      <c r="BE1185" s="1">
        <v>38015</v>
      </c>
      <c r="BF1185">
        <v>1</v>
      </c>
      <c r="DD1185" s="1">
        <v>37974</v>
      </c>
      <c r="DE1185">
        <v>4.9375</v>
      </c>
      <c r="DG1185" s="1">
        <v>37974</v>
      </c>
      <c r="DH1185">
        <v>3.113</v>
      </c>
      <c r="DP1185" s="1">
        <v>38050</v>
      </c>
      <c r="DQ1185">
        <v>36.64</v>
      </c>
      <c r="DS1185" s="1">
        <v>38036</v>
      </c>
      <c r="DT1185">
        <v>41.95</v>
      </c>
      <c r="DY1185" s="1">
        <v>38050</v>
      </c>
      <c r="DZ1185">
        <v>2.1905000000000001</v>
      </c>
      <c r="EB1185" s="1">
        <v>37972</v>
      </c>
      <c r="EC1185">
        <v>8.2768999999999995</v>
      </c>
      <c r="EE1185" s="1">
        <v>40793</v>
      </c>
      <c r="EF1185">
        <v>22.8</v>
      </c>
      <c r="EK1185" s="1">
        <v>38183</v>
      </c>
      <c r="EL1185">
        <v>86.5</v>
      </c>
      <c r="EN1185" s="1">
        <v>40549</v>
      </c>
      <c r="EO1185">
        <v>60.533999999999999</v>
      </c>
      <c r="EQ1185" s="1">
        <v>38036</v>
      </c>
      <c r="ER1185">
        <v>44.52</v>
      </c>
      <c r="ET1185" s="1">
        <v>40808</v>
      </c>
      <c r="EU1185">
        <v>26.91</v>
      </c>
      <c r="EW1185" s="1">
        <v>38036</v>
      </c>
      <c r="EX1185">
        <v>47.63</v>
      </c>
      <c r="EZ1185" s="1">
        <v>38036</v>
      </c>
      <c r="FA1185">
        <v>47.264000000000003</v>
      </c>
      <c r="FC1185" s="1">
        <v>38036</v>
      </c>
      <c r="FD1185">
        <v>48.46</v>
      </c>
      <c r="FG1185" s="1">
        <v>38036</v>
      </c>
      <c r="FH1185">
        <v>32.04</v>
      </c>
      <c r="FJ1185" s="1">
        <v>38065</v>
      </c>
      <c r="FK1185">
        <v>8.8800000000000008</v>
      </c>
      <c r="FV1185" s="1">
        <v>39996</v>
      </c>
      <c r="FW1185">
        <v>0.5</v>
      </c>
      <c r="FY1185" s="1">
        <v>40515</v>
      </c>
      <c r="FZ1185">
        <v>949.83</v>
      </c>
    </row>
    <row r="1186" spans="57:182" x14ac:dyDescent="0.25">
      <c r="BE1186" s="1">
        <v>38016</v>
      </c>
      <c r="BF1186">
        <v>1</v>
      </c>
      <c r="DD1186" s="1">
        <v>37977</v>
      </c>
      <c r="DE1186">
        <v>4.9399999999999995</v>
      </c>
      <c r="DG1186" s="1">
        <v>37977</v>
      </c>
      <c r="DH1186">
        <v>3.0979999999999999</v>
      </c>
      <c r="DP1186" s="1">
        <v>38051</v>
      </c>
      <c r="DQ1186">
        <v>37.26</v>
      </c>
      <c r="DS1186" s="1">
        <v>38037</v>
      </c>
      <c r="DT1186">
        <v>42.03</v>
      </c>
      <c r="DY1186" s="1">
        <v>38051</v>
      </c>
      <c r="DZ1186">
        <v>2.1714000000000002</v>
      </c>
      <c r="EB1186" s="1">
        <v>37973</v>
      </c>
      <c r="EC1186">
        <v>8.2768999999999995</v>
      </c>
      <c r="EE1186" s="1">
        <v>40794</v>
      </c>
      <c r="EF1186">
        <v>22.76</v>
      </c>
      <c r="EK1186" s="1">
        <v>38184</v>
      </c>
      <c r="EL1186">
        <v>84.6</v>
      </c>
      <c r="EN1186" s="1">
        <v>40550</v>
      </c>
      <c r="EO1186">
        <v>60.91</v>
      </c>
      <c r="EQ1186" s="1">
        <v>38037</v>
      </c>
      <c r="ER1186">
        <v>44.34</v>
      </c>
      <c r="ET1186" s="1">
        <v>40809</v>
      </c>
      <c r="EU1186">
        <v>26.93</v>
      </c>
      <c r="EW1186" s="1">
        <v>38037</v>
      </c>
      <c r="EX1186">
        <v>47.215000000000003</v>
      </c>
      <c r="EZ1186" s="1">
        <v>38037</v>
      </c>
      <c r="FA1186">
        <v>47.273000000000003</v>
      </c>
      <c r="FC1186" s="1">
        <v>38037</v>
      </c>
      <c r="FD1186">
        <v>48.5</v>
      </c>
      <c r="FG1186" s="1">
        <v>38037</v>
      </c>
      <c r="FH1186">
        <v>32.03</v>
      </c>
      <c r="FJ1186" s="1">
        <v>38068</v>
      </c>
      <c r="FK1186">
        <v>8.66</v>
      </c>
      <c r="FV1186" s="1">
        <v>39997</v>
      </c>
      <c r="FW1186">
        <v>0.49</v>
      </c>
      <c r="FY1186" s="1">
        <v>40518</v>
      </c>
      <c r="FZ1186">
        <v>953.79</v>
      </c>
    </row>
    <row r="1187" spans="57:182" x14ac:dyDescent="0.25">
      <c r="BE1187" s="1">
        <v>38019</v>
      </c>
      <c r="BF1187">
        <v>1</v>
      </c>
      <c r="DD1187" s="1">
        <v>37978</v>
      </c>
      <c r="DE1187">
        <v>4.9779999999999998</v>
      </c>
      <c r="DG1187" s="1">
        <v>37978</v>
      </c>
      <c r="DH1187">
        <v>3.1150000000000002</v>
      </c>
      <c r="DP1187" s="1">
        <v>38054</v>
      </c>
      <c r="DQ1187">
        <v>36.57</v>
      </c>
      <c r="DS1187" s="1">
        <v>38040</v>
      </c>
      <c r="DT1187">
        <v>42.58</v>
      </c>
      <c r="DY1187" s="1">
        <v>38054</v>
      </c>
      <c r="DZ1187">
        <v>2.0952000000000002</v>
      </c>
      <c r="EB1187" s="1">
        <v>37974</v>
      </c>
      <c r="EC1187">
        <v>8.2769999999999992</v>
      </c>
      <c r="EE1187" s="1">
        <v>40795</v>
      </c>
      <c r="EF1187">
        <v>22.17</v>
      </c>
      <c r="EK1187" s="1">
        <v>38187</v>
      </c>
      <c r="EL1187">
        <v>82.5</v>
      </c>
      <c r="EN1187" s="1">
        <v>40553</v>
      </c>
      <c r="EO1187">
        <v>60.76</v>
      </c>
      <c r="EQ1187" s="1">
        <v>38040</v>
      </c>
      <c r="ER1187">
        <v>43.62</v>
      </c>
      <c r="ET1187" s="1">
        <v>40812</v>
      </c>
      <c r="EU1187">
        <v>28.76</v>
      </c>
      <c r="EW1187" s="1">
        <v>38040</v>
      </c>
      <c r="EX1187">
        <v>46.76</v>
      </c>
      <c r="EZ1187" s="1">
        <v>38040</v>
      </c>
      <c r="FA1187">
        <v>46.238999999999997</v>
      </c>
      <c r="FC1187" s="1">
        <v>38040</v>
      </c>
      <c r="FD1187">
        <v>47.72</v>
      </c>
      <c r="FG1187" s="1">
        <v>38040</v>
      </c>
      <c r="FH1187">
        <v>31.02</v>
      </c>
      <c r="FJ1187" s="1">
        <v>38069</v>
      </c>
      <c r="FK1187">
        <v>8.66</v>
      </c>
      <c r="FV1187" s="1">
        <v>40000</v>
      </c>
      <c r="FW1187">
        <v>0.495</v>
      </c>
      <c r="FY1187" s="1">
        <v>40519</v>
      </c>
      <c r="FZ1187">
        <v>957.34</v>
      </c>
    </row>
    <row r="1188" spans="57:182" x14ac:dyDescent="0.25">
      <c r="BE1188" s="1">
        <v>38020</v>
      </c>
      <c r="BF1188">
        <v>1</v>
      </c>
      <c r="DD1188" s="1">
        <v>37979</v>
      </c>
      <c r="DE1188">
        <v>4.8979999999999997</v>
      </c>
      <c r="DG1188" s="1">
        <v>37979</v>
      </c>
      <c r="DH1188">
        <v>3.077</v>
      </c>
      <c r="DP1188" s="1">
        <v>38055</v>
      </c>
      <c r="DQ1188">
        <v>36.28</v>
      </c>
      <c r="DS1188" s="1">
        <v>38041</v>
      </c>
      <c r="DT1188">
        <v>42.31</v>
      </c>
      <c r="DY1188" s="1">
        <v>38055</v>
      </c>
      <c r="DZ1188">
        <v>2.1333000000000002</v>
      </c>
      <c r="EB1188" s="1">
        <v>37977</v>
      </c>
      <c r="EC1188">
        <v>8.2768999999999995</v>
      </c>
      <c r="EE1188" s="1">
        <v>40798</v>
      </c>
      <c r="EF1188">
        <v>22.37</v>
      </c>
      <c r="EK1188" s="1">
        <v>38188</v>
      </c>
      <c r="EL1188">
        <v>85.4</v>
      </c>
      <c r="EN1188" s="1">
        <v>40554</v>
      </c>
      <c r="EO1188">
        <v>60.55</v>
      </c>
      <c r="EQ1188" s="1">
        <v>38041</v>
      </c>
      <c r="ER1188">
        <v>43.22</v>
      </c>
      <c r="ET1188" s="1">
        <v>40813</v>
      </c>
      <c r="EU1188">
        <v>29.41</v>
      </c>
      <c r="EW1188" s="1">
        <v>38041</v>
      </c>
      <c r="EX1188">
        <v>45.79</v>
      </c>
      <c r="EZ1188" s="1">
        <v>38041</v>
      </c>
      <c r="FA1188">
        <v>45.512999999999998</v>
      </c>
      <c r="FC1188" s="1">
        <v>38041</v>
      </c>
      <c r="FD1188">
        <v>46.64</v>
      </c>
      <c r="FG1188" s="1">
        <v>38041</v>
      </c>
      <c r="FH1188">
        <v>30.33</v>
      </c>
      <c r="FJ1188" s="1">
        <v>38070</v>
      </c>
      <c r="FK1188">
        <v>8.4499999999999993</v>
      </c>
      <c r="FV1188" s="1">
        <v>40001</v>
      </c>
      <c r="FW1188">
        <v>0.5</v>
      </c>
      <c r="FY1188" s="1">
        <v>40520</v>
      </c>
      <c r="FZ1188">
        <v>944.49</v>
      </c>
    </row>
    <row r="1189" spans="57:182" x14ac:dyDescent="0.25">
      <c r="BE1189" s="1">
        <v>38021</v>
      </c>
      <c r="BF1189">
        <v>1</v>
      </c>
      <c r="DD1189" s="1">
        <v>37980</v>
      </c>
      <c r="DE1189">
        <v>4.8979999999999997</v>
      </c>
      <c r="DG1189" s="1">
        <v>37980</v>
      </c>
      <c r="DH1189">
        <v>3.077</v>
      </c>
      <c r="DP1189" s="1">
        <v>38056</v>
      </c>
      <c r="DQ1189">
        <v>36.1</v>
      </c>
      <c r="DS1189" s="1">
        <v>38042</v>
      </c>
      <c r="DT1189">
        <v>42.65</v>
      </c>
      <c r="DY1189" s="1">
        <v>38056</v>
      </c>
      <c r="DZ1189">
        <v>2.1143000000000001</v>
      </c>
      <c r="EB1189" s="1">
        <v>37978</v>
      </c>
      <c r="EC1189">
        <v>8.2768999999999995</v>
      </c>
      <c r="EE1189" s="1">
        <v>40799</v>
      </c>
      <c r="EF1189">
        <v>22.1</v>
      </c>
      <c r="EK1189" s="1">
        <v>38189</v>
      </c>
      <c r="EL1189">
        <v>80</v>
      </c>
      <c r="EN1189" s="1">
        <v>40555</v>
      </c>
      <c r="EO1189">
        <v>61.17</v>
      </c>
      <c r="EQ1189" s="1">
        <v>38042</v>
      </c>
      <c r="ER1189">
        <v>43.82</v>
      </c>
      <c r="ET1189" s="1">
        <v>40814</v>
      </c>
      <c r="EU1189">
        <v>27.8</v>
      </c>
      <c r="EW1189" s="1">
        <v>38042</v>
      </c>
      <c r="EX1189">
        <v>46.38</v>
      </c>
      <c r="EZ1189" s="1">
        <v>38042</v>
      </c>
      <c r="FA1189">
        <v>46.247999999999998</v>
      </c>
      <c r="FC1189" s="1">
        <v>38042</v>
      </c>
      <c r="FD1189">
        <v>46.99</v>
      </c>
      <c r="FG1189" s="1">
        <v>38042</v>
      </c>
      <c r="FH1189">
        <v>30.59</v>
      </c>
      <c r="FJ1189" s="1">
        <v>38071</v>
      </c>
      <c r="FK1189">
        <v>8.5050000000000008</v>
      </c>
      <c r="FV1189" s="1">
        <v>40002</v>
      </c>
      <c r="FW1189">
        <v>0.5</v>
      </c>
      <c r="FY1189" s="1">
        <v>40521</v>
      </c>
      <c r="FZ1189">
        <v>945.68</v>
      </c>
    </row>
    <row r="1190" spans="57:182" x14ac:dyDescent="0.25">
      <c r="BE1190" s="1">
        <v>38022</v>
      </c>
      <c r="BF1190">
        <v>1</v>
      </c>
      <c r="DD1190" s="1">
        <v>37981</v>
      </c>
      <c r="DE1190">
        <v>4.8979999999999997</v>
      </c>
      <c r="DG1190" s="1">
        <v>37981</v>
      </c>
      <c r="DH1190">
        <v>3.077</v>
      </c>
      <c r="DP1190" s="1">
        <v>38057</v>
      </c>
      <c r="DQ1190">
        <v>36.78</v>
      </c>
      <c r="DS1190" s="1">
        <v>38043</v>
      </c>
      <c r="DT1190">
        <v>42.31</v>
      </c>
      <c r="DY1190" s="1">
        <v>38057</v>
      </c>
      <c r="DZ1190">
        <v>2.1143000000000001</v>
      </c>
      <c r="EB1190" s="1">
        <v>37979</v>
      </c>
      <c r="EC1190">
        <v>8.2769999999999992</v>
      </c>
      <c r="EE1190" s="1">
        <v>40800</v>
      </c>
      <c r="EF1190">
        <v>21.88</v>
      </c>
      <c r="EK1190" s="1">
        <v>38190</v>
      </c>
      <c r="EL1190">
        <v>80.599999999999994</v>
      </c>
      <c r="EN1190" s="1">
        <v>40556</v>
      </c>
      <c r="EO1190">
        <v>61.283999999999999</v>
      </c>
      <c r="EQ1190" s="1">
        <v>38043</v>
      </c>
      <c r="ER1190">
        <v>42.44</v>
      </c>
      <c r="ET1190" s="1">
        <v>40815</v>
      </c>
      <c r="EU1190">
        <v>28.69</v>
      </c>
      <c r="EW1190" s="1">
        <v>38043</v>
      </c>
      <c r="EX1190">
        <v>45.975000000000001</v>
      </c>
      <c r="EZ1190" s="1">
        <v>38043</v>
      </c>
      <c r="FA1190">
        <v>46.012</v>
      </c>
      <c r="FC1190" s="1">
        <v>38043</v>
      </c>
      <c r="FD1190">
        <v>46.54</v>
      </c>
      <c r="FG1190" s="1">
        <v>38043</v>
      </c>
      <c r="FH1190">
        <v>30.17</v>
      </c>
      <c r="FJ1190" s="1">
        <v>38072</v>
      </c>
      <c r="FK1190">
        <v>8.75</v>
      </c>
      <c r="FV1190" s="1">
        <v>40003</v>
      </c>
      <c r="FW1190">
        <v>0.51500000000000001</v>
      </c>
      <c r="FY1190" s="1">
        <v>40522</v>
      </c>
      <c r="FZ1190">
        <v>944.2</v>
      </c>
    </row>
    <row r="1191" spans="57:182" x14ac:dyDescent="0.25">
      <c r="BE1191" s="1">
        <v>38023</v>
      </c>
      <c r="BF1191">
        <v>1</v>
      </c>
      <c r="DD1191" s="1">
        <v>37984</v>
      </c>
      <c r="DE1191">
        <v>4.9154999999999998</v>
      </c>
      <c r="DG1191" s="1">
        <v>37984</v>
      </c>
      <c r="DH1191">
        <v>3.0609999999999999</v>
      </c>
      <c r="DP1191" s="1">
        <v>38058</v>
      </c>
      <c r="DQ1191">
        <v>36.19</v>
      </c>
      <c r="DS1191" s="1">
        <v>38044</v>
      </c>
      <c r="DT1191">
        <v>42.17</v>
      </c>
      <c r="DY1191" s="1">
        <v>38058</v>
      </c>
      <c r="DZ1191">
        <v>2.0952000000000002</v>
      </c>
      <c r="EB1191" s="1">
        <v>37980</v>
      </c>
      <c r="EC1191">
        <v>8.2767999999999997</v>
      </c>
      <c r="EE1191" s="1">
        <v>40801</v>
      </c>
      <c r="EF1191">
        <v>22.07</v>
      </c>
      <c r="EK1191" s="1">
        <v>38191</v>
      </c>
      <c r="EL1191">
        <v>77.2</v>
      </c>
      <c r="EN1191" s="1">
        <v>40557</v>
      </c>
      <c r="EO1191">
        <v>61.67</v>
      </c>
      <c r="EQ1191" s="1">
        <v>38044</v>
      </c>
      <c r="ER1191">
        <v>43.37</v>
      </c>
      <c r="ET1191" s="1">
        <v>40816</v>
      </c>
      <c r="EU1191">
        <v>28.15</v>
      </c>
      <c r="EW1191" s="1">
        <v>38044</v>
      </c>
      <c r="EX1191">
        <v>46.06</v>
      </c>
      <c r="EZ1191" s="1">
        <v>38044</v>
      </c>
      <c r="FA1191">
        <v>45.862000000000002</v>
      </c>
      <c r="FC1191" s="1">
        <v>38044</v>
      </c>
      <c r="FD1191">
        <v>46.28</v>
      </c>
      <c r="FG1191" s="1">
        <v>38044</v>
      </c>
      <c r="FH1191">
        <v>30.4</v>
      </c>
      <c r="FJ1191" s="1">
        <v>38075</v>
      </c>
      <c r="FK1191">
        <v>8.57</v>
      </c>
      <c r="FV1191" s="1">
        <v>40004</v>
      </c>
      <c r="FW1191">
        <v>0.54</v>
      </c>
      <c r="FY1191" s="1">
        <v>40525</v>
      </c>
      <c r="FZ1191">
        <v>951.08</v>
      </c>
    </row>
    <row r="1192" spans="57:182" x14ac:dyDescent="0.25">
      <c r="BE1192" s="1">
        <v>38026</v>
      </c>
      <c r="BF1192">
        <v>1</v>
      </c>
      <c r="DD1192" s="1">
        <v>37985</v>
      </c>
      <c r="DE1192">
        <v>4.9524999999999997</v>
      </c>
      <c r="DG1192" s="1">
        <v>37985</v>
      </c>
      <c r="DH1192">
        <v>3.0575000000000001</v>
      </c>
      <c r="DP1192" s="1">
        <v>38061</v>
      </c>
      <c r="DQ1192">
        <v>37.44</v>
      </c>
      <c r="DS1192" s="1">
        <v>38047</v>
      </c>
      <c r="DT1192">
        <v>42.52</v>
      </c>
      <c r="DY1192" s="1">
        <v>38061</v>
      </c>
      <c r="DZ1192">
        <v>2.0286</v>
      </c>
      <c r="EB1192" s="1">
        <v>37981</v>
      </c>
      <c r="EC1192">
        <v>8.2767999999999997</v>
      </c>
      <c r="EE1192" s="1">
        <v>40802</v>
      </c>
      <c r="EF1192">
        <v>21.95</v>
      </c>
      <c r="EK1192" s="1">
        <v>38194</v>
      </c>
      <c r="EL1192">
        <v>72.5</v>
      </c>
      <c r="EN1192" s="1">
        <v>40561</v>
      </c>
      <c r="EO1192">
        <v>62.78</v>
      </c>
      <c r="EQ1192" s="1">
        <v>38047</v>
      </c>
      <c r="ER1192">
        <v>43.77</v>
      </c>
      <c r="ET1192" s="1">
        <v>40819</v>
      </c>
      <c r="EU1192">
        <v>27.73</v>
      </c>
      <c r="EW1192" s="1">
        <v>38047</v>
      </c>
      <c r="EX1192">
        <v>45.83</v>
      </c>
      <c r="EZ1192" s="1">
        <v>38047</v>
      </c>
      <c r="FA1192">
        <v>46.343000000000004</v>
      </c>
      <c r="FC1192" s="1">
        <v>38047</v>
      </c>
      <c r="FD1192">
        <v>46.23</v>
      </c>
      <c r="FG1192" s="1">
        <v>38047</v>
      </c>
      <c r="FH1192">
        <v>31.41</v>
      </c>
      <c r="FJ1192" s="1">
        <v>38076</v>
      </c>
      <c r="FK1192">
        <v>8.6999999999999993</v>
      </c>
      <c r="FV1192" s="1">
        <v>40007</v>
      </c>
      <c r="FW1192">
        <v>0.55000000000000004</v>
      </c>
      <c r="FY1192" s="1">
        <v>40526</v>
      </c>
      <c r="FZ1192">
        <v>956.18</v>
      </c>
    </row>
    <row r="1193" spans="57:182" x14ac:dyDescent="0.25">
      <c r="BE1193" s="1">
        <v>38027</v>
      </c>
      <c r="BF1193">
        <v>1</v>
      </c>
      <c r="DD1193" s="1">
        <v>37986</v>
      </c>
      <c r="DE1193">
        <v>4.9474999999999998</v>
      </c>
      <c r="DG1193" s="1">
        <v>37986</v>
      </c>
      <c r="DH1193">
        <v>3.0575000000000001</v>
      </c>
      <c r="DP1193" s="1">
        <v>38062</v>
      </c>
      <c r="DQ1193">
        <v>37.479999999999997</v>
      </c>
      <c r="DS1193" s="1">
        <v>38048</v>
      </c>
      <c r="DT1193">
        <v>42.04</v>
      </c>
      <c r="DY1193" s="1">
        <v>38062</v>
      </c>
      <c r="DZ1193">
        <v>1.9619</v>
      </c>
      <c r="EB1193" s="1">
        <v>37984</v>
      </c>
      <c r="EC1193">
        <v>8.2768999999999995</v>
      </c>
      <c r="EE1193" s="1">
        <v>40805</v>
      </c>
      <c r="EF1193">
        <v>21.41</v>
      </c>
      <c r="EK1193" s="1">
        <v>38195</v>
      </c>
      <c r="EL1193">
        <v>76.400000000000006</v>
      </c>
      <c r="EN1193" s="1">
        <v>40562</v>
      </c>
      <c r="EO1193">
        <v>62.17</v>
      </c>
      <c r="EQ1193" s="1">
        <v>38048</v>
      </c>
      <c r="ER1193">
        <v>43.33</v>
      </c>
      <c r="ET1193" s="1">
        <v>40820</v>
      </c>
      <c r="EU1193">
        <v>28.59</v>
      </c>
      <c r="EW1193" s="1">
        <v>38048</v>
      </c>
      <c r="EX1193">
        <v>45.84</v>
      </c>
      <c r="EZ1193" s="1">
        <v>38048</v>
      </c>
      <c r="FA1193">
        <v>45.273000000000003</v>
      </c>
      <c r="FC1193" s="1">
        <v>38048</v>
      </c>
      <c r="FD1193">
        <v>45.64</v>
      </c>
      <c r="FG1193" s="1">
        <v>38048</v>
      </c>
      <c r="FH1193">
        <v>31.25</v>
      </c>
      <c r="FJ1193" s="1">
        <v>38077</v>
      </c>
      <c r="FK1193">
        <v>8.67</v>
      </c>
      <c r="FV1193" s="1">
        <v>40008</v>
      </c>
      <c r="FW1193">
        <v>0.57999999999999996</v>
      </c>
      <c r="FY1193" s="1">
        <v>40527</v>
      </c>
      <c r="FZ1193">
        <v>948.91</v>
      </c>
    </row>
    <row r="1194" spans="57:182" x14ac:dyDescent="0.25">
      <c r="BE1194" s="1">
        <v>38028</v>
      </c>
      <c r="BF1194">
        <v>1</v>
      </c>
      <c r="DD1194" s="1">
        <v>37987</v>
      </c>
      <c r="DE1194">
        <v>4.9530000000000003</v>
      </c>
      <c r="DG1194" s="1">
        <v>37987</v>
      </c>
      <c r="DH1194">
        <v>3.056</v>
      </c>
      <c r="DP1194" s="1">
        <v>38063</v>
      </c>
      <c r="DQ1194">
        <v>38.18</v>
      </c>
      <c r="DS1194" s="1">
        <v>38049</v>
      </c>
      <c r="DT1194">
        <v>41.9</v>
      </c>
      <c r="DY1194" s="1">
        <v>38063</v>
      </c>
      <c r="DZ1194">
        <v>2.0952000000000002</v>
      </c>
      <c r="EB1194" s="1">
        <v>37985</v>
      </c>
      <c r="EC1194">
        <v>8.2766999999999999</v>
      </c>
      <c r="EE1194" s="1">
        <v>40806</v>
      </c>
      <c r="EF1194">
        <v>21.02</v>
      </c>
      <c r="EK1194" s="1">
        <v>38196</v>
      </c>
      <c r="EL1194">
        <v>74</v>
      </c>
      <c r="EN1194" s="1">
        <v>40563</v>
      </c>
      <c r="EO1194">
        <v>62.1</v>
      </c>
      <c r="EQ1194" s="1">
        <v>38049</v>
      </c>
      <c r="ER1194">
        <v>43.06</v>
      </c>
      <c r="ET1194" s="1">
        <v>40821</v>
      </c>
      <c r="EU1194">
        <v>29.17</v>
      </c>
      <c r="EW1194" s="1">
        <v>38049</v>
      </c>
      <c r="EX1194">
        <v>45.825000000000003</v>
      </c>
      <c r="EZ1194" s="1">
        <v>38049</v>
      </c>
      <c r="FA1194">
        <v>45.131999999999998</v>
      </c>
      <c r="FC1194" s="1">
        <v>38049</v>
      </c>
      <c r="FD1194">
        <v>45.27</v>
      </c>
      <c r="FG1194" s="1">
        <v>38049</v>
      </c>
      <c r="FH1194">
        <v>31.54</v>
      </c>
      <c r="FJ1194" s="1">
        <v>38078</v>
      </c>
      <c r="FK1194">
        <v>8.6349999999999998</v>
      </c>
      <c r="FV1194" s="1">
        <v>40009</v>
      </c>
      <c r="FW1194">
        <v>0.58499999999999996</v>
      </c>
      <c r="FY1194" s="1">
        <v>40528</v>
      </c>
      <c r="FZ1194">
        <v>941.76</v>
      </c>
    </row>
    <row r="1195" spans="57:182" x14ac:dyDescent="0.25">
      <c r="BE1195" s="1">
        <v>38029</v>
      </c>
      <c r="BF1195">
        <v>1</v>
      </c>
      <c r="DD1195" s="1">
        <v>37988</v>
      </c>
      <c r="DE1195">
        <v>5.08</v>
      </c>
      <c r="DG1195" s="1">
        <v>37988</v>
      </c>
      <c r="DH1195">
        <v>3.1059999999999999</v>
      </c>
      <c r="DP1195" s="1">
        <v>38064</v>
      </c>
      <c r="DQ1195">
        <v>37.93</v>
      </c>
      <c r="DS1195" s="1">
        <v>38050</v>
      </c>
      <c r="DT1195">
        <v>41.75</v>
      </c>
      <c r="DY1195" s="1">
        <v>38064</v>
      </c>
      <c r="DZ1195">
        <v>2.1048</v>
      </c>
      <c r="EB1195" s="1">
        <v>37986</v>
      </c>
      <c r="EC1195">
        <v>8.2766999999999999</v>
      </c>
      <c r="EE1195" s="1">
        <v>40807</v>
      </c>
      <c r="EF1195">
        <v>20.88</v>
      </c>
      <c r="EK1195" s="1">
        <v>38197</v>
      </c>
      <c r="EL1195">
        <v>74</v>
      </c>
      <c r="EN1195" s="1">
        <v>40564</v>
      </c>
      <c r="EO1195">
        <v>62.01</v>
      </c>
      <c r="EQ1195" s="1">
        <v>38050</v>
      </c>
      <c r="ER1195">
        <v>42.63</v>
      </c>
      <c r="ET1195" s="1">
        <v>40822</v>
      </c>
      <c r="EU1195">
        <v>29.54</v>
      </c>
      <c r="EW1195" s="1">
        <v>38050</v>
      </c>
      <c r="EX1195">
        <v>45.405000000000001</v>
      </c>
      <c r="EZ1195" s="1">
        <v>38050</v>
      </c>
      <c r="FA1195">
        <v>44.316000000000003</v>
      </c>
      <c r="FC1195" s="1">
        <v>38050</v>
      </c>
      <c r="FD1195">
        <v>45</v>
      </c>
      <c r="FG1195" s="1">
        <v>38050</v>
      </c>
      <c r="FH1195">
        <v>31.54</v>
      </c>
      <c r="FJ1195" s="1">
        <v>38079</v>
      </c>
      <c r="FK1195">
        <v>8.6050000000000004</v>
      </c>
      <c r="FV1195" s="1">
        <v>40010</v>
      </c>
      <c r="FW1195">
        <v>0.57999999999999996</v>
      </c>
      <c r="FY1195" s="1">
        <v>40529</v>
      </c>
      <c r="FZ1195">
        <v>944.89</v>
      </c>
    </row>
    <row r="1196" spans="57:182" x14ac:dyDescent="0.25">
      <c r="BE1196" s="1">
        <v>38030</v>
      </c>
      <c r="BF1196">
        <v>1</v>
      </c>
      <c r="DD1196" s="1">
        <v>37991</v>
      </c>
      <c r="DE1196">
        <v>5.0830000000000002</v>
      </c>
      <c r="DG1196" s="1">
        <v>37991</v>
      </c>
      <c r="DH1196">
        <v>3.0579999999999998</v>
      </c>
      <c r="DP1196" s="1">
        <v>38065</v>
      </c>
      <c r="DQ1196">
        <v>38.08</v>
      </c>
      <c r="DS1196" s="1">
        <v>38051</v>
      </c>
      <c r="DT1196">
        <v>42.49</v>
      </c>
      <c r="DY1196" s="1">
        <v>38065</v>
      </c>
      <c r="DZ1196">
        <v>2.0286</v>
      </c>
      <c r="EB1196" s="1">
        <v>37987</v>
      </c>
      <c r="EC1196">
        <v>8.2766999999999999</v>
      </c>
      <c r="EE1196" s="1">
        <v>40808</v>
      </c>
      <c r="EF1196">
        <v>19.95</v>
      </c>
      <c r="EK1196" s="1">
        <v>38198</v>
      </c>
      <c r="EL1196">
        <v>74.8</v>
      </c>
      <c r="EN1196" s="1">
        <v>40567</v>
      </c>
      <c r="EO1196">
        <v>62.24</v>
      </c>
      <c r="EQ1196" s="1">
        <v>38051</v>
      </c>
      <c r="ER1196">
        <v>42.72</v>
      </c>
      <c r="ET1196" s="1">
        <v>40823</v>
      </c>
      <c r="EU1196">
        <v>30.01</v>
      </c>
      <c r="EW1196" s="1">
        <v>38051</v>
      </c>
      <c r="EX1196">
        <v>45.34</v>
      </c>
      <c r="EZ1196" s="1">
        <v>38051</v>
      </c>
      <c r="FA1196">
        <v>44.375</v>
      </c>
      <c r="FC1196" s="1">
        <v>38051</v>
      </c>
      <c r="FD1196">
        <v>45.05</v>
      </c>
      <c r="FG1196" s="1">
        <v>38051</v>
      </c>
      <c r="FH1196">
        <v>31.52</v>
      </c>
      <c r="FJ1196" s="1">
        <v>38082</v>
      </c>
      <c r="FK1196">
        <v>8.625</v>
      </c>
      <c r="FV1196" s="1">
        <v>40011</v>
      </c>
      <c r="FW1196">
        <v>0.58499999999999996</v>
      </c>
      <c r="FY1196" s="1">
        <v>40532</v>
      </c>
      <c r="FZ1196">
        <v>941.23</v>
      </c>
    </row>
    <row r="1197" spans="57:182" x14ac:dyDescent="0.25">
      <c r="BE1197" s="1">
        <v>38034</v>
      </c>
      <c r="BF1197">
        <v>1</v>
      </c>
      <c r="DD1197" s="1">
        <v>37992</v>
      </c>
      <c r="DE1197">
        <v>5.0030000000000001</v>
      </c>
      <c r="DG1197" s="1">
        <v>37992</v>
      </c>
      <c r="DH1197">
        <v>3.0339999999999998</v>
      </c>
      <c r="DP1197" s="1">
        <v>38068</v>
      </c>
      <c r="DQ1197">
        <v>37.11</v>
      </c>
      <c r="DS1197" s="1">
        <v>38054</v>
      </c>
      <c r="DT1197">
        <v>42.56</v>
      </c>
      <c r="DY1197" s="1">
        <v>38068</v>
      </c>
      <c r="DZ1197">
        <v>2</v>
      </c>
      <c r="EB1197" s="1">
        <v>37988</v>
      </c>
      <c r="EC1197">
        <v>8.2768999999999995</v>
      </c>
      <c r="EE1197" s="1">
        <v>40809</v>
      </c>
      <c r="EF1197">
        <v>19.37</v>
      </c>
      <c r="EK1197" s="1">
        <v>38201</v>
      </c>
      <c r="EL1197">
        <v>72.7</v>
      </c>
      <c r="EN1197" s="1">
        <v>40568</v>
      </c>
      <c r="EO1197">
        <v>62.67</v>
      </c>
      <c r="EQ1197" s="1">
        <v>38054</v>
      </c>
      <c r="ER1197">
        <v>42.42</v>
      </c>
      <c r="ET1197" s="1">
        <v>40826</v>
      </c>
      <c r="EU1197">
        <v>30.3</v>
      </c>
      <c r="EW1197" s="1">
        <v>38054</v>
      </c>
      <c r="EX1197">
        <v>44.89</v>
      </c>
      <c r="EZ1197" s="1">
        <v>38054</v>
      </c>
      <c r="FA1197">
        <v>43.898000000000003</v>
      </c>
      <c r="FC1197" s="1">
        <v>38054</v>
      </c>
      <c r="FD1197">
        <v>45.21</v>
      </c>
      <c r="FG1197" s="1">
        <v>38054</v>
      </c>
      <c r="FH1197">
        <v>31.31</v>
      </c>
      <c r="FJ1197" s="1">
        <v>38083</v>
      </c>
      <c r="FK1197">
        <v>8.49</v>
      </c>
      <c r="FV1197" s="1">
        <v>40014</v>
      </c>
      <c r="FW1197">
        <v>0.63500000000000001</v>
      </c>
      <c r="FY1197" s="1">
        <v>40533</v>
      </c>
      <c r="FZ1197">
        <v>952.56</v>
      </c>
    </row>
    <row r="1198" spans="57:182" x14ac:dyDescent="0.25">
      <c r="BE1198" s="1">
        <v>38035</v>
      </c>
      <c r="BF1198">
        <v>1</v>
      </c>
      <c r="DD1198" s="1">
        <v>37993</v>
      </c>
      <c r="DE1198">
        <v>4.9950000000000001</v>
      </c>
      <c r="DG1198" s="1">
        <v>37993</v>
      </c>
      <c r="DH1198">
        <v>3.044</v>
      </c>
      <c r="DP1198" s="1">
        <v>38069</v>
      </c>
      <c r="DQ1198">
        <v>37.450000000000003</v>
      </c>
      <c r="DS1198" s="1">
        <v>38055</v>
      </c>
      <c r="DT1198">
        <v>42.78</v>
      </c>
      <c r="DY1198" s="1">
        <v>38069</v>
      </c>
      <c r="DZ1198">
        <v>2.0190000000000001</v>
      </c>
      <c r="EB1198" s="1">
        <v>37991</v>
      </c>
      <c r="EC1198">
        <v>8.2769999999999992</v>
      </c>
      <c r="EE1198" s="1">
        <v>40812</v>
      </c>
      <c r="EF1198">
        <v>19.440000000000001</v>
      </c>
      <c r="EK1198" s="1">
        <v>38202</v>
      </c>
      <c r="EL1198">
        <v>68.7</v>
      </c>
      <c r="EN1198" s="1">
        <v>40569</v>
      </c>
      <c r="EO1198">
        <v>62.64</v>
      </c>
      <c r="EQ1198" s="1">
        <v>38055</v>
      </c>
      <c r="ER1198">
        <v>41.68</v>
      </c>
      <c r="ET1198" s="1">
        <v>40827</v>
      </c>
      <c r="EU1198">
        <v>30.32</v>
      </c>
      <c r="EW1198" s="1">
        <v>38055</v>
      </c>
      <c r="EX1198">
        <v>44.564999999999998</v>
      </c>
      <c r="EZ1198" s="1">
        <v>38055</v>
      </c>
      <c r="FA1198">
        <v>44.066000000000003</v>
      </c>
      <c r="FC1198" s="1">
        <v>38055</v>
      </c>
      <c r="FD1198">
        <v>44.98</v>
      </c>
      <c r="FG1198" s="1">
        <v>38055</v>
      </c>
      <c r="FH1198">
        <v>30.97</v>
      </c>
      <c r="FJ1198" s="1">
        <v>38084</v>
      </c>
      <c r="FK1198">
        <v>8.49</v>
      </c>
      <c r="FV1198" s="1">
        <v>40015</v>
      </c>
      <c r="FW1198">
        <v>0.64500000000000002</v>
      </c>
      <c r="FY1198" s="1">
        <v>40534</v>
      </c>
      <c r="FZ1198">
        <v>954.62</v>
      </c>
    </row>
    <row r="1199" spans="57:182" x14ac:dyDescent="0.25">
      <c r="BE1199" s="1">
        <v>38036</v>
      </c>
      <c r="BF1199">
        <v>1</v>
      </c>
      <c r="DD1199" s="1">
        <v>37994</v>
      </c>
      <c r="DE1199">
        <v>5.0369999999999999</v>
      </c>
      <c r="DG1199" s="1">
        <v>37994</v>
      </c>
      <c r="DH1199">
        <v>3.052</v>
      </c>
      <c r="DP1199" s="1">
        <v>38070</v>
      </c>
      <c r="DQ1199">
        <v>37.01</v>
      </c>
      <c r="DS1199" s="1">
        <v>38056</v>
      </c>
      <c r="DT1199">
        <v>42.43</v>
      </c>
      <c r="DY1199" s="1">
        <v>38070</v>
      </c>
      <c r="DZ1199">
        <v>1.9809999999999999</v>
      </c>
      <c r="EB1199" s="1">
        <v>37992</v>
      </c>
      <c r="EC1199">
        <v>8.2771000000000008</v>
      </c>
      <c r="EE1199" s="1">
        <v>40813</v>
      </c>
      <c r="EF1199">
        <v>19.8</v>
      </c>
      <c r="EK1199" s="1">
        <v>38203</v>
      </c>
      <c r="EL1199">
        <v>69.8</v>
      </c>
      <c r="EN1199" s="1">
        <v>40570</v>
      </c>
      <c r="EO1199">
        <v>63.091000000000001</v>
      </c>
      <c r="EQ1199" s="1">
        <v>38056</v>
      </c>
      <c r="ER1199">
        <v>41.12</v>
      </c>
      <c r="ET1199" s="1">
        <v>40828</v>
      </c>
      <c r="EU1199">
        <v>30.35</v>
      </c>
      <c r="EW1199" s="1">
        <v>38056</v>
      </c>
      <c r="EX1199">
        <v>43.655000000000001</v>
      </c>
      <c r="EZ1199" s="1">
        <v>38056</v>
      </c>
      <c r="FA1199">
        <v>44.411000000000001</v>
      </c>
      <c r="FC1199" s="1">
        <v>38056</v>
      </c>
      <c r="FD1199">
        <v>44.56</v>
      </c>
      <c r="FG1199" s="1">
        <v>38056</v>
      </c>
      <c r="FH1199">
        <v>30.65</v>
      </c>
      <c r="FJ1199" s="1">
        <v>38085</v>
      </c>
      <c r="FK1199">
        <v>8.6</v>
      </c>
      <c r="FV1199" s="1">
        <v>40016</v>
      </c>
      <c r="FW1199">
        <v>0.66500000000000004</v>
      </c>
      <c r="FY1199" s="1">
        <v>40535</v>
      </c>
      <c r="FZ1199">
        <v>955.82</v>
      </c>
    </row>
    <row r="1200" spans="57:182" x14ac:dyDescent="0.25">
      <c r="BE1200" s="1">
        <v>38037</v>
      </c>
      <c r="BF1200">
        <v>1</v>
      </c>
      <c r="DD1200" s="1">
        <v>37995</v>
      </c>
      <c r="DE1200">
        <v>4.8970000000000002</v>
      </c>
      <c r="DG1200" s="1">
        <v>37995</v>
      </c>
      <c r="DH1200">
        <v>2.9430000000000001</v>
      </c>
      <c r="DP1200" s="1">
        <v>38071</v>
      </c>
      <c r="DQ1200">
        <v>35.51</v>
      </c>
      <c r="DS1200" s="1">
        <v>38057</v>
      </c>
      <c r="DT1200">
        <v>41.35</v>
      </c>
      <c r="DY1200" s="1">
        <v>38071</v>
      </c>
      <c r="DZ1200">
        <v>1.9904999999999999</v>
      </c>
      <c r="EB1200" s="1">
        <v>37993</v>
      </c>
      <c r="EC1200">
        <v>8.2772000000000006</v>
      </c>
      <c r="EE1200" s="1">
        <v>40814</v>
      </c>
      <c r="EF1200">
        <v>18.95</v>
      </c>
      <c r="EK1200" s="1">
        <v>38204</v>
      </c>
      <c r="EL1200">
        <v>50.2</v>
      </c>
      <c r="EN1200" s="1">
        <v>40571</v>
      </c>
      <c r="EO1200">
        <v>61.72</v>
      </c>
      <c r="EQ1200" s="1">
        <v>38057</v>
      </c>
      <c r="ER1200">
        <v>40.15</v>
      </c>
      <c r="ET1200" s="1">
        <v>40829</v>
      </c>
      <c r="EU1200">
        <v>29.89</v>
      </c>
      <c r="EW1200" s="1">
        <v>38057</v>
      </c>
      <c r="EX1200">
        <v>43.17</v>
      </c>
      <c r="EZ1200" s="1">
        <v>38057</v>
      </c>
      <c r="FA1200">
        <v>43.817</v>
      </c>
      <c r="FC1200" s="1">
        <v>38057</v>
      </c>
      <c r="FD1200">
        <v>44.63</v>
      </c>
      <c r="FG1200" s="1">
        <v>38057</v>
      </c>
      <c r="FH1200">
        <v>30.1</v>
      </c>
      <c r="FJ1200" s="1">
        <v>38089</v>
      </c>
      <c r="FK1200">
        <v>9.3650000000000002</v>
      </c>
      <c r="FV1200" s="1">
        <v>40017</v>
      </c>
      <c r="FW1200">
        <v>0.70499999999999996</v>
      </c>
      <c r="FY1200" s="1">
        <v>40536</v>
      </c>
      <c r="FZ1200">
        <v>954.97</v>
      </c>
    </row>
    <row r="1201" spans="57:182" x14ac:dyDescent="0.25">
      <c r="BE1201" s="1">
        <v>38040</v>
      </c>
      <c r="BF1201">
        <v>1</v>
      </c>
      <c r="DD1201" s="1">
        <v>37998</v>
      </c>
      <c r="DE1201">
        <v>4.8949999999999996</v>
      </c>
      <c r="DG1201" s="1">
        <v>37998</v>
      </c>
      <c r="DH1201">
        <v>2.9474999999999998</v>
      </c>
      <c r="DP1201" s="1">
        <v>38072</v>
      </c>
      <c r="DQ1201">
        <v>35.729999999999997</v>
      </c>
      <c r="DS1201" s="1">
        <v>38058</v>
      </c>
      <c r="DT1201">
        <v>42.03</v>
      </c>
      <c r="DY1201" s="1">
        <v>38072</v>
      </c>
      <c r="DZ1201">
        <v>1.9904999999999999</v>
      </c>
      <c r="EB1201" s="1">
        <v>37994</v>
      </c>
      <c r="EC1201">
        <v>8.2772000000000006</v>
      </c>
      <c r="EE1201" s="1">
        <v>40815</v>
      </c>
      <c r="EF1201">
        <v>19.39</v>
      </c>
      <c r="EK1201" s="1">
        <v>38205</v>
      </c>
      <c r="EL1201">
        <v>50.4</v>
      </c>
      <c r="EN1201" s="1">
        <v>40574</v>
      </c>
      <c r="EO1201">
        <v>62.32</v>
      </c>
      <c r="EQ1201" s="1">
        <v>38058</v>
      </c>
      <c r="ER1201">
        <v>40.299999999999997</v>
      </c>
      <c r="ET1201" s="1">
        <v>40830</v>
      </c>
      <c r="EU1201">
        <v>30.11</v>
      </c>
      <c r="EW1201" s="1">
        <v>38058</v>
      </c>
      <c r="EX1201">
        <v>43.954999999999998</v>
      </c>
      <c r="EZ1201" s="1">
        <v>38058</v>
      </c>
      <c r="FA1201">
        <v>43.749000000000002</v>
      </c>
      <c r="FC1201" s="1">
        <v>38058</v>
      </c>
      <c r="FD1201">
        <v>44.48</v>
      </c>
      <c r="FG1201" s="1">
        <v>38058</v>
      </c>
      <c r="FH1201">
        <v>30.09</v>
      </c>
      <c r="FJ1201" s="1">
        <v>38090</v>
      </c>
      <c r="FK1201">
        <v>8.9250000000000007</v>
      </c>
      <c r="FV1201" s="1">
        <v>40018</v>
      </c>
      <c r="FW1201">
        <v>0.69</v>
      </c>
      <c r="FY1201" s="1">
        <v>40539</v>
      </c>
      <c r="FZ1201">
        <v>953.41</v>
      </c>
    </row>
    <row r="1202" spans="57:182" x14ac:dyDescent="0.25">
      <c r="BE1202" s="1">
        <v>38041</v>
      </c>
      <c r="BF1202">
        <v>1</v>
      </c>
      <c r="DD1202" s="1">
        <v>37999</v>
      </c>
      <c r="DE1202">
        <v>4.8365</v>
      </c>
      <c r="DG1202" s="1">
        <v>37999</v>
      </c>
      <c r="DH1202">
        <v>2.923</v>
      </c>
      <c r="DP1202" s="1">
        <v>38075</v>
      </c>
      <c r="DQ1202">
        <v>35.450000000000003</v>
      </c>
      <c r="DS1202" s="1">
        <v>38061</v>
      </c>
      <c r="DT1202">
        <v>41.78</v>
      </c>
      <c r="DY1202" s="1">
        <v>38075</v>
      </c>
      <c r="DZ1202">
        <v>2</v>
      </c>
      <c r="EB1202" s="1">
        <v>37995</v>
      </c>
      <c r="EC1202">
        <v>8.2769999999999992</v>
      </c>
      <c r="EE1202" s="1">
        <v>40816</v>
      </c>
      <c r="EF1202">
        <v>18.55</v>
      </c>
      <c r="EK1202" s="1">
        <v>38208</v>
      </c>
      <c r="EL1202">
        <v>50.6</v>
      </c>
      <c r="EN1202" s="1">
        <v>40575</v>
      </c>
      <c r="EO1202">
        <v>63.16</v>
      </c>
      <c r="EQ1202" s="1">
        <v>38061</v>
      </c>
      <c r="ER1202">
        <v>39.78</v>
      </c>
      <c r="ET1202" s="1">
        <v>40833</v>
      </c>
      <c r="EU1202">
        <v>29.05</v>
      </c>
      <c r="EW1202" s="1">
        <v>38061</v>
      </c>
      <c r="EX1202">
        <v>43.5</v>
      </c>
      <c r="EZ1202" s="1">
        <v>38061</v>
      </c>
      <c r="FA1202">
        <v>44.042999999999999</v>
      </c>
      <c r="FC1202" s="1">
        <v>38061</v>
      </c>
      <c r="FD1202">
        <v>44.34</v>
      </c>
      <c r="FG1202" s="1">
        <v>38061</v>
      </c>
      <c r="FH1202">
        <v>30.26</v>
      </c>
      <c r="FJ1202" s="1">
        <v>38091</v>
      </c>
      <c r="FK1202">
        <v>8.9049999999999994</v>
      </c>
      <c r="FV1202" s="1">
        <v>40021</v>
      </c>
      <c r="FW1202">
        <v>0.72</v>
      </c>
      <c r="FY1202" s="1">
        <v>40540</v>
      </c>
      <c r="FZ1202">
        <v>954.22</v>
      </c>
    </row>
    <row r="1203" spans="57:182" x14ac:dyDescent="0.25">
      <c r="BE1203" s="1">
        <v>38042</v>
      </c>
      <c r="BF1203">
        <v>1</v>
      </c>
      <c r="DD1203" s="1">
        <v>38000</v>
      </c>
      <c r="DE1203">
        <v>4.8239999999999998</v>
      </c>
      <c r="DG1203" s="1">
        <v>38000</v>
      </c>
      <c r="DH1203">
        <v>2.92</v>
      </c>
      <c r="DP1203" s="1">
        <v>38076</v>
      </c>
      <c r="DQ1203">
        <v>36.25</v>
      </c>
      <c r="DS1203" s="1">
        <v>38062</v>
      </c>
      <c r="DT1203">
        <v>42.07</v>
      </c>
      <c r="DY1203" s="1">
        <v>38076</v>
      </c>
      <c r="DZ1203">
        <v>1.9619</v>
      </c>
      <c r="EB1203" s="1">
        <v>37998</v>
      </c>
      <c r="EC1203">
        <v>8.2769999999999992</v>
      </c>
      <c r="EE1203" s="1">
        <v>40819</v>
      </c>
      <c r="EF1203">
        <v>18.7</v>
      </c>
      <c r="EK1203" s="1">
        <v>38209</v>
      </c>
      <c r="EL1203">
        <v>54</v>
      </c>
      <c r="EN1203" s="1">
        <v>40576</v>
      </c>
      <c r="EO1203">
        <v>63.27</v>
      </c>
      <c r="EQ1203" s="1">
        <v>38062</v>
      </c>
      <c r="ER1203">
        <v>39.409999999999997</v>
      </c>
      <c r="ET1203" s="1">
        <v>40834</v>
      </c>
      <c r="EU1203">
        <v>29.75</v>
      </c>
      <c r="EW1203" s="1">
        <v>38062</v>
      </c>
      <c r="EX1203">
        <v>43.47</v>
      </c>
      <c r="EZ1203" s="1">
        <v>38062</v>
      </c>
      <c r="FA1203">
        <v>43.793999999999997</v>
      </c>
      <c r="FC1203" s="1">
        <v>38062</v>
      </c>
      <c r="FD1203">
        <v>43.82</v>
      </c>
      <c r="FG1203" s="1">
        <v>38062</v>
      </c>
      <c r="FH1203">
        <v>29.74</v>
      </c>
      <c r="FJ1203" s="1">
        <v>38092</v>
      </c>
      <c r="FK1203">
        <v>8.9550000000000001</v>
      </c>
      <c r="FV1203" s="1">
        <v>40022</v>
      </c>
      <c r="FW1203">
        <v>0.69</v>
      </c>
      <c r="FY1203" s="1">
        <v>40541</v>
      </c>
      <c r="FZ1203">
        <v>963.58</v>
      </c>
    </row>
    <row r="1204" spans="57:182" x14ac:dyDescent="0.25">
      <c r="BE1204" s="1">
        <v>38043</v>
      </c>
      <c r="BF1204">
        <v>1</v>
      </c>
      <c r="DD1204" s="1">
        <v>38001</v>
      </c>
      <c r="DE1204">
        <v>4.8025000000000002</v>
      </c>
      <c r="DG1204" s="1">
        <v>38001</v>
      </c>
      <c r="DH1204">
        <v>2.91</v>
      </c>
      <c r="DP1204" s="1">
        <v>38077</v>
      </c>
      <c r="DQ1204">
        <v>35.76</v>
      </c>
      <c r="DS1204" s="1">
        <v>38063</v>
      </c>
      <c r="DT1204">
        <v>42.24</v>
      </c>
      <c r="DY1204" s="1">
        <v>38077</v>
      </c>
      <c r="DZ1204">
        <v>2</v>
      </c>
      <c r="EB1204" s="1">
        <v>37999</v>
      </c>
      <c r="EC1204">
        <v>8.2767999999999997</v>
      </c>
      <c r="EE1204" s="1">
        <v>40820</v>
      </c>
      <c r="EF1204">
        <v>18.84</v>
      </c>
      <c r="EK1204" s="1">
        <v>38210</v>
      </c>
      <c r="EL1204">
        <v>55</v>
      </c>
      <c r="EN1204" s="1">
        <v>40577</v>
      </c>
      <c r="EO1204">
        <v>63.09</v>
      </c>
      <c r="EQ1204" s="1">
        <v>38063</v>
      </c>
      <c r="ER1204">
        <v>39.799999999999997</v>
      </c>
      <c r="ET1204" s="1">
        <v>40835</v>
      </c>
      <c r="EU1204">
        <v>30.48</v>
      </c>
      <c r="EW1204" s="1">
        <v>38063</v>
      </c>
      <c r="EX1204">
        <v>43.475000000000001</v>
      </c>
      <c r="EZ1204" s="1">
        <v>38063</v>
      </c>
      <c r="FA1204">
        <v>43.853000000000002</v>
      </c>
      <c r="FC1204" s="1">
        <v>38063</v>
      </c>
      <c r="FD1204">
        <v>44.47</v>
      </c>
      <c r="FG1204" s="1">
        <v>38063</v>
      </c>
      <c r="FH1204">
        <v>30.06</v>
      </c>
      <c r="FJ1204" s="1">
        <v>38093</v>
      </c>
      <c r="FK1204">
        <v>9.24</v>
      </c>
      <c r="FV1204" s="1">
        <v>40023</v>
      </c>
      <c r="FW1204">
        <v>0.73499999999999999</v>
      </c>
      <c r="FY1204" s="1">
        <v>40542</v>
      </c>
      <c r="FZ1204">
        <v>971.15</v>
      </c>
    </row>
    <row r="1205" spans="57:182" x14ac:dyDescent="0.25">
      <c r="BE1205" s="1">
        <v>38044</v>
      </c>
      <c r="BF1205">
        <v>1</v>
      </c>
      <c r="DD1205" s="1">
        <v>38002</v>
      </c>
      <c r="DE1205">
        <v>4.843</v>
      </c>
      <c r="DG1205" s="1">
        <v>38002</v>
      </c>
      <c r="DH1205">
        <v>2.9239999999999999</v>
      </c>
      <c r="DP1205" s="1">
        <v>38078</v>
      </c>
      <c r="DQ1205">
        <v>34.270000000000003</v>
      </c>
      <c r="DS1205" s="1">
        <v>38064</v>
      </c>
      <c r="DT1205">
        <v>42.46</v>
      </c>
      <c r="DY1205" s="1">
        <v>38078</v>
      </c>
      <c r="DZ1205">
        <v>2</v>
      </c>
      <c r="EB1205" s="1">
        <v>38000</v>
      </c>
      <c r="EC1205">
        <v>8.2767999999999997</v>
      </c>
      <c r="EE1205" s="1">
        <v>40821</v>
      </c>
      <c r="EF1205">
        <v>18.93</v>
      </c>
      <c r="EK1205" s="1">
        <v>38211</v>
      </c>
      <c r="EL1205">
        <v>56.4</v>
      </c>
      <c r="EN1205" s="1">
        <v>40578</v>
      </c>
      <c r="EO1205">
        <v>63.194000000000003</v>
      </c>
      <c r="EQ1205" s="1">
        <v>38064</v>
      </c>
      <c r="ER1205">
        <v>39.72</v>
      </c>
      <c r="ET1205" s="1">
        <v>40836</v>
      </c>
      <c r="EU1205">
        <v>31.13</v>
      </c>
      <c r="EW1205" s="1">
        <v>38064</v>
      </c>
      <c r="EX1205">
        <v>44.03</v>
      </c>
      <c r="EZ1205" s="1">
        <v>38064</v>
      </c>
      <c r="FA1205">
        <v>43.93</v>
      </c>
      <c r="FC1205" s="1">
        <v>38064</v>
      </c>
      <c r="FD1205">
        <v>44.51</v>
      </c>
      <c r="FG1205" s="1">
        <v>38064</v>
      </c>
      <c r="FH1205">
        <v>30.08</v>
      </c>
      <c r="FJ1205" s="1">
        <v>38096</v>
      </c>
      <c r="FK1205">
        <v>9.1999999999999993</v>
      </c>
      <c r="FV1205" s="1">
        <v>40024</v>
      </c>
      <c r="FW1205">
        <v>0.79</v>
      </c>
      <c r="FY1205" s="1">
        <v>40543</v>
      </c>
      <c r="FZ1205">
        <v>975.88</v>
      </c>
    </row>
    <row r="1206" spans="57:182" x14ac:dyDescent="0.25">
      <c r="BE1206" s="1">
        <v>38047</v>
      </c>
      <c r="BF1206">
        <v>1</v>
      </c>
      <c r="DD1206" s="1">
        <v>38005</v>
      </c>
      <c r="DE1206">
        <v>4.8475000000000001</v>
      </c>
      <c r="DG1206" s="1">
        <v>38005</v>
      </c>
      <c r="DH1206">
        <v>2.91</v>
      </c>
      <c r="DP1206" s="1">
        <v>38079</v>
      </c>
      <c r="DQ1206">
        <v>34.39</v>
      </c>
      <c r="DS1206" s="1">
        <v>38065</v>
      </c>
      <c r="DT1206">
        <v>41.5</v>
      </c>
      <c r="DY1206" s="1">
        <v>38079</v>
      </c>
      <c r="DZ1206">
        <v>2</v>
      </c>
      <c r="EB1206" s="1">
        <v>38001</v>
      </c>
      <c r="EC1206">
        <v>8.2766999999999999</v>
      </c>
      <c r="EE1206" s="1">
        <v>40822</v>
      </c>
      <c r="EF1206">
        <v>19.28</v>
      </c>
      <c r="EK1206" s="1">
        <v>38212</v>
      </c>
      <c r="EL1206">
        <v>58.7</v>
      </c>
      <c r="EN1206" s="1">
        <v>40581</v>
      </c>
      <c r="EO1206">
        <v>63.93</v>
      </c>
      <c r="EQ1206" s="1">
        <v>38065</v>
      </c>
      <c r="ER1206">
        <v>39.43</v>
      </c>
      <c r="ET1206" s="1">
        <v>40837</v>
      </c>
      <c r="EU1206">
        <v>31.98</v>
      </c>
      <c r="EW1206" s="1">
        <v>38065</v>
      </c>
      <c r="EX1206">
        <v>43.14</v>
      </c>
      <c r="EZ1206" s="1">
        <v>38065</v>
      </c>
      <c r="FA1206">
        <v>43.744</v>
      </c>
      <c r="FC1206" s="1">
        <v>38065</v>
      </c>
      <c r="FD1206">
        <v>44.1</v>
      </c>
      <c r="FG1206" s="1">
        <v>38065</v>
      </c>
      <c r="FH1206">
        <v>29.97</v>
      </c>
      <c r="FJ1206" s="1">
        <v>38097</v>
      </c>
      <c r="FK1206">
        <v>8.9350000000000005</v>
      </c>
      <c r="FV1206" s="1">
        <v>40025</v>
      </c>
      <c r="FW1206">
        <v>0.92</v>
      </c>
      <c r="FY1206" s="1">
        <v>40546</v>
      </c>
      <c r="FZ1206">
        <v>986.29</v>
      </c>
    </row>
    <row r="1207" spans="57:182" x14ac:dyDescent="0.25">
      <c r="BE1207" s="1">
        <v>38048</v>
      </c>
      <c r="BF1207">
        <v>1</v>
      </c>
      <c r="DD1207" s="1">
        <v>38006</v>
      </c>
      <c r="DE1207">
        <v>4.8170000000000002</v>
      </c>
      <c r="DG1207" s="1">
        <v>38006</v>
      </c>
      <c r="DH1207">
        <v>2.7949999999999999</v>
      </c>
      <c r="DP1207" s="1">
        <v>38082</v>
      </c>
      <c r="DQ1207">
        <v>34.380000000000003</v>
      </c>
      <c r="DS1207" s="1">
        <v>38068</v>
      </c>
      <c r="DT1207">
        <v>40.94</v>
      </c>
      <c r="DY1207" s="1">
        <v>38082</v>
      </c>
      <c r="DZ1207">
        <v>1.9523999999999999</v>
      </c>
      <c r="EB1207" s="1">
        <v>38002</v>
      </c>
      <c r="EC1207">
        <v>8.2766999999999999</v>
      </c>
      <c r="EE1207" s="1">
        <v>40823</v>
      </c>
      <c r="EF1207">
        <v>19.28</v>
      </c>
      <c r="EK1207" s="1">
        <v>38215</v>
      </c>
      <c r="EL1207">
        <v>62</v>
      </c>
      <c r="EN1207" s="1">
        <v>40582</v>
      </c>
      <c r="EO1207">
        <v>64.31</v>
      </c>
      <c r="EQ1207" s="1">
        <v>38068</v>
      </c>
      <c r="ER1207">
        <v>38.68</v>
      </c>
      <c r="ET1207" s="1">
        <v>40840</v>
      </c>
      <c r="EU1207">
        <v>32.68</v>
      </c>
      <c r="EW1207" s="1">
        <v>38068</v>
      </c>
      <c r="EX1207">
        <v>43.424999999999997</v>
      </c>
      <c r="EZ1207" s="1">
        <v>38068</v>
      </c>
      <c r="FA1207">
        <v>44.210999999999999</v>
      </c>
      <c r="FC1207" s="1">
        <v>38068</v>
      </c>
      <c r="FD1207">
        <v>44.51</v>
      </c>
      <c r="FG1207" s="1">
        <v>38068</v>
      </c>
      <c r="FH1207">
        <v>29.81</v>
      </c>
      <c r="FJ1207" s="1">
        <v>38098</v>
      </c>
      <c r="FK1207">
        <v>8.9749999999999996</v>
      </c>
      <c r="FV1207" s="1">
        <v>40028</v>
      </c>
      <c r="FW1207">
        <v>0.97499999999999998</v>
      </c>
      <c r="FY1207" s="1">
        <v>40547</v>
      </c>
      <c r="FZ1207">
        <v>987.64</v>
      </c>
    </row>
    <row r="1208" spans="57:182" x14ac:dyDescent="0.25">
      <c r="BE1208" s="1">
        <v>38049</v>
      </c>
      <c r="BF1208">
        <v>1</v>
      </c>
      <c r="DD1208" s="1">
        <v>38007</v>
      </c>
      <c r="DE1208">
        <v>4.7530000000000001</v>
      </c>
      <c r="DG1208" s="1">
        <v>38007</v>
      </c>
      <c r="DH1208">
        <v>2.7199999999999998</v>
      </c>
      <c r="DP1208" s="1">
        <v>38083</v>
      </c>
      <c r="DQ1208">
        <v>34.97</v>
      </c>
      <c r="DS1208" s="1">
        <v>38069</v>
      </c>
      <c r="DT1208">
        <v>40.76</v>
      </c>
      <c r="DY1208" s="1">
        <v>38083</v>
      </c>
      <c r="DZ1208">
        <v>1.9714</v>
      </c>
      <c r="EB1208" s="1">
        <v>38005</v>
      </c>
      <c r="EC1208">
        <v>8.2766000000000002</v>
      </c>
      <c r="EE1208" s="1">
        <v>40826</v>
      </c>
      <c r="EF1208">
        <v>19.77</v>
      </c>
      <c r="EK1208" s="1">
        <v>38216</v>
      </c>
      <c r="EL1208">
        <v>60.5</v>
      </c>
      <c r="EN1208" s="1">
        <v>40583</v>
      </c>
      <c r="EO1208">
        <v>64.31</v>
      </c>
      <c r="EQ1208" s="1">
        <v>38069</v>
      </c>
      <c r="ER1208">
        <v>39.11</v>
      </c>
      <c r="ET1208" s="1">
        <v>40841</v>
      </c>
      <c r="EU1208">
        <v>32.619999999999997</v>
      </c>
      <c r="EW1208" s="1">
        <v>38069</v>
      </c>
      <c r="EX1208">
        <v>43.05</v>
      </c>
      <c r="EZ1208" s="1">
        <v>38069</v>
      </c>
      <c r="FA1208">
        <v>44.101999999999997</v>
      </c>
      <c r="FC1208" s="1">
        <v>38069</v>
      </c>
      <c r="FD1208">
        <v>44.9</v>
      </c>
      <c r="FG1208" s="1">
        <v>38069</v>
      </c>
      <c r="FH1208">
        <v>30.26</v>
      </c>
      <c r="FJ1208" s="1">
        <v>38099</v>
      </c>
      <c r="FK1208">
        <v>8.8800000000000008</v>
      </c>
      <c r="FV1208" s="1">
        <v>40029</v>
      </c>
      <c r="FW1208">
        <v>0.93500000000000005</v>
      </c>
      <c r="FY1208" s="1">
        <v>40548</v>
      </c>
      <c r="FZ1208">
        <v>984.2</v>
      </c>
    </row>
    <row r="1209" spans="57:182" x14ac:dyDescent="0.25">
      <c r="BE1209" s="1">
        <v>38050</v>
      </c>
      <c r="BF1209">
        <v>1</v>
      </c>
      <c r="DD1209" s="1">
        <v>38008</v>
      </c>
      <c r="DE1209">
        <v>4.6624999999999996</v>
      </c>
      <c r="DG1209" s="1">
        <v>38008</v>
      </c>
      <c r="DH1209">
        <v>2.65</v>
      </c>
      <c r="DP1209" s="1">
        <v>38084</v>
      </c>
      <c r="DQ1209">
        <v>36.15</v>
      </c>
      <c r="DS1209" s="1">
        <v>38070</v>
      </c>
      <c r="DT1209">
        <v>40.1</v>
      </c>
      <c r="DY1209" s="1">
        <v>38084</v>
      </c>
      <c r="DZ1209">
        <v>1.9714</v>
      </c>
      <c r="EB1209" s="1">
        <v>38006</v>
      </c>
      <c r="EC1209">
        <v>8.2769999999999992</v>
      </c>
      <c r="EE1209" s="1">
        <v>40827</v>
      </c>
      <c r="EF1209">
        <v>19.370100000000001</v>
      </c>
      <c r="EK1209" s="1">
        <v>38217</v>
      </c>
      <c r="EL1209">
        <v>60.9</v>
      </c>
      <c r="EN1209" s="1">
        <v>40584</v>
      </c>
      <c r="EO1209">
        <v>64.23</v>
      </c>
      <c r="EQ1209" s="1">
        <v>38070</v>
      </c>
      <c r="ER1209">
        <v>39.03</v>
      </c>
      <c r="ET1209" s="1">
        <v>40842</v>
      </c>
      <c r="EU1209">
        <v>32.590000000000003</v>
      </c>
      <c r="EW1209" s="1">
        <v>38070</v>
      </c>
      <c r="EX1209">
        <v>43.66</v>
      </c>
      <c r="EZ1209" s="1">
        <v>38070</v>
      </c>
      <c r="FA1209">
        <v>44.121000000000002</v>
      </c>
      <c r="FC1209" s="1">
        <v>38070</v>
      </c>
      <c r="FD1209">
        <v>45.6</v>
      </c>
      <c r="FG1209" s="1">
        <v>38070</v>
      </c>
      <c r="FH1209">
        <v>30.4</v>
      </c>
      <c r="FJ1209" s="1">
        <v>38100</v>
      </c>
      <c r="FK1209">
        <v>8.85</v>
      </c>
      <c r="FV1209" s="1">
        <v>40030</v>
      </c>
      <c r="FW1209">
        <v>0.91</v>
      </c>
      <c r="FY1209" s="1">
        <v>40549</v>
      </c>
      <c r="FZ1209">
        <v>979.11</v>
      </c>
    </row>
    <row r="1210" spans="57:182" x14ac:dyDescent="0.25">
      <c r="BE1210" s="1">
        <v>38051</v>
      </c>
      <c r="BF1210">
        <v>1</v>
      </c>
      <c r="DD1210" s="1">
        <v>38009</v>
      </c>
      <c r="DE1210">
        <v>4.7850000000000001</v>
      </c>
      <c r="DG1210" s="1">
        <v>38009</v>
      </c>
      <c r="DH1210">
        <v>2.71</v>
      </c>
      <c r="DP1210" s="1">
        <v>38085</v>
      </c>
      <c r="DQ1210">
        <v>37.14</v>
      </c>
      <c r="DS1210" s="1">
        <v>38071</v>
      </c>
      <c r="DT1210">
        <v>40.25</v>
      </c>
      <c r="DY1210" s="1">
        <v>38085</v>
      </c>
      <c r="DZ1210">
        <v>1.9333</v>
      </c>
      <c r="EB1210" s="1">
        <v>38007</v>
      </c>
      <c r="EC1210">
        <v>8.2769999999999992</v>
      </c>
      <c r="EE1210" s="1">
        <v>40828</v>
      </c>
      <c r="EF1210">
        <v>19.66</v>
      </c>
      <c r="EK1210" s="1">
        <v>38218</v>
      </c>
      <c r="EL1210">
        <v>60</v>
      </c>
      <c r="EN1210" s="1">
        <v>40585</v>
      </c>
      <c r="EO1210">
        <v>64.23</v>
      </c>
      <c r="EQ1210" s="1">
        <v>38071</v>
      </c>
      <c r="ER1210">
        <v>39.72</v>
      </c>
      <c r="ET1210" s="1">
        <v>40843</v>
      </c>
      <c r="EU1210">
        <v>33.94</v>
      </c>
      <c r="EW1210" s="1">
        <v>38071</v>
      </c>
      <c r="EX1210">
        <v>43.875</v>
      </c>
      <c r="EZ1210" s="1">
        <v>38071</v>
      </c>
      <c r="FA1210">
        <v>43.98</v>
      </c>
      <c r="FC1210" s="1">
        <v>38071</v>
      </c>
      <c r="FD1210">
        <v>45.79</v>
      </c>
      <c r="FG1210" s="1">
        <v>38071</v>
      </c>
      <c r="FH1210">
        <v>30.71</v>
      </c>
      <c r="FJ1210" s="1">
        <v>38103</v>
      </c>
      <c r="FK1210">
        <v>8.9600000000000009</v>
      </c>
      <c r="FV1210" s="1">
        <v>40031</v>
      </c>
      <c r="FW1210">
        <v>0.92</v>
      </c>
      <c r="FY1210" s="1">
        <v>40550</v>
      </c>
      <c r="FZ1210">
        <v>972.42</v>
      </c>
    </row>
    <row r="1211" spans="57:182" x14ac:dyDescent="0.25">
      <c r="BE1211" s="1">
        <v>38054</v>
      </c>
      <c r="BF1211">
        <v>1</v>
      </c>
      <c r="DD1211" s="1">
        <v>38012</v>
      </c>
      <c r="DE1211">
        <v>4.8265000000000002</v>
      </c>
      <c r="DG1211" s="1">
        <v>38012</v>
      </c>
      <c r="DH1211">
        <v>2.67</v>
      </c>
      <c r="DP1211" s="1">
        <v>38089</v>
      </c>
      <c r="DQ1211">
        <v>37.840000000000003</v>
      </c>
      <c r="DS1211" s="1">
        <v>38072</v>
      </c>
      <c r="DT1211">
        <v>40.74</v>
      </c>
      <c r="DY1211" s="1">
        <v>38089</v>
      </c>
      <c r="DZ1211">
        <v>1.9809999999999999</v>
      </c>
      <c r="EB1211" s="1">
        <v>38008</v>
      </c>
      <c r="EC1211">
        <v>8.2769999999999992</v>
      </c>
      <c r="EE1211" s="1">
        <v>40829</v>
      </c>
      <c r="EF1211">
        <v>19.489999999999998</v>
      </c>
      <c r="EK1211" s="1">
        <v>38219</v>
      </c>
      <c r="EL1211">
        <v>61.4</v>
      </c>
      <c r="EN1211" s="1">
        <v>40588</v>
      </c>
      <c r="EO1211">
        <v>64.06</v>
      </c>
      <c r="EQ1211" s="1">
        <v>38072</v>
      </c>
      <c r="ER1211">
        <v>39.35</v>
      </c>
      <c r="ET1211" s="1">
        <v>40844</v>
      </c>
      <c r="EU1211">
        <v>34.04</v>
      </c>
      <c r="EW1211" s="1">
        <v>38072</v>
      </c>
      <c r="EX1211">
        <v>43.75</v>
      </c>
      <c r="EZ1211" s="1">
        <v>38072</v>
      </c>
      <c r="FA1211">
        <v>43.994</v>
      </c>
      <c r="FC1211" s="1">
        <v>38072</v>
      </c>
      <c r="FD1211">
        <v>45.81</v>
      </c>
      <c r="FG1211" s="1">
        <v>38072</v>
      </c>
      <c r="FH1211">
        <v>30.78</v>
      </c>
      <c r="FJ1211" s="1">
        <v>38104</v>
      </c>
      <c r="FK1211">
        <v>8.7650000000000006</v>
      </c>
      <c r="FV1211" s="1">
        <v>40032</v>
      </c>
      <c r="FW1211">
        <v>0.94</v>
      </c>
      <c r="FY1211" s="1">
        <v>40553</v>
      </c>
      <c r="FZ1211">
        <v>963.24</v>
      </c>
    </row>
    <row r="1212" spans="57:182" x14ac:dyDescent="0.25">
      <c r="BE1212" s="1">
        <v>38055</v>
      </c>
      <c r="BF1212">
        <v>1</v>
      </c>
      <c r="DD1212" s="1">
        <v>38013</v>
      </c>
      <c r="DE1212">
        <v>4.7759999999999998</v>
      </c>
      <c r="DG1212" s="1">
        <v>38013</v>
      </c>
      <c r="DH1212">
        <v>2.61</v>
      </c>
      <c r="DP1212" s="1">
        <v>38090</v>
      </c>
      <c r="DQ1212">
        <v>37.21</v>
      </c>
      <c r="DS1212" s="1">
        <v>38075</v>
      </c>
      <c r="DT1212">
        <v>41.09</v>
      </c>
      <c r="DY1212" s="1">
        <v>38090</v>
      </c>
      <c r="DZ1212">
        <v>1.9048</v>
      </c>
      <c r="EB1212" s="1">
        <v>38009</v>
      </c>
      <c r="EC1212">
        <v>8.2773000000000003</v>
      </c>
      <c r="EE1212" s="1">
        <v>40830</v>
      </c>
      <c r="EF1212">
        <v>19.73</v>
      </c>
      <c r="EK1212" s="1">
        <v>38222</v>
      </c>
      <c r="EL1212">
        <v>60.9</v>
      </c>
      <c r="EN1212" s="1">
        <v>40589</v>
      </c>
      <c r="EO1212">
        <v>64.05</v>
      </c>
      <c r="EQ1212" s="1">
        <v>38075</v>
      </c>
      <c r="ER1212">
        <v>39.93</v>
      </c>
      <c r="ET1212" s="1">
        <v>40847</v>
      </c>
      <c r="EU1212">
        <v>33.03</v>
      </c>
      <c r="EW1212" s="1">
        <v>38075</v>
      </c>
      <c r="EX1212">
        <v>43.65</v>
      </c>
      <c r="EZ1212" s="1">
        <v>38075</v>
      </c>
      <c r="FA1212">
        <v>43.906999999999996</v>
      </c>
      <c r="FC1212" s="1">
        <v>38075</v>
      </c>
      <c r="FD1212">
        <v>45.54</v>
      </c>
      <c r="FG1212" s="1">
        <v>38075</v>
      </c>
      <c r="FH1212">
        <v>31.06</v>
      </c>
      <c r="FJ1212" s="1">
        <v>38105</v>
      </c>
      <c r="FK1212">
        <v>8.1999999999999993</v>
      </c>
      <c r="FV1212" s="1">
        <v>40035</v>
      </c>
      <c r="FW1212">
        <v>0.95</v>
      </c>
      <c r="FY1212" s="1">
        <v>40554</v>
      </c>
      <c r="FZ1212">
        <v>969.08</v>
      </c>
    </row>
    <row r="1213" spans="57:182" x14ac:dyDescent="0.25">
      <c r="BE1213" s="1">
        <v>38056</v>
      </c>
      <c r="BF1213">
        <v>1</v>
      </c>
      <c r="DD1213" s="1">
        <v>38014</v>
      </c>
      <c r="DE1213">
        <v>4.8949999999999996</v>
      </c>
      <c r="DG1213" s="1">
        <v>38014</v>
      </c>
      <c r="DH1213">
        <v>2.7800000000000002</v>
      </c>
      <c r="DP1213" s="1">
        <v>38091</v>
      </c>
      <c r="DQ1213">
        <v>36.72</v>
      </c>
      <c r="DS1213" s="1">
        <v>38076</v>
      </c>
      <c r="DT1213">
        <v>41.55</v>
      </c>
      <c r="DY1213" s="1">
        <v>38091</v>
      </c>
      <c r="DZ1213">
        <v>1.9048</v>
      </c>
      <c r="EB1213" s="1">
        <v>38012</v>
      </c>
      <c r="EC1213">
        <v>8.2773000000000003</v>
      </c>
      <c r="EE1213" s="1">
        <v>40833</v>
      </c>
      <c r="EF1213">
        <v>19.3</v>
      </c>
      <c r="EK1213" s="1">
        <v>38223</v>
      </c>
      <c r="EL1213">
        <v>61.6</v>
      </c>
      <c r="EN1213" s="1">
        <v>40590</v>
      </c>
      <c r="EO1213">
        <v>64.17</v>
      </c>
      <c r="EQ1213" s="1">
        <v>38076</v>
      </c>
      <c r="ER1213">
        <v>40.33</v>
      </c>
      <c r="ET1213" s="1">
        <v>40848</v>
      </c>
      <c r="EU1213">
        <v>31.46</v>
      </c>
      <c r="EW1213" s="1">
        <v>38076</v>
      </c>
      <c r="EX1213">
        <v>43.89</v>
      </c>
      <c r="EZ1213" s="1">
        <v>38076</v>
      </c>
      <c r="FA1213">
        <v>44.292999999999999</v>
      </c>
      <c r="FC1213" s="1">
        <v>38076</v>
      </c>
      <c r="FD1213">
        <v>45.67</v>
      </c>
      <c r="FG1213" s="1">
        <v>38076</v>
      </c>
      <c r="FH1213">
        <v>31.24</v>
      </c>
      <c r="FJ1213" s="1">
        <v>38106</v>
      </c>
      <c r="FK1213">
        <v>7.07</v>
      </c>
      <c r="FV1213" s="1">
        <v>40036</v>
      </c>
      <c r="FW1213">
        <v>1</v>
      </c>
      <c r="FY1213" s="1">
        <v>40555</v>
      </c>
      <c r="FZ1213">
        <v>986.08</v>
      </c>
    </row>
    <row r="1214" spans="57:182" x14ac:dyDescent="0.25">
      <c r="BE1214" s="1">
        <v>38057</v>
      </c>
      <c r="BF1214">
        <v>1</v>
      </c>
      <c r="DD1214" s="1">
        <v>38015</v>
      </c>
      <c r="DE1214">
        <v>4.8825000000000003</v>
      </c>
      <c r="DG1214" s="1">
        <v>38015</v>
      </c>
      <c r="DH1214">
        <v>2.8129999999999997</v>
      </c>
      <c r="DP1214" s="1">
        <v>38092</v>
      </c>
      <c r="DQ1214">
        <v>37.57</v>
      </c>
      <c r="DS1214" s="1">
        <v>38077</v>
      </c>
      <c r="DT1214">
        <v>41.59</v>
      </c>
      <c r="DY1214" s="1">
        <v>38092</v>
      </c>
      <c r="DZ1214">
        <v>1.9142999999999999</v>
      </c>
      <c r="EB1214" s="1">
        <v>38013</v>
      </c>
      <c r="EC1214">
        <v>8.2773000000000003</v>
      </c>
      <c r="EE1214" s="1">
        <v>40834</v>
      </c>
      <c r="EF1214">
        <v>19.41</v>
      </c>
      <c r="EK1214" s="1">
        <v>38224</v>
      </c>
      <c r="EL1214">
        <v>61.3</v>
      </c>
      <c r="EN1214" s="1">
        <v>40591</v>
      </c>
      <c r="EO1214">
        <v>64.38</v>
      </c>
      <c r="EQ1214" s="1">
        <v>38077</v>
      </c>
      <c r="ER1214">
        <v>41.07</v>
      </c>
      <c r="ET1214" s="1">
        <v>40849</v>
      </c>
      <c r="EU1214">
        <v>32.25</v>
      </c>
      <c r="EW1214" s="1">
        <v>38077</v>
      </c>
      <c r="EX1214">
        <v>44.664999999999999</v>
      </c>
      <c r="EZ1214" s="1">
        <v>38077</v>
      </c>
      <c r="FA1214">
        <v>44.642000000000003</v>
      </c>
      <c r="FC1214" s="1">
        <v>38077</v>
      </c>
      <c r="FD1214">
        <v>45.64</v>
      </c>
      <c r="FG1214" s="1">
        <v>38077</v>
      </c>
      <c r="FH1214">
        <v>31.34</v>
      </c>
      <c r="FJ1214" s="1">
        <v>38107</v>
      </c>
      <c r="FK1214">
        <v>7.62</v>
      </c>
      <c r="FV1214" s="1">
        <v>40037</v>
      </c>
      <c r="FW1214">
        <v>1.08</v>
      </c>
      <c r="FY1214" s="1">
        <v>40556</v>
      </c>
      <c r="FZ1214">
        <v>986.05</v>
      </c>
    </row>
    <row r="1215" spans="57:182" x14ac:dyDescent="0.25">
      <c r="BE1215" s="1">
        <v>38058</v>
      </c>
      <c r="BF1215">
        <v>1</v>
      </c>
      <c r="DD1215" s="1">
        <v>38016</v>
      </c>
      <c r="DE1215">
        <v>4.8075000000000001</v>
      </c>
      <c r="DG1215" s="1">
        <v>38016</v>
      </c>
      <c r="DH1215">
        <v>2.7250000000000001</v>
      </c>
      <c r="DP1215" s="1">
        <v>38093</v>
      </c>
      <c r="DQ1215">
        <v>37.74</v>
      </c>
      <c r="DS1215" s="1">
        <v>38078</v>
      </c>
      <c r="DT1215">
        <v>41.52</v>
      </c>
      <c r="DY1215" s="1">
        <v>38093</v>
      </c>
      <c r="DZ1215">
        <v>1.9142999999999999</v>
      </c>
      <c r="EB1215" s="1">
        <v>38014</v>
      </c>
      <c r="EC1215">
        <v>8.2773000000000003</v>
      </c>
      <c r="EE1215" s="1">
        <v>40835</v>
      </c>
      <c r="EF1215">
        <v>18.75</v>
      </c>
      <c r="EK1215" s="1">
        <v>38225</v>
      </c>
      <c r="EL1215">
        <v>59.7</v>
      </c>
      <c r="EN1215" s="1">
        <v>40592</v>
      </c>
      <c r="EO1215">
        <v>64.69</v>
      </c>
      <c r="EQ1215" s="1">
        <v>38078</v>
      </c>
      <c r="ER1215">
        <v>40.770000000000003</v>
      </c>
      <c r="ET1215" s="1">
        <v>40850</v>
      </c>
      <c r="EU1215">
        <v>32.68</v>
      </c>
      <c r="EW1215" s="1">
        <v>38078</v>
      </c>
      <c r="EX1215">
        <v>44.914999999999999</v>
      </c>
      <c r="EZ1215" s="1">
        <v>38078</v>
      </c>
      <c r="FA1215">
        <v>44.615000000000002</v>
      </c>
      <c r="FC1215" s="1">
        <v>38078</v>
      </c>
      <c r="FD1215">
        <v>46</v>
      </c>
      <c r="FG1215" s="1">
        <v>38078</v>
      </c>
      <c r="FH1215">
        <v>31.14</v>
      </c>
      <c r="FJ1215" s="1">
        <v>38110</v>
      </c>
      <c r="FK1215">
        <v>7.8449999999999998</v>
      </c>
      <c r="FV1215" s="1">
        <v>40038</v>
      </c>
      <c r="FW1215">
        <v>1.22</v>
      </c>
      <c r="FY1215" s="1">
        <v>40557</v>
      </c>
      <c r="FZ1215">
        <v>983.5</v>
      </c>
    </row>
    <row r="1216" spans="57:182" x14ac:dyDescent="0.25">
      <c r="BE1216" s="1">
        <v>38061</v>
      </c>
      <c r="BF1216">
        <v>1</v>
      </c>
      <c r="DD1216" s="1">
        <v>38019</v>
      </c>
      <c r="DE1216">
        <v>4.8155000000000001</v>
      </c>
      <c r="DG1216" s="1">
        <v>38019</v>
      </c>
      <c r="DH1216">
        <v>2.742</v>
      </c>
      <c r="DP1216" s="1">
        <v>38096</v>
      </c>
      <c r="DQ1216">
        <v>37.42</v>
      </c>
      <c r="DS1216" s="1">
        <v>38079</v>
      </c>
      <c r="DT1216">
        <v>41.91</v>
      </c>
      <c r="DY1216" s="1">
        <v>38096</v>
      </c>
      <c r="DZ1216">
        <v>1.9238</v>
      </c>
      <c r="EB1216" s="1">
        <v>38015</v>
      </c>
      <c r="EC1216">
        <v>8.2771000000000008</v>
      </c>
      <c r="EE1216" s="1">
        <v>40836</v>
      </c>
      <c r="EF1216">
        <v>18.07</v>
      </c>
      <c r="EK1216" s="1">
        <v>38226</v>
      </c>
      <c r="EL1216">
        <v>61.8</v>
      </c>
      <c r="EN1216" s="1">
        <v>40596</v>
      </c>
      <c r="EO1216">
        <v>62.86</v>
      </c>
      <c r="EQ1216" s="1">
        <v>38079</v>
      </c>
      <c r="ER1216">
        <v>41.84</v>
      </c>
      <c r="ET1216" s="1">
        <v>40851</v>
      </c>
      <c r="EU1216">
        <v>32.36</v>
      </c>
      <c r="EW1216" s="1">
        <v>38079</v>
      </c>
      <c r="EX1216">
        <v>45.27</v>
      </c>
      <c r="EZ1216" s="1">
        <v>38079</v>
      </c>
      <c r="FA1216">
        <v>45.05</v>
      </c>
      <c r="FC1216" s="1">
        <v>38079</v>
      </c>
      <c r="FD1216">
        <v>46.69</v>
      </c>
      <c r="FG1216" s="1">
        <v>38079</v>
      </c>
      <c r="FH1216">
        <v>31.67</v>
      </c>
      <c r="FJ1216" s="1">
        <v>38111</v>
      </c>
      <c r="FK1216">
        <v>7.6850000000000005</v>
      </c>
      <c r="FV1216" s="1">
        <v>40039</v>
      </c>
      <c r="FW1216">
        <v>1.1599999999999999</v>
      </c>
      <c r="FY1216" s="1">
        <v>40560</v>
      </c>
      <c r="FZ1216">
        <v>979.05</v>
      </c>
    </row>
    <row r="1217" spans="57:182" x14ac:dyDescent="0.25">
      <c r="BE1217" s="1">
        <v>38062</v>
      </c>
      <c r="BF1217">
        <v>1</v>
      </c>
      <c r="DD1217" s="1">
        <v>38020</v>
      </c>
      <c r="DE1217">
        <v>4.7910000000000004</v>
      </c>
      <c r="DG1217" s="1">
        <v>38020</v>
      </c>
      <c r="DH1217">
        <v>2.7134999999999998</v>
      </c>
      <c r="DP1217" s="1">
        <v>38097</v>
      </c>
      <c r="DQ1217">
        <v>37.6</v>
      </c>
      <c r="DS1217" s="1">
        <v>38082</v>
      </c>
      <c r="DT1217">
        <v>42.25</v>
      </c>
      <c r="DY1217" s="1">
        <v>38097</v>
      </c>
      <c r="DZ1217">
        <v>2</v>
      </c>
      <c r="EB1217" s="1">
        <v>38016</v>
      </c>
      <c r="EC1217">
        <v>8.2767999999999997</v>
      </c>
      <c r="EE1217" s="1">
        <v>40837</v>
      </c>
      <c r="EF1217">
        <v>18.73</v>
      </c>
      <c r="EK1217" s="1">
        <v>38229</v>
      </c>
      <c r="EL1217">
        <v>62.3</v>
      </c>
      <c r="EN1217" s="1">
        <v>40597</v>
      </c>
      <c r="EO1217">
        <v>62.11</v>
      </c>
      <c r="EQ1217" s="1">
        <v>38082</v>
      </c>
      <c r="ER1217">
        <v>42.54</v>
      </c>
      <c r="ET1217" s="1">
        <v>40854</v>
      </c>
      <c r="EU1217">
        <v>32.64</v>
      </c>
      <c r="EW1217" s="1">
        <v>38082</v>
      </c>
      <c r="EX1217">
        <v>46.01</v>
      </c>
      <c r="EZ1217" s="1">
        <v>38082</v>
      </c>
      <c r="FA1217">
        <v>45.817</v>
      </c>
      <c r="FC1217" s="1">
        <v>38082</v>
      </c>
      <c r="FD1217">
        <v>46.66</v>
      </c>
      <c r="FG1217" s="1">
        <v>38082</v>
      </c>
      <c r="FH1217">
        <v>31.79</v>
      </c>
      <c r="FJ1217" s="1">
        <v>38112</v>
      </c>
      <c r="FK1217">
        <v>7.58</v>
      </c>
      <c r="FV1217" s="1">
        <v>40042</v>
      </c>
      <c r="FW1217">
        <v>1.1000000000000001</v>
      </c>
      <c r="FY1217" s="1">
        <v>40561</v>
      </c>
      <c r="FZ1217">
        <v>982.85</v>
      </c>
    </row>
    <row r="1218" spans="57:182" x14ac:dyDescent="0.25">
      <c r="BE1218" s="1">
        <v>38063</v>
      </c>
      <c r="BF1218">
        <v>1</v>
      </c>
      <c r="DD1218" s="1">
        <v>38021</v>
      </c>
      <c r="DE1218">
        <v>4.8</v>
      </c>
      <c r="DG1218" s="1">
        <v>38021</v>
      </c>
      <c r="DH1218">
        <v>2.74</v>
      </c>
      <c r="DP1218" s="1">
        <v>38098</v>
      </c>
      <c r="DQ1218">
        <v>35.729999999999997</v>
      </c>
      <c r="DS1218" s="1">
        <v>38083</v>
      </c>
      <c r="DT1218">
        <v>42.19</v>
      </c>
      <c r="DY1218" s="1">
        <v>38098</v>
      </c>
      <c r="DZ1218">
        <v>1.9333</v>
      </c>
      <c r="EB1218" s="1">
        <v>38019</v>
      </c>
      <c r="EC1218">
        <v>8.2769999999999992</v>
      </c>
      <c r="EE1218" s="1">
        <v>40840</v>
      </c>
      <c r="EF1218">
        <v>19.55</v>
      </c>
      <c r="EK1218" s="1">
        <v>38230</v>
      </c>
      <c r="EL1218">
        <v>63.8</v>
      </c>
      <c r="EN1218" s="1">
        <v>40598</v>
      </c>
      <c r="EO1218">
        <v>62.53</v>
      </c>
      <c r="EQ1218" s="1">
        <v>38083</v>
      </c>
      <c r="ER1218">
        <v>42.36</v>
      </c>
      <c r="ET1218" s="1">
        <v>40855</v>
      </c>
      <c r="EU1218">
        <v>32.950000000000003</v>
      </c>
      <c r="EW1218" s="1">
        <v>38083</v>
      </c>
      <c r="EX1218">
        <v>46.585000000000001</v>
      </c>
      <c r="EZ1218" s="1">
        <v>38083</v>
      </c>
      <c r="FA1218">
        <v>45.948999999999998</v>
      </c>
      <c r="FC1218" s="1">
        <v>38083</v>
      </c>
      <c r="FD1218">
        <v>47.32</v>
      </c>
      <c r="FG1218" s="1">
        <v>38083</v>
      </c>
      <c r="FH1218">
        <v>31.96</v>
      </c>
      <c r="FJ1218" s="1">
        <v>38113</v>
      </c>
      <c r="FK1218">
        <v>7.5149999999999997</v>
      </c>
      <c r="FV1218" s="1">
        <v>40043</v>
      </c>
      <c r="FW1218">
        <v>1.05</v>
      </c>
      <c r="FY1218" s="1">
        <v>40562</v>
      </c>
      <c r="FZ1218">
        <v>984.95</v>
      </c>
    </row>
    <row r="1219" spans="57:182" x14ac:dyDescent="0.25">
      <c r="BE1219" s="1">
        <v>38064</v>
      </c>
      <c r="BF1219">
        <v>1</v>
      </c>
      <c r="DD1219" s="1">
        <v>38022</v>
      </c>
      <c r="DE1219">
        <v>4.8149999999999995</v>
      </c>
      <c r="DG1219" s="1">
        <v>38022</v>
      </c>
      <c r="DH1219">
        <v>2.7515000000000001</v>
      </c>
      <c r="DP1219" s="1">
        <v>38099</v>
      </c>
      <c r="DQ1219">
        <v>36.71</v>
      </c>
      <c r="DS1219" s="1">
        <v>38084</v>
      </c>
      <c r="DT1219">
        <v>41.9</v>
      </c>
      <c r="DY1219" s="1">
        <v>38099</v>
      </c>
      <c r="DZ1219">
        <v>1.8380999999999998</v>
      </c>
      <c r="EB1219" s="1">
        <v>38020</v>
      </c>
      <c r="EC1219">
        <v>8.2772000000000006</v>
      </c>
      <c r="EE1219" s="1">
        <v>40841</v>
      </c>
      <c r="EF1219">
        <v>19.29</v>
      </c>
      <c r="EK1219" s="1">
        <v>38231</v>
      </c>
      <c r="EL1219">
        <v>60.9</v>
      </c>
      <c r="EN1219" s="1">
        <v>40599</v>
      </c>
      <c r="EO1219">
        <v>63.17</v>
      </c>
      <c r="EQ1219" s="1">
        <v>38084</v>
      </c>
      <c r="ER1219">
        <v>41.76</v>
      </c>
      <c r="ET1219" s="1">
        <v>40856</v>
      </c>
      <c r="EU1219">
        <v>31.34</v>
      </c>
      <c r="EW1219" s="1">
        <v>38084</v>
      </c>
      <c r="EX1219">
        <v>46.5</v>
      </c>
      <c r="EZ1219" s="1">
        <v>38084</v>
      </c>
      <c r="FA1219">
        <v>45.734999999999999</v>
      </c>
      <c r="FC1219" s="1">
        <v>38084</v>
      </c>
      <c r="FD1219">
        <v>47.76</v>
      </c>
      <c r="FG1219" s="1">
        <v>38084</v>
      </c>
      <c r="FH1219">
        <v>31.73</v>
      </c>
      <c r="FJ1219" s="1">
        <v>38114</v>
      </c>
      <c r="FK1219">
        <v>7.25</v>
      </c>
      <c r="FV1219" s="1">
        <v>40044</v>
      </c>
      <c r="FW1219">
        <v>1.2</v>
      </c>
      <c r="FY1219" s="1">
        <v>40563</v>
      </c>
      <c r="FZ1219">
        <v>969.42</v>
      </c>
    </row>
    <row r="1220" spans="57:182" x14ac:dyDescent="0.25">
      <c r="BE1220" s="1">
        <v>38065</v>
      </c>
      <c r="BF1220">
        <v>1</v>
      </c>
      <c r="DD1220" s="1">
        <v>38023</v>
      </c>
      <c r="DE1220">
        <v>4.7219999999999995</v>
      </c>
      <c r="DG1220" s="1">
        <v>38023</v>
      </c>
      <c r="DH1220">
        <v>2.6710000000000003</v>
      </c>
      <c r="DP1220" s="1">
        <v>38100</v>
      </c>
      <c r="DQ1220">
        <v>36.46</v>
      </c>
      <c r="DS1220" s="1">
        <v>38085</v>
      </c>
      <c r="DT1220">
        <v>42.45</v>
      </c>
      <c r="DY1220" s="1">
        <v>38100</v>
      </c>
      <c r="DZ1220">
        <v>1.8667</v>
      </c>
      <c r="EB1220" s="1">
        <v>38021</v>
      </c>
      <c r="EC1220">
        <v>8.2774000000000001</v>
      </c>
      <c r="EE1220" s="1">
        <v>40842</v>
      </c>
      <c r="EF1220">
        <v>19.600000000000001</v>
      </c>
      <c r="EK1220" s="1">
        <v>38232</v>
      </c>
      <c r="EL1220">
        <v>65.400000000000006</v>
      </c>
      <c r="EN1220" s="1">
        <v>40602</v>
      </c>
      <c r="EO1220">
        <v>62.94</v>
      </c>
      <c r="EQ1220" s="1">
        <v>38085</v>
      </c>
      <c r="ER1220">
        <v>41.35</v>
      </c>
      <c r="ET1220" s="1">
        <v>40857</v>
      </c>
      <c r="EU1220">
        <v>31.6</v>
      </c>
      <c r="EW1220" s="1">
        <v>38085</v>
      </c>
      <c r="EX1220">
        <v>46.215000000000003</v>
      </c>
      <c r="EZ1220" s="1">
        <v>38085</v>
      </c>
      <c r="FA1220">
        <v>45.627000000000002</v>
      </c>
      <c r="FC1220" s="1">
        <v>38085</v>
      </c>
      <c r="FD1220">
        <v>47.54</v>
      </c>
      <c r="FG1220" s="1">
        <v>38085</v>
      </c>
      <c r="FH1220">
        <v>31.88</v>
      </c>
      <c r="FJ1220" s="1">
        <v>38117</v>
      </c>
      <c r="FK1220">
        <v>6.1849999999999996</v>
      </c>
      <c r="FV1220" s="1">
        <v>40045</v>
      </c>
      <c r="FW1220">
        <v>1.19</v>
      </c>
      <c r="FY1220" s="1">
        <v>40564</v>
      </c>
      <c r="FZ1220">
        <v>964.01</v>
      </c>
    </row>
    <row r="1221" spans="57:182" x14ac:dyDescent="0.25">
      <c r="BE1221" s="1">
        <v>38068</v>
      </c>
      <c r="BF1221">
        <v>1</v>
      </c>
      <c r="DD1221" s="1">
        <v>38026</v>
      </c>
      <c r="DE1221">
        <v>4.6920000000000002</v>
      </c>
      <c r="DG1221" s="1">
        <v>38026</v>
      </c>
      <c r="DH1221">
        <v>2.6135000000000002</v>
      </c>
      <c r="DP1221" s="1">
        <v>38103</v>
      </c>
      <c r="DQ1221">
        <v>36.97</v>
      </c>
      <c r="DS1221" s="1">
        <v>38089</v>
      </c>
      <c r="DT1221">
        <v>43.11</v>
      </c>
      <c r="DY1221" s="1">
        <v>38103</v>
      </c>
      <c r="DZ1221">
        <v>1.8380999999999998</v>
      </c>
      <c r="EB1221" s="1">
        <v>38022</v>
      </c>
      <c r="EC1221">
        <v>8.2773000000000003</v>
      </c>
      <c r="EE1221" s="1">
        <v>40843</v>
      </c>
      <c r="EF1221">
        <v>20.372900000000001</v>
      </c>
      <c r="EK1221" s="1">
        <v>38233</v>
      </c>
      <c r="EL1221">
        <v>63.2</v>
      </c>
      <c r="EN1221" s="1">
        <v>40603</v>
      </c>
      <c r="EO1221">
        <v>61.84</v>
      </c>
      <c r="EQ1221" s="1">
        <v>38089</v>
      </c>
      <c r="ER1221">
        <v>42.15</v>
      </c>
      <c r="ET1221" s="1">
        <v>40858</v>
      </c>
      <c r="EU1221">
        <v>31.95</v>
      </c>
      <c r="EW1221" s="1">
        <v>38089</v>
      </c>
      <c r="EX1221">
        <v>46.715000000000003</v>
      </c>
      <c r="EZ1221" s="1">
        <v>38089</v>
      </c>
      <c r="FA1221">
        <v>45.74</v>
      </c>
      <c r="FC1221" s="1">
        <v>38089</v>
      </c>
      <c r="FD1221">
        <v>46.91</v>
      </c>
      <c r="FG1221" s="1">
        <v>38089</v>
      </c>
      <c r="FH1221">
        <v>31.89</v>
      </c>
      <c r="FJ1221" s="1">
        <v>38118</v>
      </c>
      <c r="FK1221">
        <v>6.3</v>
      </c>
      <c r="FV1221" s="1">
        <v>40046</v>
      </c>
      <c r="FW1221">
        <v>1.1400000000000001</v>
      </c>
      <c r="FY1221" s="1">
        <v>40567</v>
      </c>
      <c r="FZ1221">
        <v>964.1</v>
      </c>
    </row>
    <row r="1222" spans="57:182" x14ac:dyDescent="0.25">
      <c r="BE1222" s="1">
        <v>38069</v>
      </c>
      <c r="BF1222">
        <v>1</v>
      </c>
      <c r="DD1222" s="1">
        <v>38027</v>
      </c>
      <c r="DE1222">
        <v>4.7424999999999997</v>
      </c>
      <c r="DG1222" s="1">
        <v>38027</v>
      </c>
      <c r="DH1222">
        <v>2.6379999999999999</v>
      </c>
      <c r="DP1222" s="1">
        <v>38104</v>
      </c>
      <c r="DQ1222">
        <v>37.53</v>
      </c>
      <c r="DS1222" s="1">
        <v>38090</v>
      </c>
      <c r="DT1222">
        <v>42.82</v>
      </c>
      <c r="DY1222" s="1">
        <v>38104</v>
      </c>
      <c r="DZ1222">
        <v>1.9523999999999999</v>
      </c>
      <c r="EB1222" s="1">
        <v>38023</v>
      </c>
      <c r="EC1222">
        <v>8.2773000000000003</v>
      </c>
      <c r="EE1222" s="1">
        <v>40844</v>
      </c>
      <c r="EF1222">
        <v>20.54</v>
      </c>
      <c r="EK1222" s="1">
        <v>38237</v>
      </c>
      <c r="EL1222">
        <v>64.599999999999994</v>
      </c>
      <c r="EN1222" s="1">
        <v>40604</v>
      </c>
      <c r="EO1222">
        <v>62.05</v>
      </c>
      <c r="EQ1222" s="1">
        <v>38090</v>
      </c>
      <c r="ER1222">
        <v>41.78</v>
      </c>
      <c r="ET1222" s="1">
        <v>40861</v>
      </c>
      <c r="EU1222">
        <v>32.01</v>
      </c>
      <c r="EW1222" s="1">
        <v>38090</v>
      </c>
      <c r="EX1222">
        <v>46.215000000000003</v>
      </c>
      <c r="EZ1222" s="1">
        <v>38090</v>
      </c>
      <c r="FA1222">
        <v>45.576999999999998</v>
      </c>
      <c r="FC1222" s="1">
        <v>38090</v>
      </c>
      <c r="FD1222">
        <v>46.45</v>
      </c>
      <c r="FG1222" s="1">
        <v>38090</v>
      </c>
      <c r="FH1222">
        <v>31.7</v>
      </c>
      <c r="FJ1222" s="1">
        <v>38119</v>
      </c>
      <c r="FK1222">
        <v>6.4749999999999996</v>
      </c>
      <c r="FV1222" s="1">
        <v>40049</v>
      </c>
      <c r="FW1222">
        <v>1.22</v>
      </c>
      <c r="FY1222" s="1">
        <v>40568</v>
      </c>
      <c r="FZ1222">
        <v>963.5</v>
      </c>
    </row>
    <row r="1223" spans="57:182" x14ac:dyDescent="0.25">
      <c r="BE1223" s="1">
        <v>38070</v>
      </c>
      <c r="BF1223">
        <v>1</v>
      </c>
      <c r="DD1223" s="1">
        <v>38028</v>
      </c>
      <c r="DE1223">
        <v>4.6749999999999998</v>
      </c>
      <c r="DG1223" s="1">
        <v>38028</v>
      </c>
      <c r="DH1223">
        <v>2.57</v>
      </c>
      <c r="DP1223" s="1">
        <v>38105</v>
      </c>
      <c r="DQ1223">
        <v>37.46</v>
      </c>
      <c r="DS1223" s="1">
        <v>38091</v>
      </c>
      <c r="DT1223">
        <v>43.3</v>
      </c>
      <c r="DY1223" s="1">
        <v>38105</v>
      </c>
      <c r="DZ1223">
        <v>1.8475999999999999</v>
      </c>
      <c r="EB1223" s="1">
        <v>38026</v>
      </c>
      <c r="EC1223">
        <v>8.2773000000000003</v>
      </c>
      <c r="EE1223" s="1">
        <v>40847</v>
      </c>
      <c r="EF1223">
        <v>20.100000000000001</v>
      </c>
      <c r="EK1223" s="1">
        <v>38238</v>
      </c>
      <c r="EL1223">
        <v>63.6</v>
      </c>
      <c r="EN1223" s="1">
        <v>40605</v>
      </c>
      <c r="EO1223">
        <v>63.73</v>
      </c>
      <c r="EQ1223" s="1">
        <v>38091</v>
      </c>
      <c r="ER1223">
        <v>41.57</v>
      </c>
      <c r="ET1223" s="1">
        <v>40862</v>
      </c>
      <c r="EU1223">
        <v>33.07</v>
      </c>
      <c r="EW1223" s="1">
        <v>38091</v>
      </c>
      <c r="EX1223">
        <v>46.36</v>
      </c>
      <c r="EZ1223" s="1">
        <v>38091</v>
      </c>
      <c r="FA1223">
        <v>45.698999999999998</v>
      </c>
      <c r="FC1223" s="1">
        <v>38091</v>
      </c>
      <c r="FD1223">
        <v>46.77</v>
      </c>
      <c r="FG1223" s="1">
        <v>38091</v>
      </c>
      <c r="FH1223">
        <v>31.82</v>
      </c>
      <c r="FJ1223" s="1">
        <v>38120</v>
      </c>
      <c r="FK1223">
        <v>6.5</v>
      </c>
      <c r="FV1223" s="1">
        <v>40050</v>
      </c>
      <c r="FW1223">
        <v>1.18</v>
      </c>
      <c r="FY1223" s="1">
        <v>40569</v>
      </c>
      <c r="FZ1223">
        <v>969.18</v>
      </c>
    </row>
    <row r="1224" spans="57:182" x14ac:dyDescent="0.25">
      <c r="BE1224" s="1">
        <v>38071</v>
      </c>
      <c r="BF1224">
        <v>1</v>
      </c>
      <c r="DD1224" s="1">
        <v>38029</v>
      </c>
      <c r="DE1224">
        <v>4.6899999999999995</v>
      </c>
      <c r="DG1224" s="1">
        <v>38029</v>
      </c>
      <c r="DH1224">
        <v>2.5550000000000002</v>
      </c>
      <c r="DP1224" s="1">
        <v>38106</v>
      </c>
      <c r="DQ1224">
        <v>37.31</v>
      </c>
      <c r="DS1224" s="1">
        <v>38092</v>
      </c>
      <c r="DT1224">
        <v>43.68</v>
      </c>
      <c r="DY1224" s="1">
        <v>38106</v>
      </c>
      <c r="DZ1224">
        <v>1.8571</v>
      </c>
      <c r="EB1224" s="1">
        <v>38027</v>
      </c>
      <c r="EC1224">
        <v>8.2772000000000006</v>
      </c>
      <c r="EE1224" s="1">
        <v>40848</v>
      </c>
      <c r="EF1224">
        <v>19.37</v>
      </c>
      <c r="EK1224" s="1">
        <v>38239</v>
      </c>
      <c r="EL1224">
        <v>64.7</v>
      </c>
      <c r="EN1224" s="1">
        <v>40606</v>
      </c>
      <c r="EO1224">
        <v>63.1</v>
      </c>
      <c r="EQ1224" s="1">
        <v>38092</v>
      </c>
      <c r="ER1224">
        <v>41.53</v>
      </c>
      <c r="ET1224" s="1">
        <v>40863</v>
      </c>
      <c r="EU1224">
        <v>32.25</v>
      </c>
      <c r="EW1224" s="1">
        <v>38092</v>
      </c>
      <c r="EX1224">
        <v>46.034999999999997</v>
      </c>
      <c r="EZ1224" s="1">
        <v>38092</v>
      </c>
      <c r="FA1224">
        <v>45.481000000000002</v>
      </c>
      <c r="FC1224" s="1">
        <v>38092</v>
      </c>
      <c r="FD1224">
        <v>46.78</v>
      </c>
      <c r="FG1224" s="1">
        <v>38092</v>
      </c>
      <c r="FH1224">
        <v>31.85</v>
      </c>
      <c r="FJ1224" s="1">
        <v>38121</v>
      </c>
      <c r="FK1224">
        <v>6.35</v>
      </c>
      <c r="FV1224" s="1">
        <v>40051</v>
      </c>
      <c r="FW1224">
        <v>1.18</v>
      </c>
      <c r="FY1224" s="1">
        <v>40570</v>
      </c>
      <c r="FZ1224">
        <v>968.63</v>
      </c>
    </row>
    <row r="1225" spans="57:182" x14ac:dyDescent="0.25">
      <c r="BE1225" s="1">
        <v>38072</v>
      </c>
      <c r="BF1225">
        <v>1</v>
      </c>
      <c r="DD1225" s="1">
        <v>38030</v>
      </c>
      <c r="DE1225">
        <v>4.6850000000000005</v>
      </c>
      <c r="DG1225" s="1">
        <v>38030</v>
      </c>
      <c r="DH1225">
        <v>2.57</v>
      </c>
      <c r="DP1225" s="1">
        <v>38107</v>
      </c>
      <c r="DQ1225">
        <v>37.380000000000003</v>
      </c>
      <c r="DS1225" s="1">
        <v>38093</v>
      </c>
      <c r="DT1225">
        <v>43.86</v>
      </c>
      <c r="DY1225" s="1">
        <v>38107</v>
      </c>
      <c r="DZ1225">
        <v>1.8856999999999999</v>
      </c>
      <c r="EB1225" s="1">
        <v>38028</v>
      </c>
      <c r="EC1225">
        <v>8.2771000000000008</v>
      </c>
      <c r="EE1225" s="1">
        <v>40849</v>
      </c>
      <c r="EF1225">
        <v>19.66</v>
      </c>
      <c r="EK1225" s="1">
        <v>38240</v>
      </c>
      <c r="EL1225">
        <v>62.4</v>
      </c>
      <c r="EN1225" s="1">
        <v>40609</v>
      </c>
      <c r="EO1225">
        <v>62.25</v>
      </c>
      <c r="EQ1225" s="1">
        <v>38093</v>
      </c>
      <c r="ER1225">
        <v>41.5</v>
      </c>
      <c r="ET1225" s="1">
        <v>40864</v>
      </c>
      <c r="EU1225">
        <v>31.3</v>
      </c>
      <c r="EW1225" s="1">
        <v>38093</v>
      </c>
      <c r="EX1225">
        <v>46.18</v>
      </c>
      <c r="EZ1225" s="1">
        <v>38093</v>
      </c>
      <c r="FA1225">
        <v>45.698999999999998</v>
      </c>
      <c r="FC1225" s="1">
        <v>38093</v>
      </c>
      <c r="FD1225">
        <v>47</v>
      </c>
      <c r="FG1225" s="1">
        <v>38093</v>
      </c>
      <c r="FH1225">
        <v>31.67</v>
      </c>
      <c r="FJ1225" s="1">
        <v>38124</v>
      </c>
      <c r="FK1225">
        <v>5.85</v>
      </c>
      <c r="FV1225" s="1">
        <v>40052</v>
      </c>
      <c r="FW1225">
        <v>1.165</v>
      </c>
      <c r="FY1225" s="1">
        <v>40571</v>
      </c>
      <c r="FZ1225">
        <v>955.49</v>
      </c>
    </row>
    <row r="1226" spans="57:182" x14ac:dyDescent="0.25">
      <c r="BE1226" s="1">
        <v>38075</v>
      </c>
      <c r="BF1226">
        <v>1</v>
      </c>
      <c r="DD1226" s="1">
        <v>38033</v>
      </c>
      <c r="DE1226">
        <v>4.6879999999999997</v>
      </c>
      <c r="DG1226" s="1">
        <v>38033</v>
      </c>
      <c r="DH1226">
        <v>2.5750000000000002</v>
      </c>
      <c r="DP1226" s="1">
        <v>38110</v>
      </c>
      <c r="DQ1226">
        <v>38.21</v>
      </c>
      <c r="DS1226" s="1">
        <v>38096</v>
      </c>
      <c r="DT1226">
        <v>43.73</v>
      </c>
      <c r="DY1226" s="1">
        <v>38110</v>
      </c>
      <c r="DZ1226">
        <v>1.8571</v>
      </c>
      <c r="EB1226" s="1">
        <v>38029</v>
      </c>
      <c r="EC1226">
        <v>8.2774000000000001</v>
      </c>
      <c r="EE1226" s="1">
        <v>40850</v>
      </c>
      <c r="EF1226">
        <v>19.84</v>
      </c>
      <c r="EK1226" s="1">
        <v>38243</v>
      </c>
      <c r="EL1226">
        <v>61.8</v>
      </c>
      <c r="EN1226" s="1">
        <v>40610</v>
      </c>
      <c r="EO1226">
        <v>63.37</v>
      </c>
      <c r="EQ1226" s="1">
        <v>38096</v>
      </c>
      <c r="ER1226">
        <v>41.49</v>
      </c>
      <c r="ET1226" s="1">
        <v>40865</v>
      </c>
      <c r="EU1226">
        <v>31.22</v>
      </c>
      <c r="EW1226" s="1">
        <v>38096</v>
      </c>
      <c r="EX1226">
        <v>45.53</v>
      </c>
      <c r="EZ1226" s="1">
        <v>38096</v>
      </c>
      <c r="FA1226">
        <v>44.905000000000001</v>
      </c>
      <c r="FC1226" s="1">
        <v>38096</v>
      </c>
      <c r="FD1226">
        <v>46.93</v>
      </c>
      <c r="FG1226" s="1">
        <v>38096</v>
      </c>
      <c r="FH1226">
        <v>31.43</v>
      </c>
      <c r="FJ1226" s="1">
        <v>38125</v>
      </c>
      <c r="FK1226">
        <v>5.5350000000000001</v>
      </c>
      <c r="FV1226" s="1">
        <v>40053</v>
      </c>
      <c r="FW1226">
        <v>1.2150000000000001</v>
      </c>
      <c r="FY1226" s="1">
        <v>40574</v>
      </c>
      <c r="FZ1226">
        <v>949.46</v>
      </c>
    </row>
    <row r="1227" spans="57:182" x14ac:dyDescent="0.25">
      <c r="BE1227" s="1">
        <v>38076</v>
      </c>
      <c r="BF1227">
        <v>1</v>
      </c>
      <c r="DD1227" s="1">
        <v>38034</v>
      </c>
      <c r="DE1227">
        <v>4.718</v>
      </c>
      <c r="DG1227" s="1">
        <v>38034</v>
      </c>
      <c r="DH1227">
        <v>2.6055000000000001</v>
      </c>
      <c r="DP1227" s="1">
        <v>38111</v>
      </c>
      <c r="DQ1227">
        <v>38.979999999999997</v>
      </c>
      <c r="DS1227" s="1">
        <v>38097</v>
      </c>
      <c r="DT1227">
        <v>42.73</v>
      </c>
      <c r="DY1227" s="1">
        <v>38111</v>
      </c>
      <c r="DZ1227">
        <v>1.8094999999999999</v>
      </c>
      <c r="EB1227" s="1">
        <v>38030</v>
      </c>
      <c r="EC1227">
        <v>8.2769999999999992</v>
      </c>
      <c r="EE1227" s="1">
        <v>40851</v>
      </c>
      <c r="EF1227">
        <v>19.73</v>
      </c>
      <c r="EK1227" s="1">
        <v>38244</v>
      </c>
      <c r="EL1227">
        <v>61.3</v>
      </c>
      <c r="EN1227" s="1">
        <v>40611</v>
      </c>
      <c r="EO1227">
        <v>63.77</v>
      </c>
      <c r="EQ1227" s="1">
        <v>38097</v>
      </c>
      <c r="ER1227">
        <v>40.549999999999997</v>
      </c>
      <c r="ET1227" s="1">
        <v>40868</v>
      </c>
      <c r="EU1227">
        <v>30.75</v>
      </c>
      <c r="EW1227" s="1">
        <v>38097</v>
      </c>
      <c r="EX1227">
        <v>45.5</v>
      </c>
      <c r="EZ1227" s="1">
        <v>38097</v>
      </c>
      <c r="FA1227">
        <v>44.316000000000003</v>
      </c>
      <c r="FC1227" s="1">
        <v>38097</v>
      </c>
      <c r="FD1227">
        <v>45.73</v>
      </c>
      <c r="FG1227" s="1">
        <v>38097</v>
      </c>
      <c r="FH1227">
        <v>31.33</v>
      </c>
      <c r="FJ1227" s="1">
        <v>38126</v>
      </c>
      <c r="FK1227">
        <v>5.91</v>
      </c>
      <c r="FV1227" s="1">
        <v>40056</v>
      </c>
      <c r="FW1227">
        <v>1.365</v>
      </c>
      <c r="FY1227" s="1">
        <v>40575</v>
      </c>
      <c r="FZ1227">
        <v>959.73</v>
      </c>
    </row>
    <row r="1228" spans="57:182" x14ac:dyDescent="0.25">
      <c r="BE1228" s="1">
        <v>38077</v>
      </c>
      <c r="BF1228">
        <v>1</v>
      </c>
      <c r="DD1228" s="1">
        <v>38035</v>
      </c>
      <c r="DE1228">
        <v>4.7350000000000003</v>
      </c>
      <c r="DG1228" s="1">
        <v>38035</v>
      </c>
      <c r="DH1228">
        <v>2.6160000000000001</v>
      </c>
      <c r="DP1228" s="1">
        <v>38112</v>
      </c>
      <c r="DQ1228">
        <v>39.57</v>
      </c>
      <c r="DS1228" s="1">
        <v>38098</v>
      </c>
      <c r="DT1228">
        <v>42.95</v>
      </c>
      <c r="DY1228" s="1">
        <v>38112</v>
      </c>
      <c r="DZ1228">
        <v>1.8094999999999999</v>
      </c>
      <c r="EB1228" s="1">
        <v>38033</v>
      </c>
      <c r="EC1228">
        <v>8.2772000000000006</v>
      </c>
      <c r="EE1228" s="1">
        <v>40854</v>
      </c>
      <c r="EF1228">
        <v>19.850000000000001</v>
      </c>
      <c r="EK1228" s="1">
        <v>38245</v>
      </c>
      <c r="EL1228">
        <v>60.4</v>
      </c>
      <c r="EN1228" s="1">
        <v>40612</v>
      </c>
      <c r="EO1228">
        <v>62.41</v>
      </c>
      <c r="EQ1228" s="1">
        <v>38098</v>
      </c>
      <c r="ER1228">
        <v>40.85</v>
      </c>
      <c r="ET1228" s="1">
        <v>40869</v>
      </c>
      <c r="EU1228">
        <v>30.43</v>
      </c>
      <c r="EW1228" s="1">
        <v>38098</v>
      </c>
      <c r="EX1228">
        <v>45.98</v>
      </c>
      <c r="EZ1228" s="1">
        <v>38098</v>
      </c>
      <c r="FA1228">
        <v>44.524000000000001</v>
      </c>
      <c r="FC1228" s="1">
        <v>38098</v>
      </c>
      <c r="FD1228">
        <v>45.99</v>
      </c>
      <c r="FG1228" s="1">
        <v>38098</v>
      </c>
      <c r="FH1228">
        <v>31.62</v>
      </c>
      <c r="FJ1228" s="1">
        <v>38127</v>
      </c>
      <c r="FK1228">
        <v>5.88</v>
      </c>
      <c r="FV1228" s="1">
        <v>40057</v>
      </c>
      <c r="FW1228">
        <v>1.3599999999999999</v>
      </c>
      <c r="FY1228" s="1">
        <v>40576</v>
      </c>
      <c r="FZ1228">
        <v>963.65</v>
      </c>
    </row>
    <row r="1229" spans="57:182" x14ac:dyDescent="0.25">
      <c r="BE1229" s="1">
        <v>38078</v>
      </c>
      <c r="BF1229">
        <v>1</v>
      </c>
      <c r="DD1229" s="1">
        <v>38036</v>
      </c>
      <c r="DE1229">
        <v>4.7489999999999997</v>
      </c>
      <c r="DG1229" s="1">
        <v>38036</v>
      </c>
      <c r="DH1229">
        <v>2.6080000000000001</v>
      </c>
      <c r="DP1229" s="1">
        <v>38113</v>
      </c>
      <c r="DQ1229">
        <v>39.369999999999997</v>
      </c>
      <c r="DS1229" s="1">
        <v>38099</v>
      </c>
      <c r="DT1229">
        <v>43.3</v>
      </c>
      <c r="DY1229" s="1">
        <v>38113</v>
      </c>
      <c r="DZ1229">
        <v>1.7619</v>
      </c>
      <c r="EB1229" s="1">
        <v>38034</v>
      </c>
      <c r="EC1229">
        <v>8.2769999999999992</v>
      </c>
      <c r="EE1229" s="1">
        <v>40855</v>
      </c>
      <c r="EF1229">
        <v>19.88</v>
      </c>
      <c r="EK1229" s="1">
        <v>38246</v>
      </c>
      <c r="EL1229">
        <v>62.5</v>
      </c>
      <c r="EN1229" s="1">
        <v>40613</v>
      </c>
      <c r="EO1229">
        <v>62.93</v>
      </c>
      <c r="EQ1229" s="1">
        <v>38099</v>
      </c>
      <c r="ER1229">
        <v>42.27</v>
      </c>
      <c r="ET1229" s="1">
        <v>40870</v>
      </c>
      <c r="EU1229">
        <v>29.19</v>
      </c>
      <c r="EW1229" s="1">
        <v>38099</v>
      </c>
      <c r="EX1229">
        <v>47.11</v>
      </c>
      <c r="EZ1229" s="1">
        <v>38099</v>
      </c>
      <c r="FA1229">
        <v>45.585999999999999</v>
      </c>
      <c r="FC1229" s="1">
        <v>38099</v>
      </c>
      <c r="FD1229">
        <v>46.3</v>
      </c>
      <c r="FG1229" s="1">
        <v>38099</v>
      </c>
      <c r="FH1229">
        <v>32.200000000000003</v>
      </c>
      <c r="FJ1229" s="1">
        <v>38128</v>
      </c>
      <c r="FK1229">
        <v>5.89</v>
      </c>
      <c r="FV1229" s="1">
        <v>40058</v>
      </c>
      <c r="FW1229">
        <v>1.37</v>
      </c>
      <c r="FY1229" s="1">
        <v>40577</v>
      </c>
      <c r="FZ1229">
        <v>961.72</v>
      </c>
    </row>
    <row r="1230" spans="57:182" x14ac:dyDescent="0.25">
      <c r="BE1230" s="1">
        <v>38079</v>
      </c>
      <c r="BF1230">
        <v>1</v>
      </c>
      <c r="DD1230" s="1">
        <v>38037</v>
      </c>
      <c r="DE1230">
        <v>4.7869999999999999</v>
      </c>
      <c r="DG1230" s="1">
        <v>38037</v>
      </c>
      <c r="DH1230">
        <v>2.597</v>
      </c>
      <c r="DP1230" s="1">
        <v>38114</v>
      </c>
      <c r="DQ1230">
        <v>39.93</v>
      </c>
      <c r="DS1230" s="1">
        <v>38100</v>
      </c>
      <c r="DT1230">
        <v>42.97</v>
      </c>
      <c r="DY1230" s="1">
        <v>38114</v>
      </c>
      <c r="DZ1230">
        <v>1.8094999999999999</v>
      </c>
      <c r="EB1230" s="1">
        <v>38035</v>
      </c>
      <c r="EC1230">
        <v>8.2769999999999992</v>
      </c>
      <c r="EE1230" s="1">
        <v>40856</v>
      </c>
      <c r="EF1230">
        <v>19.25</v>
      </c>
      <c r="EK1230" s="1">
        <v>38247</v>
      </c>
      <c r="EL1230">
        <v>63.5</v>
      </c>
      <c r="EN1230" s="1">
        <v>40616</v>
      </c>
      <c r="EO1230">
        <v>62.35</v>
      </c>
      <c r="EQ1230" s="1">
        <v>38100</v>
      </c>
      <c r="ER1230">
        <v>42.45</v>
      </c>
      <c r="ET1230" s="1">
        <v>40872</v>
      </c>
      <c r="EU1230">
        <v>28.78</v>
      </c>
      <c r="EW1230" s="1">
        <v>38100</v>
      </c>
      <c r="EX1230">
        <v>47.405000000000001</v>
      </c>
      <c r="EZ1230" s="1">
        <v>38100</v>
      </c>
      <c r="FA1230">
        <v>45.195999999999998</v>
      </c>
      <c r="FC1230" s="1">
        <v>38100</v>
      </c>
      <c r="FD1230">
        <v>46.21</v>
      </c>
      <c r="FG1230" s="1">
        <v>38100</v>
      </c>
      <c r="FH1230">
        <v>32.06</v>
      </c>
      <c r="FJ1230" s="1">
        <v>38131</v>
      </c>
      <c r="FK1230">
        <v>6.1349999999999998</v>
      </c>
      <c r="FV1230" s="1">
        <v>40059</v>
      </c>
      <c r="FW1230">
        <v>1.415</v>
      </c>
      <c r="FY1230" s="1">
        <v>40578</v>
      </c>
      <c r="FZ1230">
        <v>958.89</v>
      </c>
    </row>
    <row r="1231" spans="57:182" x14ac:dyDescent="0.25">
      <c r="BE1231" s="1">
        <v>38082</v>
      </c>
      <c r="BF1231">
        <v>1</v>
      </c>
      <c r="DD1231" s="1">
        <v>38040</v>
      </c>
      <c r="DE1231">
        <v>4.742</v>
      </c>
      <c r="DG1231" s="1">
        <v>38040</v>
      </c>
      <c r="DH1231">
        <v>2.5430000000000001</v>
      </c>
      <c r="DP1231" s="1">
        <v>38117</v>
      </c>
      <c r="DQ1231">
        <v>38.93</v>
      </c>
      <c r="DS1231" s="1">
        <v>38103</v>
      </c>
      <c r="DT1231">
        <v>43.01</v>
      </c>
      <c r="DY1231" s="1">
        <v>38117</v>
      </c>
      <c r="DZ1231">
        <v>1.8094999999999999</v>
      </c>
      <c r="EB1231" s="1">
        <v>38036</v>
      </c>
      <c r="EC1231">
        <v>8.2772000000000006</v>
      </c>
      <c r="EE1231" s="1">
        <v>40857</v>
      </c>
      <c r="EF1231">
        <v>19.14</v>
      </c>
      <c r="EK1231" s="1">
        <v>38250</v>
      </c>
      <c r="EL1231">
        <v>65.599999999999994</v>
      </c>
      <c r="EN1231" s="1">
        <v>40617</v>
      </c>
      <c r="EO1231">
        <v>61.74</v>
      </c>
      <c r="EQ1231" s="1">
        <v>38103</v>
      </c>
      <c r="ER1231">
        <v>43.24</v>
      </c>
      <c r="ET1231" s="1">
        <v>40875</v>
      </c>
      <c r="EU1231">
        <v>29.71</v>
      </c>
      <c r="EW1231" s="1">
        <v>38103</v>
      </c>
      <c r="EX1231">
        <v>47.15</v>
      </c>
      <c r="EZ1231" s="1">
        <v>38103</v>
      </c>
      <c r="FA1231">
        <v>44.963999999999999</v>
      </c>
      <c r="FC1231" s="1">
        <v>38103</v>
      </c>
      <c r="FD1231">
        <v>46.5</v>
      </c>
      <c r="FG1231" s="1">
        <v>38103</v>
      </c>
      <c r="FH1231">
        <v>31.96</v>
      </c>
      <c r="FJ1231" s="1">
        <v>38132</v>
      </c>
      <c r="FK1231">
        <v>6.84</v>
      </c>
      <c r="FV1231" s="1">
        <v>40060</v>
      </c>
      <c r="FW1231">
        <v>1.5449999999999999</v>
      </c>
      <c r="FY1231" s="1">
        <v>40581</v>
      </c>
      <c r="FZ1231">
        <v>957.69</v>
      </c>
    </row>
    <row r="1232" spans="57:182" x14ac:dyDescent="0.25">
      <c r="BE1232" s="1">
        <v>38083</v>
      </c>
      <c r="BF1232">
        <v>1</v>
      </c>
      <c r="DD1232" s="1">
        <v>38041</v>
      </c>
      <c r="DE1232">
        <v>4.7149999999999999</v>
      </c>
      <c r="DG1232" s="1">
        <v>38041</v>
      </c>
      <c r="DH1232">
        <v>2.5350000000000001</v>
      </c>
      <c r="DP1232" s="1">
        <v>38118</v>
      </c>
      <c r="DQ1232">
        <v>40.06</v>
      </c>
      <c r="DS1232" s="1">
        <v>38104</v>
      </c>
      <c r="DT1232">
        <v>43.75</v>
      </c>
      <c r="DY1232" s="1">
        <v>38118</v>
      </c>
      <c r="DZ1232">
        <v>1.8094999999999999</v>
      </c>
      <c r="EB1232" s="1">
        <v>38037</v>
      </c>
      <c r="EC1232">
        <v>8.2772000000000006</v>
      </c>
      <c r="EE1232" s="1">
        <v>40858</v>
      </c>
      <c r="EF1232">
        <v>19.55</v>
      </c>
      <c r="EK1232" s="1">
        <v>38251</v>
      </c>
      <c r="EL1232">
        <v>68.099999999999994</v>
      </c>
      <c r="EN1232" s="1">
        <v>40618</v>
      </c>
      <c r="EO1232">
        <v>60.396999999999998</v>
      </c>
      <c r="EQ1232" s="1">
        <v>38104</v>
      </c>
      <c r="ER1232">
        <v>43.55</v>
      </c>
      <c r="ET1232" s="1">
        <v>40876</v>
      </c>
      <c r="EU1232">
        <v>29.69</v>
      </c>
      <c r="EW1232" s="1">
        <v>38104</v>
      </c>
      <c r="EX1232">
        <v>47.5</v>
      </c>
      <c r="EZ1232" s="1">
        <v>38104</v>
      </c>
      <c r="FA1232">
        <v>45.137</v>
      </c>
      <c r="FC1232" s="1">
        <v>38104</v>
      </c>
      <c r="FD1232">
        <v>46.88</v>
      </c>
      <c r="FG1232" s="1">
        <v>38104</v>
      </c>
      <c r="FH1232">
        <v>32.01</v>
      </c>
      <c r="FJ1232" s="1">
        <v>38133</v>
      </c>
      <c r="FK1232">
        <v>6.92</v>
      </c>
      <c r="FV1232" s="1">
        <v>40063</v>
      </c>
      <c r="FW1232">
        <v>1.7650000000000001</v>
      </c>
      <c r="FY1232" s="1">
        <v>40582</v>
      </c>
      <c r="FZ1232">
        <v>956.56</v>
      </c>
    </row>
    <row r="1233" spans="57:182" x14ac:dyDescent="0.25">
      <c r="BE1233" s="1">
        <v>38084</v>
      </c>
      <c r="BF1233">
        <v>1</v>
      </c>
      <c r="DD1233" s="1">
        <v>38042</v>
      </c>
      <c r="DE1233">
        <v>4.6899999999999995</v>
      </c>
      <c r="DG1233" s="1">
        <v>38042</v>
      </c>
      <c r="DH1233">
        <v>2.5300000000000002</v>
      </c>
      <c r="DP1233" s="1">
        <v>38119</v>
      </c>
      <c r="DQ1233">
        <v>40.770000000000003</v>
      </c>
      <c r="DS1233" s="1">
        <v>38105</v>
      </c>
      <c r="DT1233">
        <v>43.12</v>
      </c>
      <c r="DY1233" s="1">
        <v>38119</v>
      </c>
      <c r="DZ1233">
        <v>1.7524</v>
      </c>
      <c r="EB1233" s="1">
        <v>38040</v>
      </c>
      <c r="EC1233">
        <v>8.2773000000000003</v>
      </c>
      <c r="EE1233" s="1">
        <v>40861</v>
      </c>
      <c r="EF1233">
        <v>19.64</v>
      </c>
      <c r="EK1233" s="1">
        <v>38252</v>
      </c>
      <c r="EL1233">
        <v>67.099999999999994</v>
      </c>
      <c r="EN1233" s="1">
        <v>40619</v>
      </c>
      <c r="EO1233">
        <v>60.97</v>
      </c>
      <c r="EQ1233" s="1">
        <v>38105</v>
      </c>
      <c r="ER1233">
        <v>44.03</v>
      </c>
      <c r="ET1233" s="1">
        <v>40877</v>
      </c>
      <c r="EU1233">
        <v>30.51</v>
      </c>
      <c r="EW1233" s="1">
        <v>38105</v>
      </c>
      <c r="EX1233">
        <v>46.475000000000001</v>
      </c>
      <c r="EZ1233" s="1">
        <v>38105</v>
      </c>
      <c r="FA1233">
        <v>44.633000000000003</v>
      </c>
      <c r="FC1233" s="1">
        <v>38105</v>
      </c>
      <c r="FD1233">
        <v>47.35</v>
      </c>
      <c r="FG1233" s="1">
        <v>38105</v>
      </c>
      <c r="FH1233">
        <v>31.57</v>
      </c>
      <c r="FJ1233" s="1">
        <v>38134</v>
      </c>
      <c r="FK1233">
        <v>6.95</v>
      </c>
      <c r="FV1233" s="1">
        <v>40064</v>
      </c>
      <c r="FW1233">
        <v>1.8</v>
      </c>
      <c r="FY1233" s="1">
        <v>40583</v>
      </c>
      <c r="FZ1233">
        <v>942.43</v>
      </c>
    </row>
    <row r="1234" spans="57:182" x14ac:dyDescent="0.25">
      <c r="BE1234" s="1">
        <v>38085</v>
      </c>
      <c r="BF1234">
        <v>1</v>
      </c>
      <c r="DD1234" s="1">
        <v>38043</v>
      </c>
      <c r="DE1234">
        <v>4.7050000000000001</v>
      </c>
      <c r="DG1234" s="1">
        <v>38043</v>
      </c>
      <c r="DH1234">
        <v>2.5230000000000001</v>
      </c>
      <c r="DP1234" s="1">
        <v>38120</v>
      </c>
      <c r="DQ1234">
        <v>41.08</v>
      </c>
      <c r="DS1234" s="1">
        <v>38106</v>
      </c>
      <c r="DT1234">
        <v>42.54</v>
      </c>
      <c r="DY1234" s="1">
        <v>38120</v>
      </c>
      <c r="DZ1234">
        <v>1.8571</v>
      </c>
      <c r="EB1234" s="1">
        <v>38041</v>
      </c>
      <c r="EC1234">
        <v>8.2771000000000008</v>
      </c>
      <c r="EE1234" s="1">
        <v>40862</v>
      </c>
      <c r="EF1234">
        <v>19.46</v>
      </c>
      <c r="EK1234" s="1">
        <v>38253</v>
      </c>
      <c r="EL1234">
        <v>68.400000000000006</v>
      </c>
      <c r="EN1234" s="1">
        <v>40620</v>
      </c>
      <c r="EO1234">
        <v>61.57</v>
      </c>
      <c r="EQ1234" s="1">
        <v>38106</v>
      </c>
      <c r="ER1234">
        <v>43.25</v>
      </c>
      <c r="ET1234" s="1">
        <v>40878</v>
      </c>
      <c r="EU1234">
        <v>30.64</v>
      </c>
      <c r="EW1234" s="1">
        <v>38106</v>
      </c>
      <c r="EX1234">
        <v>46.96</v>
      </c>
      <c r="EZ1234" s="1">
        <v>38106</v>
      </c>
      <c r="FA1234">
        <v>44.819000000000003</v>
      </c>
      <c r="FC1234" s="1">
        <v>38106</v>
      </c>
      <c r="FD1234">
        <v>47.38</v>
      </c>
      <c r="FG1234" s="1">
        <v>38106</v>
      </c>
      <c r="FH1234">
        <v>32</v>
      </c>
      <c r="FJ1234" s="1">
        <v>38135</v>
      </c>
      <c r="FK1234">
        <v>7.5449999999999999</v>
      </c>
      <c r="FV1234" s="1">
        <v>40065</v>
      </c>
      <c r="FW1234">
        <v>1.675</v>
      </c>
      <c r="FY1234" s="1">
        <v>40584</v>
      </c>
      <c r="FZ1234">
        <v>924.68</v>
      </c>
    </row>
    <row r="1235" spans="57:182" x14ac:dyDescent="0.25">
      <c r="BE1235" s="1">
        <v>38086</v>
      </c>
      <c r="BF1235">
        <v>1</v>
      </c>
      <c r="DD1235" s="1">
        <v>38044</v>
      </c>
      <c r="DE1235">
        <v>4.6520000000000001</v>
      </c>
      <c r="DG1235" s="1">
        <v>38044</v>
      </c>
      <c r="DH1235">
        <v>2.512</v>
      </c>
      <c r="DP1235" s="1">
        <v>38121</v>
      </c>
      <c r="DQ1235">
        <v>41.38</v>
      </c>
      <c r="DS1235" s="1">
        <v>38107</v>
      </c>
      <c r="DT1235">
        <v>42.55</v>
      </c>
      <c r="DY1235" s="1">
        <v>38121</v>
      </c>
      <c r="DZ1235">
        <v>1.7429000000000001</v>
      </c>
      <c r="EB1235" s="1">
        <v>38042</v>
      </c>
      <c r="EC1235">
        <v>8.2769999999999992</v>
      </c>
      <c r="EE1235" s="1">
        <v>40863</v>
      </c>
      <c r="EF1235">
        <v>19.5</v>
      </c>
      <c r="EK1235" s="1">
        <v>38254</v>
      </c>
      <c r="EL1235">
        <v>68.5</v>
      </c>
      <c r="EN1235" s="1">
        <v>40623</v>
      </c>
      <c r="EO1235">
        <v>62.91</v>
      </c>
      <c r="EQ1235" s="1">
        <v>38107</v>
      </c>
      <c r="ER1235">
        <v>42.69</v>
      </c>
      <c r="ET1235" s="1">
        <v>40879</v>
      </c>
      <c r="EU1235">
        <v>31.24</v>
      </c>
      <c r="EW1235" s="1">
        <v>38107</v>
      </c>
      <c r="EX1235">
        <v>46.81</v>
      </c>
      <c r="EZ1235" s="1">
        <v>38107</v>
      </c>
      <c r="FA1235">
        <v>45.018999999999998</v>
      </c>
      <c r="FC1235" s="1">
        <v>38107</v>
      </c>
      <c r="FD1235">
        <v>47.7</v>
      </c>
      <c r="FG1235" s="1">
        <v>38107</v>
      </c>
      <c r="FH1235">
        <v>32.26</v>
      </c>
      <c r="FJ1235" s="1">
        <v>38139</v>
      </c>
      <c r="FK1235">
        <v>7.5250000000000004</v>
      </c>
      <c r="FV1235" s="1">
        <v>40066</v>
      </c>
      <c r="FW1235">
        <v>1.6800000000000002</v>
      </c>
      <c r="FY1235" s="1">
        <v>40585</v>
      </c>
      <c r="FZ1235">
        <v>926.29</v>
      </c>
    </row>
    <row r="1236" spans="57:182" x14ac:dyDescent="0.25">
      <c r="BE1236" s="1">
        <v>38089</v>
      </c>
      <c r="BF1236">
        <v>1</v>
      </c>
      <c r="DD1236" s="1">
        <v>38047</v>
      </c>
      <c r="DE1236">
        <v>4.6225000000000005</v>
      </c>
      <c r="DG1236" s="1">
        <v>38047</v>
      </c>
      <c r="DH1236">
        <v>2.4929999999999999</v>
      </c>
      <c r="DP1236" s="1">
        <v>38124</v>
      </c>
      <c r="DQ1236">
        <v>41.55</v>
      </c>
      <c r="DS1236" s="1">
        <v>38110</v>
      </c>
      <c r="DT1236">
        <v>43.68</v>
      </c>
      <c r="DY1236" s="1">
        <v>38124</v>
      </c>
      <c r="DZ1236">
        <v>1.6952</v>
      </c>
      <c r="EB1236" s="1">
        <v>38043</v>
      </c>
      <c r="EC1236">
        <v>8.2769999999999992</v>
      </c>
      <c r="EE1236" s="1">
        <v>40864</v>
      </c>
      <c r="EF1236">
        <v>18.96</v>
      </c>
      <c r="EK1236" s="1">
        <v>38257</v>
      </c>
      <c r="EL1236">
        <v>68.599999999999994</v>
      </c>
      <c r="EN1236" s="1">
        <v>40624</v>
      </c>
      <c r="EO1236">
        <v>62.81</v>
      </c>
      <c r="EQ1236" s="1">
        <v>38110</v>
      </c>
      <c r="ER1236">
        <v>43.58</v>
      </c>
      <c r="ET1236" s="1">
        <v>40882</v>
      </c>
      <c r="EU1236">
        <v>31.95</v>
      </c>
      <c r="EW1236" s="1">
        <v>38110</v>
      </c>
      <c r="EX1236">
        <v>47.1</v>
      </c>
      <c r="EZ1236" s="1">
        <v>38110</v>
      </c>
      <c r="FA1236">
        <v>45.335999999999999</v>
      </c>
      <c r="FC1236" s="1">
        <v>38110</v>
      </c>
      <c r="FD1236">
        <v>47.53</v>
      </c>
      <c r="FG1236" s="1">
        <v>38110</v>
      </c>
      <c r="FH1236">
        <v>32.17</v>
      </c>
      <c r="FJ1236" s="1">
        <v>38140</v>
      </c>
      <c r="FK1236">
        <v>7.54</v>
      </c>
      <c r="FV1236" s="1">
        <v>40067</v>
      </c>
      <c r="FW1236">
        <v>1.7050000000000001</v>
      </c>
      <c r="FY1236" s="1">
        <v>40588</v>
      </c>
      <c r="FZ1236">
        <v>938.49</v>
      </c>
    </row>
    <row r="1237" spans="57:182" x14ac:dyDescent="0.25">
      <c r="BE1237" s="1">
        <v>38090</v>
      </c>
      <c r="BF1237">
        <v>1</v>
      </c>
      <c r="DD1237" s="1">
        <v>38048</v>
      </c>
      <c r="DE1237">
        <v>4.6260000000000003</v>
      </c>
      <c r="DG1237" s="1">
        <v>38048</v>
      </c>
      <c r="DH1237">
        <v>2.5579999999999998</v>
      </c>
      <c r="DP1237" s="1">
        <v>38125</v>
      </c>
      <c r="DQ1237">
        <v>40.54</v>
      </c>
      <c r="DS1237" s="1">
        <v>38111</v>
      </c>
      <c r="DT1237">
        <v>43.52</v>
      </c>
      <c r="DY1237" s="1">
        <v>38125</v>
      </c>
      <c r="DZ1237">
        <v>1.7143000000000002</v>
      </c>
      <c r="EB1237" s="1">
        <v>38044</v>
      </c>
      <c r="EC1237">
        <v>8.2768999999999995</v>
      </c>
      <c r="EE1237" s="1">
        <v>40865</v>
      </c>
      <c r="EF1237">
        <v>19.309999999999999</v>
      </c>
      <c r="EK1237" s="1">
        <v>38258</v>
      </c>
      <c r="EL1237">
        <v>68.7</v>
      </c>
      <c r="EN1237" s="1">
        <v>40625</v>
      </c>
      <c r="EO1237">
        <v>63.15</v>
      </c>
      <c r="EQ1237" s="1">
        <v>38111</v>
      </c>
      <c r="ER1237">
        <v>43.28</v>
      </c>
      <c r="ET1237" s="1">
        <v>40883</v>
      </c>
      <c r="EU1237">
        <v>31.88</v>
      </c>
      <c r="EW1237" s="1">
        <v>38111</v>
      </c>
      <c r="EX1237">
        <v>47.314999999999998</v>
      </c>
      <c r="EZ1237" s="1">
        <v>38111</v>
      </c>
      <c r="FA1237">
        <v>45.173000000000002</v>
      </c>
      <c r="FC1237" s="1">
        <v>38111</v>
      </c>
      <c r="FD1237">
        <v>47.87</v>
      </c>
      <c r="FG1237" s="1">
        <v>38111</v>
      </c>
      <c r="FH1237">
        <v>32.11</v>
      </c>
      <c r="FJ1237" s="1">
        <v>38141</v>
      </c>
      <c r="FK1237">
        <v>7.4749999999999996</v>
      </c>
      <c r="FV1237" s="1">
        <v>40070</v>
      </c>
      <c r="FW1237">
        <v>1.665</v>
      </c>
      <c r="FY1237" s="1">
        <v>40589</v>
      </c>
      <c r="FZ1237">
        <v>937.29</v>
      </c>
    </row>
    <row r="1238" spans="57:182" x14ac:dyDescent="0.25">
      <c r="BE1238" s="1">
        <v>38091</v>
      </c>
      <c r="BF1238">
        <v>1</v>
      </c>
      <c r="DD1238" s="1">
        <v>38049</v>
      </c>
      <c r="DE1238">
        <v>4.6580000000000004</v>
      </c>
      <c r="DG1238" s="1">
        <v>38049</v>
      </c>
      <c r="DH1238">
        <v>2.589</v>
      </c>
      <c r="DP1238" s="1">
        <v>38126</v>
      </c>
      <c r="DQ1238">
        <v>41.5</v>
      </c>
      <c r="DS1238" s="1">
        <v>38112</v>
      </c>
      <c r="DT1238">
        <v>43.99</v>
      </c>
      <c r="DY1238" s="1">
        <v>38126</v>
      </c>
      <c r="DZ1238">
        <v>1.8094999999999999</v>
      </c>
      <c r="EB1238" s="1">
        <v>38047</v>
      </c>
      <c r="EC1238">
        <v>8.2767999999999997</v>
      </c>
      <c r="EE1238" s="1">
        <v>40868</v>
      </c>
      <c r="EF1238">
        <v>18.95</v>
      </c>
      <c r="EK1238" s="1">
        <v>38259</v>
      </c>
      <c r="EL1238">
        <v>69</v>
      </c>
      <c r="EN1238" s="1">
        <v>40626</v>
      </c>
      <c r="EO1238">
        <v>63.46</v>
      </c>
      <c r="EQ1238" s="1">
        <v>38112</v>
      </c>
      <c r="ER1238">
        <v>43.76</v>
      </c>
      <c r="ET1238" s="1">
        <v>40884</v>
      </c>
      <c r="EU1238">
        <v>31.53</v>
      </c>
      <c r="EW1238" s="1">
        <v>38112</v>
      </c>
      <c r="EX1238">
        <v>47.085000000000001</v>
      </c>
      <c r="EZ1238" s="1">
        <v>38112</v>
      </c>
      <c r="FA1238">
        <v>45.45</v>
      </c>
      <c r="FC1238" s="1">
        <v>38112</v>
      </c>
      <c r="FD1238">
        <v>48.3</v>
      </c>
      <c r="FG1238" s="1">
        <v>38112</v>
      </c>
      <c r="FH1238">
        <v>32.35</v>
      </c>
      <c r="FJ1238" s="1">
        <v>38142</v>
      </c>
      <c r="FK1238">
        <v>7.4</v>
      </c>
      <c r="FV1238" s="1">
        <v>40071</v>
      </c>
      <c r="FW1238">
        <v>1.7149999999999999</v>
      </c>
      <c r="FY1238" s="1">
        <v>40590</v>
      </c>
      <c r="FZ1238">
        <v>941.07</v>
      </c>
    </row>
    <row r="1239" spans="57:182" x14ac:dyDescent="0.25">
      <c r="BE1239" s="1">
        <v>38092</v>
      </c>
      <c r="BF1239">
        <v>1</v>
      </c>
      <c r="DD1239" s="1">
        <v>38050</v>
      </c>
      <c r="DE1239">
        <v>4.6550000000000002</v>
      </c>
      <c r="DG1239" s="1">
        <v>38050</v>
      </c>
      <c r="DH1239">
        <v>2.5939999999999999</v>
      </c>
      <c r="DP1239" s="1">
        <v>38127</v>
      </c>
      <c r="DQ1239">
        <v>40.92</v>
      </c>
      <c r="DS1239" s="1">
        <v>38113</v>
      </c>
      <c r="DT1239">
        <v>43.83</v>
      </c>
      <c r="DY1239" s="1">
        <v>38127</v>
      </c>
      <c r="DZ1239">
        <v>1.8286</v>
      </c>
      <c r="EB1239" s="1">
        <v>38048</v>
      </c>
      <c r="EC1239">
        <v>8.2767999999999997</v>
      </c>
      <c r="EE1239" s="1">
        <v>40869</v>
      </c>
      <c r="EF1239">
        <v>18.98</v>
      </c>
      <c r="EK1239" s="1">
        <v>38260</v>
      </c>
      <c r="EL1239">
        <v>69.7</v>
      </c>
      <c r="EN1239" s="1">
        <v>40627</v>
      </c>
      <c r="EO1239">
        <v>63.5501</v>
      </c>
      <c r="EQ1239" s="1">
        <v>38113</v>
      </c>
      <c r="ER1239">
        <v>43.93</v>
      </c>
      <c r="ET1239" s="1">
        <v>40885</v>
      </c>
      <c r="EU1239">
        <v>31.11</v>
      </c>
      <c r="EW1239" s="1">
        <v>38113</v>
      </c>
      <c r="EX1239">
        <v>46.935000000000002</v>
      </c>
      <c r="EZ1239" s="1">
        <v>38113</v>
      </c>
      <c r="FA1239">
        <v>45.404000000000003</v>
      </c>
      <c r="FC1239" s="1">
        <v>38113</v>
      </c>
      <c r="FD1239">
        <v>48.88</v>
      </c>
      <c r="FG1239" s="1">
        <v>38113</v>
      </c>
      <c r="FH1239">
        <v>32.020000000000003</v>
      </c>
      <c r="FJ1239" s="1">
        <v>38145</v>
      </c>
      <c r="FK1239">
        <v>7.4749999999999996</v>
      </c>
      <c r="FV1239" s="1">
        <v>40072</v>
      </c>
      <c r="FW1239">
        <v>1.83</v>
      </c>
      <c r="FY1239" s="1">
        <v>40591</v>
      </c>
      <c r="FZ1239">
        <v>943.89</v>
      </c>
    </row>
    <row r="1240" spans="57:182" x14ac:dyDescent="0.25">
      <c r="BE1240" s="1">
        <v>38093</v>
      </c>
      <c r="BF1240">
        <v>1</v>
      </c>
      <c r="DD1240" s="1">
        <v>38051</v>
      </c>
      <c r="DE1240">
        <v>4.5600000000000005</v>
      </c>
      <c r="DG1240" s="1">
        <v>38051</v>
      </c>
      <c r="DH1240">
        <v>2.48</v>
      </c>
      <c r="DP1240" s="1">
        <v>38128</v>
      </c>
      <c r="DQ1240">
        <v>39.93</v>
      </c>
      <c r="DS1240" s="1">
        <v>38114</v>
      </c>
      <c r="DT1240">
        <v>43.25</v>
      </c>
      <c r="DY1240" s="1">
        <v>38128</v>
      </c>
      <c r="DZ1240">
        <v>1.8</v>
      </c>
      <c r="EB1240" s="1">
        <v>38049</v>
      </c>
      <c r="EC1240">
        <v>8.2767999999999997</v>
      </c>
      <c r="EE1240" s="1">
        <v>40870</v>
      </c>
      <c r="EF1240">
        <v>18.61</v>
      </c>
      <c r="EK1240" s="1">
        <v>38261</v>
      </c>
      <c r="EL1240">
        <v>71.400000000000006</v>
      </c>
      <c r="EN1240" s="1">
        <v>40630</v>
      </c>
      <c r="EO1240">
        <v>63.3</v>
      </c>
      <c r="EQ1240" s="1">
        <v>38114</v>
      </c>
      <c r="ER1240">
        <v>43.4</v>
      </c>
      <c r="ET1240" s="1">
        <v>40886</v>
      </c>
      <c r="EU1240">
        <v>32.04</v>
      </c>
      <c r="EW1240" s="1">
        <v>38114</v>
      </c>
      <c r="EX1240">
        <v>46.72</v>
      </c>
      <c r="EZ1240" s="1">
        <v>38114</v>
      </c>
      <c r="FA1240">
        <v>45.3</v>
      </c>
      <c r="FC1240" s="1">
        <v>38114</v>
      </c>
      <c r="FD1240">
        <v>48.57</v>
      </c>
      <c r="FG1240" s="1">
        <v>38114</v>
      </c>
      <c r="FH1240">
        <v>32.06</v>
      </c>
      <c r="FJ1240" s="1">
        <v>38146</v>
      </c>
      <c r="FK1240">
        <v>7.5149999999999997</v>
      </c>
      <c r="FV1240" s="1">
        <v>40073</v>
      </c>
      <c r="FW1240">
        <v>1.83</v>
      </c>
      <c r="FY1240" s="1">
        <v>40592</v>
      </c>
      <c r="FZ1240">
        <v>952.55</v>
      </c>
    </row>
    <row r="1241" spans="57:182" x14ac:dyDescent="0.25">
      <c r="BE1241" s="1">
        <v>38096</v>
      </c>
      <c r="BF1241">
        <v>1</v>
      </c>
      <c r="DD1241" s="1">
        <v>38054</v>
      </c>
      <c r="DE1241">
        <v>4.5175000000000001</v>
      </c>
      <c r="DG1241" s="1">
        <v>38054</v>
      </c>
      <c r="DH1241">
        <v>2.44</v>
      </c>
      <c r="DP1241" s="1">
        <v>38131</v>
      </c>
      <c r="DQ1241">
        <v>41.72</v>
      </c>
      <c r="DS1241" s="1">
        <v>38117</v>
      </c>
      <c r="DT1241">
        <v>42.05</v>
      </c>
      <c r="DY1241" s="1">
        <v>38132</v>
      </c>
      <c r="DZ1241">
        <v>1.7810000000000001</v>
      </c>
      <c r="EB1241" s="1">
        <v>38050</v>
      </c>
      <c r="EC1241">
        <v>8.2769999999999992</v>
      </c>
      <c r="EE1241" s="1">
        <v>40872</v>
      </c>
      <c r="EF1241">
        <v>18.53</v>
      </c>
      <c r="EK1241" s="1">
        <v>38264</v>
      </c>
      <c r="EL1241">
        <v>75.5</v>
      </c>
      <c r="EN1241" s="1">
        <v>40631</v>
      </c>
      <c r="EO1241">
        <v>63.63</v>
      </c>
      <c r="EQ1241" s="1">
        <v>38117</v>
      </c>
      <c r="ER1241">
        <v>42.59</v>
      </c>
      <c r="ET1241" s="1">
        <v>40889</v>
      </c>
      <c r="EU1241">
        <v>31.44</v>
      </c>
      <c r="EW1241" s="1">
        <v>38117</v>
      </c>
      <c r="EX1241">
        <v>46.15</v>
      </c>
      <c r="EZ1241" s="1">
        <v>38117</v>
      </c>
      <c r="FA1241">
        <v>44.679000000000002</v>
      </c>
      <c r="FC1241" s="1">
        <v>38117</v>
      </c>
      <c r="FD1241">
        <v>47.76</v>
      </c>
      <c r="FG1241" s="1">
        <v>38117</v>
      </c>
      <c r="FH1241">
        <v>31.8</v>
      </c>
      <c r="FJ1241" s="1">
        <v>38147</v>
      </c>
      <c r="FK1241">
        <v>7.6150000000000002</v>
      </c>
      <c r="FV1241" s="1">
        <v>40074</v>
      </c>
      <c r="FW1241">
        <v>1.81</v>
      </c>
      <c r="FY1241" s="1">
        <v>40595</v>
      </c>
      <c r="FZ1241">
        <v>951.26</v>
      </c>
    </row>
    <row r="1242" spans="57:182" x14ac:dyDescent="0.25">
      <c r="BE1242" s="1">
        <v>38097</v>
      </c>
      <c r="BF1242">
        <v>1</v>
      </c>
      <c r="DD1242" s="1">
        <v>38055</v>
      </c>
      <c r="DE1242">
        <v>4.51</v>
      </c>
      <c r="DG1242" s="1">
        <v>38055</v>
      </c>
      <c r="DH1242">
        <v>2.4449999999999998</v>
      </c>
      <c r="DP1242" s="1">
        <v>38132</v>
      </c>
      <c r="DQ1242">
        <v>41.14</v>
      </c>
      <c r="DS1242" s="1">
        <v>38118</v>
      </c>
      <c r="DT1242">
        <v>42.6</v>
      </c>
      <c r="DY1242" s="1">
        <v>38133</v>
      </c>
      <c r="DZ1242">
        <v>1.8094999999999999</v>
      </c>
      <c r="EB1242" s="1">
        <v>38051</v>
      </c>
      <c r="EC1242">
        <v>8.2772000000000006</v>
      </c>
      <c r="EE1242" s="1">
        <v>40875</v>
      </c>
      <c r="EF1242">
        <v>18.91</v>
      </c>
      <c r="EK1242" s="1">
        <v>38265</v>
      </c>
      <c r="EL1242">
        <v>76</v>
      </c>
      <c r="EN1242" s="1">
        <v>40632</v>
      </c>
      <c r="EO1242">
        <v>63.88</v>
      </c>
      <c r="EQ1242" s="1">
        <v>38118</v>
      </c>
      <c r="ER1242">
        <v>43.18</v>
      </c>
      <c r="ET1242" s="1">
        <v>40890</v>
      </c>
      <c r="EU1242">
        <v>30.83</v>
      </c>
      <c r="EW1242" s="1">
        <v>38118</v>
      </c>
      <c r="EX1242">
        <v>45.774999999999999</v>
      </c>
      <c r="EZ1242" s="1">
        <v>38118</v>
      </c>
      <c r="FA1242">
        <v>44.201999999999998</v>
      </c>
      <c r="FC1242" s="1">
        <v>38118</v>
      </c>
      <c r="FD1242">
        <v>47.53</v>
      </c>
      <c r="FG1242" s="1">
        <v>38118</v>
      </c>
      <c r="FH1242">
        <v>31.87</v>
      </c>
      <c r="FJ1242" s="1">
        <v>38148</v>
      </c>
      <c r="FK1242">
        <v>7.8650000000000002</v>
      </c>
      <c r="FV1242" s="1">
        <v>40077</v>
      </c>
      <c r="FW1242">
        <v>1.8199999999999998</v>
      </c>
      <c r="FY1242" s="1">
        <v>40596</v>
      </c>
      <c r="FZ1242">
        <v>935.39</v>
      </c>
    </row>
    <row r="1243" spans="57:182" x14ac:dyDescent="0.25">
      <c r="BE1243" s="1">
        <v>38098</v>
      </c>
      <c r="BF1243">
        <v>1</v>
      </c>
      <c r="DD1243" s="1">
        <v>38056</v>
      </c>
      <c r="DE1243">
        <v>4.5250000000000004</v>
      </c>
      <c r="DG1243" s="1">
        <v>38056</v>
      </c>
      <c r="DH1243">
        <v>2.4649999999999999</v>
      </c>
      <c r="DP1243" s="1">
        <v>38133</v>
      </c>
      <c r="DQ1243">
        <v>40.700000000000003</v>
      </c>
      <c r="DS1243" s="1">
        <v>38119</v>
      </c>
      <c r="DT1243">
        <v>43</v>
      </c>
      <c r="DY1243" s="1">
        <v>38134</v>
      </c>
      <c r="DZ1243">
        <v>1.9048</v>
      </c>
      <c r="EB1243" s="1">
        <v>38054</v>
      </c>
      <c r="EC1243">
        <v>8.2772000000000006</v>
      </c>
      <c r="EE1243" s="1">
        <v>40876</v>
      </c>
      <c r="EF1243">
        <v>18.96</v>
      </c>
      <c r="EK1243" s="1">
        <v>38266</v>
      </c>
      <c r="EL1243">
        <v>76.099999999999994</v>
      </c>
      <c r="EN1243" s="1">
        <v>40633</v>
      </c>
      <c r="EO1243">
        <v>64.23</v>
      </c>
      <c r="EQ1243" s="1">
        <v>38119</v>
      </c>
      <c r="ER1243">
        <v>43.58</v>
      </c>
      <c r="ET1243" s="1">
        <v>40891</v>
      </c>
      <c r="EU1243">
        <v>30.65</v>
      </c>
      <c r="EW1243" s="1">
        <v>38119</v>
      </c>
      <c r="EX1243">
        <v>46.354999999999997</v>
      </c>
      <c r="EZ1243" s="1">
        <v>38119</v>
      </c>
      <c r="FA1243">
        <v>44.892000000000003</v>
      </c>
      <c r="FC1243" s="1">
        <v>38119</v>
      </c>
      <c r="FD1243">
        <v>47.91</v>
      </c>
      <c r="FG1243" s="1">
        <v>38119</v>
      </c>
      <c r="FH1243">
        <v>32.22</v>
      </c>
      <c r="FJ1243" s="1">
        <v>38152</v>
      </c>
      <c r="FK1243">
        <v>8.2249999999999996</v>
      </c>
      <c r="FV1243" s="1">
        <v>40078</v>
      </c>
      <c r="FW1243">
        <v>1.76</v>
      </c>
      <c r="FY1243" s="1">
        <v>40597</v>
      </c>
      <c r="FZ1243">
        <v>930.61</v>
      </c>
    </row>
    <row r="1244" spans="57:182" x14ac:dyDescent="0.25">
      <c r="BE1244" s="1">
        <v>38099</v>
      </c>
      <c r="BF1244">
        <v>1</v>
      </c>
      <c r="DD1244" s="1">
        <v>38057</v>
      </c>
      <c r="DE1244">
        <v>4.51</v>
      </c>
      <c r="DG1244" s="1">
        <v>38057</v>
      </c>
      <c r="DH1244">
        <v>2.4300000000000002</v>
      </c>
      <c r="DP1244" s="1">
        <v>38134</v>
      </c>
      <c r="DQ1244">
        <v>39.44</v>
      </c>
      <c r="DS1244" s="1">
        <v>38120</v>
      </c>
      <c r="DT1244">
        <v>42.73</v>
      </c>
      <c r="DY1244" s="1">
        <v>38135</v>
      </c>
      <c r="DZ1244">
        <v>1.9048</v>
      </c>
      <c r="EB1244" s="1">
        <v>38055</v>
      </c>
      <c r="EC1244">
        <v>8.2771000000000008</v>
      </c>
      <c r="EE1244" s="1">
        <v>40877</v>
      </c>
      <c r="EF1244">
        <v>19.97</v>
      </c>
      <c r="EK1244" s="1">
        <v>38267</v>
      </c>
      <c r="EL1244">
        <v>76</v>
      </c>
      <c r="EN1244" s="1">
        <v>40634</v>
      </c>
      <c r="EO1244">
        <v>64.67</v>
      </c>
      <c r="EQ1244" s="1">
        <v>38120</v>
      </c>
      <c r="ER1244">
        <v>43.62</v>
      </c>
      <c r="ET1244" s="1">
        <v>40892</v>
      </c>
      <c r="EU1244">
        <v>31.07</v>
      </c>
      <c r="EW1244" s="1">
        <v>38120</v>
      </c>
      <c r="EX1244">
        <v>46.81</v>
      </c>
      <c r="EZ1244" s="1">
        <v>38120</v>
      </c>
      <c r="FA1244">
        <v>45.3</v>
      </c>
      <c r="FC1244" s="1">
        <v>38120</v>
      </c>
      <c r="FD1244">
        <v>47.62</v>
      </c>
      <c r="FG1244" s="1">
        <v>38120</v>
      </c>
      <c r="FH1244">
        <v>32.69</v>
      </c>
      <c r="FJ1244" s="1">
        <v>38153</v>
      </c>
      <c r="FK1244">
        <v>8.5299999999999994</v>
      </c>
      <c r="FV1244" s="1">
        <v>40079</v>
      </c>
      <c r="FW1244">
        <v>1.7250000000000001</v>
      </c>
      <c r="FY1244" s="1">
        <v>40598</v>
      </c>
      <c r="FZ1244">
        <v>923.17</v>
      </c>
    </row>
    <row r="1245" spans="57:182" x14ac:dyDescent="0.25">
      <c r="BE1245" s="1">
        <v>38100</v>
      </c>
      <c r="BF1245">
        <v>1</v>
      </c>
      <c r="DD1245" s="1">
        <v>38058</v>
      </c>
      <c r="DE1245">
        <v>4.54</v>
      </c>
      <c r="DG1245" s="1">
        <v>38058</v>
      </c>
      <c r="DH1245">
        <v>2.427</v>
      </c>
      <c r="DP1245" s="1">
        <v>38135</v>
      </c>
      <c r="DQ1245">
        <v>39.880000000000003</v>
      </c>
      <c r="DS1245" s="1">
        <v>38121</v>
      </c>
      <c r="DT1245">
        <v>43.27</v>
      </c>
      <c r="DY1245" s="1">
        <v>38138</v>
      </c>
      <c r="DZ1245">
        <v>1.9048</v>
      </c>
      <c r="EB1245" s="1">
        <v>38056</v>
      </c>
      <c r="EC1245">
        <v>8.2769999999999992</v>
      </c>
      <c r="EE1245" s="1">
        <v>40878</v>
      </c>
      <c r="EF1245">
        <v>19.82</v>
      </c>
      <c r="EK1245" s="1">
        <v>38268</v>
      </c>
      <c r="EL1245">
        <v>74.099999999999994</v>
      </c>
      <c r="EN1245" s="1">
        <v>40637</v>
      </c>
      <c r="EO1245">
        <v>64.34</v>
      </c>
      <c r="EQ1245" s="1">
        <v>38121</v>
      </c>
      <c r="ER1245">
        <v>43.44</v>
      </c>
      <c r="ET1245" s="1">
        <v>40893</v>
      </c>
      <c r="EU1245">
        <v>31.57</v>
      </c>
      <c r="EW1245" s="1">
        <v>38121</v>
      </c>
      <c r="EX1245">
        <v>47.594999999999999</v>
      </c>
      <c r="EZ1245" s="1">
        <v>38121</v>
      </c>
      <c r="FA1245">
        <v>45.222999999999999</v>
      </c>
      <c r="FC1245" s="1">
        <v>38121</v>
      </c>
      <c r="FD1245">
        <v>47.43</v>
      </c>
      <c r="FG1245" s="1">
        <v>38121</v>
      </c>
      <c r="FH1245">
        <v>33.119999999999997</v>
      </c>
      <c r="FJ1245" s="1">
        <v>38154</v>
      </c>
      <c r="FK1245">
        <v>8.99</v>
      </c>
      <c r="FV1245" s="1">
        <v>40080</v>
      </c>
      <c r="FW1245">
        <v>1.6099999999999999</v>
      </c>
      <c r="FY1245" s="1">
        <v>40599</v>
      </c>
      <c r="FZ1245">
        <v>933.67</v>
      </c>
    </row>
    <row r="1246" spans="57:182" x14ac:dyDescent="0.25">
      <c r="BE1246" s="1">
        <v>38103</v>
      </c>
      <c r="BF1246">
        <v>1</v>
      </c>
      <c r="DD1246" s="1">
        <v>38061</v>
      </c>
      <c r="DE1246">
        <v>4.5149999999999997</v>
      </c>
      <c r="DG1246" s="1">
        <v>38061</v>
      </c>
      <c r="DH1246">
        <v>2.42</v>
      </c>
      <c r="DP1246" s="1">
        <v>38139</v>
      </c>
      <c r="DQ1246">
        <v>42.33</v>
      </c>
      <c r="DS1246" s="1">
        <v>38124</v>
      </c>
      <c r="DT1246">
        <v>43.05</v>
      </c>
      <c r="DY1246" s="1">
        <v>38139</v>
      </c>
      <c r="DZ1246">
        <v>1.8286</v>
      </c>
      <c r="EB1246" s="1">
        <v>38057</v>
      </c>
      <c r="EC1246">
        <v>8.2772000000000006</v>
      </c>
      <c r="EE1246" s="1">
        <v>40879</v>
      </c>
      <c r="EF1246">
        <v>20</v>
      </c>
      <c r="EK1246" s="1">
        <v>38271</v>
      </c>
      <c r="EL1246">
        <v>73.900000000000006</v>
      </c>
      <c r="EN1246" s="1">
        <v>40638</v>
      </c>
      <c r="EO1246">
        <v>64.319999999999993</v>
      </c>
      <c r="EQ1246" s="1">
        <v>38124</v>
      </c>
      <c r="ER1246">
        <v>42.73</v>
      </c>
      <c r="ET1246" s="1">
        <v>40896</v>
      </c>
      <c r="EU1246">
        <v>30.67</v>
      </c>
      <c r="EW1246" s="1">
        <v>38124</v>
      </c>
      <c r="EX1246">
        <v>47.19</v>
      </c>
      <c r="EZ1246" s="1">
        <v>38124</v>
      </c>
      <c r="FA1246">
        <v>44.878</v>
      </c>
      <c r="FC1246" s="1">
        <v>38124</v>
      </c>
      <c r="FD1246">
        <v>46.85</v>
      </c>
      <c r="FG1246" s="1">
        <v>38124</v>
      </c>
      <c r="FH1246">
        <v>32.369999999999997</v>
      </c>
      <c r="FJ1246" s="1">
        <v>38155</v>
      </c>
      <c r="FK1246">
        <v>8.35</v>
      </c>
      <c r="FV1246" s="1">
        <v>40081</v>
      </c>
      <c r="FW1246">
        <v>1.53</v>
      </c>
      <c r="FY1246" s="1">
        <v>40602</v>
      </c>
      <c r="FZ1246">
        <v>940.78</v>
      </c>
    </row>
    <row r="1247" spans="57:182" x14ac:dyDescent="0.25">
      <c r="BE1247" s="1">
        <v>38104</v>
      </c>
      <c r="BF1247">
        <v>1</v>
      </c>
      <c r="DD1247" s="1">
        <v>38062</v>
      </c>
      <c r="DE1247">
        <v>4.4969999999999999</v>
      </c>
      <c r="DG1247" s="1">
        <v>38062</v>
      </c>
      <c r="DH1247">
        <v>2.4020000000000001</v>
      </c>
      <c r="DP1247" s="1">
        <v>38140</v>
      </c>
      <c r="DQ1247">
        <v>39.96</v>
      </c>
      <c r="DS1247" s="1">
        <v>38125</v>
      </c>
      <c r="DT1247">
        <v>42.69</v>
      </c>
      <c r="DY1247" s="1">
        <v>38140</v>
      </c>
      <c r="DZ1247">
        <v>1.8952</v>
      </c>
      <c r="EB1247" s="1">
        <v>38058</v>
      </c>
      <c r="EC1247">
        <v>8.2771000000000008</v>
      </c>
      <c r="EE1247" s="1">
        <v>40882</v>
      </c>
      <c r="EF1247">
        <v>19.77</v>
      </c>
      <c r="EK1247" s="1">
        <v>38272</v>
      </c>
      <c r="EL1247">
        <v>73.5</v>
      </c>
      <c r="EN1247" s="1">
        <v>40639</v>
      </c>
      <c r="EO1247">
        <v>64.650000000000006</v>
      </c>
      <c r="EQ1247" s="1">
        <v>38125</v>
      </c>
      <c r="ER1247">
        <v>43.02</v>
      </c>
      <c r="ET1247" s="1">
        <v>40897</v>
      </c>
      <c r="EU1247">
        <v>31.29</v>
      </c>
      <c r="EW1247" s="1">
        <v>38125</v>
      </c>
      <c r="EX1247">
        <v>47.25</v>
      </c>
      <c r="EZ1247" s="1">
        <v>38125</v>
      </c>
      <c r="FA1247">
        <v>45.326999999999998</v>
      </c>
      <c r="FC1247" s="1">
        <v>38125</v>
      </c>
      <c r="FD1247">
        <v>47.09</v>
      </c>
      <c r="FG1247" s="1">
        <v>38125</v>
      </c>
      <c r="FH1247">
        <v>32.770000000000003</v>
      </c>
      <c r="FJ1247" s="1">
        <v>38156</v>
      </c>
      <c r="FK1247">
        <v>8.68</v>
      </c>
      <c r="FV1247" s="1">
        <v>40084</v>
      </c>
      <c r="FW1247">
        <v>1.42</v>
      </c>
      <c r="FY1247" s="1">
        <v>40603</v>
      </c>
      <c r="FZ1247">
        <v>944.41</v>
      </c>
    </row>
    <row r="1248" spans="57:182" x14ac:dyDescent="0.25">
      <c r="BE1248" s="1">
        <v>38105</v>
      </c>
      <c r="BF1248">
        <v>1</v>
      </c>
      <c r="DD1248" s="1">
        <v>38063</v>
      </c>
      <c r="DE1248">
        <v>4.4850000000000003</v>
      </c>
      <c r="DG1248" s="1">
        <v>38063</v>
      </c>
      <c r="DH1248">
        <v>2.395</v>
      </c>
      <c r="DP1248" s="1">
        <v>38141</v>
      </c>
      <c r="DQ1248">
        <v>39.28</v>
      </c>
      <c r="DS1248" s="1">
        <v>38126</v>
      </c>
      <c r="DT1248">
        <v>42.6</v>
      </c>
      <c r="DY1248" s="1">
        <v>38141</v>
      </c>
      <c r="DZ1248">
        <v>1.7810000000000001</v>
      </c>
      <c r="EB1248" s="1">
        <v>38061</v>
      </c>
      <c r="EC1248">
        <v>8.2773000000000003</v>
      </c>
      <c r="EE1248" s="1">
        <v>40883</v>
      </c>
      <c r="EF1248">
        <v>19.920999999999999</v>
      </c>
      <c r="EK1248" s="1">
        <v>38273</v>
      </c>
      <c r="EL1248">
        <v>72.099999999999994</v>
      </c>
      <c r="EN1248" s="1">
        <v>40640</v>
      </c>
      <c r="EO1248">
        <v>64.510000000000005</v>
      </c>
      <c r="EQ1248" s="1">
        <v>38126</v>
      </c>
      <c r="ER1248">
        <v>43.38</v>
      </c>
      <c r="ET1248" s="1">
        <v>40898</v>
      </c>
      <c r="EU1248">
        <v>31.84</v>
      </c>
      <c r="EW1248" s="1">
        <v>38126</v>
      </c>
      <c r="EX1248">
        <v>46.86</v>
      </c>
      <c r="EZ1248" s="1">
        <v>38126</v>
      </c>
      <c r="FA1248">
        <v>45.268000000000001</v>
      </c>
      <c r="FC1248" s="1">
        <v>38126</v>
      </c>
      <c r="FD1248">
        <v>47.42</v>
      </c>
      <c r="FG1248" s="1">
        <v>38126</v>
      </c>
      <c r="FH1248">
        <v>32.99</v>
      </c>
      <c r="FJ1248" s="1">
        <v>38159</v>
      </c>
      <c r="FK1248">
        <v>9.43</v>
      </c>
      <c r="FV1248" s="1">
        <v>40085</v>
      </c>
      <c r="FW1248">
        <v>1.51</v>
      </c>
      <c r="FY1248" s="1">
        <v>40604</v>
      </c>
      <c r="FZ1248">
        <v>945.43</v>
      </c>
    </row>
    <row r="1249" spans="57:182" x14ac:dyDescent="0.25">
      <c r="BE1249" s="1">
        <v>38106</v>
      </c>
      <c r="BF1249">
        <v>1</v>
      </c>
      <c r="DD1249" s="1">
        <v>38064</v>
      </c>
      <c r="DE1249">
        <v>4.4950000000000001</v>
      </c>
      <c r="DG1249" s="1">
        <v>38064</v>
      </c>
      <c r="DH1249">
        <v>2.415</v>
      </c>
      <c r="DP1249" s="1">
        <v>38142</v>
      </c>
      <c r="DQ1249">
        <v>38.49</v>
      </c>
      <c r="DS1249" s="1">
        <v>38127</v>
      </c>
      <c r="DT1249">
        <v>42.73</v>
      </c>
      <c r="DY1249" s="1">
        <v>38142</v>
      </c>
      <c r="DZ1249">
        <v>1.8094999999999999</v>
      </c>
      <c r="EB1249" s="1">
        <v>38062</v>
      </c>
      <c r="EC1249">
        <v>8.2773000000000003</v>
      </c>
      <c r="EE1249" s="1">
        <v>40884</v>
      </c>
      <c r="EF1249">
        <v>19.73</v>
      </c>
      <c r="EK1249" s="1">
        <v>38274</v>
      </c>
      <c r="EL1249">
        <v>69</v>
      </c>
      <c r="EN1249" s="1">
        <v>40641</v>
      </c>
      <c r="EO1249">
        <v>63.64</v>
      </c>
      <c r="EQ1249" s="1">
        <v>38127</v>
      </c>
      <c r="ER1249">
        <v>42.92</v>
      </c>
      <c r="ET1249" s="1">
        <v>40899</v>
      </c>
      <c r="EU1249">
        <v>31.96</v>
      </c>
      <c r="EW1249" s="1">
        <v>38127</v>
      </c>
      <c r="EX1249">
        <v>46.61</v>
      </c>
      <c r="EZ1249" s="1">
        <v>38127</v>
      </c>
      <c r="FA1249">
        <v>45.109000000000002</v>
      </c>
      <c r="FC1249" s="1">
        <v>38127</v>
      </c>
      <c r="FD1249">
        <v>46.61</v>
      </c>
      <c r="FG1249" s="1">
        <v>38127</v>
      </c>
      <c r="FH1249">
        <v>32.51</v>
      </c>
      <c r="FJ1249" s="1">
        <v>38160</v>
      </c>
      <c r="FK1249">
        <v>9.51</v>
      </c>
      <c r="FV1249" s="1">
        <v>40086</v>
      </c>
      <c r="FW1249">
        <v>1.53</v>
      </c>
      <c r="FY1249" s="1">
        <v>40605</v>
      </c>
      <c r="FZ1249">
        <v>957.41</v>
      </c>
    </row>
    <row r="1250" spans="57:182" x14ac:dyDescent="0.25">
      <c r="BE1250" s="1">
        <v>38107</v>
      </c>
      <c r="BF1250">
        <v>1</v>
      </c>
      <c r="DD1250" s="1">
        <v>38065</v>
      </c>
      <c r="DE1250">
        <v>4.5</v>
      </c>
      <c r="DG1250" s="1">
        <v>38065</v>
      </c>
      <c r="DH1250">
        <v>2.4300000000000002</v>
      </c>
      <c r="DP1250" s="1">
        <v>38145</v>
      </c>
      <c r="DQ1250">
        <v>38.659999999999997</v>
      </c>
      <c r="DS1250" s="1">
        <v>38128</v>
      </c>
      <c r="DT1250">
        <v>42.6</v>
      </c>
      <c r="DY1250" s="1">
        <v>38145</v>
      </c>
      <c r="DZ1250">
        <v>1.8571</v>
      </c>
      <c r="EB1250" s="1">
        <v>38063</v>
      </c>
      <c r="EC1250">
        <v>8.2774000000000001</v>
      </c>
      <c r="EE1250" s="1">
        <v>40885</v>
      </c>
      <c r="EF1250">
        <v>19.32</v>
      </c>
      <c r="EK1250" s="1">
        <v>38275</v>
      </c>
      <c r="EL1250">
        <v>71.349999999999994</v>
      </c>
      <c r="EN1250" s="1">
        <v>40644</v>
      </c>
      <c r="EO1250">
        <v>63.49</v>
      </c>
      <c r="EQ1250" s="1">
        <v>38128</v>
      </c>
      <c r="ER1250">
        <v>43.4</v>
      </c>
      <c r="ET1250" s="1">
        <v>40900</v>
      </c>
      <c r="EU1250">
        <v>31.66</v>
      </c>
      <c r="EW1250" s="1">
        <v>38128</v>
      </c>
      <c r="EX1250">
        <v>46.725000000000001</v>
      </c>
      <c r="EZ1250" s="1">
        <v>38128</v>
      </c>
      <c r="FA1250">
        <v>45.381999999999998</v>
      </c>
      <c r="FC1250" s="1">
        <v>38128</v>
      </c>
      <c r="FD1250">
        <v>46.86</v>
      </c>
      <c r="FG1250" s="1">
        <v>38128</v>
      </c>
      <c r="FH1250">
        <v>32.51</v>
      </c>
      <c r="FJ1250" s="1">
        <v>38161</v>
      </c>
      <c r="FK1250">
        <v>9.85</v>
      </c>
      <c r="FV1250" s="1">
        <v>40087</v>
      </c>
      <c r="FW1250">
        <v>1.5449999999999999</v>
      </c>
      <c r="FY1250" s="1">
        <v>40606</v>
      </c>
      <c r="FZ1250">
        <v>966.93</v>
      </c>
    </row>
    <row r="1251" spans="57:182" x14ac:dyDescent="0.25">
      <c r="BE1251" s="1">
        <v>38110</v>
      </c>
      <c r="BF1251">
        <v>1</v>
      </c>
      <c r="DD1251" s="1">
        <v>38068</v>
      </c>
      <c r="DE1251">
        <v>4.4640000000000004</v>
      </c>
      <c r="DG1251" s="1">
        <v>38068</v>
      </c>
      <c r="DH1251">
        <v>2.3895</v>
      </c>
      <c r="DP1251" s="1">
        <v>38146</v>
      </c>
      <c r="DQ1251">
        <v>37.28</v>
      </c>
      <c r="DS1251" s="1">
        <v>38131</v>
      </c>
      <c r="DT1251">
        <v>42.8</v>
      </c>
      <c r="DY1251" s="1">
        <v>38146</v>
      </c>
      <c r="DZ1251">
        <v>1.8094999999999999</v>
      </c>
      <c r="EB1251" s="1">
        <v>38064</v>
      </c>
      <c r="EC1251">
        <v>8.2774999999999999</v>
      </c>
      <c r="EE1251" s="1">
        <v>40886</v>
      </c>
      <c r="EF1251">
        <v>19.63</v>
      </c>
      <c r="EK1251" s="1">
        <v>38278</v>
      </c>
      <c r="EL1251">
        <v>71</v>
      </c>
      <c r="EN1251" s="1">
        <v>40645</v>
      </c>
      <c r="EO1251">
        <v>62.91</v>
      </c>
      <c r="EQ1251" s="1">
        <v>38131</v>
      </c>
      <c r="ER1251">
        <v>44.56</v>
      </c>
      <c r="ET1251" s="1">
        <v>40904</v>
      </c>
      <c r="EU1251">
        <v>31.95</v>
      </c>
      <c r="EW1251" s="1">
        <v>38131</v>
      </c>
      <c r="EX1251">
        <v>46.83</v>
      </c>
      <c r="EZ1251" s="1">
        <v>38131</v>
      </c>
      <c r="FA1251">
        <v>45.459000000000003</v>
      </c>
      <c r="FC1251" s="1">
        <v>38131</v>
      </c>
      <c r="FD1251">
        <v>47.56</v>
      </c>
      <c r="FG1251" s="1">
        <v>38131</v>
      </c>
      <c r="FH1251">
        <v>32.590000000000003</v>
      </c>
      <c r="FJ1251" s="1">
        <v>38162</v>
      </c>
      <c r="FK1251">
        <v>9.92</v>
      </c>
      <c r="FV1251" s="1">
        <v>40088</v>
      </c>
      <c r="FW1251">
        <v>1.4650000000000001</v>
      </c>
      <c r="FY1251" s="1">
        <v>40609</v>
      </c>
      <c r="FZ1251">
        <v>961.62</v>
      </c>
    </row>
    <row r="1252" spans="57:182" x14ac:dyDescent="0.25">
      <c r="BE1252" s="1">
        <v>38111</v>
      </c>
      <c r="BF1252">
        <v>1</v>
      </c>
      <c r="DD1252" s="1">
        <v>38069</v>
      </c>
      <c r="DE1252">
        <v>4.4580000000000002</v>
      </c>
      <c r="DG1252" s="1">
        <v>38069</v>
      </c>
      <c r="DH1252">
        <v>2.3849999999999998</v>
      </c>
      <c r="DP1252" s="1">
        <v>38147</v>
      </c>
      <c r="DQ1252">
        <v>37.54</v>
      </c>
      <c r="DS1252" s="1">
        <v>38132</v>
      </c>
      <c r="DT1252">
        <v>43.82</v>
      </c>
      <c r="DY1252" s="1">
        <v>38147</v>
      </c>
      <c r="DZ1252">
        <v>1.8952</v>
      </c>
      <c r="EB1252" s="1">
        <v>38065</v>
      </c>
      <c r="EC1252">
        <v>8.2773000000000003</v>
      </c>
      <c r="EE1252" s="1">
        <v>40889</v>
      </c>
      <c r="EF1252">
        <v>19.11</v>
      </c>
      <c r="EK1252" s="1">
        <v>38279</v>
      </c>
      <c r="EL1252">
        <v>70.099999999999994</v>
      </c>
      <c r="EN1252" s="1">
        <v>40646</v>
      </c>
      <c r="EO1252">
        <v>62.26</v>
      </c>
      <c r="EQ1252" s="1">
        <v>38132</v>
      </c>
      <c r="ER1252">
        <v>44.7</v>
      </c>
      <c r="ET1252" s="1">
        <v>40905</v>
      </c>
      <c r="EU1252">
        <v>31.47</v>
      </c>
      <c r="EW1252" s="1">
        <v>38132</v>
      </c>
      <c r="EX1252">
        <v>47.4</v>
      </c>
      <c r="EZ1252" s="1">
        <v>38132</v>
      </c>
      <c r="FA1252">
        <v>46.488</v>
      </c>
      <c r="FC1252" s="1">
        <v>38132</v>
      </c>
      <c r="FD1252">
        <v>48.23</v>
      </c>
      <c r="FG1252" s="1">
        <v>38132</v>
      </c>
      <c r="FH1252">
        <v>32.94</v>
      </c>
      <c r="FJ1252" s="1">
        <v>38163</v>
      </c>
      <c r="FK1252">
        <v>10.42</v>
      </c>
      <c r="FV1252" s="1">
        <v>40091</v>
      </c>
      <c r="FW1252">
        <v>1.42</v>
      </c>
      <c r="FY1252" s="1">
        <v>40610</v>
      </c>
      <c r="FZ1252">
        <v>964.86</v>
      </c>
    </row>
    <row r="1253" spans="57:182" x14ac:dyDescent="0.25">
      <c r="BE1253" s="1">
        <v>38112</v>
      </c>
      <c r="BF1253">
        <v>1</v>
      </c>
      <c r="DD1253" s="1">
        <v>38070</v>
      </c>
      <c r="DE1253">
        <v>4.47</v>
      </c>
      <c r="DG1253" s="1">
        <v>38070</v>
      </c>
      <c r="DH1253">
        <v>2.3759999999999999</v>
      </c>
      <c r="DP1253" s="1">
        <v>38148</v>
      </c>
      <c r="DQ1253">
        <v>38.450000000000003</v>
      </c>
      <c r="DS1253" s="1">
        <v>38133</v>
      </c>
      <c r="DT1253">
        <v>43.55</v>
      </c>
      <c r="DY1253" s="1">
        <v>38148</v>
      </c>
      <c r="DZ1253">
        <v>1.7713999999999999</v>
      </c>
      <c r="EB1253" s="1">
        <v>38068</v>
      </c>
      <c r="EC1253">
        <v>8.2774000000000001</v>
      </c>
      <c r="EE1253" s="1">
        <v>40890</v>
      </c>
      <c r="EF1253">
        <v>18.66</v>
      </c>
      <c r="EK1253" s="1">
        <v>38280</v>
      </c>
      <c r="EL1253">
        <v>70.099999999999994</v>
      </c>
      <c r="EN1253" s="1">
        <v>40647</v>
      </c>
      <c r="EO1253">
        <v>61.87</v>
      </c>
      <c r="EQ1253" s="1">
        <v>38133</v>
      </c>
      <c r="ER1253">
        <v>44.76</v>
      </c>
      <c r="ET1253" s="1">
        <v>40906</v>
      </c>
      <c r="EU1253">
        <v>31.96</v>
      </c>
      <c r="EW1253" s="1">
        <v>38133</v>
      </c>
      <c r="EX1253">
        <v>46.94</v>
      </c>
      <c r="EZ1253" s="1">
        <v>38133</v>
      </c>
      <c r="FA1253">
        <v>46.378999999999998</v>
      </c>
      <c r="FC1253" s="1">
        <v>38133</v>
      </c>
      <c r="FD1253">
        <v>48.53</v>
      </c>
      <c r="FG1253" s="1">
        <v>38133</v>
      </c>
      <c r="FH1253">
        <v>33.08</v>
      </c>
      <c r="FJ1253" s="1">
        <v>38166</v>
      </c>
      <c r="FK1253">
        <v>10.324999999999999</v>
      </c>
      <c r="FV1253" s="1">
        <v>40092</v>
      </c>
      <c r="FW1253">
        <v>1.4550000000000001</v>
      </c>
      <c r="FY1253" s="1">
        <v>40611</v>
      </c>
      <c r="FZ1253">
        <v>964.88</v>
      </c>
    </row>
    <row r="1254" spans="57:182" x14ac:dyDescent="0.25">
      <c r="BE1254" s="1">
        <v>38113</v>
      </c>
      <c r="BF1254">
        <v>1</v>
      </c>
      <c r="DD1254" s="1">
        <v>38071</v>
      </c>
      <c r="DE1254">
        <v>4.4814999999999996</v>
      </c>
      <c r="DG1254" s="1">
        <v>38071</v>
      </c>
      <c r="DH1254">
        <v>2.37</v>
      </c>
      <c r="DP1254" s="1">
        <v>38152</v>
      </c>
      <c r="DQ1254">
        <v>37.590000000000003</v>
      </c>
      <c r="DS1254" s="1">
        <v>38134</v>
      </c>
      <c r="DT1254">
        <v>43.37</v>
      </c>
      <c r="DY1254" s="1">
        <v>38149</v>
      </c>
      <c r="DZ1254">
        <v>1.7619</v>
      </c>
      <c r="EB1254" s="1">
        <v>38069</v>
      </c>
      <c r="EC1254">
        <v>8.2774000000000001</v>
      </c>
      <c r="EE1254" s="1">
        <v>40891</v>
      </c>
      <c r="EF1254">
        <v>18.14</v>
      </c>
      <c r="EK1254" s="1">
        <v>38281</v>
      </c>
      <c r="EL1254">
        <v>72</v>
      </c>
      <c r="EN1254" s="1">
        <v>40648</v>
      </c>
      <c r="EO1254">
        <v>62.26</v>
      </c>
      <c r="EQ1254" s="1">
        <v>38134</v>
      </c>
      <c r="ER1254">
        <v>46.2</v>
      </c>
      <c r="ET1254" s="1">
        <v>40907</v>
      </c>
      <c r="EU1254">
        <v>31.47</v>
      </c>
      <c r="EW1254" s="1">
        <v>38134</v>
      </c>
      <c r="EX1254">
        <v>47.86</v>
      </c>
      <c r="EZ1254" s="1">
        <v>38134</v>
      </c>
      <c r="FA1254">
        <v>47.173000000000002</v>
      </c>
      <c r="FC1254" s="1">
        <v>38134</v>
      </c>
      <c r="FD1254">
        <v>49.88</v>
      </c>
      <c r="FG1254" s="1">
        <v>38134</v>
      </c>
      <c r="FH1254">
        <v>33.159999999999997</v>
      </c>
      <c r="FJ1254" s="1">
        <v>38167</v>
      </c>
      <c r="FK1254">
        <v>9.8450000000000006</v>
      </c>
      <c r="FV1254" s="1">
        <v>40093</v>
      </c>
      <c r="FW1254">
        <v>1.52</v>
      </c>
      <c r="FY1254" s="1">
        <v>40612</v>
      </c>
      <c r="FZ1254">
        <v>947.9</v>
      </c>
    </row>
    <row r="1255" spans="57:182" x14ac:dyDescent="0.25">
      <c r="BE1255" s="1">
        <v>38114</v>
      </c>
      <c r="BF1255">
        <v>1</v>
      </c>
      <c r="DD1255" s="1">
        <v>38072</v>
      </c>
      <c r="DE1255">
        <v>4.5824999999999996</v>
      </c>
      <c r="DG1255" s="1">
        <v>38072</v>
      </c>
      <c r="DH1255">
        <v>2.4584999999999999</v>
      </c>
      <c r="DP1255" s="1">
        <v>38153</v>
      </c>
      <c r="DQ1255">
        <v>37.19</v>
      </c>
      <c r="DS1255" s="1">
        <v>38135</v>
      </c>
      <c r="DT1255">
        <v>43.25</v>
      </c>
      <c r="DY1255" s="1">
        <v>38152</v>
      </c>
      <c r="DZ1255">
        <v>1.7619</v>
      </c>
      <c r="EB1255" s="1">
        <v>38070</v>
      </c>
      <c r="EC1255">
        <v>8.2772000000000006</v>
      </c>
      <c r="EE1255" s="1">
        <v>40892</v>
      </c>
      <c r="EF1255">
        <v>18.18</v>
      </c>
      <c r="EK1255" s="1">
        <v>38282</v>
      </c>
      <c r="EL1255">
        <v>70</v>
      </c>
      <c r="EN1255" s="1">
        <v>40651</v>
      </c>
      <c r="EO1255">
        <v>61.27</v>
      </c>
      <c r="EQ1255" s="1">
        <v>38135</v>
      </c>
      <c r="ER1255">
        <v>45.8</v>
      </c>
      <c r="ET1255" s="1">
        <v>40911</v>
      </c>
      <c r="EU1255">
        <v>30.36</v>
      </c>
      <c r="EW1255" s="1">
        <v>38135</v>
      </c>
      <c r="EX1255">
        <v>47.814999999999998</v>
      </c>
      <c r="EZ1255" s="1">
        <v>38135</v>
      </c>
      <c r="FA1255">
        <v>46.779000000000003</v>
      </c>
      <c r="FC1255" s="1">
        <v>38135</v>
      </c>
      <c r="FD1255">
        <v>49.54</v>
      </c>
      <c r="FG1255" s="1">
        <v>38135</v>
      </c>
      <c r="FH1255">
        <v>33.25</v>
      </c>
      <c r="FJ1255" s="1">
        <v>38168</v>
      </c>
      <c r="FK1255">
        <v>9.7850000000000001</v>
      </c>
      <c r="FV1255" s="1">
        <v>40094</v>
      </c>
      <c r="FW1255">
        <v>1.46</v>
      </c>
      <c r="FY1255" s="1">
        <v>40613</v>
      </c>
      <c r="FZ1255">
        <v>941.94</v>
      </c>
    </row>
    <row r="1256" spans="57:182" x14ac:dyDescent="0.25">
      <c r="BE1256" s="1">
        <v>38117</v>
      </c>
      <c r="BF1256">
        <v>1</v>
      </c>
      <c r="DD1256" s="1">
        <v>38075</v>
      </c>
      <c r="DE1256">
        <v>4.6295000000000002</v>
      </c>
      <c r="DG1256" s="1">
        <v>38075</v>
      </c>
      <c r="DH1256">
        <v>2.5</v>
      </c>
      <c r="DP1256" s="1">
        <v>38154</v>
      </c>
      <c r="DQ1256">
        <v>37.32</v>
      </c>
      <c r="DS1256" s="1">
        <v>38139</v>
      </c>
      <c r="DT1256">
        <v>43.7</v>
      </c>
      <c r="DY1256" s="1">
        <v>38153</v>
      </c>
      <c r="DZ1256">
        <v>1.7524</v>
      </c>
      <c r="EB1256" s="1">
        <v>38071</v>
      </c>
      <c r="EC1256">
        <v>8.2771000000000008</v>
      </c>
      <c r="EE1256" s="1">
        <v>40893</v>
      </c>
      <c r="EF1256">
        <v>18.59</v>
      </c>
      <c r="EK1256" s="1">
        <v>38285</v>
      </c>
      <c r="EL1256">
        <v>70.5</v>
      </c>
      <c r="EN1256" s="1">
        <v>40652</v>
      </c>
      <c r="EO1256">
        <v>61.55</v>
      </c>
      <c r="EQ1256" s="1">
        <v>38139</v>
      </c>
      <c r="ER1256">
        <v>45.88</v>
      </c>
      <c r="ET1256" s="1">
        <v>40912</v>
      </c>
      <c r="EU1256">
        <v>30.14</v>
      </c>
      <c r="EW1256" s="1">
        <v>38139</v>
      </c>
      <c r="EX1256">
        <v>47.814999999999998</v>
      </c>
      <c r="EZ1256" s="1">
        <v>38139</v>
      </c>
      <c r="FA1256">
        <v>46.878</v>
      </c>
      <c r="FC1256" s="1">
        <v>38139</v>
      </c>
      <c r="FD1256">
        <v>49.11</v>
      </c>
      <c r="FG1256" s="1">
        <v>38139</v>
      </c>
      <c r="FH1256">
        <v>33.26</v>
      </c>
      <c r="FJ1256" s="1">
        <v>38169</v>
      </c>
      <c r="FK1256">
        <v>9.6649999999999991</v>
      </c>
      <c r="FV1256" s="1">
        <v>40095</v>
      </c>
      <c r="FW1256">
        <v>1.44</v>
      </c>
      <c r="FY1256" s="1">
        <v>40616</v>
      </c>
      <c r="FZ1256">
        <v>949.24</v>
      </c>
    </row>
    <row r="1257" spans="57:182" x14ac:dyDescent="0.25">
      <c r="BE1257" s="1">
        <v>38118</v>
      </c>
      <c r="BF1257">
        <v>1</v>
      </c>
      <c r="DD1257" s="1">
        <v>38076</v>
      </c>
      <c r="DE1257">
        <v>4.63</v>
      </c>
      <c r="DG1257" s="1">
        <v>38076</v>
      </c>
      <c r="DH1257">
        <v>2.5049999999999999</v>
      </c>
      <c r="DP1257" s="1">
        <v>38155</v>
      </c>
      <c r="DQ1257">
        <v>38.46</v>
      </c>
      <c r="DS1257" s="1">
        <v>38140</v>
      </c>
      <c r="DT1257">
        <v>43.78</v>
      </c>
      <c r="DY1257" s="1">
        <v>38154</v>
      </c>
      <c r="DZ1257">
        <v>1.7429000000000001</v>
      </c>
      <c r="EB1257" s="1">
        <v>38072</v>
      </c>
      <c r="EC1257">
        <v>8.2769999999999992</v>
      </c>
      <c r="EE1257" s="1">
        <v>40896</v>
      </c>
      <c r="EF1257">
        <v>18.13</v>
      </c>
      <c r="EK1257" s="1">
        <v>38286</v>
      </c>
      <c r="EL1257">
        <v>72.599999999999994</v>
      </c>
      <c r="EN1257" s="1">
        <v>40653</v>
      </c>
      <c r="EO1257">
        <v>62.98</v>
      </c>
      <c r="EQ1257" s="1">
        <v>38140</v>
      </c>
      <c r="ER1257">
        <v>46.75</v>
      </c>
      <c r="ET1257" s="1">
        <v>40913</v>
      </c>
      <c r="EU1257">
        <v>28.99</v>
      </c>
      <c r="EW1257" s="1">
        <v>38140</v>
      </c>
      <c r="EX1257">
        <v>48.5</v>
      </c>
      <c r="EZ1257" s="1">
        <v>38140</v>
      </c>
      <c r="FA1257">
        <v>47.295999999999999</v>
      </c>
      <c r="FC1257" s="1">
        <v>38140</v>
      </c>
      <c r="FD1257">
        <v>49.96</v>
      </c>
      <c r="FG1257" s="1">
        <v>38140</v>
      </c>
      <c r="FH1257">
        <v>33.54</v>
      </c>
      <c r="FJ1257" s="1">
        <v>38170</v>
      </c>
      <c r="FK1257">
        <v>9.73</v>
      </c>
      <c r="FV1257" s="1">
        <v>40098</v>
      </c>
      <c r="FW1257">
        <v>1.43</v>
      </c>
      <c r="FY1257" s="1">
        <v>40617</v>
      </c>
      <c r="FZ1257">
        <v>928.79</v>
      </c>
    </row>
    <row r="1258" spans="57:182" x14ac:dyDescent="0.25">
      <c r="BE1258" s="1">
        <v>38119</v>
      </c>
      <c r="BF1258">
        <v>1</v>
      </c>
      <c r="DD1258" s="1">
        <v>38077</v>
      </c>
      <c r="DE1258">
        <v>4.6050000000000004</v>
      </c>
      <c r="DG1258" s="1">
        <v>38077</v>
      </c>
      <c r="DH1258">
        <v>2.4675000000000002</v>
      </c>
      <c r="DP1258" s="1">
        <v>38156</v>
      </c>
      <c r="DQ1258">
        <v>38.75</v>
      </c>
      <c r="DS1258" s="1">
        <v>38141</v>
      </c>
      <c r="DT1258">
        <v>43.55</v>
      </c>
      <c r="DY1258" s="1">
        <v>38155</v>
      </c>
      <c r="DZ1258">
        <v>1.7619</v>
      </c>
      <c r="EB1258" s="1">
        <v>38075</v>
      </c>
      <c r="EC1258">
        <v>8.2771000000000008</v>
      </c>
      <c r="EE1258" s="1">
        <v>40897</v>
      </c>
      <c r="EF1258">
        <v>18.59</v>
      </c>
      <c r="EK1258" s="1">
        <v>38287</v>
      </c>
      <c r="EL1258">
        <v>72</v>
      </c>
      <c r="EN1258" s="1">
        <v>40654</v>
      </c>
      <c r="EO1258">
        <v>63.21</v>
      </c>
      <c r="EQ1258" s="1">
        <v>38141</v>
      </c>
      <c r="ER1258">
        <v>46.1</v>
      </c>
      <c r="ET1258" s="1">
        <v>40914</v>
      </c>
      <c r="EU1258">
        <v>29.95</v>
      </c>
      <c r="EW1258" s="1">
        <v>38141</v>
      </c>
      <c r="EX1258">
        <v>48.274999999999999</v>
      </c>
      <c r="EZ1258" s="1">
        <v>38141</v>
      </c>
      <c r="FA1258">
        <v>47.128</v>
      </c>
      <c r="FC1258" s="1">
        <v>38141</v>
      </c>
      <c r="FD1258">
        <v>49.51</v>
      </c>
      <c r="FG1258" s="1">
        <v>38141</v>
      </c>
      <c r="FH1258">
        <v>33.49</v>
      </c>
      <c r="FJ1258" s="1">
        <v>38174</v>
      </c>
      <c r="FK1258">
        <v>9.66</v>
      </c>
      <c r="FV1258" s="1">
        <v>40101</v>
      </c>
      <c r="FW1258">
        <v>1.48</v>
      </c>
      <c r="FY1258" s="1">
        <v>40618</v>
      </c>
      <c r="FZ1258">
        <v>931.91</v>
      </c>
    </row>
    <row r="1259" spans="57:182" x14ac:dyDescent="0.25">
      <c r="BE1259" s="1">
        <v>38120</v>
      </c>
      <c r="BF1259">
        <v>1</v>
      </c>
      <c r="DD1259" s="1">
        <v>38078</v>
      </c>
      <c r="DE1259">
        <v>4.6349999999999998</v>
      </c>
      <c r="DG1259" s="1">
        <v>38078</v>
      </c>
      <c r="DH1259">
        <v>2.5</v>
      </c>
      <c r="DP1259" s="1">
        <v>38159</v>
      </c>
      <c r="DQ1259">
        <v>37.630000000000003</v>
      </c>
      <c r="DS1259" s="1">
        <v>38142</v>
      </c>
      <c r="DT1259">
        <v>43.37</v>
      </c>
      <c r="DY1259" s="1">
        <v>38156</v>
      </c>
      <c r="DZ1259">
        <v>1.7143000000000002</v>
      </c>
      <c r="EB1259" s="1">
        <v>38076</v>
      </c>
      <c r="EC1259">
        <v>8.2769999999999992</v>
      </c>
      <c r="EE1259" s="1">
        <v>40898</v>
      </c>
      <c r="EF1259">
        <v>18.579999999999998</v>
      </c>
      <c r="EK1259" s="1">
        <v>38288</v>
      </c>
      <c r="EL1259">
        <v>72.2</v>
      </c>
      <c r="EN1259" s="1">
        <v>40658</v>
      </c>
      <c r="EO1259">
        <v>62.82</v>
      </c>
      <c r="EQ1259" s="1">
        <v>38142</v>
      </c>
      <c r="ER1259">
        <v>46.9</v>
      </c>
      <c r="ET1259" s="1">
        <v>40917</v>
      </c>
      <c r="EU1259">
        <v>30.23</v>
      </c>
      <c r="EW1259" s="1">
        <v>38142</v>
      </c>
      <c r="EX1259">
        <v>48.704999999999998</v>
      </c>
      <c r="EZ1259" s="1">
        <v>38142</v>
      </c>
      <c r="FA1259">
        <v>47.164000000000001</v>
      </c>
      <c r="FC1259" s="1">
        <v>38142</v>
      </c>
      <c r="FD1259">
        <v>49.3</v>
      </c>
      <c r="FG1259" s="1">
        <v>38142</v>
      </c>
      <c r="FH1259">
        <v>33.549999999999997</v>
      </c>
      <c r="FJ1259" s="1">
        <v>38175</v>
      </c>
      <c r="FK1259">
        <v>9.625</v>
      </c>
      <c r="FV1259" s="1">
        <v>40102</v>
      </c>
      <c r="FW1259">
        <v>1.51</v>
      </c>
      <c r="FY1259" s="1">
        <v>40619</v>
      </c>
      <c r="FZ1259">
        <v>927.79</v>
      </c>
    </row>
    <row r="1260" spans="57:182" x14ac:dyDescent="0.25">
      <c r="BE1260" s="1">
        <v>38121</v>
      </c>
      <c r="BF1260">
        <v>1</v>
      </c>
      <c r="DD1260" s="1">
        <v>38079</v>
      </c>
      <c r="DE1260">
        <v>4.8250000000000002</v>
      </c>
      <c r="DG1260" s="1">
        <v>38079</v>
      </c>
      <c r="DH1260">
        <v>2.7160000000000002</v>
      </c>
      <c r="DP1260" s="1">
        <v>38160</v>
      </c>
      <c r="DQ1260">
        <v>38.11</v>
      </c>
      <c r="DS1260" s="1">
        <v>38145</v>
      </c>
      <c r="DT1260">
        <v>44</v>
      </c>
      <c r="DY1260" s="1">
        <v>38159</v>
      </c>
      <c r="DZ1260">
        <v>1.7810000000000001</v>
      </c>
      <c r="EB1260" s="1">
        <v>38077</v>
      </c>
      <c r="EC1260">
        <v>8.2769999999999992</v>
      </c>
      <c r="EE1260" s="1">
        <v>40899</v>
      </c>
      <c r="EF1260">
        <v>18.690000000000001</v>
      </c>
      <c r="EK1260" s="1">
        <v>38289</v>
      </c>
      <c r="EL1260">
        <v>73.8</v>
      </c>
      <c r="EN1260" s="1">
        <v>40659</v>
      </c>
      <c r="EO1260">
        <v>63.77</v>
      </c>
      <c r="EQ1260" s="1">
        <v>38145</v>
      </c>
      <c r="ER1260">
        <v>48.13</v>
      </c>
      <c r="ET1260" s="1">
        <v>40918</v>
      </c>
      <c r="EU1260">
        <v>30.43</v>
      </c>
      <c r="EW1260" s="1">
        <v>38145</v>
      </c>
      <c r="EX1260">
        <v>49.39</v>
      </c>
      <c r="EZ1260" s="1">
        <v>38145</v>
      </c>
      <c r="FA1260">
        <v>47.627000000000002</v>
      </c>
      <c r="FC1260" s="1">
        <v>38145</v>
      </c>
      <c r="FD1260">
        <v>49.8</v>
      </c>
      <c r="FG1260" s="1">
        <v>38145</v>
      </c>
      <c r="FH1260">
        <v>33.799999999999997</v>
      </c>
      <c r="FJ1260" s="1">
        <v>38176</v>
      </c>
      <c r="FK1260">
        <v>9.4499999999999993</v>
      </c>
      <c r="FV1260" s="1">
        <v>40105</v>
      </c>
      <c r="FW1260">
        <v>1.4950000000000001</v>
      </c>
      <c r="FY1260" s="1">
        <v>40620</v>
      </c>
      <c r="FZ1260">
        <v>933.89</v>
      </c>
    </row>
    <row r="1261" spans="57:182" x14ac:dyDescent="0.25">
      <c r="BE1261" s="1">
        <v>38124</v>
      </c>
      <c r="BF1261">
        <v>1</v>
      </c>
      <c r="DD1261" s="1">
        <v>38082</v>
      </c>
      <c r="DE1261">
        <v>4.8624999999999998</v>
      </c>
      <c r="DG1261" s="1">
        <v>38082</v>
      </c>
      <c r="DH1261">
        <v>2.73</v>
      </c>
      <c r="DP1261" s="1">
        <v>38161</v>
      </c>
      <c r="DQ1261">
        <v>37.57</v>
      </c>
      <c r="DS1261" s="1">
        <v>38146</v>
      </c>
      <c r="DT1261">
        <v>43.89</v>
      </c>
      <c r="DY1261" s="1">
        <v>38160</v>
      </c>
      <c r="DZ1261">
        <v>1.7238</v>
      </c>
      <c r="EB1261" s="1">
        <v>38078</v>
      </c>
      <c r="EC1261">
        <v>8.2767999999999997</v>
      </c>
      <c r="EE1261" s="1">
        <v>40900</v>
      </c>
      <c r="EF1261">
        <v>18.73</v>
      </c>
      <c r="EK1261" s="1">
        <v>38292</v>
      </c>
      <c r="EL1261">
        <v>74</v>
      </c>
      <c r="EN1261" s="1">
        <v>40660</v>
      </c>
      <c r="EO1261">
        <v>63.99</v>
      </c>
      <c r="EQ1261" s="1">
        <v>38146</v>
      </c>
      <c r="ER1261">
        <v>48.09</v>
      </c>
      <c r="ET1261" s="1">
        <v>40919</v>
      </c>
      <c r="EU1261">
        <v>30.25</v>
      </c>
      <c r="EW1261" s="1">
        <v>38146</v>
      </c>
      <c r="EX1261">
        <v>48.99</v>
      </c>
      <c r="EZ1261" s="1">
        <v>38146</v>
      </c>
      <c r="FA1261">
        <v>47.686</v>
      </c>
      <c r="FC1261" s="1">
        <v>38146</v>
      </c>
      <c r="FD1261">
        <v>50.39</v>
      </c>
      <c r="FG1261" s="1">
        <v>38146</v>
      </c>
      <c r="FH1261">
        <v>34.020000000000003</v>
      </c>
      <c r="FJ1261" s="1">
        <v>38177</v>
      </c>
      <c r="FK1261">
        <v>9.24</v>
      </c>
      <c r="FV1261" s="1">
        <v>40106</v>
      </c>
      <c r="FW1261">
        <v>1.5</v>
      </c>
      <c r="FY1261" s="1">
        <v>40623</v>
      </c>
      <c r="FZ1261">
        <v>943.77</v>
      </c>
    </row>
    <row r="1262" spans="57:182" x14ac:dyDescent="0.25">
      <c r="BE1262" s="1">
        <v>38125</v>
      </c>
      <c r="BF1262">
        <v>1</v>
      </c>
      <c r="DD1262" s="1">
        <v>38083</v>
      </c>
      <c r="DE1262">
        <v>4.8410000000000002</v>
      </c>
      <c r="DG1262" s="1">
        <v>38083</v>
      </c>
      <c r="DH1262">
        <v>2.6909999999999998</v>
      </c>
      <c r="DP1262" s="1">
        <v>38162</v>
      </c>
      <c r="DQ1262">
        <v>37.93</v>
      </c>
      <c r="DS1262" s="1">
        <v>38147</v>
      </c>
      <c r="DT1262">
        <v>43.45</v>
      </c>
      <c r="DY1262" s="1">
        <v>38161</v>
      </c>
      <c r="DZ1262">
        <v>1.7143000000000002</v>
      </c>
      <c r="EB1262" s="1">
        <v>38079</v>
      </c>
      <c r="EC1262">
        <v>8.2769999999999992</v>
      </c>
      <c r="EE1262" s="1">
        <v>40904</v>
      </c>
      <c r="EF1262">
        <v>18.510000000000002</v>
      </c>
      <c r="EK1262" s="1">
        <v>38293</v>
      </c>
      <c r="EL1262">
        <v>72.7</v>
      </c>
      <c r="EN1262" s="1">
        <v>40661</v>
      </c>
      <c r="EO1262">
        <v>64.23</v>
      </c>
      <c r="EQ1262" s="1">
        <v>38147</v>
      </c>
      <c r="ER1262">
        <v>48.66</v>
      </c>
      <c r="ET1262" s="1">
        <v>40920</v>
      </c>
      <c r="EU1262">
        <v>30.01</v>
      </c>
      <c r="EW1262" s="1">
        <v>38147</v>
      </c>
      <c r="EX1262">
        <v>49.15</v>
      </c>
      <c r="EZ1262" s="1">
        <v>38147</v>
      </c>
      <c r="FA1262">
        <v>47.572000000000003</v>
      </c>
      <c r="FC1262" s="1">
        <v>38147</v>
      </c>
      <c r="FD1262">
        <v>50.08</v>
      </c>
      <c r="FG1262" s="1">
        <v>38147</v>
      </c>
      <c r="FH1262">
        <v>34.1</v>
      </c>
      <c r="FJ1262" s="1">
        <v>38180</v>
      </c>
      <c r="FK1262">
        <v>8.6050000000000004</v>
      </c>
      <c r="FV1262" s="1">
        <v>40107</v>
      </c>
      <c r="FW1262">
        <v>1.4450000000000001</v>
      </c>
      <c r="FY1262" s="1">
        <v>40624</v>
      </c>
      <c r="FZ1262">
        <v>952.4</v>
      </c>
    </row>
    <row r="1263" spans="57:182" x14ac:dyDescent="0.25">
      <c r="BE1263" s="1">
        <v>38126</v>
      </c>
      <c r="BF1263">
        <v>1</v>
      </c>
      <c r="DD1263" s="1">
        <v>38084</v>
      </c>
      <c r="DE1263">
        <v>4.7874999999999996</v>
      </c>
      <c r="DG1263" s="1">
        <v>38084</v>
      </c>
      <c r="DH1263">
        <v>2.6680000000000001</v>
      </c>
      <c r="DP1263" s="1">
        <v>38163</v>
      </c>
      <c r="DQ1263">
        <v>37.549999999999997</v>
      </c>
      <c r="DS1263" s="1">
        <v>38148</v>
      </c>
      <c r="DT1263">
        <v>43.98</v>
      </c>
      <c r="DY1263" s="1">
        <v>38162</v>
      </c>
      <c r="DZ1263">
        <v>1.7332999999999998</v>
      </c>
      <c r="EB1263" s="1">
        <v>38082</v>
      </c>
      <c r="EC1263">
        <v>8.2768999999999995</v>
      </c>
      <c r="EE1263" s="1">
        <v>40905</v>
      </c>
      <c r="EF1263">
        <v>18.27</v>
      </c>
      <c r="EK1263" s="1">
        <v>38294</v>
      </c>
      <c r="EL1263">
        <v>74.5</v>
      </c>
      <c r="EN1263" s="1">
        <v>40662</v>
      </c>
      <c r="EO1263">
        <v>64.760000000000005</v>
      </c>
      <c r="EQ1263" s="1">
        <v>38148</v>
      </c>
      <c r="ER1263">
        <v>48.75</v>
      </c>
      <c r="ET1263" s="1">
        <v>40921</v>
      </c>
      <c r="EU1263">
        <v>29.29</v>
      </c>
      <c r="EW1263" s="1">
        <v>38148</v>
      </c>
      <c r="EX1263">
        <v>49.4</v>
      </c>
      <c r="EZ1263" s="1">
        <v>38148</v>
      </c>
      <c r="FA1263">
        <v>47.762999999999998</v>
      </c>
      <c r="FC1263" s="1">
        <v>38148</v>
      </c>
      <c r="FD1263">
        <v>50.95</v>
      </c>
      <c r="FG1263" s="1">
        <v>38148</v>
      </c>
      <c r="FH1263">
        <v>34.36</v>
      </c>
      <c r="FJ1263" s="1">
        <v>38181</v>
      </c>
      <c r="FK1263">
        <v>8.91</v>
      </c>
      <c r="FV1263" s="1">
        <v>40108</v>
      </c>
      <c r="FW1263">
        <v>1.37</v>
      </c>
      <c r="FY1263" s="1">
        <v>40625</v>
      </c>
      <c r="FZ1263">
        <v>955.45</v>
      </c>
    </row>
    <row r="1264" spans="57:182" x14ac:dyDescent="0.25">
      <c r="BE1264" s="1">
        <v>38127</v>
      </c>
      <c r="BF1264">
        <v>1</v>
      </c>
      <c r="DD1264" s="1">
        <v>38085</v>
      </c>
      <c r="DE1264">
        <v>4.8010000000000002</v>
      </c>
      <c r="DG1264" s="1">
        <v>38085</v>
      </c>
      <c r="DH1264">
        <v>2.6280000000000001</v>
      </c>
      <c r="DP1264" s="1">
        <v>38166</v>
      </c>
      <c r="DQ1264">
        <v>36.24</v>
      </c>
      <c r="DS1264" s="1">
        <v>38152</v>
      </c>
      <c r="DT1264">
        <v>43.85</v>
      </c>
      <c r="DY1264" s="1">
        <v>38163</v>
      </c>
      <c r="DZ1264">
        <v>1.6667000000000001</v>
      </c>
      <c r="EB1264" s="1">
        <v>38083</v>
      </c>
      <c r="EC1264">
        <v>8.2768999999999995</v>
      </c>
      <c r="EE1264" s="1">
        <v>40906</v>
      </c>
      <c r="EF1264">
        <v>18.47</v>
      </c>
      <c r="EK1264" s="1">
        <v>38295</v>
      </c>
      <c r="EL1264">
        <v>73.599999999999994</v>
      </c>
      <c r="EN1264" s="1">
        <v>40665</v>
      </c>
      <c r="EO1264">
        <v>64.75</v>
      </c>
      <c r="EQ1264" s="1">
        <v>38152</v>
      </c>
      <c r="ER1264">
        <v>48.83</v>
      </c>
      <c r="ET1264" s="1">
        <v>40925</v>
      </c>
      <c r="EU1264">
        <v>29.68</v>
      </c>
      <c r="EW1264" s="1">
        <v>38152</v>
      </c>
      <c r="EX1264">
        <v>48.905000000000001</v>
      </c>
      <c r="EZ1264" s="1">
        <v>38152</v>
      </c>
      <c r="FA1264">
        <v>47.613</v>
      </c>
      <c r="FC1264" s="1">
        <v>38152</v>
      </c>
      <c r="FD1264">
        <v>50.45</v>
      </c>
      <c r="FG1264" s="1">
        <v>38152</v>
      </c>
      <c r="FH1264">
        <v>34.21</v>
      </c>
      <c r="FJ1264" s="1">
        <v>38182</v>
      </c>
      <c r="FK1264">
        <v>8.9499999999999993</v>
      </c>
      <c r="FV1264" s="1">
        <v>40109</v>
      </c>
      <c r="FW1264">
        <v>1.325</v>
      </c>
      <c r="FY1264" s="1">
        <v>40626</v>
      </c>
      <c r="FZ1264">
        <v>964.85</v>
      </c>
    </row>
    <row r="1265" spans="57:182" x14ac:dyDescent="0.25">
      <c r="BE1265" s="1">
        <v>38128</v>
      </c>
      <c r="BF1265">
        <v>1</v>
      </c>
      <c r="DD1265" s="1">
        <v>38086</v>
      </c>
      <c r="DE1265">
        <v>4.8010000000000002</v>
      </c>
      <c r="DG1265" s="1">
        <v>38086</v>
      </c>
      <c r="DH1265">
        <v>2.63</v>
      </c>
      <c r="DP1265" s="1">
        <v>38167</v>
      </c>
      <c r="DQ1265">
        <v>35.659999999999997</v>
      </c>
      <c r="DS1265" s="1">
        <v>38153</v>
      </c>
      <c r="DT1265">
        <v>44.08</v>
      </c>
      <c r="DY1265" s="1">
        <v>38166</v>
      </c>
      <c r="DZ1265">
        <v>1.6667000000000001</v>
      </c>
      <c r="EB1265" s="1">
        <v>38084</v>
      </c>
      <c r="EC1265">
        <v>8.2768999999999995</v>
      </c>
      <c r="EE1265" s="1">
        <v>40907</v>
      </c>
      <c r="EF1265">
        <v>18.649999999999999</v>
      </c>
      <c r="EK1265" s="1">
        <v>38296</v>
      </c>
      <c r="EL1265">
        <v>87</v>
      </c>
      <c r="EN1265" s="1">
        <v>40666</v>
      </c>
      <c r="EO1265">
        <v>64.86</v>
      </c>
      <c r="EQ1265" s="1">
        <v>38153</v>
      </c>
      <c r="ER1265">
        <v>49.25</v>
      </c>
      <c r="ET1265" s="1">
        <v>40926</v>
      </c>
      <c r="EU1265">
        <v>29.52</v>
      </c>
      <c r="EW1265" s="1">
        <v>38153</v>
      </c>
      <c r="EX1265">
        <v>49.13</v>
      </c>
      <c r="EZ1265" s="1">
        <v>38153</v>
      </c>
      <c r="FA1265">
        <v>47.6</v>
      </c>
      <c r="FC1265" s="1">
        <v>38153</v>
      </c>
      <c r="FD1265">
        <v>49.84</v>
      </c>
      <c r="FG1265" s="1">
        <v>38153</v>
      </c>
      <c r="FH1265">
        <v>34.51</v>
      </c>
      <c r="FJ1265" s="1">
        <v>38183</v>
      </c>
      <c r="FK1265">
        <v>9.27</v>
      </c>
      <c r="FV1265" s="1">
        <v>40112</v>
      </c>
      <c r="FW1265">
        <v>1.33</v>
      </c>
      <c r="FY1265" s="1">
        <v>40627</v>
      </c>
      <c r="FZ1265">
        <v>972.66</v>
      </c>
    </row>
    <row r="1266" spans="57:182" x14ac:dyDescent="0.25">
      <c r="BE1266" s="1">
        <v>38131</v>
      </c>
      <c r="BF1266">
        <v>1</v>
      </c>
      <c r="DD1266" s="1">
        <v>38089</v>
      </c>
      <c r="DE1266">
        <v>4.83</v>
      </c>
      <c r="DG1266" s="1">
        <v>38089</v>
      </c>
      <c r="DH1266">
        <v>2.66</v>
      </c>
      <c r="DP1266" s="1">
        <v>38168</v>
      </c>
      <c r="DQ1266">
        <v>37.049999999999997</v>
      </c>
      <c r="DS1266" s="1">
        <v>38154</v>
      </c>
      <c r="DT1266">
        <v>44.73</v>
      </c>
      <c r="DY1266" s="1">
        <v>38167</v>
      </c>
      <c r="DZ1266">
        <v>1.6381000000000001</v>
      </c>
      <c r="EB1266" s="1">
        <v>38085</v>
      </c>
      <c r="EC1266">
        <v>8.2768999999999995</v>
      </c>
      <c r="EE1266" s="1">
        <v>40911</v>
      </c>
      <c r="EF1266">
        <v>19.059999999999999</v>
      </c>
      <c r="EK1266" s="1">
        <v>38299</v>
      </c>
      <c r="EL1266">
        <v>85.8</v>
      </c>
      <c r="EN1266" s="1">
        <v>40667</v>
      </c>
      <c r="EO1266">
        <v>64.040000000000006</v>
      </c>
      <c r="EQ1266" s="1">
        <v>38154</v>
      </c>
      <c r="ER1266">
        <v>49.9</v>
      </c>
      <c r="ET1266" s="1">
        <v>40927</v>
      </c>
      <c r="EU1266">
        <v>29.67</v>
      </c>
      <c r="EW1266" s="1">
        <v>38154</v>
      </c>
      <c r="EX1266">
        <v>49.655000000000001</v>
      </c>
      <c r="EZ1266" s="1">
        <v>38154</v>
      </c>
      <c r="FA1266">
        <v>48.161999999999999</v>
      </c>
      <c r="FC1266" s="1">
        <v>38154</v>
      </c>
      <c r="FD1266">
        <v>50.47</v>
      </c>
      <c r="FG1266" s="1">
        <v>38154</v>
      </c>
      <c r="FH1266">
        <v>34.869999999999997</v>
      </c>
      <c r="FJ1266" s="1">
        <v>38184</v>
      </c>
      <c r="FK1266">
        <v>9.1449999999999996</v>
      </c>
      <c r="FV1266" s="1">
        <v>40113</v>
      </c>
      <c r="FW1266">
        <v>1.2949999999999999</v>
      </c>
      <c r="FY1266" s="1">
        <v>40630</v>
      </c>
      <c r="FZ1266">
        <v>968.21</v>
      </c>
    </row>
    <row r="1267" spans="57:182" x14ac:dyDescent="0.25">
      <c r="BE1267" s="1">
        <v>38132</v>
      </c>
      <c r="BF1267">
        <v>1</v>
      </c>
      <c r="DD1267" s="1">
        <v>38090</v>
      </c>
      <c r="DE1267">
        <v>4.9350000000000005</v>
      </c>
      <c r="DG1267" s="1">
        <v>38090</v>
      </c>
      <c r="DH1267">
        <v>2.8</v>
      </c>
      <c r="DP1267" s="1">
        <v>38169</v>
      </c>
      <c r="DQ1267">
        <v>38.74</v>
      </c>
      <c r="DS1267" s="1">
        <v>38155</v>
      </c>
      <c r="DT1267">
        <v>44.77</v>
      </c>
      <c r="DY1267" s="1">
        <v>38168</v>
      </c>
      <c r="DZ1267">
        <v>1.6952</v>
      </c>
      <c r="EB1267" s="1">
        <v>38086</v>
      </c>
      <c r="EC1267">
        <v>8.2768999999999995</v>
      </c>
      <c r="EE1267" s="1">
        <v>40912</v>
      </c>
      <c r="EF1267">
        <v>18.84</v>
      </c>
      <c r="EK1267" s="1">
        <v>38300</v>
      </c>
      <c r="EL1267">
        <v>87.4</v>
      </c>
      <c r="EN1267" s="1">
        <v>40668</v>
      </c>
      <c r="EO1267">
        <v>64.06</v>
      </c>
      <c r="EQ1267" s="1">
        <v>38155</v>
      </c>
      <c r="ER1267">
        <v>49.47</v>
      </c>
      <c r="ET1267" s="1">
        <v>40928</v>
      </c>
      <c r="EU1267">
        <v>29.59</v>
      </c>
      <c r="EW1267" s="1">
        <v>38155</v>
      </c>
      <c r="EX1267">
        <v>49.64</v>
      </c>
      <c r="EZ1267" s="1">
        <v>38155</v>
      </c>
      <c r="FA1267">
        <v>47.826000000000001</v>
      </c>
      <c r="FC1267" s="1">
        <v>38155</v>
      </c>
      <c r="FD1267">
        <v>49.4</v>
      </c>
      <c r="FG1267" s="1">
        <v>38155</v>
      </c>
      <c r="FH1267">
        <v>34.869999999999997</v>
      </c>
      <c r="FJ1267" s="1">
        <v>38187</v>
      </c>
      <c r="FK1267">
        <v>9.31</v>
      </c>
      <c r="FV1267" s="1">
        <v>40114</v>
      </c>
      <c r="FW1267">
        <v>1.29</v>
      </c>
      <c r="FY1267" s="1">
        <v>40631</v>
      </c>
      <c r="FZ1267">
        <v>971.77</v>
      </c>
    </row>
    <row r="1268" spans="57:182" x14ac:dyDescent="0.25">
      <c r="BE1268" s="1">
        <v>38133</v>
      </c>
      <c r="BF1268">
        <v>1</v>
      </c>
      <c r="DD1268" s="1">
        <v>38091</v>
      </c>
      <c r="DE1268">
        <v>4.9649999999999999</v>
      </c>
      <c r="DG1268" s="1">
        <v>38091</v>
      </c>
      <c r="DH1268">
        <v>2.8650000000000002</v>
      </c>
      <c r="DP1268" s="1">
        <v>38170</v>
      </c>
      <c r="DQ1268">
        <v>38.39</v>
      </c>
      <c r="DS1268" s="1">
        <v>38156</v>
      </c>
      <c r="DT1268">
        <v>44.98</v>
      </c>
      <c r="DY1268" s="1">
        <v>38170</v>
      </c>
      <c r="DZ1268">
        <v>1.7143000000000002</v>
      </c>
      <c r="EB1268" s="1">
        <v>38089</v>
      </c>
      <c r="EC1268">
        <v>8.2768999999999995</v>
      </c>
      <c r="EE1268" s="1">
        <v>40913</v>
      </c>
      <c r="EF1268">
        <v>18.63</v>
      </c>
      <c r="EK1268" s="1">
        <v>38301</v>
      </c>
      <c r="EL1268">
        <v>84</v>
      </c>
      <c r="EN1268" s="1">
        <v>40669</v>
      </c>
      <c r="EO1268">
        <v>64.77</v>
      </c>
      <c r="EQ1268" s="1">
        <v>38156</v>
      </c>
      <c r="ER1268">
        <v>49.8</v>
      </c>
      <c r="ET1268" s="1">
        <v>40931</v>
      </c>
      <c r="EU1268">
        <v>29.02</v>
      </c>
      <c r="EW1268" s="1">
        <v>38156</v>
      </c>
      <c r="EX1268">
        <v>49.84</v>
      </c>
      <c r="EZ1268" s="1">
        <v>38156</v>
      </c>
      <c r="FA1268">
        <v>48.13</v>
      </c>
      <c r="FC1268" s="1">
        <v>38156</v>
      </c>
      <c r="FD1268">
        <v>50.68</v>
      </c>
      <c r="FG1268" s="1">
        <v>38156</v>
      </c>
      <c r="FH1268">
        <v>35.1</v>
      </c>
      <c r="FJ1268" s="1">
        <v>38188</v>
      </c>
      <c r="FK1268">
        <v>9.2149999999999999</v>
      </c>
      <c r="FV1268" s="1">
        <v>40115</v>
      </c>
      <c r="FW1268">
        <v>1.26</v>
      </c>
      <c r="FY1268" s="1">
        <v>40632</v>
      </c>
      <c r="FZ1268">
        <v>986.25</v>
      </c>
    </row>
    <row r="1269" spans="57:182" x14ac:dyDescent="0.25">
      <c r="BE1269" s="1">
        <v>38134</v>
      </c>
      <c r="BF1269">
        <v>1</v>
      </c>
      <c r="DD1269" s="1">
        <v>38092</v>
      </c>
      <c r="DE1269">
        <v>4.9790000000000001</v>
      </c>
      <c r="DG1269" s="1">
        <v>38092</v>
      </c>
      <c r="DH1269">
        <v>2.8620000000000001</v>
      </c>
      <c r="DP1269" s="1">
        <v>38174</v>
      </c>
      <c r="DQ1269">
        <v>39.65</v>
      </c>
      <c r="DS1269" s="1">
        <v>38159</v>
      </c>
      <c r="DT1269">
        <v>44.73</v>
      </c>
      <c r="DY1269" s="1">
        <v>38173</v>
      </c>
      <c r="DZ1269">
        <v>1.6667000000000001</v>
      </c>
      <c r="EB1269" s="1">
        <v>38090</v>
      </c>
      <c r="EC1269">
        <v>8.2768999999999995</v>
      </c>
      <c r="EE1269" s="1">
        <v>40914</v>
      </c>
      <c r="EF1269">
        <v>18.78</v>
      </c>
      <c r="EK1269" s="1">
        <v>38302</v>
      </c>
      <c r="EL1269">
        <v>85.8</v>
      </c>
      <c r="EN1269" s="1">
        <v>40672</v>
      </c>
      <c r="EO1269">
        <v>65.11</v>
      </c>
      <c r="EQ1269" s="1">
        <v>38159</v>
      </c>
      <c r="ER1269">
        <v>49.5</v>
      </c>
      <c r="ET1269" s="1">
        <v>40932</v>
      </c>
      <c r="EU1269">
        <v>29</v>
      </c>
      <c r="EW1269" s="1">
        <v>38159</v>
      </c>
      <c r="EX1269">
        <v>49.47</v>
      </c>
      <c r="EZ1269" s="1">
        <v>38159</v>
      </c>
      <c r="FA1269">
        <v>47.645000000000003</v>
      </c>
      <c r="FC1269" s="1">
        <v>38159</v>
      </c>
      <c r="FD1269">
        <v>50.5</v>
      </c>
      <c r="FG1269" s="1">
        <v>38159</v>
      </c>
      <c r="FH1269">
        <v>34.729999999999997</v>
      </c>
      <c r="FJ1269" s="1">
        <v>38189</v>
      </c>
      <c r="FK1269">
        <v>8.8849999999999998</v>
      </c>
      <c r="FV1269" s="1">
        <v>40116</v>
      </c>
      <c r="FW1269">
        <v>1.31</v>
      </c>
      <c r="FY1269" s="1">
        <v>40633</v>
      </c>
      <c r="FZ1269">
        <v>995.93</v>
      </c>
    </row>
    <row r="1270" spans="57:182" x14ac:dyDescent="0.25">
      <c r="BE1270" s="1">
        <v>38135</v>
      </c>
      <c r="BF1270">
        <v>1</v>
      </c>
      <c r="DD1270" s="1">
        <v>38093</v>
      </c>
      <c r="DE1270">
        <v>4.9039999999999999</v>
      </c>
      <c r="DG1270" s="1">
        <v>38093</v>
      </c>
      <c r="DH1270">
        <v>2.7880000000000003</v>
      </c>
      <c r="DP1270" s="1">
        <v>38175</v>
      </c>
      <c r="DQ1270">
        <v>39.08</v>
      </c>
      <c r="DS1270" s="1">
        <v>38160</v>
      </c>
      <c r="DT1270">
        <v>44.9</v>
      </c>
      <c r="DY1270" s="1">
        <v>38174</v>
      </c>
      <c r="DZ1270">
        <v>1.6571</v>
      </c>
      <c r="EB1270" s="1">
        <v>38091</v>
      </c>
      <c r="EC1270">
        <v>8.2772000000000006</v>
      </c>
      <c r="EE1270" s="1">
        <v>40917</v>
      </c>
      <c r="EF1270">
        <v>18.97</v>
      </c>
      <c r="EK1270" s="1">
        <v>38303</v>
      </c>
      <c r="EL1270">
        <v>85.8</v>
      </c>
      <c r="EN1270" s="1">
        <v>40673</v>
      </c>
      <c r="EO1270">
        <v>65.717100000000002</v>
      </c>
      <c r="EQ1270" s="1">
        <v>38160</v>
      </c>
      <c r="ER1270">
        <v>49.67</v>
      </c>
      <c r="ET1270" s="1">
        <v>40933</v>
      </c>
      <c r="EU1270">
        <v>28.81</v>
      </c>
      <c r="EW1270" s="1">
        <v>38160</v>
      </c>
      <c r="EX1270">
        <v>49.59</v>
      </c>
      <c r="EZ1270" s="1">
        <v>38160</v>
      </c>
      <c r="FA1270">
        <v>47.718000000000004</v>
      </c>
      <c r="FC1270" s="1">
        <v>38160</v>
      </c>
      <c r="FD1270">
        <v>50.94</v>
      </c>
      <c r="FG1270" s="1">
        <v>38160</v>
      </c>
      <c r="FH1270">
        <v>35.08</v>
      </c>
      <c r="FJ1270" s="1">
        <v>38190</v>
      </c>
      <c r="FK1270">
        <v>8.6300000000000008</v>
      </c>
      <c r="FV1270" s="1">
        <v>40119</v>
      </c>
      <c r="FW1270">
        <v>1.3</v>
      </c>
      <c r="FY1270" s="1">
        <v>40634</v>
      </c>
      <c r="FZ1270">
        <v>1008.29</v>
      </c>
    </row>
    <row r="1271" spans="57:182" x14ac:dyDescent="0.25">
      <c r="BE1271" s="1">
        <v>38139</v>
      </c>
      <c r="BF1271">
        <v>1</v>
      </c>
      <c r="DD1271" s="1">
        <v>38096</v>
      </c>
      <c r="DE1271">
        <v>4.96</v>
      </c>
      <c r="DG1271" s="1">
        <v>38096</v>
      </c>
      <c r="DH1271">
        <v>2.8289999999999997</v>
      </c>
      <c r="DP1271" s="1">
        <v>38176</v>
      </c>
      <c r="DQ1271">
        <v>40.33</v>
      </c>
      <c r="DS1271" s="1">
        <v>38161</v>
      </c>
      <c r="DT1271">
        <v>45.46</v>
      </c>
      <c r="DY1271" s="1">
        <v>38175</v>
      </c>
      <c r="DZ1271">
        <v>1.6857</v>
      </c>
      <c r="EB1271" s="1">
        <v>38092</v>
      </c>
      <c r="EC1271">
        <v>8.2771000000000008</v>
      </c>
      <c r="EE1271" s="1">
        <v>40918</v>
      </c>
      <c r="EF1271">
        <v>19.48</v>
      </c>
      <c r="EK1271" s="1">
        <v>38306</v>
      </c>
      <c r="EL1271">
        <v>85.1</v>
      </c>
      <c r="EN1271" s="1">
        <v>40674</v>
      </c>
      <c r="EO1271">
        <v>65.284000000000006</v>
      </c>
      <c r="EQ1271" s="1">
        <v>38161</v>
      </c>
      <c r="ER1271">
        <v>50.67</v>
      </c>
      <c r="ET1271" s="1">
        <v>40934</v>
      </c>
      <c r="EU1271">
        <v>28.98</v>
      </c>
      <c r="EW1271" s="1">
        <v>38161</v>
      </c>
      <c r="EX1271">
        <v>50.075000000000003</v>
      </c>
      <c r="EZ1271" s="1">
        <v>38161</v>
      </c>
      <c r="FA1271">
        <v>48.244</v>
      </c>
      <c r="FC1271" s="1">
        <v>38161</v>
      </c>
      <c r="FD1271">
        <v>51.81</v>
      </c>
      <c r="FG1271" s="1">
        <v>38161</v>
      </c>
      <c r="FH1271">
        <v>35.409999999999997</v>
      </c>
      <c r="FJ1271" s="1">
        <v>38191</v>
      </c>
      <c r="FK1271">
        <v>8.75</v>
      </c>
      <c r="FV1271" s="1">
        <v>40120</v>
      </c>
      <c r="FW1271">
        <v>1.26</v>
      </c>
      <c r="FY1271" s="1">
        <v>40637</v>
      </c>
      <c r="FZ1271">
        <v>1015.41</v>
      </c>
    </row>
    <row r="1272" spans="57:182" x14ac:dyDescent="0.25">
      <c r="BE1272" s="1">
        <v>38140</v>
      </c>
      <c r="BF1272">
        <v>1</v>
      </c>
      <c r="DD1272" s="1">
        <v>38097</v>
      </c>
      <c r="DE1272">
        <v>5.0199999999999996</v>
      </c>
      <c r="DG1272" s="1">
        <v>38097</v>
      </c>
      <c r="DH1272">
        <v>2.915</v>
      </c>
      <c r="DP1272" s="1">
        <v>38177</v>
      </c>
      <c r="DQ1272">
        <v>39.96</v>
      </c>
      <c r="DS1272" s="1">
        <v>38162</v>
      </c>
      <c r="DT1272">
        <v>45.27</v>
      </c>
      <c r="DY1272" s="1">
        <v>38176</v>
      </c>
      <c r="DZ1272">
        <v>1.7619</v>
      </c>
      <c r="EB1272" s="1">
        <v>38093</v>
      </c>
      <c r="EC1272">
        <v>8.2768999999999995</v>
      </c>
      <c r="EE1272" s="1">
        <v>40919</v>
      </c>
      <c r="EF1272">
        <v>19.687000000000001</v>
      </c>
      <c r="EK1272" s="1">
        <v>38307</v>
      </c>
      <c r="EL1272">
        <v>83.3</v>
      </c>
      <c r="EN1272" s="1">
        <v>40675</v>
      </c>
      <c r="EO1272">
        <v>65.753</v>
      </c>
      <c r="EQ1272" s="1">
        <v>38162</v>
      </c>
      <c r="ER1272">
        <v>50.35</v>
      </c>
      <c r="ET1272" s="1">
        <v>40935</v>
      </c>
      <c r="EU1272">
        <v>28.48</v>
      </c>
      <c r="EW1272" s="1">
        <v>38162</v>
      </c>
      <c r="EX1272">
        <v>49.465000000000003</v>
      </c>
      <c r="EZ1272" s="1">
        <v>38162</v>
      </c>
      <c r="FA1272">
        <v>48.08</v>
      </c>
      <c r="FC1272" s="1">
        <v>38162</v>
      </c>
      <c r="FD1272">
        <v>52.11</v>
      </c>
      <c r="FG1272" s="1">
        <v>38162</v>
      </c>
      <c r="FH1272">
        <v>34.97</v>
      </c>
      <c r="FJ1272" s="1">
        <v>38194</v>
      </c>
      <c r="FK1272">
        <v>8.23</v>
      </c>
      <c r="FV1272" s="1">
        <v>40121</v>
      </c>
      <c r="FW1272">
        <v>1.2849999999999999</v>
      </c>
      <c r="FY1272" s="1">
        <v>40638</v>
      </c>
      <c r="FZ1272">
        <v>1016.93</v>
      </c>
    </row>
    <row r="1273" spans="57:182" x14ac:dyDescent="0.25">
      <c r="BE1273" s="1">
        <v>38141</v>
      </c>
      <c r="BF1273">
        <v>1</v>
      </c>
      <c r="DD1273" s="1">
        <v>38098</v>
      </c>
      <c r="DE1273">
        <v>4.99</v>
      </c>
      <c r="DG1273" s="1">
        <v>38098</v>
      </c>
      <c r="DH1273">
        <v>2.8975</v>
      </c>
      <c r="DP1273" s="1">
        <v>38180</v>
      </c>
      <c r="DQ1273">
        <v>39.5</v>
      </c>
      <c r="DS1273" s="1">
        <v>38163</v>
      </c>
      <c r="DT1273">
        <v>44.25</v>
      </c>
      <c r="DY1273" s="1">
        <v>38177</v>
      </c>
      <c r="DZ1273">
        <v>1.7905</v>
      </c>
      <c r="EB1273" s="1">
        <v>38096</v>
      </c>
      <c r="EC1273">
        <v>8.2767999999999997</v>
      </c>
      <c r="EE1273" s="1">
        <v>40920</v>
      </c>
      <c r="EF1273">
        <v>19.850000000000001</v>
      </c>
      <c r="EK1273" s="1">
        <v>38308</v>
      </c>
      <c r="EL1273">
        <v>85</v>
      </c>
      <c r="EN1273" s="1">
        <v>40676</v>
      </c>
      <c r="EO1273">
        <v>64.989999999999995</v>
      </c>
      <c r="EQ1273" s="1">
        <v>38163</v>
      </c>
      <c r="ER1273">
        <v>51.3</v>
      </c>
      <c r="ET1273" s="1">
        <v>40938</v>
      </c>
      <c r="EU1273">
        <v>27.8</v>
      </c>
      <c r="EW1273" s="1">
        <v>38163</v>
      </c>
      <c r="EX1273">
        <v>50.3</v>
      </c>
      <c r="EZ1273" s="1">
        <v>38163</v>
      </c>
      <c r="FA1273">
        <v>48.098999999999997</v>
      </c>
      <c r="FC1273" s="1">
        <v>38163</v>
      </c>
      <c r="FD1273">
        <v>51.97</v>
      </c>
      <c r="FG1273" s="1">
        <v>38163</v>
      </c>
      <c r="FH1273">
        <v>34.67</v>
      </c>
      <c r="FJ1273" s="1">
        <v>38195</v>
      </c>
      <c r="FK1273">
        <v>8.7949999999999999</v>
      </c>
      <c r="FV1273" s="1">
        <v>40122</v>
      </c>
      <c r="FW1273">
        <v>1.28</v>
      </c>
      <c r="FY1273" s="1">
        <v>40639</v>
      </c>
      <c r="FZ1273">
        <v>1024.31</v>
      </c>
    </row>
    <row r="1274" spans="57:182" x14ac:dyDescent="0.25">
      <c r="BE1274" s="1">
        <v>38142</v>
      </c>
      <c r="BF1274">
        <v>1</v>
      </c>
      <c r="DD1274" s="1">
        <v>38099</v>
      </c>
      <c r="DE1274">
        <v>4.9340000000000002</v>
      </c>
      <c r="DG1274" s="1">
        <v>38099</v>
      </c>
      <c r="DH1274">
        <v>2.855</v>
      </c>
      <c r="DP1274" s="1">
        <v>38181</v>
      </c>
      <c r="DQ1274">
        <v>39.44</v>
      </c>
      <c r="DS1274" s="1">
        <v>38166</v>
      </c>
      <c r="DT1274">
        <v>44.38</v>
      </c>
      <c r="DY1274" s="1">
        <v>38180</v>
      </c>
      <c r="DZ1274">
        <v>1.7619</v>
      </c>
      <c r="EB1274" s="1">
        <v>38097</v>
      </c>
      <c r="EC1274">
        <v>8.2767999999999997</v>
      </c>
      <c r="EE1274" s="1">
        <v>40921</v>
      </c>
      <c r="EF1274">
        <v>19.809999999999999</v>
      </c>
      <c r="EK1274" s="1">
        <v>38309</v>
      </c>
      <c r="EL1274">
        <v>83</v>
      </c>
      <c r="EN1274" s="1">
        <v>40679</v>
      </c>
      <c r="EO1274">
        <v>64.84</v>
      </c>
      <c r="EQ1274" s="1">
        <v>38166</v>
      </c>
      <c r="ER1274">
        <v>50.21</v>
      </c>
      <c r="ET1274" s="1">
        <v>40939</v>
      </c>
      <c r="EU1274">
        <v>27.87</v>
      </c>
      <c r="EW1274" s="1">
        <v>38166</v>
      </c>
      <c r="EX1274">
        <v>49.765000000000001</v>
      </c>
      <c r="EZ1274" s="1">
        <v>38166</v>
      </c>
      <c r="FA1274">
        <v>47.899000000000001</v>
      </c>
      <c r="FC1274" s="1">
        <v>38166</v>
      </c>
      <c r="FD1274">
        <v>50.79</v>
      </c>
      <c r="FG1274" s="1">
        <v>38166</v>
      </c>
      <c r="FH1274">
        <v>34.56</v>
      </c>
      <c r="FJ1274" s="1">
        <v>38196</v>
      </c>
      <c r="FK1274">
        <v>8.99</v>
      </c>
      <c r="FV1274" s="1">
        <v>40123</v>
      </c>
      <c r="FW1274">
        <v>1.325</v>
      </c>
      <c r="FY1274" s="1">
        <v>40640</v>
      </c>
      <c r="FZ1274">
        <v>1023.34</v>
      </c>
    </row>
    <row r="1275" spans="57:182" x14ac:dyDescent="0.25">
      <c r="BE1275" s="1">
        <v>38145</v>
      </c>
      <c r="BF1275">
        <v>1</v>
      </c>
      <c r="DD1275" s="1">
        <v>38100</v>
      </c>
      <c r="DE1275">
        <v>4.9874999999999998</v>
      </c>
      <c r="DG1275" s="1">
        <v>38100</v>
      </c>
      <c r="DH1275">
        <v>2.9060000000000001</v>
      </c>
      <c r="DP1275" s="1">
        <v>38182</v>
      </c>
      <c r="DQ1275">
        <v>40.97</v>
      </c>
      <c r="DS1275" s="1">
        <v>38167</v>
      </c>
      <c r="DT1275">
        <v>44.57</v>
      </c>
      <c r="DY1275" s="1">
        <v>38181</v>
      </c>
      <c r="DZ1275">
        <v>1.7143000000000002</v>
      </c>
      <c r="EB1275" s="1">
        <v>38098</v>
      </c>
      <c r="EC1275">
        <v>8.2768999999999995</v>
      </c>
      <c r="EE1275" s="1">
        <v>40925</v>
      </c>
      <c r="EF1275">
        <v>20.34</v>
      </c>
      <c r="EK1275" s="1">
        <v>38310</v>
      </c>
      <c r="EL1275">
        <v>79.599999999999994</v>
      </c>
      <c r="EN1275" s="1">
        <v>40680</v>
      </c>
      <c r="EO1275">
        <v>64.14</v>
      </c>
      <c r="EQ1275" s="1">
        <v>38167</v>
      </c>
      <c r="ER1275">
        <v>50.51</v>
      </c>
      <c r="ET1275" s="1">
        <v>40940</v>
      </c>
      <c r="EU1275">
        <v>28.11</v>
      </c>
      <c r="EW1275" s="1">
        <v>38167</v>
      </c>
      <c r="EX1275">
        <v>50.27</v>
      </c>
      <c r="EZ1275" s="1">
        <v>38167</v>
      </c>
      <c r="FA1275">
        <v>48.488999999999997</v>
      </c>
      <c r="FC1275" s="1">
        <v>38167</v>
      </c>
      <c r="FD1275">
        <v>51.85</v>
      </c>
      <c r="FG1275" s="1">
        <v>38167</v>
      </c>
      <c r="FH1275">
        <v>35.229999999999997</v>
      </c>
      <c r="FJ1275" s="1">
        <v>38197</v>
      </c>
      <c r="FK1275">
        <v>9.1199999999999992</v>
      </c>
      <c r="FV1275" s="1">
        <v>40126</v>
      </c>
      <c r="FW1275">
        <v>1.4</v>
      </c>
      <c r="FY1275" s="1">
        <v>40641</v>
      </c>
      <c r="FZ1275">
        <v>1026.5999999999999</v>
      </c>
    </row>
    <row r="1276" spans="57:182" x14ac:dyDescent="0.25">
      <c r="BE1276" s="1">
        <v>38146</v>
      </c>
      <c r="BF1276">
        <v>1</v>
      </c>
      <c r="DD1276" s="1">
        <v>38103</v>
      </c>
      <c r="DE1276">
        <v>4.9924999999999997</v>
      </c>
      <c r="DG1276" s="1">
        <v>38103</v>
      </c>
      <c r="DH1276">
        <v>2.9</v>
      </c>
      <c r="DP1276" s="1">
        <v>38183</v>
      </c>
      <c r="DQ1276">
        <v>40.770000000000003</v>
      </c>
      <c r="DS1276" s="1">
        <v>38168</v>
      </c>
      <c r="DT1276">
        <v>44.41</v>
      </c>
      <c r="DY1276" s="1">
        <v>38182</v>
      </c>
      <c r="DZ1276">
        <v>1.7619</v>
      </c>
      <c r="EB1276" s="1">
        <v>38099</v>
      </c>
      <c r="EC1276">
        <v>8.2768999999999995</v>
      </c>
      <c r="EE1276" s="1">
        <v>40926</v>
      </c>
      <c r="EF1276">
        <v>20.49</v>
      </c>
      <c r="EK1276" s="1">
        <v>38313</v>
      </c>
      <c r="EL1276">
        <v>82</v>
      </c>
      <c r="EN1276" s="1">
        <v>40681</v>
      </c>
      <c r="EO1276">
        <v>64.73</v>
      </c>
      <c r="EQ1276" s="1">
        <v>38168</v>
      </c>
      <c r="ER1276">
        <v>51.09</v>
      </c>
      <c r="ET1276" s="1">
        <v>40941</v>
      </c>
      <c r="EU1276">
        <v>28.02</v>
      </c>
      <c r="EW1276" s="1">
        <v>38168</v>
      </c>
      <c r="EX1276">
        <v>49.65</v>
      </c>
      <c r="EZ1276" s="1">
        <v>38168</v>
      </c>
      <c r="FA1276">
        <v>48.715000000000003</v>
      </c>
      <c r="FC1276" s="1">
        <v>38168</v>
      </c>
      <c r="FD1276">
        <v>52.08</v>
      </c>
      <c r="FG1276" s="1">
        <v>38168</v>
      </c>
      <c r="FH1276">
        <v>35.770000000000003</v>
      </c>
      <c r="FJ1276" s="1">
        <v>38198</v>
      </c>
      <c r="FK1276">
        <v>9.1950000000000003</v>
      </c>
      <c r="FV1276" s="1">
        <v>40127</v>
      </c>
      <c r="FW1276">
        <v>1.42</v>
      </c>
      <c r="FY1276" s="1">
        <v>40644</v>
      </c>
      <c r="FZ1276">
        <v>1021.76</v>
      </c>
    </row>
    <row r="1277" spans="57:182" x14ac:dyDescent="0.25">
      <c r="BE1277" s="1">
        <v>38147</v>
      </c>
      <c r="BF1277">
        <v>1</v>
      </c>
      <c r="DD1277" s="1">
        <v>38104</v>
      </c>
      <c r="DE1277">
        <v>4.9669999999999996</v>
      </c>
      <c r="DG1277" s="1">
        <v>38104</v>
      </c>
      <c r="DH1277">
        <v>2.87</v>
      </c>
      <c r="DP1277" s="1">
        <v>38184</v>
      </c>
      <c r="DQ1277">
        <v>41.25</v>
      </c>
      <c r="DS1277" s="1">
        <v>38169</v>
      </c>
      <c r="DT1277">
        <v>44.59</v>
      </c>
      <c r="DY1277" s="1">
        <v>38183</v>
      </c>
      <c r="DZ1277">
        <v>1.7238</v>
      </c>
      <c r="EB1277" s="1">
        <v>38100</v>
      </c>
      <c r="EC1277">
        <v>8.2768999999999995</v>
      </c>
      <c r="EE1277" s="1">
        <v>40927</v>
      </c>
      <c r="EF1277">
        <v>20.7</v>
      </c>
      <c r="EK1277" s="1">
        <v>38314</v>
      </c>
      <c r="EL1277">
        <v>81.7</v>
      </c>
      <c r="EN1277" s="1">
        <v>40682</v>
      </c>
      <c r="EO1277">
        <v>64.98</v>
      </c>
      <c r="EQ1277" s="1">
        <v>38169</v>
      </c>
      <c r="ER1277">
        <v>49.9</v>
      </c>
      <c r="ET1277" s="1">
        <v>40942</v>
      </c>
      <c r="EU1277">
        <v>28.76</v>
      </c>
      <c r="EW1277" s="1">
        <v>38169</v>
      </c>
      <c r="EX1277">
        <v>48.994999999999997</v>
      </c>
      <c r="EZ1277" s="1">
        <v>38169</v>
      </c>
      <c r="FA1277">
        <v>48.706000000000003</v>
      </c>
      <c r="FC1277" s="1">
        <v>38169</v>
      </c>
      <c r="FD1277">
        <v>51.43</v>
      </c>
      <c r="FG1277" s="1">
        <v>38169</v>
      </c>
      <c r="FH1277">
        <v>35.35</v>
      </c>
      <c r="FJ1277" s="1">
        <v>38201</v>
      </c>
      <c r="FK1277">
        <v>9.0549999999999997</v>
      </c>
      <c r="FV1277" s="1">
        <v>40128</v>
      </c>
      <c r="FW1277">
        <v>1.2949999999999999</v>
      </c>
      <c r="FY1277" s="1">
        <v>40645</v>
      </c>
      <c r="FZ1277">
        <v>1002.36</v>
      </c>
    </row>
    <row r="1278" spans="57:182" x14ac:dyDescent="0.25">
      <c r="BE1278" s="1">
        <v>38148</v>
      </c>
      <c r="BF1278">
        <v>1</v>
      </c>
      <c r="DD1278" s="1">
        <v>38105</v>
      </c>
      <c r="DE1278">
        <v>5.03</v>
      </c>
      <c r="DG1278" s="1">
        <v>38105</v>
      </c>
      <c r="DH1278">
        <v>2.92</v>
      </c>
      <c r="DP1278" s="1">
        <v>38187</v>
      </c>
      <c r="DQ1278">
        <v>41.64</v>
      </c>
      <c r="DS1278" s="1">
        <v>38170</v>
      </c>
      <c r="DT1278">
        <v>44.72</v>
      </c>
      <c r="DY1278" s="1">
        <v>38184</v>
      </c>
      <c r="DZ1278">
        <v>1.7429000000000001</v>
      </c>
      <c r="EB1278" s="1">
        <v>38103</v>
      </c>
      <c r="EC1278">
        <v>8.2767999999999997</v>
      </c>
      <c r="EE1278" s="1">
        <v>40928</v>
      </c>
      <c r="EF1278">
        <v>20.43</v>
      </c>
      <c r="EK1278" s="1">
        <v>38315</v>
      </c>
      <c r="EL1278">
        <v>81.3</v>
      </c>
      <c r="EN1278" s="1">
        <v>40683</v>
      </c>
      <c r="EO1278">
        <v>64.39</v>
      </c>
      <c r="EQ1278" s="1">
        <v>38170</v>
      </c>
      <c r="ER1278">
        <v>49.52</v>
      </c>
      <c r="ET1278" s="1">
        <v>40945</v>
      </c>
      <c r="EU1278">
        <v>30.3</v>
      </c>
      <c r="EW1278" s="1">
        <v>38170</v>
      </c>
      <c r="EX1278">
        <v>48.78</v>
      </c>
      <c r="EZ1278" s="1">
        <v>38170</v>
      </c>
      <c r="FA1278">
        <v>48.298000000000002</v>
      </c>
      <c r="FC1278" s="1">
        <v>38170</v>
      </c>
      <c r="FD1278">
        <v>51.57</v>
      </c>
      <c r="FG1278" s="1">
        <v>38170</v>
      </c>
      <c r="FH1278">
        <v>34.72</v>
      </c>
      <c r="FJ1278" s="1">
        <v>38202</v>
      </c>
      <c r="FK1278">
        <v>9</v>
      </c>
      <c r="FV1278" s="1">
        <v>40129</v>
      </c>
      <c r="FW1278">
        <v>1.3</v>
      </c>
      <c r="FY1278" s="1">
        <v>40646</v>
      </c>
      <c r="FZ1278">
        <v>1009.15</v>
      </c>
    </row>
    <row r="1279" spans="57:182" x14ac:dyDescent="0.25">
      <c r="BE1279" s="1">
        <v>38149</v>
      </c>
      <c r="BF1279">
        <v>1</v>
      </c>
      <c r="DD1279" s="1">
        <v>38106</v>
      </c>
      <c r="DE1279">
        <v>5.0579999999999998</v>
      </c>
      <c r="DG1279" s="1">
        <v>38106</v>
      </c>
      <c r="DH1279">
        <v>2.9020000000000001</v>
      </c>
      <c r="DP1279" s="1">
        <v>38188</v>
      </c>
      <c r="DQ1279">
        <v>40.86</v>
      </c>
      <c r="DS1279" s="1">
        <v>38174</v>
      </c>
      <c r="DT1279">
        <v>45.1</v>
      </c>
      <c r="DY1279" s="1">
        <v>38187</v>
      </c>
      <c r="DZ1279">
        <v>1.7143000000000002</v>
      </c>
      <c r="EB1279" s="1">
        <v>38104</v>
      </c>
      <c r="EC1279">
        <v>8.2767999999999997</v>
      </c>
      <c r="EE1279" s="1">
        <v>40931</v>
      </c>
      <c r="EF1279">
        <v>20.7</v>
      </c>
      <c r="EK1279" s="1">
        <v>38317</v>
      </c>
      <c r="EL1279">
        <v>82.3</v>
      </c>
      <c r="EN1279" s="1">
        <v>40686</v>
      </c>
      <c r="EO1279">
        <v>63.35</v>
      </c>
      <c r="EQ1279" s="1">
        <v>38174</v>
      </c>
      <c r="ER1279">
        <v>49.31</v>
      </c>
      <c r="ET1279" s="1">
        <v>40946</v>
      </c>
      <c r="EU1279">
        <v>30.77</v>
      </c>
      <c r="EW1279" s="1">
        <v>38174</v>
      </c>
      <c r="EX1279">
        <v>48.65</v>
      </c>
      <c r="EZ1279" s="1">
        <v>38174</v>
      </c>
      <c r="FA1279">
        <v>48.488999999999997</v>
      </c>
      <c r="FC1279" s="1">
        <v>38174</v>
      </c>
      <c r="FD1279">
        <v>51.8</v>
      </c>
      <c r="FG1279" s="1">
        <v>38174</v>
      </c>
      <c r="FH1279">
        <v>34</v>
      </c>
      <c r="FJ1279" s="1">
        <v>38203</v>
      </c>
      <c r="FK1279">
        <v>8.98</v>
      </c>
      <c r="FV1279" s="1">
        <v>40130</v>
      </c>
      <c r="FW1279">
        <v>1.31</v>
      </c>
      <c r="FY1279" s="1">
        <v>40647</v>
      </c>
      <c r="FZ1279">
        <v>1006.85</v>
      </c>
    </row>
    <row r="1280" spans="57:182" x14ac:dyDescent="0.25">
      <c r="BE1280" s="1">
        <v>38152</v>
      </c>
      <c r="BF1280">
        <v>1</v>
      </c>
      <c r="DD1280" s="1">
        <v>38107</v>
      </c>
      <c r="DE1280">
        <v>4.95</v>
      </c>
      <c r="DG1280" s="1">
        <v>38107</v>
      </c>
      <c r="DH1280">
        <v>2.7800000000000002</v>
      </c>
      <c r="DP1280" s="1">
        <v>38189</v>
      </c>
      <c r="DQ1280">
        <v>40.58</v>
      </c>
      <c r="DS1280" s="1">
        <v>38175</v>
      </c>
      <c r="DT1280">
        <v>45.37</v>
      </c>
      <c r="DY1280" s="1">
        <v>38188</v>
      </c>
      <c r="DZ1280">
        <v>1.7332999999999998</v>
      </c>
      <c r="EB1280" s="1">
        <v>38105</v>
      </c>
      <c r="EC1280">
        <v>8.2767999999999997</v>
      </c>
      <c r="EE1280" s="1">
        <v>40932</v>
      </c>
      <c r="EF1280">
        <v>21.11</v>
      </c>
      <c r="EK1280" s="1">
        <v>38320</v>
      </c>
      <c r="EL1280">
        <v>81.8</v>
      </c>
      <c r="EN1280" s="1">
        <v>40687</v>
      </c>
      <c r="EO1280">
        <v>63</v>
      </c>
      <c r="EQ1280" s="1">
        <v>38175</v>
      </c>
      <c r="ER1280">
        <v>49.39</v>
      </c>
      <c r="ET1280" s="1">
        <v>40947</v>
      </c>
      <c r="EU1280">
        <v>31.6</v>
      </c>
      <c r="EW1280" s="1">
        <v>38175</v>
      </c>
      <c r="EX1280">
        <v>49.375</v>
      </c>
      <c r="EZ1280" s="1">
        <v>38175</v>
      </c>
      <c r="FA1280">
        <v>49.124000000000002</v>
      </c>
      <c r="FC1280" s="1">
        <v>38175</v>
      </c>
      <c r="FD1280">
        <v>53.04</v>
      </c>
      <c r="FG1280" s="1">
        <v>38175</v>
      </c>
      <c r="FH1280">
        <v>34.409999999999997</v>
      </c>
      <c r="FJ1280" s="1">
        <v>38204</v>
      </c>
      <c r="FK1280">
        <v>8.39</v>
      </c>
      <c r="FV1280" s="1">
        <v>40133</v>
      </c>
      <c r="FW1280">
        <v>1.3049999999999999</v>
      </c>
      <c r="FY1280" s="1">
        <v>40648</v>
      </c>
      <c r="FZ1280">
        <v>1006.33</v>
      </c>
    </row>
    <row r="1281" spans="57:182" x14ac:dyDescent="0.25">
      <c r="BE1281" s="1">
        <v>38153</v>
      </c>
      <c r="BF1281">
        <v>1</v>
      </c>
      <c r="DD1281" s="1">
        <v>38110</v>
      </c>
      <c r="DE1281">
        <v>4.9180000000000001</v>
      </c>
      <c r="DG1281" s="1">
        <v>38110</v>
      </c>
      <c r="DH1281">
        <v>2.74</v>
      </c>
      <c r="DP1281" s="1">
        <v>38190</v>
      </c>
      <c r="DQ1281">
        <v>41.36</v>
      </c>
      <c r="DS1281" s="1">
        <v>38176</v>
      </c>
      <c r="DT1281">
        <v>45.32</v>
      </c>
      <c r="DY1281" s="1">
        <v>38189</v>
      </c>
      <c r="DZ1281">
        <v>1.7332999999999998</v>
      </c>
      <c r="EB1281" s="1">
        <v>38106</v>
      </c>
      <c r="EC1281">
        <v>8.2768999999999995</v>
      </c>
      <c r="EE1281" s="1">
        <v>40933</v>
      </c>
      <c r="EF1281">
        <v>21.33</v>
      </c>
      <c r="EK1281" s="1">
        <v>38321</v>
      </c>
      <c r="EL1281">
        <v>82.8</v>
      </c>
      <c r="EN1281" s="1">
        <v>40688</v>
      </c>
      <c r="EO1281">
        <v>63.45</v>
      </c>
      <c r="EQ1281" s="1">
        <v>38176</v>
      </c>
      <c r="ER1281">
        <v>49.97</v>
      </c>
      <c r="ET1281" s="1">
        <v>40948</v>
      </c>
      <c r="EU1281">
        <v>31.12</v>
      </c>
      <c r="EW1281" s="1">
        <v>38176</v>
      </c>
      <c r="EX1281">
        <v>50.13</v>
      </c>
      <c r="EZ1281" s="1">
        <v>38176</v>
      </c>
      <c r="FA1281">
        <v>49.042000000000002</v>
      </c>
      <c r="FC1281" s="1">
        <v>38176</v>
      </c>
      <c r="FD1281">
        <v>53.3</v>
      </c>
      <c r="FG1281" s="1">
        <v>38176</v>
      </c>
      <c r="FH1281">
        <v>34.61</v>
      </c>
      <c r="FJ1281" s="1">
        <v>38205</v>
      </c>
      <c r="FK1281">
        <v>8.125</v>
      </c>
      <c r="FV1281" s="1">
        <v>40134</v>
      </c>
      <c r="FW1281">
        <v>1.3</v>
      </c>
      <c r="FY1281" s="1">
        <v>40651</v>
      </c>
      <c r="FZ1281">
        <v>989.95</v>
      </c>
    </row>
    <row r="1282" spans="57:182" x14ac:dyDescent="0.25">
      <c r="BE1282" s="1">
        <v>38154</v>
      </c>
      <c r="BF1282">
        <v>1</v>
      </c>
      <c r="DD1282" s="1">
        <v>38111</v>
      </c>
      <c r="DE1282">
        <v>4.96</v>
      </c>
      <c r="DG1282" s="1">
        <v>38111</v>
      </c>
      <c r="DH1282">
        <v>2.76</v>
      </c>
      <c r="DP1282" s="1">
        <v>38191</v>
      </c>
      <c r="DQ1282">
        <v>41.71</v>
      </c>
      <c r="DS1282" s="1">
        <v>38177</v>
      </c>
      <c r="DT1282">
        <v>45.45</v>
      </c>
      <c r="DY1282" s="1">
        <v>38190</v>
      </c>
      <c r="DZ1282">
        <v>1.7238</v>
      </c>
      <c r="EB1282" s="1">
        <v>38107</v>
      </c>
      <c r="EC1282">
        <v>8.2771000000000008</v>
      </c>
      <c r="EE1282" s="1">
        <v>40934</v>
      </c>
      <c r="EF1282">
        <v>21.47</v>
      </c>
      <c r="EK1282" s="1">
        <v>38322</v>
      </c>
      <c r="EL1282">
        <v>87.5</v>
      </c>
      <c r="EN1282" s="1">
        <v>40689</v>
      </c>
      <c r="EO1282">
        <v>63.48</v>
      </c>
      <c r="EQ1282" s="1">
        <v>38177</v>
      </c>
      <c r="ER1282">
        <v>50.04</v>
      </c>
      <c r="ET1282" s="1">
        <v>40949</v>
      </c>
      <c r="EU1282">
        <v>30.64</v>
      </c>
      <c r="EW1282" s="1">
        <v>38177</v>
      </c>
      <c r="EX1282">
        <v>50.45</v>
      </c>
      <c r="EZ1282" s="1">
        <v>38177</v>
      </c>
      <c r="FA1282">
        <v>49.441000000000003</v>
      </c>
      <c r="FC1282" s="1">
        <v>38177</v>
      </c>
      <c r="FD1282">
        <v>53.99</v>
      </c>
      <c r="FG1282" s="1">
        <v>38177</v>
      </c>
      <c r="FH1282">
        <v>34.83</v>
      </c>
      <c r="FJ1282" s="1">
        <v>38208</v>
      </c>
      <c r="FK1282">
        <v>8.1649999999999991</v>
      </c>
      <c r="FV1282" s="1">
        <v>40135</v>
      </c>
      <c r="FW1282">
        <v>1.2949999999999999</v>
      </c>
      <c r="FY1282" s="1">
        <v>40652</v>
      </c>
      <c r="FZ1282">
        <v>993.69</v>
      </c>
    </row>
    <row r="1283" spans="57:182" x14ac:dyDescent="0.25">
      <c r="BE1283" s="1">
        <v>38155</v>
      </c>
      <c r="BF1283">
        <v>1</v>
      </c>
      <c r="DD1283" s="1">
        <v>38112</v>
      </c>
      <c r="DE1283">
        <v>4.9790000000000001</v>
      </c>
      <c r="DG1283" s="1">
        <v>38112</v>
      </c>
      <c r="DH1283">
        <v>2.7730000000000001</v>
      </c>
      <c r="DP1283" s="1">
        <v>38194</v>
      </c>
      <c r="DQ1283">
        <v>41.44</v>
      </c>
      <c r="DS1283" s="1">
        <v>38180</v>
      </c>
      <c r="DT1283">
        <v>45.44</v>
      </c>
      <c r="DY1283" s="1">
        <v>38191</v>
      </c>
      <c r="DZ1283">
        <v>1.7143000000000002</v>
      </c>
      <c r="EB1283" s="1">
        <v>38110</v>
      </c>
      <c r="EC1283">
        <v>8.2769999999999992</v>
      </c>
      <c r="EE1283" s="1">
        <v>40935</v>
      </c>
      <c r="EF1283">
        <v>21.37</v>
      </c>
      <c r="EK1283" s="1">
        <v>38323</v>
      </c>
      <c r="EL1283">
        <v>91.5</v>
      </c>
      <c r="EN1283" s="1">
        <v>40690</v>
      </c>
      <c r="EO1283">
        <v>63.838500000000003</v>
      </c>
      <c r="EQ1283" s="1">
        <v>38180</v>
      </c>
      <c r="ER1283">
        <v>50.2</v>
      </c>
      <c r="ET1283" s="1">
        <v>40952</v>
      </c>
      <c r="EU1283">
        <v>29.04</v>
      </c>
      <c r="EW1283" s="1">
        <v>38180</v>
      </c>
      <c r="EX1283">
        <v>50.784999999999997</v>
      </c>
      <c r="EZ1283" s="1">
        <v>38180</v>
      </c>
      <c r="FA1283">
        <v>49.613999999999997</v>
      </c>
      <c r="FC1283" s="1">
        <v>38180</v>
      </c>
      <c r="FD1283">
        <v>54.34</v>
      </c>
      <c r="FG1283" s="1">
        <v>38180</v>
      </c>
      <c r="FH1283">
        <v>34.479999999999997</v>
      </c>
      <c r="FJ1283" s="1">
        <v>38209</v>
      </c>
      <c r="FK1283">
        <v>8.42</v>
      </c>
      <c r="FV1283" s="1">
        <v>40136</v>
      </c>
      <c r="FW1283">
        <v>1.3</v>
      </c>
      <c r="FY1283" s="1">
        <v>40653</v>
      </c>
      <c r="FZ1283">
        <v>1018.3</v>
      </c>
    </row>
    <row r="1284" spans="57:182" x14ac:dyDescent="0.25">
      <c r="BE1284" s="1">
        <v>38156</v>
      </c>
      <c r="BF1284">
        <v>1</v>
      </c>
      <c r="DD1284" s="1">
        <v>38113</v>
      </c>
      <c r="DE1284">
        <v>4.9835000000000003</v>
      </c>
      <c r="DG1284" s="1">
        <v>38113</v>
      </c>
      <c r="DH1284">
        <v>2.8</v>
      </c>
      <c r="DP1284" s="1">
        <v>38195</v>
      </c>
      <c r="DQ1284">
        <v>41.84</v>
      </c>
      <c r="DS1284" s="1">
        <v>38181</v>
      </c>
      <c r="DT1284">
        <v>45.21</v>
      </c>
      <c r="DY1284" s="1">
        <v>38194</v>
      </c>
      <c r="DZ1284">
        <v>1.619</v>
      </c>
      <c r="EB1284" s="1">
        <v>38111</v>
      </c>
      <c r="EC1284">
        <v>8.2771000000000008</v>
      </c>
      <c r="EE1284" s="1">
        <v>40938</v>
      </c>
      <c r="EF1284">
        <v>21.17</v>
      </c>
      <c r="EK1284" s="1">
        <v>38324</v>
      </c>
      <c r="EL1284">
        <v>92.7</v>
      </c>
      <c r="EN1284" s="1">
        <v>40694</v>
      </c>
      <c r="EO1284">
        <v>64.517600000000002</v>
      </c>
      <c r="EQ1284" s="1">
        <v>38181</v>
      </c>
      <c r="ER1284">
        <v>50.26</v>
      </c>
      <c r="ET1284" s="1">
        <v>40953</v>
      </c>
      <c r="EU1284">
        <v>28.22</v>
      </c>
      <c r="EW1284" s="1">
        <v>38181</v>
      </c>
      <c r="EX1284">
        <v>50.795000000000002</v>
      </c>
      <c r="EZ1284" s="1">
        <v>38181</v>
      </c>
      <c r="FA1284">
        <v>49.024000000000001</v>
      </c>
      <c r="FC1284" s="1">
        <v>38181</v>
      </c>
      <c r="FD1284">
        <v>54.52</v>
      </c>
      <c r="FG1284" s="1">
        <v>38181</v>
      </c>
      <c r="FH1284">
        <v>34.51</v>
      </c>
      <c r="FJ1284" s="1">
        <v>38210</v>
      </c>
      <c r="FK1284">
        <v>8.4049999999999994</v>
      </c>
      <c r="FV1284" s="1">
        <v>40137</v>
      </c>
      <c r="FW1284">
        <v>1.3</v>
      </c>
      <c r="FY1284" s="1">
        <v>40654</v>
      </c>
      <c r="FZ1284">
        <v>1027.78</v>
      </c>
    </row>
    <row r="1285" spans="57:182" x14ac:dyDescent="0.25">
      <c r="BE1285" s="1">
        <v>38159</v>
      </c>
      <c r="BF1285">
        <v>1</v>
      </c>
      <c r="DD1285" s="1">
        <v>38114</v>
      </c>
      <c r="DE1285">
        <v>5.165</v>
      </c>
      <c r="DG1285" s="1">
        <v>38114</v>
      </c>
      <c r="DH1285">
        <v>3.0350000000000001</v>
      </c>
      <c r="DP1285" s="1">
        <v>38196</v>
      </c>
      <c r="DQ1285">
        <v>42.9</v>
      </c>
      <c r="DS1285" s="1">
        <v>38182</v>
      </c>
      <c r="DT1285">
        <v>45.46</v>
      </c>
      <c r="DY1285" s="1">
        <v>38195</v>
      </c>
      <c r="DZ1285">
        <v>1.6381000000000001</v>
      </c>
      <c r="EB1285" s="1">
        <v>38112</v>
      </c>
      <c r="EC1285">
        <v>8.2771000000000008</v>
      </c>
      <c r="EE1285" s="1">
        <v>40939</v>
      </c>
      <c r="EF1285">
        <v>20.91</v>
      </c>
      <c r="EK1285" s="1">
        <v>38327</v>
      </c>
      <c r="EL1285">
        <v>93.9</v>
      </c>
      <c r="EN1285" s="1">
        <v>40695</v>
      </c>
      <c r="EO1285">
        <v>62.828000000000003</v>
      </c>
      <c r="EQ1285" s="1">
        <v>38182</v>
      </c>
      <c r="ER1285">
        <v>49.32</v>
      </c>
      <c r="ET1285" s="1">
        <v>40954</v>
      </c>
      <c r="EU1285">
        <v>28.09</v>
      </c>
      <c r="EW1285" s="1">
        <v>38182</v>
      </c>
      <c r="EX1285">
        <v>49.225000000000001</v>
      </c>
      <c r="EZ1285" s="1">
        <v>38182</v>
      </c>
      <c r="FA1285">
        <v>48.579000000000001</v>
      </c>
      <c r="FC1285" s="1">
        <v>38182</v>
      </c>
      <c r="FD1285">
        <v>54.01</v>
      </c>
      <c r="FG1285" s="1">
        <v>38182</v>
      </c>
      <c r="FH1285">
        <v>33.72</v>
      </c>
      <c r="FJ1285" s="1">
        <v>38211</v>
      </c>
      <c r="FK1285">
        <v>8.375</v>
      </c>
      <c r="FV1285" s="1">
        <v>40140</v>
      </c>
      <c r="FW1285">
        <v>1.29</v>
      </c>
      <c r="FY1285" s="1">
        <v>40655</v>
      </c>
      <c r="FZ1285">
        <v>1027.78</v>
      </c>
    </row>
    <row r="1286" spans="57:182" x14ac:dyDescent="0.25">
      <c r="BE1286" s="1">
        <v>38160</v>
      </c>
      <c r="BF1286">
        <v>1</v>
      </c>
      <c r="DD1286" s="1">
        <v>38117</v>
      </c>
      <c r="DE1286">
        <v>5.1425000000000001</v>
      </c>
      <c r="DG1286" s="1">
        <v>38117</v>
      </c>
      <c r="DH1286">
        <v>3.0230000000000001</v>
      </c>
      <c r="DP1286" s="1">
        <v>38197</v>
      </c>
      <c r="DQ1286">
        <v>42.75</v>
      </c>
      <c r="DS1286" s="1">
        <v>38183</v>
      </c>
      <c r="DT1286">
        <v>45.32</v>
      </c>
      <c r="DY1286" s="1">
        <v>38196</v>
      </c>
      <c r="DZ1286">
        <v>1.619</v>
      </c>
      <c r="EB1286" s="1">
        <v>38113</v>
      </c>
      <c r="EC1286">
        <v>8.2771000000000008</v>
      </c>
      <c r="EE1286" s="1">
        <v>40940</v>
      </c>
      <c r="EF1286">
        <v>21.02</v>
      </c>
      <c r="EK1286" s="1">
        <v>38328</v>
      </c>
      <c r="EL1286">
        <v>92.5</v>
      </c>
      <c r="EN1286" s="1">
        <v>40696</v>
      </c>
      <c r="EO1286">
        <v>62.89</v>
      </c>
      <c r="EQ1286" s="1">
        <v>38183</v>
      </c>
      <c r="ER1286">
        <v>49.14</v>
      </c>
      <c r="ET1286" s="1">
        <v>40955</v>
      </c>
      <c r="EU1286">
        <v>28.32</v>
      </c>
      <c r="EW1286" s="1">
        <v>38183</v>
      </c>
      <c r="EX1286">
        <v>48.664999999999999</v>
      </c>
      <c r="EZ1286" s="1">
        <v>38183</v>
      </c>
      <c r="FA1286">
        <v>48.433999999999997</v>
      </c>
      <c r="FC1286" s="1">
        <v>38183</v>
      </c>
      <c r="FD1286">
        <v>53.67</v>
      </c>
      <c r="FG1286" s="1">
        <v>38183</v>
      </c>
      <c r="FH1286">
        <v>33.33</v>
      </c>
      <c r="FJ1286" s="1">
        <v>38212</v>
      </c>
      <c r="FK1286">
        <v>8.5350000000000001</v>
      </c>
      <c r="FV1286" s="1">
        <v>40141</v>
      </c>
      <c r="FW1286">
        <v>1.2749999999999999</v>
      </c>
      <c r="FY1286" s="1">
        <v>40658</v>
      </c>
      <c r="FZ1286">
        <v>1025.9100000000001</v>
      </c>
    </row>
    <row r="1287" spans="57:182" x14ac:dyDescent="0.25">
      <c r="BE1287" s="1">
        <v>38161</v>
      </c>
      <c r="BF1287">
        <v>1</v>
      </c>
      <c r="DD1287" s="1">
        <v>38118</v>
      </c>
      <c r="DE1287">
        <v>5.1120000000000001</v>
      </c>
      <c r="DG1287" s="1">
        <v>38118</v>
      </c>
      <c r="DH1287">
        <v>3.0049999999999999</v>
      </c>
      <c r="DP1287" s="1">
        <v>38198</v>
      </c>
      <c r="DQ1287">
        <v>43.8</v>
      </c>
      <c r="DS1287" s="1">
        <v>38184</v>
      </c>
      <c r="DT1287">
        <v>45.83</v>
      </c>
      <c r="DY1287" s="1">
        <v>38197</v>
      </c>
      <c r="DZ1287">
        <v>1.619</v>
      </c>
      <c r="EB1287" s="1">
        <v>38114</v>
      </c>
      <c r="EC1287">
        <v>8.2771000000000008</v>
      </c>
      <c r="EE1287" s="1">
        <v>40941</v>
      </c>
      <c r="EF1287">
        <v>20.72</v>
      </c>
      <c r="EK1287" s="1">
        <v>38329</v>
      </c>
      <c r="EL1287">
        <v>93</v>
      </c>
      <c r="EN1287" s="1">
        <v>40697</v>
      </c>
      <c r="EO1287">
        <v>62.31</v>
      </c>
      <c r="EQ1287" s="1">
        <v>38184</v>
      </c>
      <c r="ER1287">
        <v>49.13</v>
      </c>
      <c r="ET1287" s="1">
        <v>40956</v>
      </c>
      <c r="EU1287">
        <v>28.7</v>
      </c>
      <c r="EW1287" s="1">
        <v>38184</v>
      </c>
      <c r="EX1287">
        <v>48.5</v>
      </c>
      <c r="EZ1287" s="1">
        <v>38184</v>
      </c>
      <c r="FA1287">
        <v>48.787999999999997</v>
      </c>
      <c r="FC1287" s="1">
        <v>38184</v>
      </c>
      <c r="FD1287">
        <v>54.7</v>
      </c>
      <c r="FG1287" s="1">
        <v>38184</v>
      </c>
      <c r="FH1287">
        <v>33</v>
      </c>
      <c r="FJ1287" s="1">
        <v>38215</v>
      </c>
      <c r="FK1287">
        <v>8.75</v>
      </c>
      <c r="FV1287" s="1">
        <v>40142</v>
      </c>
      <c r="FW1287">
        <v>1.2749999999999999</v>
      </c>
      <c r="FY1287" s="1">
        <v>40659</v>
      </c>
      <c r="FZ1287">
        <v>1025.71</v>
      </c>
    </row>
    <row r="1288" spans="57:182" x14ac:dyDescent="0.25">
      <c r="BE1288" s="1">
        <v>38162</v>
      </c>
      <c r="BF1288">
        <v>1</v>
      </c>
      <c r="DD1288" s="1">
        <v>38119</v>
      </c>
      <c r="DE1288">
        <v>5.2175000000000002</v>
      </c>
      <c r="DG1288" s="1">
        <v>38119</v>
      </c>
      <c r="DH1288">
        <v>3.0274999999999999</v>
      </c>
      <c r="DP1288" s="1">
        <v>38201</v>
      </c>
      <c r="DQ1288">
        <v>43.82</v>
      </c>
      <c r="DS1288" s="1">
        <v>38187</v>
      </c>
      <c r="DT1288">
        <v>45.9</v>
      </c>
      <c r="DY1288" s="1">
        <v>38198</v>
      </c>
      <c r="DZ1288">
        <v>1.619</v>
      </c>
      <c r="EB1288" s="1">
        <v>38117</v>
      </c>
      <c r="EC1288">
        <v>8.2768999999999995</v>
      </c>
      <c r="EE1288" s="1">
        <v>40942</v>
      </c>
      <c r="EF1288">
        <v>21.25</v>
      </c>
      <c r="EK1288" s="1">
        <v>38330</v>
      </c>
      <c r="EL1288">
        <v>91.8</v>
      </c>
      <c r="EN1288" s="1">
        <v>40700</v>
      </c>
      <c r="EO1288">
        <v>62.29</v>
      </c>
      <c r="EQ1288" s="1">
        <v>38187</v>
      </c>
      <c r="ER1288">
        <v>48.67</v>
      </c>
      <c r="ET1288" s="1">
        <v>40960</v>
      </c>
      <c r="EU1288">
        <v>29</v>
      </c>
      <c r="EW1288" s="1">
        <v>38187</v>
      </c>
      <c r="EX1288">
        <v>48.95</v>
      </c>
      <c r="EZ1288" s="1">
        <v>38187</v>
      </c>
      <c r="FA1288">
        <v>48.878999999999998</v>
      </c>
      <c r="FC1288" s="1">
        <v>38187</v>
      </c>
      <c r="FD1288">
        <v>54.65</v>
      </c>
      <c r="FG1288" s="1">
        <v>38187</v>
      </c>
      <c r="FH1288">
        <v>32.979999999999997</v>
      </c>
      <c r="FJ1288" s="1">
        <v>38216</v>
      </c>
      <c r="FK1288">
        <v>8.4600000000000009</v>
      </c>
      <c r="FV1288" s="1">
        <v>40143</v>
      </c>
      <c r="FW1288">
        <v>1.18</v>
      </c>
      <c r="FY1288" s="1">
        <v>40660</v>
      </c>
      <c r="FZ1288">
        <v>1025.04</v>
      </c>
    </row>
    <row r="1289" spans="57:182" x14ac:dyDescent="0.25">
      <c r="BE1289" s="1">
        <v>38163</v>
      </c>
      <c r="BF1289">
        <v>1</v>
      </c>
      <c r="DD1289" s="1">
        <v>38120</v>
      </c>
      <c r="DE1289">
        <v>5.25</v>
      </c>
      <c r="DG1289" s="1">
        <v>38120</v>
      </c>
      <c r="DH1289">
        <v>3.105</v>
      </c>
      <c r="DP1289" s="1">
        <v>38202</v>
      </c>
      <c r="DQ1289">
        <v>44.15</v>
      </c>
      <c r="DS1289" s="1">
        <v>38188</v>
      </c>
      <c r="DT1289">
        <v>45.9</v>
      </c>
      <c r="DY1289" s="1">
        <v>38202</v>
      </c>
      <c r="DZ1289">
        <v>1.5714000000000001</v>
      </c>
      <c r="EB1289" s="1">
        <v>38118</v>
      </c>
      <c r="EC1289">
        <v>8.2773000000000003</v>
      </c>
      <c r="EE1289" s="1">
        <v>40945</v>
      </c>
      <c r="EF1289">
        <v>21.01</v>
      </c>
      <c r="EK1289" s="1">
        <v>38331</v>
      </c>
      <c r="EL1289">
        <v>91.5</v>
      </c>
      <c r="EN1289" s="1">
        <v>40701</v>
      </c>
      <c r="EO1289">
        <v>62.28</v>
      </c>
      <c r="EQ1289" s="1">
        <v>38188</v>
      </c>
      <c r="ER1289">
        <v>48.76</v>
      </c>
      <c r="ET1289" s="1">
        <v>40961</v>
      </c>
      <c r="EU1289">
        <v>28.44</v>
      </c>
      <c r="EW1289" s="1">
        <v>38188</v>
      </c>
      <c r="EX1289">
        <v>48.825000000000003</v>
      </c>
      <c r="EZ1289" s="1">
        <v>38188</v>
      </c>
      <c r="FA1289">
        <v>49.387</v>
      </c>
      <c r="FC1289" s="1">
        <v>38188</v>
      </c>
      <c r="FD1289">
        <v>55.1</v>
      </c>
      <c r="FG1289" s="1">
        <v>38188</v>
      </c>
      <c r="FH1289">
        <v>33.119999999999997</v>
      </c>
      <c r="FJ1289" s="1">
        <v>38217</v>
      </c>
      <c r="FK1289">
        <v>8.6750000000000007</v>
      </c>
      <c r="FV1289" s="1">
        <v>40144</v>
      </c>
      <c r="FW1289">
        <v>1.06</v>
      </c>
      <c r="FY1289" s="1">
        <v>40661</v>
      </c>
      <c r="FZ1289">
        <v>1023.88</v>
      </c>
    </row>
    <row r="1290" spans="57:182" x14ac:dyDescent="0.25">
      <c r="BE1290" s="1">
        <v>38166</v>
      </c>
      <c r="BF1290">
        <v>1</v>
      </c>
      <c r="DD1290" s="1">
        <v>38121</v>
      </c>
      <c r="DE1290">
        <v>5.2169999999999996</v>
      </c>
      <c r="DG1290" s="1">
        <v>38121</v>
      </c>
      <c r="DH1290">
        <v>3.1179999999999999</v>
      </c>
      <c r="DP1290" s="1">
        <v>38203</v>
      </c>
      <c r="DQ1290">
        <v>42.83</v>
      </c>
      <c r="DS1290" s="1">
        <v>38189</v>
      </c>
      <c r="DT1290">
        <v>45.17</v>
      </c>
      <c r="DY1290" s="1">
        <v>38203</v>
      </c>
      <c r="DZ1290">
        <v>1.5238</v>
      </c>
      <c r="EB1290" s="1">
        <v>38119</v>
      </c>
      <c r="EC1290">
        <v>8.2773000000000003</v>
      </c>
      <c r="EE1290" s="1">
        <v>40946</v>
      </c>
      <c r="EF1290">
        <v>21</v>
      </c>
      <c r="EK1290" s="1">
        <v>38334</v>
      </c>
      <c r="EL1290">
        <v>92.9</v>
      </c>
      <c r="EN1290" s="1">
        <v>40702</v>
      </c>
      <c r="EO1290">
        <v>61.82</v>
      </c>
      <c r="EQ1290" s="1">
        <v>38189</v>
      </c>
      <c r="ER1290">
        <v>47.72</v>
      </c>
      <c r="ET1290" s="1">
        <v>40962</v>
      </c>
      <c r="EU1290">
        <v>28.6</v>
      </c>
      <c r="EW1290" s="1">
        <v>38189</v>
      </c>
      <c r="EX1290">
        <v>48.774999999999999</v>
      </c>
      <c r="EZ1290" s="1">
        <v>38189</v>
      </c>
      <c r="FA1290">
        <v>49.441000000000003</v>
      </c>
      <c r="FC1290" s="1">
        <v>38189</v>
      </c>
      <c r="FD1290">
        <v>54.3</v>
      </c>
      <c r="FG1290" s="1">
        <v>38189</v>
      </c>
      <c r="FH1290">
        <v>33</v>
      </c>
      <c r="FJ1290" s="1">
        <v>38218</v>
      </c>
      <c r="FK1290">
        <v>8.5649999999999995</v>
      </c>
      <c r="FV1290" s="1">
        <v>40147</v>
      </c>
      <c r="FW1290">
        <v>1.095</v>
      </c>
      <c r="FY1290" s="1">
        <v>40662</v>
      </c>
      <c r="FZ1290">
        <v>1026.98</v>
      </c>
    </row>
    <row r="1291" spans="57:182" x14ac:dyDescent="0.25">
      <c r="BE1291" s="1">
        <v>38167</v>
      </c>
      <c r="BF1291">
        <v>1</v>
      </c>
      <c r="DD1291" s="1">
        <v>38124</v>
      </c>
      <c r="DE1291">
        <v>5.1550000000000002</v>
      </c>
      <c r="DG1291" s="1">
        <v>38124</v>
      </c>
      <c r="DH1291">
        <v>3.0775000000000001</v>
      </c>
      <c r="DP1291" s="1">
        <v>38204</v>
      </c>
      <c r="DQ1291">
        <v>44.41</v>
      </c>
      <c r="DS1291" s="1">
        <v>38190</v>
      </c>
      <c r="DT1291">
        <v>45.39</v>
      </c>
      <c r="DY1291" s="1">
        <v>38204</v>
      </c>
      <c r="DZ1291">
        <v>1.5238</v>
      </c>
      <c r="EB1291" s="1">
        <v>38120</v>
      </c>
      <c r="EC1291">
        <v>8.2772000000000006</v>
      </c>
      <c r="EE1291" s="1">
        <v>40947</v>
      </c>
      <c r="EF1291">
        <v>21.14</v>
      </c>
      <c r="EK1291" s="1">
        <v>38335</v>
      </c>
      <c r="EL1291">
        <v>96.4</v>
      </c>
      <c r="EN1291" s="1">
        <v>40703</v>
      </c>
      <c r="EO1291">
        <v>62.17</v>
      </c>
      <c r="EQ1291" s="1">
        <v>38190</v>
      </c>
      <c r="ER1291">
        <v>47.3</v>
      </c>
      <c r="ET1291" s="1">
        <v>40963</v>
      </c>
      <c r="EU1291">
        <v>28.72</v>
      </c>
      <c r="EW1291" s="1">
        <v>38190</v>
      </c>
      <c r="EX1291">
        <v>48.38</v>
      </c>
      <c r="EZ1291" s="1">
        <v>38190</v>
      </c>
      <c r="FA1291">
        <v>48.442999999999998</v>
      </c>
      <c r="FC1291" s="1">
        <v>38190</v>
      </c>
      <c r="FD1291">
        <v>53.32</v>
      </c>
      <c r="FG1291" s="1">
        <v>38190</v>
      </c>
      <c r="FH1291">
        <v>32.53</v>
      </c>
      <c r="FJ1291" s="1">
        <v>38219</v>
      </c>
      <c r="FK1291">
        <v>8.7799999999999994</v>
      </c>
      <c r="FV1291" s="1">
        <v>40148</v>
      </c>
      <c r="FW1291">
        <v>1.08</v>
      </c>
      <c r="FY1291" s="1">
        <v>40665</v>
      </c>
      <c r="FZ1291">
        <v>1029.56</v>
      </c>
    </row>
    <row r="1292" spans="57:182" x14ac:dyDescent="0.25">
      <c r="BE1292" s="1">
        <v>38168</v>
      </c>
      <c r="BF1292">
        <v>1.25</v>
      </c>
      <c r="DD1292" s="1">
        <v>38125</v>
      </c>
      <c r="DE1292">
        <v>5.2190000000000003</v>
      </c>
      <c r="DG1292" s="1">
        <v>38125</v>
      </c>
      <c r="DH1292">
        <v>3.1549999999999998</v>
      </c>
      <c r="DP1292" s="1">
        <v>38205</v>
      </c>
      <c r="DQ1292">
        <v>43.95</v>
      </c>
      <c r="DS1292" s="1">
        <v>38191</v>
      </c>
      <c r="DT1292">
        <v>45.32</v>
      </c>
      <c r="DY1292" s="1">
        <v>38205</v>
      </c>
      <c r="DZ1292">
        <v>1.5238</v>
      </c>
      <c r="EB1292" s="1">
        <v>38121</v>
      </c>
      <c r="EC1292">
        <v>8.2772000000000006</v>
      </c>
      <c r="EE1292" s="1">
        <v>40948</v>
      </c>
      <c r="EF1292">
        <v>21.43</v>
      </c>
      <c r="EK1292" s="1">
        <v>38336</v>
      </c>
      <c r="EL1292">
        <v>94.1</v>
      </c>
      <c r="EN1292" s="1">
        <v>40704</v>
      </c>
      <c r="EO1292">
        <v>61.34</v>
      </c>
      <c r="EQ1292" s="1">
        <v>38191</v>
      </c>
      <c r="ER1292">
        <v>47.06</v>
      </c>
      <c r="ET1292" s="1">
        <v>40966</v>
      </c>
      <c r="EU1292">
        <v>28.44</v>
      </c>
      <c r="EW1292" s="1">
        <v>38191</v>
      </c>
      <c r="EX1292">
        <v>48.71</v>
      </c>
      <c r="EZ1292" s="1">
        <v>38191</v>
      </c>
      <c r="FA1292">
        <v>48.344000000000001</v>
      </c>
      <c r="FC1292" s="1">
        <v>38191</v>
      </c>
      <c r="FD1292">
        <v>53.22</v>
      </c>
      <c r="FG1292" s="1">
        <v>38191</v>
      </c>
      <c r="FH1292">
        <v>32.380000000000003</v>
      </c>
      <c r="FJ1292" s="1">
        <v>38222</v>
      </c>
      <c r="FK1292">
        <v>8.5150000000000006</v>
      </c>
      <c r="FV1292" s="1">
        <v>40149</v>
      </c>
      <c r="FW1292">
        <v>1.1100000000000001</v>
      </c>
      <c r="FY1292" s="1">
        <v>40666</v>
      </c>
      <c r="FZ1292">
        <v>1012.26</v>
      </c>
    </row>
    <row r="1293" spans="57:182" x14ac:dyDescent="0.25">
      <c r="BE1293" s="1">
        <v>38169</v>
      </c>
      <c r="BF1293">
        <v>1.25</v>
      </c>
      <c r="DD1293" s="1">
        <v>38126</v>
      </c>
      <c r="DE1293">
        <v>5.2690000000000001</v>
      </c>
      <c r="DG1293" s="1">
        <v>38126</v>
      </c>
      <c r="DH1293">
        <v>3.2120000000000002</v>
      </c>
      <c r="DP1293" s="1">
        <v>38208</v>
      </c>
      <c r="DQ1293">
        <v>44.84</v>
      </c>
      <c r="DS1293" s="1">
        <v>38194</v>
      </c>
      <c r="DT1293">
        <v>45.33</v>
      </c>
      <c r="DY1293" s="1">
        <v>38208</v>
      </c>
      <c r="DZ1293">
        <v>1.5714000000000001</v>
      </c>
      <c r="EB1293" s="1">
        <v>38124</v>
      </c>
      <c r="EC1293">
        <v>8.2772000000000006</v>
      </c>
      <c r="EE1293" s="1">
        <v>40949</v>
      </c>
      <c r="EF1293">
        <v>20.86</v>
      </c>
      <c r="EK1293" s="1">
        <v>38337</v>
      </c>
      <c r="EL1293">
        <v>91.1</v>
      </c>
      <c r="EN1293" s="1">
        <v>40707</v>
      </c>
      <c r="EO1293">
        <v>61.58</v>
      </c>
      <c r="EQ1293" s="1">
        <v>38194</v>
      </c>
      <c r="ER1293">
        <v>47</v>
      </c>
      <c r="ET1293" s="1">
        <v>40967</v>
      </c>
      <c r="EU1293">
        <v>28.18</v>
      </c>
      <c r="EW1293" s="1">
        <v>38194</v>
      </c>
      <c r="EX1293">
        <v>48.534999999999997</v>
      </c>
      <c r="EZ1293" s="1">
        <v>38194</v>
      </c>
      <c r="FA1293">
        <v>48.271000000000001</v>
      </c>
      <c r="FC1293" s="1">
        <v>38194</v>
      </c>
      <c r="FD1293">
        <v>52.2</v>
      </c>
      <c r="FG1293" s="1">
        <v>38194</v>
      </c>
      <c r="FH1293">
        <v>32.53</v>
      </c>
      <c r="FJ1293" s="1">
        <v>38223</v>
      </c>
      <c r="FK1293">
        <v>8.3800000000000008</v>
      </c>
      <c r="FV1293" s="1">
        <v>40150</v>
      </c>
      <c r="FW1293">
        <v>1.145</v>
      </c>
      <c r="FY1293" s="1">
        <v>40667</v>
      </c>
      <c r="FZ1293">
        <v>999.6</v>
      </c>
    </row>
    <row r="1294" spans="57:182" x14ac:dyDescent="0.25">
      <c r="BE1294" s="1">
        <v>38170</v>
      </c>
      <c r="BF1294">
        <v>1.25</v>
      </c>
      <c r="DD1294" s="1">
        <v>38127</v>
      </c>
      <c r="DE1294">
        <v>5.22</v>
      </c>
      <c r="DG1294" s="1">
        <v>38127</v>
      </c>
      <c r="DH1294">
        <v>3.15</v>
      </c>
      <c r="DP1294" s="1">
        <v>38209</v>
      </c>
      <c r="DQ1294">
        <v>44.52</v>
      </c>
      <c r="DS1294" s="1">
        <v>38195</v>
      </c>
      <c r="DT1294">
        <v>45.41</v>
      </c>
      <c r="DY1294" s="1">
        <v>38209</v>
      </c>
      <c r="DZ1294">
        <v>1.5524</v>
      </c>
      <c r="EB1294" s="1">
        <v>38125</v>
      </c>
      <c r="EC1294">
        <v>8.2772000000000006</v>
      </c>
      <c r="EE1294" s="1">
        <v>40952</v>
      </c>
      <c r="EF1294">
        <v>20.69</v>
      </c>
      <c r="EK1294" s="1">
        <v>38338</v>
      </c>
      <c r="EL1294">
        <v>90.8</v>
      </c>
      <c r="EN1294" s="1">
        <v>40708</v>
      </c>
      <c r="EO1294">
        <v>62.7</v>
      </c>
      <c r="EQ1294" s="1">
        <v>38195</v>
      </c>
      <c r="ER1294">
        <v>48.22</v>
      </c>
      <c r="ET1294" s="1">
        <v>40968</v>
      </c>
      <c r="EU1294">
        <v>28.48</v>
      </c>
      <c r="EW1294" s="1">
        <v>38195</v>
      </c>
      <c r="EX1294">
        <v>49.07</v>
      </c>
      <c r="EZ1294" s="1">
        <v>38195</v>
      </c>
      <c r="FA1294">
        <v>48.325000000000003</v>
      </c>
      <c r="FC1294" s="1">
        <v>38195</v>
      </c>
      <c r="FD1294">
        <v>52.4</v>
      </c>
      <c r="FG1294" s="1">
        <v>38195</v>
      </c>
      <c r="FH1294">
        <v>32.270000000000003</v>
      </c>
      <c r="FJ1294" s="1">
        <v>38224</v>
      </c>
      <c r="FK1294">
        <v>8.6449999999999996</v>
      </c>
      <c r="FV1294" s="1">
        <v>40151</v>
      </c>
      <c r="FW1294">
        <v>1.1499999999999999</v>
      </c>
      <c r="FY1294" s="1">
        <v>40668</v>
      </c>
      <c r="FZ1294">
        <v>991.86</v>
      </c>
    </row>
    <row r="1295" spans="57:182" x14ac:dyDescent="0.25">
      <c r="BE1295" s="1">
        <v>38174</v>
      </c>
      <c r="BF1295">
        <v>1.25</v>
      </c>
      <c r="DD1295" s="1">
        <v>38128</v>
      </c>
      <c r="DE1295">
        <v>5.2445000000000004</v>
      </c>
      <c r="DG1295" s="1">
        <v>38128</v>
      </c>
      <c r="DH1295">
        <v>3.1665000000000001</v>
      </c>
      <c r="DP1295" s="1">
        <v>38210</v>
      </c>
      <c r="DQ1295">
        <v>44.8</v>
      </c>
      <c r="DS1295" s="1">
        <v>38196</v>
      </c>
      <c r="DT1295">
        <v>45.81</v>
      </c>
      <c r="DY1295" s="1">
        <v>38210</v>
      </c>
      <c r="DZ1295">
        <v>1.5714000000000001</v>
      </c>
      <c r="EB1295" s="1">
        <v>38126</v>
      </c>
      <c r="EC1295">
        <v>8.2768999999999995</v>
      </c>
      <c r="EE1295" s="1">
        <v>40953</v>
      </c>
      <c r="EF1295">
        <v>20.63</v>
      </c>
      <c r="EK1295" s="1">
        <v>38341</v>
      </c>
      <c r="EL1295">
        <v>90.7</v>
      </c>
      <c r="EN1295" s="1">
        <v>40709</v>
      </c>
      <c r="EO1295">
        <v>62.16</v>
      </c>
      <c r="EQ1295" s="1">
        <v>38196</v>
      </c>
      <c r="ER1295">
        <v>49.01</v>
      </c>
      <c r="ET1295" s="1">
        <v>40969</v>
      </c>
      <c r="EU1295">
        <v>28.72</v>
      </c>
      <c r="EW1295" s="1">
        <v>38196</v>
      </c>
      <c r="EX1295">
        <v>49.255000000000003</v>
      </c>
      <c r="EZ1295" s="1">
        <v>38196</v>
      </c>
      <c r="FA1295">
        <v>48.715000000000003</v>
      </c>
      <c r="FC1295" s="1">
        <v>38196</v>
      </c>
      <c r="FD1295">
        <v>53.09</v>
      </c>
      <c r="FG1295" s="1">
        <v>38196</v>
      </c>
      <c r="FH1295">
        <v>32.71</v>
      </c>
      <c r="FJ1295" s="1">
        <v>38225</v>
      </c>
      <c r="FK1295">
        <v>8.5399999999999991</v>
      </c>
      <c r="FV1295" s="1">
        <v>40154</v>
      </c>
      <c r="FW1295">
        <v>1.1000000000000001</v>
      </c>
      <c r="FY1295" s="1">
        <v>40669</v>
      </c>
      <c r="FZ1295">
        <v>993.49</v>
      </c>
    </row>
    <row r="1296" spans="57:182" x14ac:dyDescent="0.25">
      <c r="BE1296" s="1">
        <v>38175</v>
      </c>
      <c r="BF1296">
        <v>1.25</v>
      </c>
      <c r="DD1296" s="1">
        <v>38131</v>
      </c>
      <c r="DE1296">
        <v>5.25</v>
      </c>
      <c r="DG1296" s="1">
        <v>38131</v>
      </c>
      <c r="DH1296">
        <v>3.1749999999999998</v>
      </c>
      <c r="DP1296" s="1">
        <v>38211</v>
      </c>
      <c r="DQ1296">
        <v>45.5</v>
      </c>
      <c r="DS1296" s="1">
        <v>38197</v>
      </c>
      <c r="DT1296">
        <v>46.03</v>
      </c>
      <c r="DY1296" s="1">
        <v>38211</v>
      </c>
      <c r="DZ1296">
        <v>1.5714000000000001</v>
      </c>
      <c r="EB1296" s="1">
        <v>38127</v>
      </c>
      <c r="EC1296">
        <v>8.2771000000000008</v>
      </c>
      <c r="EE1296" s="1">
        <v>40954</v>
      </c>
      <c r="EF1296">
        <v>20.41</v>
      </c>
      <c r="EK1296" s="1">
        <v>38342</v>
      </c>
      <c r="EL1296">
        <v>93.8</v>
      </c>
      <c r="EN1296" s="1">
        <v>40710</v>
      </c>
      <c r="EO1296">
        <v>62.58</v>
      </c>
      <c r="EQ1296" s="1">
        <v>38197</v>
      </c>
      <c r="ER1296">
        <v>49.68</v>
      </c>
      <c r="ET1296" s="1">
        <v>40970</v>
      </c>
      <c r="EU1296">
        <v>27.86</v>
      </c>
      <c r="EW1296" s="1">
        <v>38197</v>
      </c>
      <c r="EX1296">
        <v>49.674999999999997</v>
      </c>
      <c r="EZ1296" s="1">
        <v>38197</v>
      </c>
      <c r="FA1296">
        <v>47.853999999999999</v>
      </c>
      <c r="FC1296" s="1">
        <v>38197</v>
      </c>
      <c r="FD1296">
        <v>53.33</v>
      </c>
      <c r="FG1296" s="1">
        <v>38197</v>
      </c>
      <c r="FH1296">
        <v>33.549999999999997</v>
      </c>
      <c r="FJ1296" s="1">
        <v>38226</v>
      </c>
      <c r="FK1296">
        <v>8.5950000000000006</v>
      </c>
      <c r="FV1296" s="1">
        <v>40155</v>
      </c>
      <c r="FW1296">
        <v>1.1100000000000001</v>
      </c>
      <c r="FY1296" s="1">
        <v>40672</v>
      </c>
      <c r="FZ1296">
        <v>992.38</v>
      </c>
    </row>
    <row r="1297" spans="57:182" x14ac:dyDescent="0.25">
      <c r="BE1297" s="1">
        <v>38176</v>
      </c>
      <c r="BF1297">
        <v>1.25</v>
      </c>
      <c r="DD1297" s="1">
        <v>38132</v>
      </c>
      <c r="DE1297">
        <v>5.2649999999999997</v>
      </c>
      <c r="DG1297" s="1">
        <v>38132</v>
      </c>
      <c r="DH1297">
        <v>3.2475000000000001</v>
      </c>
      <c r="DP1297" s="1">
        <v>38212</v>
      </c>
      <c r="DQ1297">
        <v>46.58</v>
      </c>
      <c r="DS1297" s="1">
        <v>38198</v>
      </c>
      <c r="DT1297">
        <v>46.3</v>
      </c>
      <c r="DY1297" s="1">
        <v>38212</v>
      </c>
      <c r="DZ1297">
        <v>1.5714000000000001</v>
      </c>
      <c r="EB1297" s="1">
        <v>38128</v>
      </c>
      <c r="EC1297">
        <v>8.2771000000000008</v>
      </c>
      <c r="EE1297" s="1">
        <v>40955</v>
      </c>
      <c r="EF1297">
        <v>20.350000000000001</v>
      </c>
      <c r="EK1297" s="1">
        <v>38343</v>
      </c>
      <c r="EL1297">
        <v>92.4</v>
      </c>
      <c r="EN1297" s="1">
        <v>40711</v>
      </c>
      <c r="EO1297">
        <v>62.77</v>
      </c>
      <c r="EQ1297" s="1">
        <v>38198</v>
      </c>
      <c r="ER1297">
        <v>50.75</v>
      </c>
      <c r="ET1297" s="1">
        <v>40973</v>
      </c>
      <c r="EU1297">
        <v>27.67</v>
      </c>
      <c r="EW1297" s="1">
        <v>38198</v>
      </c>
      <c r="EX1297">
        <v>49.41</v>
      </c>
      <c r="EZ1297" s="1">
        <v>38198</v>
      </c>
      <c r="FA1297">
        <v>47.718000000000004</v>
      </c>
      <c r="FC1297" s="1">
        <v>38198</v>
      </c>
      <c r="FD1297">
        <v>52.99</v>
      </c>
      <c r="FG1297" s="1">
        <v>38198</v>
      </c>
      <c r="FH1297">
        <v>33.549999999999997</v>
      </c>
      <c r="FJ1297" s="1">
        <v>38229</v>
      </c>
      <c r="FK1297">
        <v>8.6349999999999998</v>
      </c>
      <c r="FV1297" s="1">
        <v>40156</v>
      </c>
      <c r="FW1297">
        <v>1.0349999999999999</v>
      </c>
      <c r="FY1297" s="1">
        <v>40673</v>
      </c>
      <c r="FZ1297">
        <v>996.69</v>
      </c>
    </row>
    <row r="1298" spans="57:182" x14ac:dyDescent="0.25">
      <c r="BE1298" s="1">
        <v>38177</v>
      </c>
      <c r="BF1298">
        <v>1.25</v>
      </c>
      <c r="DD1298" s="1">
        <v>38133</v>
      </c>
      <c r="DE1298">
        <v>5.1675000000000004</v>
      </c>
      <c r="DG1298" s="1">
        <v>38133</v>
      </c>
      <c r="DH1298">
        <v>3.1840000000000002</v>
      </c>
      <c r="DP1298" s="1">
        <v>38215</v>
      </c>
      <c r="DQ1298">
        <v>46.05</v>
      </c>
      <c r="DS1298" s="1">
        <v>38201</v>
      </c>
      <c r="DT1298">
        <v>46.25</v>
      </c>
      <c r="DY1298" s="1">
        <v>38215</v>
      </c>
      <c r="DZ1298">
        <v>1.5238</v>
      </c>
      <c r="EB1298" s="1">
        <v>38131</v>
      </c>
      <c r="EC1298">
        <v>8.2769999999999992</v>
      </c>
      <c r="EE1298" s="1">
        <v>40956</v>
      </c>
      <c r="EF1298">
        <v>19.91</v>
      </c>
      <c r="EK1298" s="1">
        <v>38344</v>
      </c>
      <c r="EL1298">
        <v>93</v>
      </c>
      <c r="EN1298" s="1">
        <v>40714</v>
      </c>
      <c r="EO1298">
        <v>63.49</v>
      </c>
      <c r="EQ1298" s="1">
        <v>38201</v>
      </c>
      <c r="ER1298">
        <v>50.91</v>
      </c>
      <c r="ET1298" s="1">
        <v>40974</v>
      </c>
      <c r="EU1298">
        <v>27.1</v>
      </c>
      <c r="EW1298" s="1">
        <v>38201</v>
      </c>
      <c r="EX1298">
        <v>50.015000000000001</v>
      </c>
      <c r="EZ1298" s="1">
        <v>38201</v>
      </c>
      <c r="FA1298">
        <v>48.706000000000003</v>
      </c>
      <c r="FC1298" s="1">
        <v>38201</v>
      </c>
      <c r="FD1298">
        <v>53.75</v>
      </c>
      <c r="FG1298" s="1">
        <v>38201</v>
      </c>
      <c r="FH1298">
        <v>33.82</v>
      </c>
      <c r="FJ1298" s="1">
        <v>38230</v>
      </c>
      <c r="FK1298">
        <v>8.6449999999999996</v>
      </c>
      <c r="FV1298" s="1">
        <v>40157</v>
      </c>
      <c r="FW1298">
        <v>1.0149999999999999</v>
      </c>
      <c r="FY1298" s="1">
        <v>40674</v>
      </c>
      <c r="FZ1298">
        <v>996.12</v>
      </c>
    </row>
    <row r="1299" spans="57:182" x14ac:dyDescent="0.25">
      <c r="BE1299" s="1">
        <v>38180</v>
      </c>
      <c r="BF1299">
        <v>1.25</v>
      </c>
      <c r="DD1299" s="1">
        <v>38134</v>
      </c>
      <c r="DE1299">
        <v>5.0990000000000002</v>
      </c>
      <c r="DG1299" s="1">
        <v>38134</v>
      </c>
      <c r="DH1299">
        <v>3.11</v>
      </c>
      <c r="DP1299" s="1">
        <v>38216</v>
      </c>
      <c r="DQ1299">
        <v>46.75</v>
      </c>
      <c r="DS1299" s="1">
        <v>38202</v>
      </c>
      <c r="DT1299">
        <v>46.89</v>
      </c>
      <c r="DY1299" s="1">
        <v>38216</v>
      </c>
      <c r="DZ1299">
        <v>1.5238</v>
      </c>
      <c r="EB1299" s="1">
        <v>38132</v>
      </c>
      <c r="EC1299">
        <v>8.2768999999999995</v>
      </c>
      <c r="EE1299" s="1">
        <v>40960</v>
      </c>
      <c r="EF1299">
        <v>20.69</v>
      </c>
      <c r="EK1299" s="1">
        <v>38348</v>
      </c>
      <c r="EL1299">
        <v>93.6</v>
      </c>
      <c r="EN1299" s="1">
        <v>40715</v>
      </c>
      <c r="EO1299">
        <v>64.069999999999993</v>
      </c>
      <c r="EQ1299" s="1">
        <v>38202</v>
      </c>
      <c r="ER1299">
        <v>50.76</v>
      </c>
      <c r="ET1299" s="1">
        <v>40975</v>
      </c>
      <c r="EU1299">
        <v>25.99</v>
      </c>
      <c r="EW1299" s="1">
        <v>38202</v>
      </c>
      <c r="EX1299">
        <v>49.295000000000002</v>
      </c>
      <c r="EZ1299" s="1">
        <v>38202</v>
      </c>
      <c r="FA1299">
        <v>48.08</v>
      </c>
      <c r="FC1299" s="1">
        <v>38202</v>
      </c>
      <c r="FD1299">
        <v>54</v>
      </c>
      <c r="FG1299" s="1">
        <v>38202</v>
      </c>
      <c r="FH1299">
        <v>33.67</v>
      </c>
      <c r="FJ1299" s="1">
        <v>38231</v>
      </c>
      <c r="FK1299">
        <v>8.74</v>
      </c>
      <c r="FV1299" s="1">
        <v>40158</v>
      </c>
      <c r="FW1299">
        <v>0.98</v>
      </c>
      <c r="FY1299" s="1">
        <v>40675</v>
      </c>
      <c r="FZ1299">
        <v>980.72</v>
      </c>
    </row>
    <row r="1300" spans="57:182" x14ac:dyDescent="0.25">
      <c r="BE1300" s="1">
        <v>38181</v>
      </c>
      <c r="BF1300">
        <v>1.25</v>
      </c>
      <c r="DD1300" s="1">
        <v>38135</v>
      </c>
      <c r="DE1300">
        <v>5.1420000000000003</v>
      </c>
      <c r="DG1300" s="1">
        <v>38135</v>
      </c>
      <c r="DH1300">
        <v>3.1549999999999998</v>
      </c>
      <c r="DP1300" s="1">
        <v>38217</v>
      </c>
      <c r="DQ1300">
        <v>47.27</v>
      </c>
      <c r="DS1300" s="1">
        <v>38203</v>
      </c>
      <c r="DT1300">
        <v>46.24</v>
      </c>
      <c r="DY1300" s="1">
        <v>38217</v>
      </c>
      <c r="DZ1300">
        <v>1.5238</v>
      </c>
      <c r="EB1300" s="1">
        <v>38133</v>
      </c>
      <c r="EC1300">
        <v>8.2768999999999995</v>
      </c>
      <c r="EE1300" s="1">
        <v>40961</v>
      </c>
      <c r="EF1300">
        <v>20.74</v>
      </c>
      <c r="EK1300" s="1">
        <v>38349</v>
      </c>
      <c r="EL1300">
        <v>93</v>
      </c>
      <c r="EN1300" s="1">
        <v>40716</v>
      </c>
      <c r="EO1300">
        <v>64.031000000000006</v>
      </c>
      <c r="EQ1300" s="1">
        <v>38203</v>
      </c>
      <c r="ER1300">
        <v>51</v>
      </c>
      <c r="ET1300" s="1">
        <v>40976</v>
      </c>
      <c r="EU1300">
        <v>26.32</v>
      </c>
      <c r="EW1300" s="1">
        <v>38203</v>
      </c>
      <c r="EX1300">
        <v>49.375</v>
      </c>
      <c r="EZ1300" s="1">
        <v>38203</v>
      </c>
      <c r="FA1300">
        <v>48.406999999999996</v>
      </c>
      <c r="FC1300" s="1">
        <v>38203</v>
      </c>
      <c r="FD1300">
        <v>54.08</v>
      </c>
      <c r="FG1300" s="1">
        <v>38203</v>
      </c>
      <c r="FH1300">
        <v>34.33</v>
      </c>
      <c r="FJ1300" s="1">
        <v>38232</v>
      </c>
      <c r="FK1300">
        <v>8.9949999999999992</v>
      </c>
      <c r="FV1300" s="1">
        <v>40161</v>
      </c>
      <c r="FW1300">
        <v>1.05</v>
      </c>
      <c r="FY1300" s="1">
        <v>40676</v>
      </c>
      <c r="FZ1300">
        <v>978.78</v>
      </c>
    </row>
    <row r="1301" spans="57:182" x14ac:dyDescent="0.25">
      <c r="BE1301" s="1">
        <v>38182</v>
      </c>
      <c r="BF1301">
        <v>1.25</v>
      </c>
      <c r="DD1301" s="1">
        <v>38138</v>
      </c>
      <c r="DE1301">
        <v>5.12</v>
      </c>
      <c r="DG1301" s="1">
        <v>38138</v>
      </c>
      <c r="DH1301">
        <v>3.17</v>
      </c>
      <c r="DP1301" s="1">
        <v>38218</v>
      </c>
      <c r="DQ1301">
        <v>48.7</v>
      </c>
      <c r="DS1301" s="1">
        <v>38204</v>
      </c>
      <c r="DT1301">
        <v>45.83</v>
      </c>
      <c r="DY1301" s="1">
        <v>38218</v>
      </c>
      <c r="DZ1301">
        <v>1.5238</v>
      </c>
      <c r="EB1301" s="1">
        <v>38134</v>
      </c>
      <c r="EC1301">
        <v>8.2767999999999997</v>
      </c>
      <c r="EE1301" s="1">
        <v>40962</v>
      </c>
      <c r="EF1301">
        <v>20.72</v>
      </c>
      <c r="EK1301" s="1">
        <v>38350</v>
      </c>
      <c r="EL1301">
        <v>98.1</v>
      </c>
      <c r="EN1301" s="1">
        <v>40717</v>
      </c>
      <c r="EO1301">
        <v>63.67</v>
      </c>
      <c r="EQ1301" s="1">
        <v>38204</v>
      </c>
      <c r="ER1301">
        <v>50.01</v>
      </c>
      <c r="ET1301" s="1">
        <v>40977</v>
      </c>
      <c r="EU1301">
        <v>26.14</v>
      </c>
      <c r="EW1301" s="1">
        <v>38204</v>
      </c>
      <c r="EX1301">
        <v>48.69</v>
      </c>
      <c r="EZ1301" s="1">
        <v>38204</v>
      </c>
      <c r="FA1301">
        <v>48.125999999999998</v>
      </c>
      <c r="FC1301" s="1">
        <v>38204</v>
      </c>
      <c r="FD1301">
        <v>53.18</v>
      </c>
      <c r="FG1301" s="1">
        <v>38204</v>
      </c>
      <c r="FH1301">
        <v>34.090000000000003</v>
      </c>
      <c r="FJ1301" s="1">
        <v>38233</v>
      </c>
      <c r="FK1301">
        <v>10.42</v>
      </c>
      <c r="FV1301" s="1">
        <v>40162</v>
      </c>
      <c r="FW1301">
        <v>1.075</v>
      </c>
      <c r="FY1301" s="1">
        <v>40679</v>
      </c>
      <c r="FZ1301">
        <v>972.06</v>
      </c>
    </row>
    <row r="1302" spans="57:182" x14ac:dyDescent="0.25">
      <c r="BE1302" s="1">
        <v>38183</v>
      </c>
      <c r="BF1302">
        <v>1.25</v>
      </c>
      <c r="DD1302" s="1">
        <v>38139</v>
      </c>
      <c r="DE1302">
        <v>5.1749999999999998</v>
      </c>
      <c r="DG1302" s="1">
        <v>38139</v>
      </c>
      <c r="DH1302">
        <v>3.23</v>
      </c>
      <c r="DP1302" s="1">
        <v>38219</v>
      </c>
      <c r="DQ1302">
        <v>47.86</v>
      </c>
      <c r="DS1302" s="1">
        <v>38205</v>
      </c>
      <c r="DT1302">
        <v>45.12</v>
      </c>
      <c r="DY1302" s="1">
        <v>38222</v>
      </c>
      <c r="DZ1302">
        <v>1.4762</v>
      </c>
      <c r="EB1302" s="1">
        <v>38135</v>
      </c>
      <c r="EC1302">
        <v>8.2768999999999995</v>
      </c>
      <c r="EE1302" s="1">
        <v>40963</v>
      </c>
      <c r="EF1302">
        <v>21.094000000000001</v>
      </c>
      <c r="EK1302" s="1">
        <v>38351</v>
      </c>
      <c r="EL1302">
        <v>96.1</v>
      </c>
      <c r="EN1302" s="1">
        <v>40718</v>
      </c>
      <c r="EO1302">
        <v>62.96</v>
      </c>
      <c r="EQ1302" s="1">
        <v>38205</v>
      </c>
      <c r="ER1302">
        <v>48.33</v>
      </c>
      <c r="ET1302" s="1">
        <v>40980</v>
      </c>
      <c r="EU1302">
        <v>26.61</v>
      </c>
      <c r="EW1302" s="1">
        <v>38205</v>
      </c>
      <c r="EX1302">
        <v>47.755000000000003</v>
      </c>
      <c r="EZ1302" s="1">
        <v>38205</v>
      </c>
      <c r="FA1302">
        <v>47.073</v>
      </c>
      <c r="FC1302" s="1">
        <v>38205</v>
      </c>
      <c r="FD1302">
        <v>52.76</v>
      </c>
      <c r="FG1302" s="1">
        <v>38205</v>
      </c>
      <c r="FH1302">
        <v>33.86</v>
      </c>
      <c r="FJ1302" s="1">
        <v>38237</v>
      </c>
      <c r="FK1302">
        <v>10.175000000000001</v>
      </c>
      <c r="FV1302" s="1">
        <v>40163</v>
      </c>
      <c r="FW1302">
        <v>1.05</v>
      </c>
      <c r="FY1302" s="1">
        <v>40680</v>
      </c>
      <c r="FZ1302">
        <v>969.37</v>
      </c>
    </row>
    <row r="1303" spans="57:182" x14ac:dyDescent="0.25">
      <c r="BE1303" s="1">
        <v>38184</v>
      </c>
      <c r="BF1303">
        <v>1.25</v>
      </c>
      <c r="DD1303" s="1">
        <v>38140</v>
      </c>
      <c r="DE1303">
        <v>5.2474999999999996</v>
      </c>
      <c r="DG1303" s="1">
        <v>38140</v>
      </c>
      <c r="DH1303">
        <v>3.266</v>
      </c>
      <c r="DP1303" s="1">
        <v>38222</v>
      </c>
      <c r="DQ1303">
        <v>46.05</v>
      </c>
      <c r="DS1303" s="1">
        <v>38208</v>
      </c>
      <c r="DT1303">
        <v>45.56</v>
      </c>
      <c r="DY1303" s="1">
        <v>38223</v>
      </c>
      <c r="DZ1303">
        <v>1.4666999999999999</v>
      </c>
      <c r="EB1303" s="1">
        <v>38138</v>
      </c>
      <c r="EC1303">
        <v>8.2767999999999997</v>
      </c>
      <c r="EE1303" s="1">
        <v>40966</v>
      </c>
      <c r="EF1303">
        <v>21.06</v>
      </c>
      <c r="EK1303" s="1">
        <v>38352</v>
      </c>
      <c r="EL1303">
        <v>94.4</v>
      </c>
      <c r="EN1303" s="1">
        <v>40721</v>
      </c>
      <c r="EO1303">
        <v>63.44</v>
      </c>
      <c r="EQ1303" s="1">
        <v>38208</v>
      </c>
      <c r="ER1303">
        <v>48.76</v>
      </c>
      <c r="ET1303" s="1">
        <v>40981</v>
      </c>
      <c r="EU1303">
        <v>27.24</v>
      </c>
      <c r="EW1303" s="1">
        <v>38208</v>
      </c>
      <c r="EX1303">
        <v>47.65</v>
      </c>
      <c r="EZ1303" s="1">
        <v>38208</v>
      </c>
      <c r="FA1303">
        <v>46.892000000000003</v>
      </c>
      <c r="FC1303" s="1">
        <v>38208</v>
      </c>
      <c r="FD1303">
        <v>52.7</v>
      </c>
      <c r="FG1303" s="1">
        <v>38208</v>
      </c>
      <c r="FH1303">
        <v>34.450000000000003</v>
      </c>
      <c r="FJ1303" s="1">
        <v>38238</v>
      </c>
      <c r="FK1303">
        <v>10.11</v>
      </c>
      <c r="FV1303" s="1">
        <v>40164</v>
      </c>
      <c r="FW1303">
        <v>1.03</v>
      </c>
      <c r="FY1303" s="1">
        <v>40681</v>
      </c>
      <c r="FZ1303">
        <v>977.3</v>
      </c>
    </row>
    <row r="1304" spans="57:182" x14ac:dyDescent="0.25">
      <c r="BE1304" s="1">
        <v>38187</v>
      </c>
      <c r="BF1304">
        <v>1.25</v>
      </c>
      <c r="DD1304" s="1">
        <v>38141</v>
      </c>
      <c r="DE1304">
        <v>5.24</v>
      </c>
      <c r="DG1304" s="1">
        <v>38141</v>
      </c>
      <c r="DH1304">
        <v>3.286</v>
      </c>
      <c r="DP1304" s="1">
        <v>38223</v>
      </c>
      <c r="DQ1304">
        <v>45.21</v>
      </c>
      <c r="DS1304" s="1">
        <v>38209</v>
      </c>
      <c r="DT1304">
        <v>45.29</v>
      </c>
      <c r="DY1304" s="1">
        <v>38224</v>
      </c>
      <c r="DZ1304">
        <v>1.4857</v>
      </c>
      <c r="EB1304" s="1">
        <v>38139</v>
      </c>
      <c r="EC1304">
        <v>8.2767999999999997</v>
      </c>
      <c r="EE1304" s="1">
        <v>40967</v>
      </c>
      <c r="EF1304">
        <v>21.31</v>
      </c>
      <c r="EK1304" s="1">
        <v>38355</v>
      </c>
      <c r="EL1304">
        <v>95.4</v>
      </c>
      <c r="EN1304" s="1">
        <v>40722</v>
      </c>
      <c r="EO1304">
        <v>64.19</v>
      </c>
      <c r="EQ1304" s="1">
        <v>38209</v>
      </c>
      <c r="ER1304">
        <v>49.61</v>
      </c>
      <c r="ET1304" s="1">
        <v>40982</v>
      </c>
      <c r="EU1304">
        <v>27.3</v>
      </c>
      <c r="EW1304" s="1">
        <v>38209</v>
      </c>
      <c r="EX1304">
        <v>48.09</v>
      </c>
      <c r="EZ1304" s="1">
        <v>38209</v>
      </c>
      <c r="FA1304">
        <v>47.173000000000002</v>
      </c>
      <c r="FC1304" s="1">
        <v>38209</v>
      </c>
      <c r="FD1304">
        <v>53.22</v>
      </c>
      <c r="FG1304" s="1">
        <v>38209</v>
      </c>
      <c r="FH1304">
        <v>34.630000000000003</v>
      </c>
      <c r="FJ1304" s="1">
        <v>38239</v>
      </c>
      <c r="FK1304">
        <v>10.15</v>
      </c>
      <c r="FV1304" s="1">
        <v>40165</v>
      </c>
      <c r="FW1304">
        <v>1.05</v>
      </c>
      <c r="FY1304" s="1">
        <v>40682</v>
      </c>
      <c r="FZ1304">
        <v>975.62</v>
      </c>
    </row>
    <row r="1305" spans="57:182" x14ac:dyDescent="0.25">
      <c r="BE1305" s="1">
        <v>38188</v>
      </c>
      <c r="BF1305">
        <v>1.25</v>
      </c>
      <c r="DD1305" s="1">
        <v>38142</v>
      </c>
      <c r="DE1305">
        <v>5.3639999999999999</v>
      </c>
      <c r="DG1305" s="1">
        <v>38142</v>
      </c>
      <c r="DH1305">
        <v>3.427</v>
      </c>
      <c r="DP1305" s="1">
        <v>38224</v>
      </c>
      <c r="DQ1305">
        <v>43.47</v>
      </c>
      <c r="DS1305" s="1">
        <v>38210</v>
      </c>
      <c r="DT1305">
        <v>45.13</v>
      </c>
      <c r="DY1305" s="1">
        <v>38225</v>
      </c>
      <c r="DZ1305">
        <v>1.4666999999999999</v>
      </c>
      <c r="EB1305" s="1">
        <v>38140</v>
      </c>
      <c r="EC1305">
        <v>8.2766999999999999</v>
      </c>
      <c r="EE1305" s="1">
        <v>40968</v>
      </c>
      <c r="EF1305">
        <v>21.12</v>
      </c>
      <c r="EK1305" s="1">
        <v>38356</v>
      </c>
      <c r="EL1305">
        <v>90.8</v>
      </c>
      <c r="EN1305" s="1">
        <v>40723</v>
      </c>
      <c r="EO1305">
        <v>64.650000000000006</v>
      </c>
      <c r="EQ1305" s="1">
        <v>38210</v>
      </c>
      <c r="ER1305">
        <v>49.68</v>
      </c>
      <c r="ET1305" s="1">
        <v>40983</v>
      </c>
      <c r="EU1305">
        <v>27.49</v>
      </c>
      <c r="EW1305" s="1">
        <v>38210</v>
      </c>
      <c r="EX1305">
        <v>48.1</v>
      </c>
      <c r="EZ1305" s="1">
        <v>38210</v>
      </c>
      <c r="FA1305">
        <v>47.100999999999999</v>
      </c>
      <c r="FC1305" s="1">
        <v>38210</v>
      </c>
      <c r="FD1305">
        <v>53.01</v>
      </c>
      <c r="FG1305" s="1">
        <v>38210</v>
      </c>
      <c r="FH1305">
        <v>34.5</v>
      </c>
      <c r="FJ1305" s="1">
        <v>38240</v>
      </c>
      <c r="FK1305">
        <v>9.9499999999999993</v>
      </c>
      <c r="FV1305" s="1">
        <v>40168</v>
      </c>
      <c r="FW1305">
        <v>1.04</v>
      </c>
      <c r="FY1305" s="1">
        <v>40683</v>
      </c>
      <c r="FZ1305">
        <v>975.86</v>
      </c>
    </row>
    <row r="1306" spans="57:182" x14ac:dyDescent="0.25">
      <c r="BE1306" s="1">
        <v>38189</v>
      </c>
      <c r="BF1306">
        <v>1.25</v>
      </c>
      <c r="DD1306" s="1">
        <v>38145</v>
      </c>
      <c r="DE1306">
        <v>5.3819999999999997</v>
      </c>
      <c r="DG1306" s="1">
        <v>38145</v>
      </c>
      <c r="DH1306">
        <v>3.4344999999999999</v>
      </c>
      <c r="DP1306" s="1">
        <v>38225</v>
      </c>
      <c r="DQ1306">
        <v>43.1</v>
      </c>
      <c r="DS1306" s="1">
        <v>38211</v>
      </c>
      <c r="DT1306">
        <v>44.56</v>
      </c>
      <c r="DY1306" s="1">
        <v>38226</v>
      </c>
      <c r="DZ1306">
        <v>1.4666999999999999</v>
      </c>
      <c r="EB1306" s="1">
        <v>38141</v>
      </c>
      <c r="EC1306">
        <v>8.2767999999999997</v>
      </c>
      <c r="EE1306" s="1">
        <v>40969</v>
      </c>
      <c r="EF1306">
        <v>21.47</v>
      </c>
      <c r="EK1306" s="1">
        <v>38357</v>
      </c>
      <c r="EL1306">
        <v>91.8</v>
      </c>
      <c r="EN1306" s="1">
        <v>40724</v>
      </c>
      <c r="EO1306">
        <v>65.64</v>
      </c>
      <c r="EQ1306" s="1">
        <v>38211</v>
      </c>
      <c r="ER1306">
        <v>49.33</v>
      </c>
      <c r="ET1306" s="1">
        <v>40984</v>
      </c>
      <c r="EU1306">
        <v>27.42</v>
      </c>
      <c r="EW1306" s="1">
        <v>38211</v>
      </c>
      <c r="EX1306">
        <v>47.024999999999999</v>
      </c>
      <c r="EZ1306" s="1">
        <v>38211</v>
      </c>
      <c r="FA1306">
        <v>46.085000000000001</v>
      </c>
      <c r="FC1306" s="1">
        <v>38211</v>
      </c>
      <c r="FD1306">
        <v>52.29</v>
      </c>
      <c r="FG1306" s="1">
        <v>38211</v>
      </c>
      <c r="FH1306">
        <v>33.700000000000003</v>
      </c>
      <c r="FJ1306" s="1">
        <v>38243</v>
      </c>
      <c r="FK1306">
        <v>9.6999999999999993</v>
      </c>
      <c r="FV1306" s="1">
        <v>40169</v>
      </c>
      <c r="FW1306">
        <v>1.0449999999999999</v>
      </c>
      <c r="FY1306" s="1">
        <v>40686</v>
      </c>
      <c r="FZ1306">
        <v>953.03</v>
      </c>
    </row>
    <row r="1307" spans="57:182" x14ac:dyDescent="0.25">
      <c r="BE1307" s="1">
        <v>38190</v>
      </c>
      <c r="BF1307">
        <v>1.25</v>
      </c>
      <c r="DD1307" s="1">
        <v>38146</v>
      </c>
      <c r="DE1307">
        <v>5.3475000000000001</v>
      </c>
      <c r="DG1307" s="1">
        <v>38146</v>
      </c>
      <c r="DH1307">
        <v>3.4</v>
      </c>
      <c r="DP1307" s="1">
        <v>38226</v>
      </c>
      <c r="DQ1307">
        <v>43.18</v>
      </c>
      <c r="DS1307" s="1">
        <v>38212</v>
      </c>
      <c r="DT1307">
        <v>44.92</v>
      </c>
      <c r="DY1307" s="1">
        <v>38229</v>
      </c>
      <c r="DZ1307">
        <v>1.4285999999999999</v>
      </c>
      <c r="EB1307" s="1">
        <v>38142</v>
      </c>
      <c r="EC1307">
        <v>8.2767999999999997</v>
      </c>
      <c r="EE1307" s="1">
        <v>40970</v>
      </c>
      <c r="EF1307">
        <v>21.32</v>
      </c>
      <c r="EK1307" s="1">
        <v>38358</v>
      </c>
      <c r="EL1307">
        <v>92</v>
      </c>
      <c r="EN1307" s="1">
        <v>40725</v>
      </c>
      <c r="EO1307">
        <v>66.45</v>
      </c>
      <c r="EQ1307" s="1">
        <v>38212</v>
      </c>
      <c r="ER1307">
        <v>49.72</v>
      </c>
      <c r="ET1307" s="1">
        <v>40987</v>
      </c>
      <c r="EU1307">
        <v>27.44</v>
      </c>
      <c r="EW1307" s="1">
        <v>38212</v>
      </c>
      <c r="EX1307">
        <v>47.28</v>
      </c>
      <c r="EZ1307" s="1">
        <v>38212</v>
      </c>
      <c r="FA1307">
        <v>46.311</v>
      </c>
      <c r="FC1307" s="1">
        <v>38212</v>
      </c>
      <c r="FD1307">
        <v>52.98</v>
      </c>
      <c r="FG1307" s="1">
        <v>38212</v>
      </c>
      <c r="FH1307">
        <v>34.01</v>
      </c>
      <c r="FJ1307" s="1">
        <v>38244</v>
      </c>
      <c r="FK1307">
        <v>9.625</v>
      </c>
      <c r="FV1307" s="1">
        <v>40170</v>
      </c>
      <c r="FW1307">
        <v>1.05</v>
      </c>
      <c r="FY1307" s="1">
        <v>40687</v>
      </c>
      <c r="FZ1307">
        <v>962.51</v>
      </c>
    </row>
    <row r="1308" spans="57:182" x14ac:dyDescent="0.25">
      <c r="BE1308" s="1">
        <v>38191</v>
      </c>
      <c r="BF1308">
        <v>1.25</v>
      </c>
      <c r="DD1308" s="1">
        <v>38147</v>
      </c>
      <c r="DE1308">
        <v>5.3520000000000003</v>
      </c>
      <c r="DG1308" s="1">
        <v>38147</v>
      </c>
      <c r="DH1308">
        <v>3.4289999999999998</v>
      </c>
      <c r="DP1308" s="1">
        <v>38229</v>
      </c>
      <c r="DQ1308">
        <v>42.28</v>
      </c>
      <c r="DS1308" s="1">
        <v>38215</v>
      </c>
      <c r="DT1308">
        <v>45.09</v>
      </c>
      <c r="DY1308" s="1">
        <v>38230</v>
      </c>
      <c r="DZ1308">
        <v>1.4857</v>
      </c>
      <c r="EB1308" s="1">
        <v>38145</v>
      </c>
      <c r="EC1308">
        <v>8.2766999999999999</v>
      </c>
      <c r="EE1308" s="1">
        <v>40973</v>
      </c>
      <c r="EF1308">
        <v>21.05</v>
      </c>
      <c r="EK1308" s="1">
        <v>38359</v>
      </c>
      <c r="EL1308">
        <v>94.4</v>
      </c>
      <c r="EN1308" s="1">
        <v>40729</v>
      </c>
      <c r="EO1308">
        <v>66.06</v>
      </c>
      <c r="EQ1308" s="1">
        <v>38215</v>
      </c>
      <c r="ER1308">
        <v>50.95</v>
      </c>
      <c r="ET1308" s="1">
        <v>40988</v>
      </c>
      <c r="EU1308">
        <v>26.69</v>
      </c>
      <c r="EW1308" s="1">
        <v>38215</v>
      </c>
      <c r="EX1308">
        <v>47.814999999999998</v>
      </c>
      <c r="EZ1308" s="1">
        <v>38215</v>
      </c>
      <c r="FA1308">
        <v>46.701999999999998</v>
      </c>
      <c r="FC1308" s="1">
        <v>38215</v>
      </c>
      <c r="FD1308">
        <v>54.1</v>
      </c>
      <c r="FG1308" s="1">
        <v>38215</v>
      </c>
      <c r="FH1308">
        <v>34.409999999999997</v>
      </c>
      <c r="FJ1308" s="1">
        <v>38245</v>
      </c>
      <c r="FK1308">
        <v>9.65</v>
      </c>
      <c r="FV1308" s="1">
        <v>40171</v>
      </c>
      <c r="FW1308">
        <v>1.05</v>
      </c>
      <c r="FY1308" s="1">
        <v>40688</v>
      </c>
      <c r="FZ1308">
        <v>956.97</v>
      </c>
    </row>
    <row r="1309" spans="57:182" x14ac:dyDescent="0.25">
      <c r="BE1309" s="1">
        <v>38194</v>
      </c>
      <c r="BF1309">
        <v>1.25</v>
      </c>
      <c r="DD1309" s="1">
        <v>38148</v>
      </c>
      <c r="DE1309">
        <v>5.3544999999999998</v>
      </c>
      <c r="DG1309" s="1">
        <v>38148</v>
      </c>
      <c r="DH1309">
        <v>3.4620000000000002</v>
      </c>
      <c r="DP1309" s="1">
        <v>38230</v>
      </c>
      <c r="DQ1309">
        <v>42.12</v>
      </c>
      <c r="DS1309" s="1">
        <v>38216</v>
      </c>
      <c r="DT1309">
        <v>44.36</v>
      </c>
      <c r="DY1309" s="1">
        <v>38231</v>
      </c>
      <c r="DZ1309">
        <v>1.5238</v>
      </c>
      <c r="EB1309" s="1">
        <v>38146</v>
      </c>
      <c r="EC1309">
        <v>8.2766999999999999</v>
      </c>
      <c r="EE1309" s="1">
        <v>40974</v>
      </c>
      <c r="EF1309">
        <v>20.329999999999998</v>
      </c>
      <c r="EK1309" s="1">
        <v>38362</v>
      </c>
      <c r="EL1309">
        <v>92.4</v>
      </c>
      <c r="EN1309" s="1">
        <v>40730</v>
      </c>
      <c r="EO1309">
        <v>66.38</v>
      </c>
      <c r="EQ1309" s="1">
        <v>38216</v>
      </c>
      <c r="ER1309">
        <v>50.31</v>
      </c>
      <c r="ET1309" s="1">
        <v>40989</v>
      </c>
      <c r="EU1309">
        <v>26.8</v>
      </c>
      <c r="EW1309" s="1">
        <v>38216</v>
      </c>
      <c r="EX1309">
        <v>47.75</v>
      </c>
      <c r="EZ1309" s="1">
        <v>38216</v>
      </c>
      <c r="FA1309">
        <v>46.664999999999999</v>
      </c>
      <c r="FC1309" s="1">
        <v>38216</v>
      </c>
      <c r="FD1309">
        <v>54.04</v>
      </c>
      <c r="FG1309" s="1">
        <v>38216</v>
      </c>
      <c r="FH1309">
        <v>34.299999999999997</v>
      </c>
      <c r="FJ1309" s="1">
        <v>38246</v>
      </c>
      <c r="FK1309">
        <v>9.6</v>
      </c>
      <c r="FV1309" s="1">
        <v>40176</v>
      </c>
      <c r="FW1309">
        <v>1.0649999999999999</v>
      </c>
      <c r="FY1309" s="1">
        <v>40689</v>
      </c>
      <c r="FZ1309">
        <v>970.16</v>
      </c>
    </row>
    <row r="1310" spans="57:182" x14ac:dyDescent="0.25">
      <c r="BE1310" s="1">
        <v>38195</v>
      </c>
      <c r="BF1310">
        <v>1.25</v>
      </c>
      <c r="DD1310" s="1">
        <v>38149</v>
      </c>
      <c r="DE1310">
        <v>5.41</v>
      </c>
      <c r="DG1310" s="1">
        <v>38149</v>
      </c>
      <c r="DH1310">
        <v>3.5300000000000002</v>
      </c>
      <c r="DP1310" s="1">
        <v>38231</v>
      </c>
      <c r="DQ1310">
        <v>44</v>
      </c>
      <c r="DS1310" s="1">
        <v>38217</v>
      </c>
      <c r="DT1310">
        <v>44.81</v>
      </c>
      <c r="DY1310" s="1">
        <v>38232</v>
      </c>
      <c r="DZ1310">
        <v>1.5238</v>
      </c>
      <c r="EB1310" s="1">
        <v>38147</v>
      </c>
      <c r="EC1310">
        <v>8.2766999999999999</v>
      </c>
      <c r="EE1310" s="1">
        <v>40975</v>
      </c>
      <c r="EF1310">
        <v>20.39</v>
      </c>
      <c r="EK1310" s="1">
        <v>38363</v>
      </c>
      <c r="EL1310">
        <v>90.9</v>
      </c>
      <c r="EN1310" s="1">
        <v>40731</v>
      </c>
      <c r="EO1310">
        <v>66.75</v>
      </c>
      <c r="EQ1310" s="1">
        <v>38217</v>
      </c>
      <c r="ER1310">
        <v>50.74</v>
      </c>
      <c r="ET1310" s="1">
        <v>40990</v>
      </c>
      <c r="EU1310">
        <v>26.71</v>
      </c>
      <c r="EW1310" s="1">
        <v>38217</v>
      </c>
      <c r="EX1310">
        <v>48.2</v>
      </c>
      <c r="EZ1310" s="1">
        <v>38217</v>
      </c>
      <c r="FA1310">
        <v>46.502000000000002</v>
      </c>
      <c r="FC1310" s="1">
        <v>38217</v>
      </c>
      <c r="FD1310">
        <v>53.82</v>
      </c>
      <c r="FG1310" s="1">
        <v>38217</v>
      </c>
      <c r="FH1310">
        <v>33.93</v>
      </c>
      <c r="FJ1310" s="1">
        <v>38247</v>
      </c>
      <c r="FK1310">
        <v>9.56</v>
      </c>
      <c r="FV1310" s="1">
        <v>40177</v>
      </c>
      <c r="FW1310">
        <v>1.085</v>
      </c>
      <c r="FY1310" s="1">
        <v>40690</v>
      </c>
      <c r="FZ1310">
        <v>982.57</v>
      </c>
    </row>
    <row r="1311" spans="57:182" x14ac:dyDescent="0.25">
      <c r="BE1311" s="1">
        <v>38196</v>
      </c>
      <c r="BF1311">
        <v>1.25</v>
      </c>
      <c r="DD1311" s="1">
        <v>38152</v>
      </c>
      <c r="DE1311">
        <v>5.45</v>
      </c>
      <c r="DG1311" s="1">
        <v>38152</v>
      </c>
      <c r="DH1311">
        <v>3.6040000000000001</v>
      </c>
      <c r="DP1311" s="1">
        <v>38232</v>
      </c>
      <c r="DQ1311">
        <v>44.06</v>
      </c>
      <c r="DS1311" s="1">
        <v>38218</v>
      </c>
      <c r="DT1311">
        <v>45.09</v>
      </c>
      <c r="DY1311" s="1">
        <v>38233</v>
      </c>
      <c r="DZ1311">
        <v>1.5238</v>
      </c>
      <c r="EB1311" s="1">
        <v>38148</v>
      </c>
      <c r="EC1311">
        <v>8.2766999999999999</v>
      </c>
      <c r="EE1311" s="1">
        <v>40976</v>
      </c>
      <c r="EF1311">
        <v>20.58</v>
      </c>
      <c r="EK1311" s="1">
        <v>38364</v>
      </c>
      <c r="EL1311">
        <v>88.2</v>
      </c>
      <c r="EN1311" s="1">
        <v>40732</v>
      </c>
      <c r="EO1311">
        <v>66.23</v>
      </c>
      <c r="EQ1311" s="1">
        <v>38218</v>
      </c>
      <c r="ER1311">
        <v>50.25</v>
      </c>
      <c r="ET1311" s="1">
        <v>40991</v>
      </c>
      <c r="EU1311">
        <v>27.14</v>
      </c>
      <c r="EW1311" s="1">
        <v>38218</v>
      </c>
      <c r="EX1311">
        <v>48</v>
      </c>
      <c r="EZ1311" s="1">
        <v>38218</v>
      </c>
      <c r="FA1311">
        <v>46.448</v>
      </c>
      <c r="FC1311" s="1">
        <v>38218</v>
      </c>
      <c r="FD1311">
        <v>54.05</v>
      </c>
      <c r="FG1311" s="1">
        <v>38218</v>
      </c>
      <c r="FH1311">
        <v>33.799999999999997</v>
      </c>
      <c r="FJ1311" s="1">
        <v>38250</v>
      </c>
      <c r="FK1311">
        <v>9.75</v>
      </c>
      <c r="FV1311" s="1">
        <v>40178</v>
      </c>
      <c r="FW1311">
        <v>1.1200000000000001</v>
      </c>
      <c r="FY1311" s="1">
        <v>40693</v>
      </c>
      <c r="FZ1311">
        <v>983.01</v>
      </c>
    </row>
    <row r="1312" spans="57:182" x14ac:dyDescent="0.25">
      <c r="BE1312" s="1">
        <v>38197</v>
      </c>
      <c r="BF1312">
        <v>1.25</v>
      </c>
      <c r="DD1312" s="1">
        <v>38153</v>
      </c>
      <c r="DE1312">
        <v>5.319</v>
      </c>
      <c r="DG1312" s="1">
        <v>38153</v>
      </c>
      <c r="DH1312">
        <v>3.4925000000000002</v>
      </c>
      <c r="DP1312" s="1">
        <v>38233</v>
      </c>
      <c r="DQ1312">
        <v>43.99</v>
      </c>
      <c r="DS1312" s="1">
        <v>38219</v>
      </c>
      <c r="DT1312">
        <v>45.25</v>
      </c>
      <c r="DY1312" s="1">
        <v>38237</v>
      </c>
      <c r="DZ1312">
        <v>1.5333000000000001</v>
      </c>
      <c r="EB1312" s="1">
        <v>38149</v>
      </c>
      <c r="EC1312">
        <v>8.2766999999999999</v>
      </c>
      <c r="EE1312" s="1">
        <v>40977</v>
      </c>
      <c r="EF1312">
        <v>20.73</v>
      </c>
      <c r="EK1312" s="1">
        <v>38365</v>
      </c>
      <c r="EL1312">
        <v>82.25</v>
      </c>
      <c r="EN1312" s="1">
        <v>40735</v>
      </c>
      <c r="EO1312">
        <v>65.040000000000006</v>
      </c>
      <c r="EQ1312" s="1">
        <v>38219</v>
      </c>
      <c r="ER1312">
        <v>50.46</v>
      </c>
      <c r="ET1312" s="1">
        <v>40994</v>
      </c>
      <c r="EU1312">
        <v>26.91</v>
      </c>
      <c r="EW1312" s="1">
        <v>38219</v>
      </c>
      <c r="EX1312">
        <v>48.72</v>
      </c>
      <c r="EZ1312" s="1">
        <v>38219</v>
      </c>
      <c r="FA1312">
        <v>46.637999999999998</v>
      </c>
      <c r="FC1312" s="1">
        <v>38219</v>
      </c>
      <c r="FD1312">
        <v>54.26</v>
      </c>
      <c r="FG1312" s="1">
        <v>38219</v>
      </c>
      <c r="FH1312">
        <v>34.69</v>
      </c>
      <c r="FJ1312" s="1">
        <v>38251</v>
      </c>
      <c r="FK1312">
        <v>9.85</v>
      </c>
      <c r="FV1312" s="1">
        <v>40182</v>
      </c>
      <c r="FW1312">
        <v>1.22</v>
      </c>
      <c r="FY1312" s="1">
        <v>40694</v>
      </c>
      <c r="FZ1312">
        <v>1000</v>
      </c>
    </row>
    <row r="1313" spans="57:182" x14ac:dyDescent="0.25">
      <c r="BE1313" s="1">
        <v>38198</v>
      </c>
      <c r="BF1313">
        <v>1.25</v>
      </c>
      <c r="DD1313" s="1">
        <v>38154</v>
      </c>
      <c r="DE1313">
        <v>5.36</v>
      </c>
      <c r="DG1313" s="1">
        <v>38154</v>
      </c>
      <c r="DH1313">
        <v>3.5369999999999999</v>
      </c>
      <c r="DP1313" s="1">
        <v>38237</v>
      </c>
      <c r="DQ1313">
        <v>43.31</v>
      </c>
      <c r="DS1313" s="1">
        <v>38222</v>
      </c>
      <c r="DT1313">
        <v>44.99</v>
      </c>
      <c r="DY1313" s="1">
        <v>38238</v>
      </c>
      <c r="DZ1313">
        <v>1.5238</v>
      </c>
      <c r="EB1313" s="1">
        <v>38152</v>
      </c>
      <c r="EC1313">
        <v>8.2766999999999999</v>
      </c>
      <c r="EE1313" s="1">
        <v>40980</v>
      </c>
      <c r="EF1313">
        <v>20.72</v>
      </c>
      <c r="EK1313" s="1">
        <v>38366</v>
      </c>
      <c r="EL1313">
        <v>85.8</v>
      </c>
      <c r="EN1313" s="1">
        <v>40736</v>
      </c>
      <c r="EO1313">
        <v>64.64</v>
      </c>
      <c r="EQ1313" s="1">
        <v>38222</v>
      </c>
      <c r="ER1313">
        <v>50.65</v>
      </c>
      <c r="ET1313" s="1">
        <v>40995</v>
      </c>
      <c r="EU1313">
        <v>26.86</v>
      </c>
      <c r="EW1313" s="1">
        <v>38222</v>
      </c>
      <c r="EX1313">
        <v>48.844999999999999</v>
      </c>
      <c r="EZ1313" s="1">
        <v>38222</v>
      </c>
      <c r="FA1313">
        <v>46.584000000000003</v>
      </c>
      <c r="FC1313" s="1">
        <v>38222</v>
      </c>
      <c r="FD1313">
        <v>53.88</v>
      </c>
      <c r="FG1313" s="1">
        <v>38222</v>
      </c>
      <c r="FH1313">
        <v>34.33</v>
      </c>
      <c r="FJ1313" s="1">
        <v>38252</v>
      </c>
      <c r="FK1313">
        <v>9.8249999999999993</v>
      </c>
      <c r="FV1313" s="1">
        <v>40183</v>
      </c>
      <c r="FW1313">
        <v>1.2349999999999999</v>
      </c>
      <c r="FY1313" s="1">
        <v>40695</v>
      </c>
      <c r="FZ1313">
        <v>998.95</v>
      </c>
    </row>
    <row r="1314" spans="57:182" x14ac:dyDescent="0.25">
      <c r="BE1314" s="1">
        <v>38201</v>
      </c>
      <c r="BF1314">
        <v>1.25</v>
      </c>
      <c r="DD1314" s="1">
        <v>38155</v>
      </c>
      <c r="DE1314">
        <v>5.34</v>
      </c>
      <c r="DG1314" s="1">
        <v>38155</v>
      </c>
      <c r="DH1314">
        <v>3.5150000000000001</v>
      </c>
      <c r="DP1314" s="1">
        <v>38238</v>
      </c>
      <c r="DQ1314">
        <v>42.77</v>
      </c>
      <c r="DS1314" s="1">
        <v>38223</v>
      </c>
      <c r="DT1314">
        <v>44.85</v>
      </c>
      <c r="DY1314" s="1">
        <v>38239</v>
      </c>
      <c r="DZ1314">
        <v>1.5714000000000001</v>
      </c>
      <c r="EB1314" s="1">
        <v>38153</v>
      </c>
      <c r="EC1314">
        <v>8.2766999999999999</v>
      </c>
      <c r="EE1314" s="1">
        <v>40981</v>
      </c>
      <c r="EF1314">
        <v>21.07</v>
      </c>
      <c r="EK1314" s="1">
        <v>38370</v>
      </c>
      <c r="EL1314">
        <v>88.7</v>
      </c>
      <c r="EN1314" s="1">
        <v>40737</v>
      </c>
      <c r="EO1314">
        <v>64.7</v>
      </c>
      <c r="EQ1314" s="1">
        <v>38223</v>
      </c>
      <c r="ER1314">
        <v>50.91</v>
      </c>
      <c r="ET1314" s="1">
        <v>40996</v>
      </c>
      <c r="EU1314">
        <v>26.5</v>
      </c>
      <c r="EW1314" s="1">
        <v>38223</v>
      </c>
      <c r="EX1314">
        <v>48.725000000000001</v>
      </c>
      <c r="EZ1314" s="1">
        <v>38223</v>
      </c>
      <c r="FA1314">
        <v>46.728999999999999</v>
      </c>
      <c r="FC1314" s="1">
        <v>38223</v>
      </c>
      <c r="FD1314">
        <v>54.12</v>
      </c>
      <c r="FG1314" s="1">
        <v>38223</v>
      </c>
      <c r="FH1314">
        <v>34.35</v>
      </c>
      <c r="FJ1314" s="1">
        <v>38253</v>
      </c>
      <c r="FK1314">
        <v>9.8249999999999993</v>
      </c>
      <c r="FV1314" s="1">
        <v>40184</v>
      </c>
      <c r="FW1314">
        <v>1.22</v>
      </c>
      <c r="FY1314" s="1">
        <v>40696</v>
      </c>
      <c r="FZ1314">
        <v>992.81</v>
      </c>
    </row>
    <row r="1315" spans="57:182" x14ac:dyDescent="0.25">
      <c r="BE1315" s="1">
        <v>38202</v>
      </c>
      <c r="BF1315">
        <v>1.25</v>
      </c>
      <c r="DD1315" s="1">
        <v>38156</v>
      </c>
      <c r="DE1315">
        <v>5.375</v>
      </c>
      <c r="DG1315" s="1">
        <v>38156</v>
      </c>
      <c r="DH1315">
        <v>3.5415000000000001</v>
      </c>
      <c r="DP1315" s="1">
        <v>38239</v>
      </c>
      <c r="DQ1315">
        <v>44.61</v>
      </c>
      <c r="DS1315" s="1">
        <v>38224</v>
      </c>
      <c r="DT1315">
        <v>45.19</v>
      </c>
      <c r="DY1315" s="1">
        <v>38240</v>
      </c>
      <c r="DZ1315">
        <v>1.5238</v>
      </c>
      <c r="EB1315" s="1">
        <v>38154</v>
      </c>
      <c r="EC1315">
        <v>8.2766000000000002</v>
      </c>
      <c r="EE1315" s="1">
        <v>40982</v>
      </c>
      <c r="EF1315">
        <v>20.71</v>
      </c>
      <c r="EK1315" s="1">
        <v>38371</v>
      </c>
      <c r="EL1315">
        <v>85.9</v>
      </c>
      <c r="EN1315" s="1">
        <v>40738</v>
      </c>
      <c r="EO1315">
        <v>63.802999999999997</v>
      </c>
      <c r="EQ1315" s="1">
        <v>38224</v>
      </c>
      <c r="ER1315">
        <v>52.5</v>
      </c>
      <c r="ET1315" s="1">
        <v>40997</v>
      </c>
      <c r="EU1315">
        <v>27</v>
      </c>
      <c r="EW1315" s="1">
        <v>38224</v>
      </c>
      <c r="EX1315">
        <v>48.924999999999997</v>
      </c>
      <c r="EZ1315" s="1">
        <v>38224</v>
      </c>
      <c r="FA1315">
        <v>47.128</v>
      </c>
      <c r="FC1315" s="1">
        <v>38224</v>
      </c>
      <c r="FD1315">
        <v>54.41</v>
      </c>
      <c r="FG1315" s="1">
        <v>38224</v>
      </c>
      <c r="FH1315">
        <v>34.950000000000003</v>
      </c>
      <c r="FJ1315" s="1">
        <v>38254</v>
      </c>
      <c r="FK1315">
        <v>9.9049999999999994</v>
      </c>
      <c r="FV1315" s="1">
        <v>40185</v>
      </c>
      <c r="FW1315">
        <v>1.1599999999999999</v>
      </c>
      <c r="FY1315" s="1">
        <v>40697</v>
      </c>
      <c r="FZ1315">
        <v>989.95</v>
      </c>
    </row>
    <row r="1316" spans="57:182" x14ac:dyDescent="0.25">
      <c r="BE1316" s="1">
        <v>38203</v>
      </c>
      <c r="BF1316">
        <v>1.25</v>
      </c>
      <c r="DD1316" s="1">
        <v>38159</v>
      </c>
      <c r="DE1316">
        <v>5.3475000000000001</v>
      </c>
      <c r="DG1316" s="1">
        <v>38159</v>
      </c>
      <c r="DH1316">
        <v>3.5045000000000002</v>
      </c>
      <c r="DP1316" s="1">
        <v>38240</v>
      </c>
      <c r="DQ1316">
        <v>42.81</v>
      </c>
      <c r="DS1316" s="1">
        <v>38225</v>
      </c>
      <c r="DT1316">
        <v>45.25</v>
      </c>
      <c r="DY1316" s="1">
        <v>38243</v>
      </c>
      <c r="DZ1316">
        <v>1.4857</v>
      </c>
      <c r="EB1316" s="1">
        <v>38155</v>
      </c>
      <c r="EC1316">
        <v>8.2766000000000002</v>
      </c>
      <c r="EE1316" s="1">
        <v>40983</v>
      </c>
      <c r="EF1316">
        <v>21</v>
      </c>
      <c r="EK1316" s="1">
        <v>38372</v>
      </c>
      <c r="EL1316">
        <v>83.6</v>
      </c>
      <c r="EN1316" s="1">
        <v>40739</v>
      </c>
      <c r="EO1316">
        <v>63.26</v>
      </c>
      <c r="EQ1316" s="1">
        <v>38225</v>
      </c>
      <c r="ER1316">
        <v>52.07</v>
      </c>
      <c r="ET1316" s="1">
        <v>40998</v>
      </c>
      <c r="EU1316">
        <v>26.81</v>
      </c>
      <c r="EW1316" s="1">
        <v>38225</v>
      </c>
      <c r="EX1316">
        <v>48.75</v>
      </c>
      <c r="EZ1316" s="1">
        <v>38225</v>
      </c>
      <c r="FA1316">
        <v>46.865000000000002</v>
      </c>
      <c r="FC1316" s="1">
        <v>38225</v>
      </c>
      <c r="FD1316">
        <v>53.25</v>
      </c>
      <c r="FG1316" s="1">
        <v>38225</v>
      </c>
      <c r="FH1316">
        <v>34.299999999999997</v>
      </c>
      <c r="FJ1316" s="1">
        <v>38257</v>
      </c>
      <c r="FK1316">
        <v>9.89</v>
      </c>
      <c r="FV1316" s="1">
        <v>40186</v>
      </c>
      <c r="FW1316">
        <v>1.17</v>
      </c>
      <c r="FY1316" s="1">
        <v>40700</v>
      </c>
      <c r="FZ1316">
        <v>984.41</v>
      </c>
    </row>
    <row r="1317" spans="57:182" x14ac:dyDescent="0.25">
      <c r="BE1317" s="1">
        <v>38204</v>
      </c>
      <c r="BF1317">
        <v>1.25</v>
      </c>
      <c r="DD1317" s="1">
        <v>38160</v>
      </c>
      <c r="DE1317">
        <v>5.36</v>
      </c>
      <c r="DG1317" s="1">
        <v>38160</v>
      </c>
      <c r="DH1317">
        <v>3.512</v>
      </c>
      <c r="DP1317" s="1">
        <v>38243</v>
      </c>
      <c r="DQ1317">
        <v>43.87</v>
      </c>
      <c r="DS1317" s="1">
        <v>38226</v>
      </c>
      <c r="DT1317">
        <v>45.44</v>
      </c>
      <c r="DY1317" s="1">
        <v>38244</v>
      </c>
      <c r="DZ1317">
        <v>1.4285999999999999</v>
      </c>
      <c r="EB1317" s="1">
        <v>38156</v>
      </c>
      <c r="EC1317">
        <v>8.2765000000000004</v>
      </c>
      <c r="EE1317" s="1">
        <v>40984</v>
      </c>
      <c r="EF1317">
        <v>20.88</v>
      </c>
      <c r="EK1317" s="1">
        <v>38373</v>
      </c>
      <c r="EL1317">
        <v>82.6</v>
      </c>
      <c r="EN1317" s="1">
        <v>40742</v>
      </c>
      <c r="EO1317">
        <v>62.55</v>
      </c>
      <c r="EQ1317" s="1">
        <v>38226</v>
      </c>
      <c r="ER1317">
        <v>51.99</v>
      </c>
      <c r="ET1317" s="1">
        <v>41001</v>
      </c>
      <c r="EU1317">
        <v>26.71</v>
      </c>
      <c r="EW1317" s="1">
        <v>38226</v>
      </c>
      <c r="EX1317">
        <v>49.195</v>
      </c>
      <c r="EZ1317" s="1">
        <v>38226</v>
      </c>
      <c r="FA1317">
        <v>46.838000000000001</v>
      </c>
      <c r="FC1317" s="1">
        <v>38226</v>
      </c>
      <c r="FD1317">
        <v>53.4</v>
      </c>
      <c r="FG1317" s="1">
        <v>38226</v>
      </c>
      <c r="FH1317">
        <v>34.4</v>
      </c>
      <c r="FJ1317" s="1">
        <v>38258</v>
      </c>
      <c r="FK1317">
        <v>9.76</v>
      </c>
      <c r="FV1317" s="1">
        <v>40189</v>
      </c>
      <c r="FW1317">
        <v>1.17</v>
      </c>
      <c r="FY1317" s="1">
        <v>40701</v>
      </c>
      <c r="FZ1317">
        <v>987.9</v>
      </c>
    </row>
    <row r="1318" spans="57:182" x14ac:dyDescent="0.25">
      <c r="BE1318" s="1">
        <v>38205</v>
      </c>
      <c r="BF1318">
        <v>1.25</v>
      </c>
      <c r="DD1318" s="1">
        <v>38161</v>
      </c>
      <c r="DE1318">
        <v>5.3125</v>
      </c>
      <c r="DG1318" s="1">
        <v>38161</v>
      </c>
      <c r="DH1318">
        <v>3.4834999999999998</v>
      </c>
      <c r="DP1318" s="1">
        <v>38244</v>
      </c>
      <c r="DQ1318">
        <v>44.39</v>
      </c>
      <c r="DS1318" s="1">
        <v>38229</v>
      </c>
      <c r="DT1318">
        <v>45.13</v>
      </c>
      <c r="DY1318" s="1">
        <v>38245</v>
      </c>
      <c r="DZ1318">
        <v>1.5619000000000001</v>
      </c>
      <c r="EB1318" s="1">
        <v>38159</v>
      </c>
      <c r="EC1318">
        <v>8.2767999999999997</v>
      </c>
      <c r="EE1318" s="1">
        <v>40987</v>
      </c>
      <c r="EF1318">
        <v>20.94</v>
      </c>
      <c r="EK1318" s="1">
        <v>38376</v>
      </c>
      <c r="EL1318">
        <v>80</v>
      </c>
      <c r="EN1318" s="1">
        <v>40743</v>
      </c>
      <c r="EO1318">
        <v>63.5</v>
      </c>
      <c r="EQ1318" s="1">
        <v>38229</v>
      </c>
      <c r="ER1318">
        <v>51.87</v>
      </c>
      <c r="ET1318" s="1">
        <v>41002</v>
      </c>
      <c r="EU1318">
        <v>26.5</v>
      </c>
      <c r="EW1318" s="1">
        <v>38229</v>
      </c>
      <c r="EX1318">
        <v>48.8</v>
      </c>
      <c r="EZ1318" s="1">
        <v>38229</v>
      </c>
      <c r="FA1318">
        <v>46.575000000000003</v>
      </c>
      <c r="FC1318" s="1">
        <v>38229</v>
      </c>
      <c r="FD1318">
        <v>53.72</v>
      </c>
      <c r="FG1318" s="1">
        <v>38229</v>
      </c>
      <c r="FH1318">
        <v>34.659999999999997</v>
      </c>
      <c r="FJ1318" s="1">
        <v>38259</v>
      </c>
      <c r="FK1318">
        <v>9.8550000000000004</v>
      </c>
      <c r="FV1318" s="1">
        <v>40190</v>
      </c>
      <c r="FW1318">
        <v>1.1200000000000001</v>
      </c>
      <c r="FY1318" s="1">
        <v>40702</v>
      </c>
      <c r="FZ1318">
        <v>981.82</v>
      </c>
    </row>
    <row r="1319" spans="57:182" x14ac:dyDescent="0.25">
      <c r="BE1319" s="1">
        <v>38208</v>
      </c>
      <c r="BF1319">
        <v>1.25</v>
      </c>
      <c r="DD1319" s="1">
        <v>38162</v>
      </c>
      <c r="DE1319">
        <v>5.2765000000000004</v>
      </c>
      <c r="DG1319" s="1">
        <v>38162</v>
      </c>
      <c r="DH1319">
        <v>3.444</v>
      </c>
      <c r="DP1319" s="1">
        <v>38245</v>
      </c>
      <c r="DQ1319">
        <v>43.58</v>
      </c>
      <c r="DS1319" s="1">
        <v>38230</v>
      </c>
      <c r="DT1319">
        <v>46.1</v>
      </c>
      <c r="DY1319" s="1">
        <v>38246</v>
      </c>
      <c r="DZ1319">
        <v>1.581</v>
      </c>
      <c r="EB1319" s="1">
        <v>38160</v>
      </c>
      <c r="EC1319">
        <v>8.2766000000000002</v>
      </c>
      <c r="EE1319" s="1">
        <v>40988</v>
      </c>
      <c r="EF1319">
        <v>20.6</v>
      </c>
      <c r="EK1319" s="1">
        <v>38377</v>
      </c>
      <c r="EL1319">
        <v>81.8</v>
      </c>
      <c r="EN1319" s="1">
        <v>40744</v>
      </c>
      <c r="EO1319">
        <v>64.13</v>
      </c>
      <c r="EQ1319" s="1">
        <v>38230</v>
      </c>
      <c r="ER1319">
        <v>52.22</v>
      </c>
      <c r="ET1319" s="1">
        <v>41003</v>
      </c>
      <c r="EU1319">
        <v>26.03</v>
      </c>
      <c r="EW1319" s="1">
        <v>38230</v>
      </c>
      <c r="EX1319">
        <v>48.82</v>
      </c>
      <c r="EZ1319" s="1">
        <v>38230</v>
      </c>
      <c r="FA1319">
        <v>46.856000000000002</v>
      </c>
      <c r="FC1319" s="1">
        <v>38230</v>
      </c>
      <c r="FD1319">
        <v>53.78</v>
      </c>
      <c r="FG1319" s="1">
        <v>38230</v>
      </c>
      <c r="FH1319">
        <v>34.729999999999997</v>
      </c>
      <c r="FJ1319" s="1">
        <v>38260</v>
      </c>
      <c r="FK1319">
        <v>9.8800000000000008</v>
      </c>
      <c r="FV1319" s="1">
        <v>40191</v>
      </c>
      <c r="FW1319">
        <v>1.07</v>
      </c>
      <c r="FY1319" s="1">
        <v>40703</v>
      </c>
      <c r="FZ1319">
        <v>979.19</v>
      </c>
    </row>
    <row r="1320" spans="57:182" x14ac:dyDescent="0.25">
      <c r="BE1320" s="1">
        <v>38209</v>
      </c>
      <c r="BF1320">
        <v>1.5</v>
      </c>
      <c r="DD1320" s="1">
        <v>38163</v>
      </c>
      <c r="DE1320">
        <v>5.2774999999999999</v>
      </c>
      <c r="DG1320" s="1">
        <v>38163</v>
      </c>
      <c r="DH1320">
        <v>3.4169999999999998</v>
      </c>
      <c r="DP1320" s="1">
        <v>38246</v>
      </c>
      <c r="DQ1320">
        <v>43.88</v>
      </c>
      <c r="DS1320" s="1">
        <v>38231</v>
      </c>
      <c r="DT1320">
        <v>46.44</v>
      </c>
      <c r="DY1320" s="1">
        <v>38247</v>
      </c>
      <c r="DZ1320">
        <v>1.5238</v>
      </c>
      <c r="EB1320" s="1">
        <v>38161</v>
      </c>
      <c r="EC1320">
        <v>8.2766999999999999</v>
      </c>
      <c r="EE1320" s="1">
        <v>40989</v>
      </c>
      <c r="EF1320">
        <v>20.420000000000002</v>
      </c>
      <c r="EK1320" s="1">
        <v>38378</v>
      </c>
      <c r="EL1320">
        <v>82.1</v>
      </c>
      <c r="EN1320" s="1">
        <v>40745</v>
      </c>
      <c r="EO1320">
        <v>65.34</v>
      </c>
      <c r="EQ1320" s="1">
        <v>38231</v>
      </c>
      <c r="ER1320">
        <v>52.39</v>
      </c>
      <c r="ET1320" s="1">
        <v>41004</v>
      </c>
      <c r="EU1320">
        <v>26.16</v>
      </c>
      <c r="EW1320" s="1">
        <v>38231</v>
      </c>
      <c r="EX1320">
        <v>48.97</v>
      </c>
      <c r="EZ1320" s="1">
        <v>38231</v>
      </c>
      <c r="FA1320">
        <v>46.72</v>
      </c>
      <c r="FC1320" s="1">
        <v>38231</v>
      </c>
      <c r="FD1320">
        <v>54.27</v>
      </c>
      <c r="FG1320" s="1">
        <v>38231</v>
      </c>
      <c r="FH1320">
        <v>35.159999999999997</v>
      </c>
      <c r="FJ1320" s="1">
        <v>38261</v>
      </c>
      <c r="FK1320">
        <v>10.074999999999999</v>
      </c>
      <c r="FV1320" s="1">
        <v>40192</v>
      </c>
      <c r="FW1320">
        <v>1.06</v>
      </c>
      <c r="FY1320" s="1">
        <v>40704</v>
      </c>
      <c r="FZ1320">
        <v>967.79</v>
      </c>
    </row>
    <row r="1321" spans="57:182" x14ac:dyDescent="0.25">
      <c r="BE1321" s="1">
        <v>38210</v>
      </c>
      <c r="BF1321">
        <v>1.5</v>
      </c>
      <c r="DD1321" s="1">
        <v>38166</v>
      </c>
      <c r="DE1321">
        <v>5.3440000000000003</v>
      </c>
      <c r="DG1321" s="1">
        <v>38166</v>
      </c>
      <c r="DH1321">
        <v>3.4944999999999999</v>
      </c>
      <c r="DP1321" s="1">
        <v>38247</v>
      </c>
      <c r="DQ1321">
        <v>45.59</v>
      </c>
      <c r="DS1321" s="1">
        <v>38232</v>
      </c>
      <c r="DT1321">
        <v>46.98</v>
      </c>
      <c r="DY1321" s="1">
        <v>38250</v>
      </c>
      <c r="DZ1321">
        <v>1.4571000000000001</v>
      </c>
      <c r="EB1321" s="1">
        <v>38162</v>
      </c>
      <c r="EC1321">
        <v>8.2766999999999999</v>
      </c>
      <c r="EE1321" s="1">
        <v>40990</v>
      </c>
      <c r="EF1321">
        <v>20.09</v>
      </c>
      <c r="EK1321" s="1">
        <v>38379</v>
      </c>
      <c r="EL1321">
        <v>81</v>
      </c>
      <c r="EN1321" s="1">
        <v>40746</v>
      </c>
      <c r="EO1321">
        <v>64.88</v>
      </c>
      <c r="EQ1321" s="1">
        <v>38232</v>
      </c>
      <c r="ER1321">
        <v>53.59</v>
      </c>
      <c r="ET1321" s="1">
        <v>41008</v>
      </c>
      <c r="EU1321">
        <v>25.69</v>
      </c>
      <c r="EW1321" s="1">
        <v>38232</v>
      </c>
      <c r="EX1321">
        <v>49.2</v>
      </c>
      <c r="EZ1321" s="1">
        <v>38232</v>
      </c>
      <c r="FA1321">
        <v>46.756</v>
      </c>
      <c r="FC1321" s="1">
        <v>38232</v>
      </c>
      <c r="FD1321">
        <v>54.72</v>
      </c>
      <c r="FG1321" s="1">
        <v>38232</v>
      </c>
      <c r="FH1321">
        <v>35.32</v>
      </c>
      <c r="FJ1321" s="1">
        <v>38264</v>
      </c>
      <c r="FK1321">
        <v>10.555</v>
      </c>
      <c r="FV1321" s="1">
        <v>40193</v>
      </c>
      <c r="FW1321">
        <v>1.06</v>
      </c>
      <c r="FY1321" s="1">
        <v>40707</v>
      </c>
      <c r="FZ1321">
        <v>964.34</v>
      </c>
    </row>
    <row r="1322" spans="57:182" x14ac:dyDescent="0.25">
      <c r="BE1322" s="1">
        <v>38211</v>
      </c>
      <c r="BF1322">
        <v>1.5</v>
      </c>
      <c r="DD1322" s="1">
        <v>38167</v>
      </c>
      <c r="DE1322">
        <v>5.3075000000000001</v>
      </c>
      <c r="DG1322" s="1">
        <v>38167</v>
      </c>
      <c r="DH1322">
        <v>3.4914999999999998</v>
      </c>
      <c r="DP1322" s="1">
        <v>38250</v>
      </c>
      <c r="DQ1322">
        <v>46.35</v>
      </c>
      <c r="DS1322" s="1">
        <v>38233</v>
      </c>
      <c r="DT1322">
        <v>47.06</v>
      </c>
      <c r="DY1322" s="1">
        <v>38251</v>
      </c>
      <c r="DZ1322">
        <v>1.4285999999999999</v>
      </c>
      <c r="EB1322" s="1">
        <v>38163</v>
      </c>
      <c r="EC1322">
        <v>8.2766999999999999</v>
      </c>
      <c r="EE1322" s="1">
        <v>40991</v>
      </c>
      <c r="EF1322">
        <v>20.239999999999998</v>
      </c>
      <c r="EK1322" s="1">
        <v>38380</v>
      </c>
      <c r="EL1322">
        <v>84.4</v>
      </c>
      <c r="EN1322" s="1">
        <v>40749</v>
      </c>
      <c r="EO1322">
        <v>64.42</v>
      </c>
      <c r="EQ1322" s="1">
        <v>38233</v>
      </c>
      <c r="ER1322">
        <v>53.1</v>
      </c>
      <c r="ET1322" s="1">
        <v>41009</v>
      </c>
      <c r="EU1322">
        <v>25.52</v>
      </c>
      <c r="EW1322" s="1">
        <v>38233</v>
      </c>
      <c r="EX1322">
        <v>48.85</v>
      </c>
      <c r="EZ1322" s="1">
        <v>38233</v>
      </c>
      <c r="FA1322">
        <v>46.584000000000003</v>
      </c>
      <c r="FC1322" s="1">
        <v>38233</v>
      </c>
      <c r="FD1322">
        <v>54.71</v>
      </c>
      <c r="FG1322" s="1">
        <v>38233</v>
      </c>
      <c r="FH1322">
        <v>35.549999999999997</v>
      </c>
      <c r="FJ1322" s="1">
        <v>38265</v>
      </c>
      <c r="FK1322">
        <v>10.925000000000001</v>
      </c>
      <c r="FV1322" s="1">
        <v>40196</v>
      </c>
      <c r="FW1322">
        <v>1.06</v>
      </c>
      <c r="FY1322" s="1">
        <v>40708</v>
      </c>
      <c r="FZ1322">
        <v>972.82</v>
      </c>
    </row>
    <row r="1323" spans="57:182" x14ac:dyDescent="0.25">
      <c r="BE1323" s="1">
        <v>38212</v>
      </c>
      <c r="BF1323">
        <v>1.5</v>
      </c>
      <c r="DD1323" s="1">
        <v>38168</v>
      </c>
      <c r="DE1323">
        <v>5.2175000000000002</v>
      </c>
      <c r="DG1323" s="1">
        <v>38168</v>
      </c>
      <c r="DH1323">
        <v>3.3774999999999999</v>
      </c>
      <c r="DP1323" s="1">
        <v>38251</v>
      </c>
      <c r="DQ1323">
        <v>47.1</v>
      </c>
      <c r="DS1323" s="1">
        <v>38237</v>
      </c>
      <c r="DT1323">
        <v>47.15</v>
      </c>
      <c r="DY1323" s="1">
        <v>38252</v>
      </c>
      <c r="DZ1323">
        <v>1.5238</v>
      </c>
      <c r="EB1323" s="1">
        <v>38166</v>
      </c>
      <c r="EC1323">
        <v>8.2766000000000002</v>
      </c>
      <c r="EE1323" s="1">
        <v>40994</v>
      </c>
      <c r="EF1323">
        <v>20.5</v>
      </c>
      <c r="EK1323" s="1">
        <v>38383</v>
      </c>
      <c r="EL1323">
        <v>85.2</v>
      </c>
      <c r="EN1323" s="1">
        <v>40750</v>
      </c>
      <c r="EO1323">
        <v>63.85</v>
      </c>
      <c r="EQ1323" s="1">
        <v>38237</v>
      </c>
      <c r="ER1323">
        <v>53.97</v>
      </c>
      <c r="ET1323" s="1">
        <v>41010</v>
      </c>
      <c r="EU1323">
        <v>25.68</v>
      </c>
      <c r="EW1323" s="1">
        <v>38237</v>
      </c>
      <c r="EX1323">
        <v>48.9</v>
      </c>
      <c r="EZ1323" s="1">
        <v>38237</v>
      </c>
      <c r="FA1323">
        <v>46.628999999999998</v>
      </c>
      <c r="FC1323" s="1">
        <v>38237</v>
      </c>
      <c r="FD1323">
        <v>54.5</v>
      </c>
      <c r="FG1323" s="1">
        <v>38237</v>
      </c>
      <c r="FH1323">
        <v>35.82</v>
      </c>
      <c r="FJ1323" s="1">
        <v>38266</v>
      </c>
      <c r="FK1323">
        <v>11.45</v>
      </c>
      <c r="FV1323" s="1">
        <v>40197</v>
      </c>
      <c r="FW1323">
        <v>1.04</v>
      </c>
      <c r="FY1323" s="1">
        <v>40709</v>
      </c>
      <c r="FZ1323">
        <v>967.13</v>
      </c>
    </row>
    <row r="1324" spans="57:182" x14ac:dyDescent="0.25">
      <c r="BE1324" s="1">
        <v>38215</v>
      </c>
      <c r="BF1324">
        <v>1.5</v>
      </c>
      <c r="DD1324" s="1">
        <v>38169</v>
      </c>
      <c r="DE1324">
        <v>5.2164999999999999</v>
      </c>
      <c r="DG1324" s="1">
        <v>38169</v>
      </c>
      <c r="DH1324">
        <v>3.3820000000000001</v>
      </c>
      <c r="DP1324" s="1">
        <v>38252</v>
      </c>
      <c r="DQ1324">
        <v>48.35</v>
      </c>
      <c r="DS1324" s="1">
        <v>38238</v>
      </c>
      <c r="DT1324">
        <v>47.07</v>
      </c>
      <c r="DY1324" s="1">
        <v>38253</v>
      </c>
      <c r="DZ1324">
        <v>1.5238</v>
      </c>
      <c r="EB1324" s="1">
        <v>38167</v>
      </c>
      <c r="EC1324">
        <v>8.2766000000000002</v>
      </c>
      <c r="EE1324" s="1">
        <v>40995</v>
      </c>
      <c r="EF1324">
        <v>20.47</v>
      </c>
      <c r="EK1324" s="1">
        <v>38384</v>
      </c>
      <c r="EL1324">
        <v>84.4</v>
      </c>
      <c r="EN1324" s="1">
        <v>40751</v>
      </c>
      <c r="EO1324">
        <v>62</v>
      </c>
      <c r="EQ1324" s="1">
        <v>38238</v>
      </c>
      <c r="ER1324">
        <v>54.05</v>
      </c>
      <c r="ET1324" s="1">
        <v>41011</v>
      </c>
      <c r="EU1324">
        <v>26.13</v>
      </c>
      <c r="EW1324" s="1">
        <v>38238</v>
      </c>
      <c r="EX1324">
        <v>48.725000000000001</v>
      </c>
      <c r="EZ1324" s="1">
        <v>38238</v>
      </c>
      <c r="FA1324">
        <v>45.939</v>
      </c>
      <c r="FC1324" s="1">
        <v>38238</v>
      </c>
      <c r="FD1324">
        <v>54.5</v>
      </c>
      <c r="FG1324" s="1">
        <v>38238</v>
      </c>
      <c r="FH1324">
        <v>35.630000000000003</v>
      </c>
      <c r="FJ1324" s="1">
        <v>38267</v>
      </c>
      <c r="FK1324">
        <v>11.164999999999999</v>
      </c>
      <c r="FV1324" s="1">
        <v>40198</v>
      </c>
      <c r="FW1324">
        <v>1.03</v>
      </c>
      <c r="FY1324" s="1">
        <v>40710</v>
      </c>
      <c r="FZ1324">
        <v>950.06</v>
      </c>
    </row>
    <row r="1325" spans="57:182" x14ac:dyDescent="0.25">
      <c r="BE1325" s="1">
        <v>38216</v>
      </c>
      <c r="BF1325">
        <v>1.5</v>
      </c>
      <c r="DD1325" s="1">
        <v>38170</v>
      </c>
      <c r="DE1325">
        <v>5.1050000000000004</v>
      </c>
      <c r="DG1325" s="1">
        <v>38170</v>
      </c>
      <c r="DH1325">
        <v>3.27</v>
      </c>
      <c r="DP1325" s="1">
        <v>38253</v>
      </c>
      <c r="DQ1325">
        <v>48.46</v>
      </c>
      <c r="DS1325" s="1">
        <v>38239</v>
      </c>
      <c r="DT1325">
        <v>47.48</v>
      </c>
      <c r="DY1325" s="1">
        <v>38254</v>
      </c>
      <c r="DZ1325">
        <v>1.7143000000000002</v>
      </c>
      <c r="EB1325" s="1">
        <v>38168</v>
      </c>
      <c r="EC1325">
        <v>8.2766000000000002</v>
      </c>
      <c r="EE1325" s="1">
        <v>40996</v>
      </c>
      <c r="EF1325">
        <v>20.170000000000002</v>
      </c>
      <c r="EK1325" s="1">
        <v>38385</v>
      </c>
      <c r="EL1325">
        <v>86</v>
      </c>
      <c r="EN1325" s="1">
        <v>40752</v>
      </c>
      <c r="EO1325">
        <v>61.71</v>
      </c>
      <c r="EQ1325" s="1">
        <v>38239</v>
      </c>
      <c r="ER1325">
        <v>53.26</v>
      </c>
      <c r="ET1325" s="1">
        <v>41012</v>
      </c>
      <c r="EU1325">
        <v>26.11</v>
      </c>
      <c r="EW1325" s="1">
        <v>38239</v>
      </c>
      <c r="EX1325">
        <v>48.615000000000002</v>
      </c>
      <c r="EZ1325" s="1">
        <v>38239</v>
      </c>
      <c r="FA1325">
        <v>45.784999999999997</v>
      </c>
      <c r="FC1325" s="1">
        <v>38239</v>
      </c>
      <c r="FD1325">
        <v>54.17</v>
      </c>
      <c r="FG1325" s="1">
        <v>38239</v>
      </c>
      <c r="FH1325">
        <v>35.659999999999997</v>
      </c>
      <c r="FJ1325" s="1">
        <v>38268</v>
      </c>
      <c r="FK1325">
        <v>10.68</v>
      </c>
      <c r="FV1325" s="1">
        <v>40199</v>
      </c>
      <c r="FW1325">
        <v>0.98499999999999999</v>
      </c>
      <c r="FY1325" s="1">
        <v>40711</v>
      </c>
      <c r="FZ1325">
        <v>946.88</v>
      </c>
    </row>
    <row r="1326" spans="57:182" x14ac:dyDescent="0.25">
      <c r="BE1326" s="1">
        <v>38217</v>
      </c>
      <c r="BF1326">
        <v>1.5</v>
      </c>
      <c r="DD1326" s="1">
        <v>38173</v>
      </c>
      <c r="DE1326">
        <v>5.1150000000000002</v>
      </c>
      <c r="DG1326" s="1">
        <v>38173</v>
      </c>
      <c r="DH1326">
        <v>3.2749999999999999</v>
      </c>
      <c r="DP1326" s="1">
        <v>38254</v>
      </c>
      <c r="DQ1326">
        <v>48.88</v>
      </c>
      <c r="DS1326" s="1">
        <v>38240</v>
      </c>
      <c r="DT1326">
        <v>47.37</v>
      </c>
      <c r="DY1326" s="1">
        <v>38257</v>
      </c>
      <c r="DZ1326">
        <v>1.6667000000000001</v>
      </c>
      <c r="EB1326" s="1">
        <v>38169</v>
      </c>
      <c r="EC1326">
        <v>8.2768999999999995</v>
      </c>
      <c r="EE1326" s="1">
        <v>40997</v>
      </c>
      <c r="EF1326">
        <v>20.13</v>
      </c>
      <c r="EK1326" s="1">
        <v>38386</v>
      </c>
      <c r="EL1326">
        <v>83.4</v>
      </c>
      <c r="EN1326" s="1">
        <v>40753</v>
      </c>
      <c r="EO1326">
        <v>61.97</v>
      </c>
      <c r="EQ1326" s="1">
        <v>38240</v>
      </c>
      <c r="ER1326">
        <v>54.15</v>
      </c>
      <c r="ET1326" s="1">
        <v>41015</v>
      </c>
      <c r="EU1326">
        <v>25.75</v>
      </c>
      <c r="EW1326" s="1">
        <v>38240</v>
      </c>
      <c r="EX1326">
        <v>48.64</v>
      </c>
      <c r="EZ1326" s="1">
        <v>38240</v>
      </c>
      <c r="FA1326">
        <v>45.558</v>
      </c>
      <c r="FC1326" s="1">
        <v>38240</v>
      </c>
      <c r="FD1326">
        <v>54.23</v>
      </c>
      <c r="FG1326" s="1">
        <v>38240</v>
      </c>
      <c r="FH1326">
        <v>36.08</v>
      </c>
      <c r="FJ1326" s="1">
        <v>38271</v>
      </c>
      <c r="FK1326">
        <v>10.65</v>
      </c>
      <c r="FV1326" s="1">
        <v>40200</v>
      </c>
      <c r="FW1326">
        <v>0.96</v>
      </c>
      <c r="FY1326" s="1">
        <v>40714</v>
      </c>
      <c r="FZ1326">
        <v>942.42</v>
      </c>
    </row>
    <row r="1327" spans="57:182" x14ac:dyDescent="0.25">
      <c r="BE1327" s="1">
        <v>38218</v>
      </c>
      <c r="BF1327">
        <v>1.5</v>
      </c>
      <c r="DD1327" s="1">
        <v>38174</v>
      </c>
      <c r="DE1327">
        <v>5.1375000000000002</v>
      </c>
      <c r="DG1327" s="1">
        <v>38174</v>
      </c>
      <c r="DH1327">
        <v>3.2789999999999999</v>
      </c>
      <c r="DP1327" s="1">
        <v>38257</v>
      </c>
      <c r="DQ1327">
        <v>49.64</v>
      </c>
      <c r="DS1327" s="1">
        <v>38243</v>
      </c>
      <c r="DT1327">
        <v>47.5</v>
      </c>
      <c r="DY1327" s="1">
        <v>38258</v>
      </c>
      <c r="DZ1327">
        <v>1.6286</v>
      </c>
      <c r="EB1327" s="1">
        <v>38170</v>
      </c>
      <c r="EC1327">
        <v>8.2766000000000002</v>
      </c>
      <c r="EE1327" s="1">
        <v>40998</v>
      </c>
      <c r="EF1327">
        <v>20.09</v>
      </c>
      <c r="EK1327" s="1">
        <v>38387</v>
      </c>
      <c r="EL1327">
        <v>85.7</v>
      </c>
      <c r="EN1327" s="1">
        <v>40756</v>
      </c>
      <c r="EO1327">
        <v>61.3</v>
      </c>
      <c r="EQ1327" s="1">
        <v>38243</v>
      </c>
      <c r="ER1327">
        <v>54.28</v>
      </c>
      <c r="ET1327" s="1">
        <v>41016</v>
      </c>
      <c r="EU1327">
        <v>25.69</v>
      </c>
      <c r="EW1327" s="1">
        <v>38243</v>
      </c>
      <c r="EX1327">
        <v>48.72</v>
      </c>
      <c r="EZ1327" s="1">
        <v>38243</v>
      </c>
      <c r="FA1327">
        <v>45.911999999999999</v>
      </c>
      <c r="FC1327" s="1">
        <v>38243</v>
      </c>
      <c r="FD1327">
        <v>53.92</v>
      </c>
      <c r="FG1327" s="1">
        <v>38243</v>
      </c>
      <c r="FH1327">
        <v>36.090000000000003</v>
      </c>
      <c r="FJ1327" s="1">
        <v>38272</v>
      </c>
      <c r="FK1327">
        <v>10.484999999999999</v>
      </c>
      <c r="FV1327" s="1">
        <v>40203</v>
      </c>
      <c r="FW1327">
        <v>0.95499999999999996</v>
      </c>
      <c r="FY1327" s="1">
        <v>40715</v>
      </c>
      <c r="FZ1327">
        <v>955.1</v>
      </c>
    </row>
    <row r="1328" spans="57:182" x14ac:dyDescent="0.25">
      <c r="BE1328" s="1">
        <v>38219</v>
      </c>
      <c r="BF1328">
        <v>1.5</v>
      </c>
      <c r="DD1328" s="1">
        <v>38175</v>
      </c>
      <c r="DE1328">
        <v>5.1475</v>
      </c>
      <c r="DG1328" s="1">
        <v>38175</v>
      </c>
      <c r="DH1328">
        <v>3.2385000000000002</v>
      </c>
      <c r="DP1328" s="1">
        <v>38258</v>
      </c>
      <c r="DQ1328">
        <v>49.9</v>
      </c>
      <c r="DS1328" s="1">
        <v>38244</v>
      </c>
      <c r="DT1328">
        <v>47.47</v>
      </c>
      <c r="DY1328" s="1">
        <v>38259</v>
      </c>
      <c r="DZ1328">
        <v>1.7048000000000001</v>
      </c>
      <c r="EB1328" s="1">
        <v>38173</v>
      </c>
      <c r="EC1328">
        <v>8.2766999999999999</v>
      </c>
      <c r="EE1328" s="1">
        <v>41001</v>
      </c>
      <c r="EF1328">
        <v>20.3</v>
      </c>
      <c r="EK1328" s="1">
        <v>38390</v>
      </c>
      <c r="EL1328">
        <v>83.9</v>
      </c>
      <c r="EN1328" s="1">
        <v>40757</v>
      </c>
      <c r="EO1328">
        <v>59.56</v>
      </c>
      <c r="EQ1328" s="1">
        <v>38244</v>
      </c>
      <c r="ER1328">
        <v>53.92</v>
      </c>
      <c r="ET1328" s="1">
        <v>41017</v>
      </c>
      <c r="EU1328">
        <v>25.08</v>
      </c>
      <c r="EW1328" s="1">
        <v>38244</v>
      </c>
      <c r="EX1328">
        <v>48.725000000000001</v>
      </c>
      <c r="EZ1328" s="1">
        <v>38244</v>
      </c>
      <c r="FA1328">
        <v>46.901000000000003</v>
      </c>
      <c r="FC1328" s="1">
        <v>38244</v>
      </c>
      <c r="FD1328">
        <v>53.99</v>
      </c>
      <c r="FG1328" s="1">
        <v>38244</v>
      </c>
      <c r="FH1328">
        <v>36.200000000000003</v>
      </c>
      <c r="FJ1328" s="1">
        <v>38273</v>
      </c>
      <c r="FK1328">
        <v>10.065</v>
      </c>
      <c r="FV1328" s="1">
        <v>40205</v>
      </c>
      <c r="FW1328">
        <v>0.93</v>
      </c>
      <c r="FY1328" s="1">
        <v>40716</v>
      </c>
      <c r="FZ1328">
        <v>958.03</v>
      </c>
    </row>
    <row r="1329" spans="57:182" x14ac:dyDescent="0.25">
      <c r="BE1329" s="1">
        <v>38222</v>
      </c>
      <c r="BF1329">
        <v>1.5</v>
      </c>
      <c r="DD1329" s="1">
        <v>38176</v>
      </c>
      <c r="DE1329">
        <v>5.1159999999999997</v>
      </c>
      <c r="DG1329" s="1">
        <v>38176</v>
      </c>
      <c r="DH1329">
        <v>3.206</v>
      </c>
      <c r="DP1329" s="1">
        <v>38259</v>
      </c>
      <c r="DQ1329">
        <v>49.51</v>
      </c>
      <c r="DS1329" s="1">
        <v>38245</v>
      </c>
      <c r="DT1329">
        <v>47.43</v>
      </c>
      <c r="DY1329" s="1">
        <v>38260</v>
      </c>
      <c r="DZ1329">
        <v>1.7048000000000001</v>
      </c>
      <c r="EB1329" s="1">
        <v>38174</v>
      </c>
      <c r="EC1329">
        <v>8.2767999999999997</v>
      </c>
      <c r="EE1329" s="1">
        <v>41002</v>
      </c>
      <c r="EF1329">
        <v>20.170000000000002</v>
      </c>
      <c r="EK1329" s="1">
        <v>38391</v>
      </c>
      <c r="EL1329">
        <v>84</v>
      </c>
      <c r="EN1329" s="1">
        <v>40758</v>
      </c>
      <c r="EO1329">
        <v>59.51</v>
      </c>
      <c r="EQ1329" s="1">
        <v>38245</v>
      </c>
      <c r="ER1329">
        <v>53.66</v>
      </c>
      <c r="ET1329" s="1">
        <v>41018</v>
      </c>
      <c r="EU1329">
        <v>24.55</v>
      </c>
      <c r="EW1329" s="1">
        <v>38245</v>
      </c>
      <c r="EX1329">
        <v>49</v>
      </c>
      <c r="EZ1329" s="1">
        <v>38245</v>
      </c>
      <c r="FA1329">
        <v>46.991999999999997</v>
      </c>
      <c r="FC1329" s="1">
        <v>38245</v>
      </c>
      <c r="FD1329">
        <v>53.91</v>
      </c>
      <c r="FG1329" s="1">
        <v>38245</v>
      </c>
      <c r="FH1329">
        <v>36.4</v>
      </c>
      <c r="FJ1329" s="1">
        <v>38274</v>
      </c>
      <c r="FK1329">
        <v>10.58</v>
      </c>
      <c r="FV1329" s="1">
        <v>40206</v>
      </c>
      <c r="FW1329">
        <v>0.95</v>
      </c>
      <c r="FY1329" s="1">
        <v>40717</v>
      </c>
      <c r="FZ1329">
        <v>948.58</v>
      </c>
    </row>
    <row r="1330" spans="57:182" x14ac:dyDescent="0.25">
      <c r="BE1330" s="1">
        <v>38223</v>
      </c>
      <c r="BF1330">
        <v>1.5</v>
      </c>
      <c r="DD1330" s="1">
        <v>38177</v>
      </c>
      <c r="DE1330">
        <v>5.1165000000000003</v>
      </c>
      <c r="DG1330" s="1">
        <v>38177</v>
      </c>
      <c r="DH1330">
        <v>3.2385000000000002</v>
      </c>
      <c r="DP1330" s="1">
        <v>38260</v>
      </c>
      <c r="DQ1330">
        <v>49.64</v>
      </c>
      <c r="DS1330" s="1">
        <v>38246</v>
      </c>
      <c r="DT1330">
        <v>47.55</v>
      </c>
      <c r="DY1330" s="1">
        <v>38261</v>
      </c>
      <c r="DZ1330">
        <v>1.7810000000000001</v>
      </c>
      <c r="EB1330" s="1">
        <v>38175</v>
      </c>
      <c r="EC1330">
        <v>8.2767999999999997</v>
      </c>
      <c r="EE1330" s="1">
        <v>41003</v>
      </c>
      <c r="EF1330">
        <v>19.82</v>
      </c>
      <c r="EK1330" s="1">
        <v>38392</v>
      </c>
      <c r="EL1330">
        <v>82.4</v>
      </c>
      <c r="EN1330" s="1">
        <v>40759</v>
      </c>
      <c r="EO1330">
        <v>56.43</v>
      </c>
      <c r="EQ1330" s="1">
        <v>38246</v>
      </c>
      <c r="ER1330">
        <v>54.52</v>
      </c>
      <c r="ET1330" s="1">
        <v>41019</v>
      </c>
      <c r="EU1330">
        <v>24.74</v>
      </c>
      <c r="EW1330" s="1">
        <v>38246</v>
      </c>
      <c r="EX1330">
        <v>49.125</v>
      </c>
      <c r="EZ1330" s="1">
        <v>38246</v>
      </c>
      <c r="FA1330">
        <v>47.436</v>
      </c>
      <c r="FC1330" s="1">
        <v>38246</v>
      </c>
      <c r="FD1330">
        <v>54.2</v>
      </c>
      <c r="FG1330" s="1">
        <v>38246</v>
      </c>
      <c r="FH1330">
        <v>36.299999999999997</v>
      </c>
      <c r="FJ1330" s="1">
        <v>38275</v>
      </c>
      <c r="FK1330">
        <v>10.46</v>
      </c>
      <c r="FV1330" s="1">
        <v>40207</v>
      </c>
      <c r="FW1330">
        <v>0.89500000000000002</v>
      </c>
      <c r="FY1330" s="1">
        <v>40718</v>
      </c>
      <c r="FZ1330">
        <v>957.38</v>
      </c>
    </row>
    <row r="1331" spans="57:182" x14ac:dyDescent="0.25">
      <c r="BE1331" s="1">
        <v>38224</v>
      </c>
      <c r="BF1331">
        <v>1.5</v>
      </c>
      <c r="DD1331" s="1">
        <v>38180</v>
      </c>
      <c r="DE1331">
        <v>5.1224999999999996</v>
      </c>
      <c r="DG1331" s="1">
        <v>38180</v>
      </c>
      <c r="DH1331">
        <v>3.2845</v>
      </c>
      <c r="DP1331" s="1">
        <v>38261</v>
      </c>
      <c r="DQ1331">
        <v>50.12</v>
      </c>
      <c r="DS1331" s="1">
        <v>38247</v>
      </c>
      <c r="DT1331">
        <v>48.37</v>
      </c>
      <c r="DY1331" s="1">
        <v>38264</v>
      </c>
      <c r="DZ1331">
        <v>1.7619</v>
      </c>
      <c r="EB1331" s="1">
        <v>38176</v>
      </c>
      <c r="EC1331">
        <v>8.2768999999999995</v>
      </c>
      <c r="EE1331" s="1">
        <v>41004</v>
      </c>
      <c r="EF1331">
        <v>19.940000000000001</v>
      </c>
      <c r="EK1331" s="1">
        <v>38393</v>
      </c>
      <c r="EL1331">
        <v>82.7</v>
      </c>
      <c r="EN1331" s="1">
        <v>40760</v>
      </c>
      <c r="EO1331">
        <v>56.11</v>
      </c>
      <c r="EQ1331" s="1">
        <v>38247</v>
      </c>
      <c r="ER1331">
        <v>55.15</v>
      </c>
      <c r="ET1331" s="1">
        <v>41022</v>
      </c>
      <c r="EU1331">
        <v>24.02</v>
      </c>
      <c r="EW1331" s="1">
        <v>38247</v>
      </c>
      <c r="EX1331">
        <v>49.695</v>
      </c>
      <c r="EZ1331" s="1">
        <v>38247</v>
      </c>
      <c r="FA1331">
        <v>48.244</v>
      </c>
      <c r="FC1331" s="1">
        <v>38247</v>
      </c>
      <c r="FD1331">
        <v>54.67</v>
      </c>
      <c r="FG1331" s="1">
        <v>38247</v>
      </c>
      <c r="FH1331">
        <v>36.880000000000003</v>
      </c>
      <c r="FJ1331" s="1">
        <v>38278</v>
      </c>
      <c r="FK1331">
        <v>10.455</v>
      </c>
      <c r="FV1331" s="1">
        <v>40210</v>
      </c>
      <c r="FW1331">
        <v>0.77</v>
      </c>
      <c r="FY1331" s="1">
        <v>40721</v>
      </c>
      <c r="FZ1331">
        <v>954.67</v>
      </c>
    </row>
    <row r="1332" spans="57:182" x14ac:dyDescent="0.25">
      <c r="BE1332" s="1">
        <v>38225</v>
      </c>
      <c r="BF1332">
        <v>1.5</v>
      </c>
      <c r="DD1332" s="1">
        <v>38181</v>
      </c>
      <c r="DE1332">
        <v>5.1425000000000001</v>
      </c>
      <c r="DG1332" s="1">
        <v>38181</v>
      </c>
      <c r="DH1332">
        <v>3.3069999999999999</v>
      </c>
      <c r="DP1332" s="1">
        <v>38264</v>
      </c>
      <c r="DQ1332">
        <v>49.91</v>
      </c>
      <c r="DS1332" s="1">
        <v>38250</v>
      </c>
      <c r="DT1332">
        <v>48.21</v>
      </c>
      <c r="DY1332" s="1">
        <v>38265</v>
      </c>
      <c r="DZ1332">
        <v>1.9428999999999998</v>
      </c>
      <c r="EB1332" s="1">
        <v>38177</v>
      </c>
      <c r="EC1332">
        <v>8.2768999999999995</v>
      </c>
      <c r="EE1332" s="1">
        <v>41008</v>
      </c>
      <c r="EF1332">
        <v>19.670000000000002</v>
      </c>
      <c r="EK1332" s="1">
        <v>38394</v>
      </c>
      <c r="EL1332">
        <v>83.9</v>
      </c>
      <c r="EN1332" s="1">
        <v>40763</v>
      </c>
      <c r="EO1332">
        <v>51.8</v>
      </c>
      <c r="EQ1332" s="1">
        <v>38250</v>
      </c>
      <c r="ER1332">
        <v>54.74</v>
      </c>
      <c r="ET1332" s="1">
        <v>41023</v>
      </c>
      <c r="EU1332">
        <v>24.16</v>
      </c>
      <c r="EW1332" s="1">
        <v>38250</v>
      </c>
      <c r="EX1332">
        <v>49.43</v>
      </c>
      <c r="EZ1332" s="1">
        <v>38250</v>
      </c>
      <c r="FA1332">
        <v>47.972000000000001</v>
      </c>
      <c r="FC1332" s="1">
        <v>38250</v>
      </c>
      <c r="FD1332">
        <v>54.26</v>
      </c>
      <c r="FG1332" s="1">
        <v>38250</v>
      </c>
      <c r="FH1332">
        <v>36.5</v>
      </c>
      <c r="FJ1332" s="1">
        <v>38279</v>
      </c>
      <c r="FK1332">
        <v>10.38</v>
      </c>
      <c r="FV1332" s="1">
        <v>40211</v>
      </c>
      <c r="FW1332">
        <v>0.8</v>
      </c>
      <c r="FY1332" s="1">
        <v>40722</v>
      </c>
      <c r="FZ1332">
        <v>962.23</v>
      </c>
    </row>
    <row r="1333" spans="57:182" x14ac:dyDescent="0.25">
      <c r="BE1333" s="1">
        <v>38226</v>
      </c>
      <c r="BF1333">
        <v>1.5</v>
      </c>
      <c r="DD1333" s="1">
        <v>38182</v>
      </c>
      <c r="DE1333">
        <v>5.1624999999999996</v>
      </c>
      <c r="DG1333" s="1">
        <v>38182</v>
      </c>
      <c r="DH1333">
        <v>3.355</v>
      </c>
      <c r="DP1333" s="1">
        <v>38265</v>
      </c>
      <c r="DQ1333">
        <v>51.09</v>
      </c>
      <c r="DS1333" s="1">
        <v>38251</v>
      </c>
      <c r="DT1333">
        <v>49.49</v>
      </c>
      <c r="DY1333" s="1">
        <v>38266</v>
      </c>
      <c r="DZ1333">
        <v>2</v>
      </c>
      <c r="EB1333" s="1">
        <v>38180</v>
      </c>
      <c r="EC1333">
        <v>8.2767999999999997</v>
      </c>
      <c r="EE1333" s="1">
        <v>41009</v>
      </c>
      <c r="EF1333">
        <v>19.5</v>
      </c>
      <c r="EK1333" s="1">
        <v>38397</v>
      </c>
      <c r="EL1333">
        <v>85.1</v>
      </c>
      <c r="EN1333" s="1">
        <v>40764</v>
      </c>
      <c r="EO1333">
        <v>54.75</v>
      </c>
      <c r="EQ1333" s="1">
        <v>38251</v>
      </c>
      <c r="ER1333">
        <v>54.7</v>
      </c>
      <c r="ET1333" s="1">
        <v>41024</v>
      </c>
      <c r="EU1333">
        <v>24.12</v>
      </c>
      <c r="EW1333" s="1">
        <v>38251</v>
      </c>
      <c r="EX1333">
        <v>49.79</v>
      </c>
      <c r="EZ1333" s="1">
        <v>38251</v>
      </c>
      <c r="FA1333">
        <v>48.433999999999997</v>
      </c>
      <c r="FC1333" s="1">
        <v>38251</v>
      </c>
      <c r="FD1333">
        <v>54.06</v>
      </c>
      <c r="FG1333" s="1">
        <v>38251</v>
      </c>
      <c r="FH1333">
        <v>36.76</v>
      </c>
      <c r="FJ1333" s="1">
        <v>38280</v>
      </c>
      <c r="FK1333">
        <v>10.79</v>
      </c>
      <c r="FV1333" s="1">
        <v>40212</v>
      </c>
      <c r="FW1333">
        <v>0.81499999999999995</v>
      </c>
      <c r="FY1333" s="1">
        <v>40723</v>
      </c>
      <c r="FZ1333">
        <v>972.79</v>
      </c>
    </row>
    <row r="1334" spans="57:182" x14ac:dyDescent="0.25">
      <c r="BE1334" s="1">
        <v>38229</v>
      </c>
      <c r="BF1334">
        <v>1.5</v>
      </c>
      <c r="DD1334" s="1">
        <v>38183</v>
      </c>
      <c r="DE1334">
        <v>5.1624999999999996</v>
      </c>
      <c r="DG1334" s="1">
        <v>38183</v>
      </c>
      <c r="DH1334">
        <v>3.3574999999999999</v>
      </c>
      <c r="DP1334" s="1">
        <v>38266</v>
      </c>
      <c r="DQ1334">
        <v>52.02</v>
      </c>
      <c r="DS1334" s="1">
        <v>38252</v>
      </c>
      <c r="DT1334">
        <v>48.86</v>
      </c>
      <c r="DY1334" s="1">
        <v>38267</v>
      </c>
      <c r="DZ1334">
        <v>1.9428999999999998</v>
      </c>
      <c r="EB1334" s="1">
        <v>38181</v>
      </c>
      <c r="EC1334">
        <v>8.2767999999999997</v>
      </c>
      <c r="EE1334" s="1">
        <v>41010</v>
      </c>
      <c r="EF1334">
        <v>19.600000000000001</v>
      </c>
      <c r="EK1334" s="1">
        <v>38398</v>
      </c>
      <c r="EL1334">
        <v>85.4</v>
      </c>
      <c r="EN1334" s="1">
        <v>40765</v>
      </c>
      <c r="EO1334">
        <v>51.28</v>
      </c>
      <c r="EQ1334" s="1">
        <v>38252</v>
      </c>
      <c r="ER1334">
        <v>53.68</v>
      </c>
      <c r="ET1334" s="1">
        <v>41025</v>
      </c>
      <c r="EU1334">
        <v>23.76</v>
      </c>
      <c r="EW1334" s="1">
        <v>38252</v>
      </c>
      <c r="EX1334">
        <v>49.46</v>
      </c>
      <c r="EZ1334" s="1">
        <v>38252</v>
      </c>
      <c r="FA1334">
        <v>47.771999999999998</v>
      </c>
      <c r="FC1334" s="1">
        <v>38252</v>
      </c>
      <c r="FD1334">
        <v>53.4</v>
      </c>
      <c r="FG1334" s="1">
        <v>38252</v>
      </c>
      <c r="FH1334">
        <v>36.4</v>
      </c>
      <c r="FJ1334" s="1">
        <v>38281</v>
      </c>
      <c r="FK1334">
        <v>10.79</v>
      </c>
      <c r="FV1334" s="1">
        <v>40213</v>
      </c>
      <c r="FW1334">
        <v>0.76</v>
      </c>
      <c r="FY1334" s="1">
        <v>40724</v>
      </c>
      <c r="FZ1334">
        <v>984.42</v>
      </c>
    </row>
    <row r="1335" spans="57:182" x14ac:dyDescent="0.25">
      <c r="BE1335" s="1">
        <v>38230</v>
      </c>
      <c r="BF1335">
        <v>1.5</v>
      </c>
      <c r="DD1335" s="1">
        <v>38184</v>
      </c>
      <c r="DE1335">
        <v>5.0590000000000002</v>
      </c>
      <c r="DG1335" s="1">
        <v>38184</v>
      </c>
      <c r="DH1335">
        <v>3.26</v>
      </c>
      <c r="DP1335" s="1">
        <v>38267</v>
      </c>
      <c r="DQ1335">
        <v>52.67</v>
      </c>
      <c r="DS1335" s="1">
        <v>38253</v>
      </c>
      <c r="DT1335">
        <v>47.76</v>
      </c>
      <c r="DY1335" s="1">
        <v>38268</v>
      </c>
      <c r="DZ1335">
        <v>1.9523999999999999</v>
      </c>
      <c r="EB1335" s="1">
        <v>38182</v>
      </c>
      <c r="EC1335">
        <v>8.2766999999999999</v>
      </c>
      <c r="EE1335" s="1">
        <v>41011</v>
      </c>
      <c r="EF1335">
        <v>19.899999999999999</v>
      </c>
      <c r="EK1335" s="1">
        <v>38399</v>
      </c>
      <c r="EL1335">
        <v>83.9</v>
      </c>
      <c r="EN1335" s="1">
        <v>40766</v>
      </c>
      <c r="EO1335">
        <v>53.49</v>
      </c>
      <c r="EQ1335" s="1">
        <v>38253</v>
      </c>
      <c r="ER1335">
        <v>53</v>
      </c>
      <c r="ET1335" s="1">
        <v>41026</v>
      </c>
      <c r="EU1335">
        <v>24.4</v>
      </c>
      <c r="EW1335" s="1">
        <v>38253</v>
      </c>
      <c r="EX1335">
        <v>49.225000000000001</v>
      </c>
      <c r="EZ1335" s="1">
        <v>38253</v>
      </c>
      <c r="FA1335">
        <v>47.618000000000002</v>
      </c>
      <c r="FC1335" s="1">
        <v>38253</v>
      </c>
      <c r="FD1335">
        <v>53.18</v>
      </c>
      <c r="FG1335" s="1">
        <v>38253</v>
      </c>
      <c r="FH1335">
        <v>36.43</v>
      </c>
      <c r="FJ1335" s="1">
        <v>38282</v>
      </c>
      <c r="FK1335">
        <v>11.125</v>
      </c>
      <c r="FV1335" s="1">
        <v>40214</v>
      </c>
      <c r="FW1335">
        <v>0.7</v>
      </c>
      <c r="FY1335" s="1">
        <v>40725</v>
      </c>
      <c r="FZ1335">
        <v>993.53</v>
      </c>
    </row>
    <row r="1336" spans="57:182" x14ac:dyDescent="0.25">
      <c r="BE1336" s="1">
        <v>38231</v>
      </c>
      <c r="BF1336">
        <v>1.5</v>
      </c>
      <c r="DD1336" s="1">
        <v>38187</v>
      </c>
      <c r="DE1336">
        <v>5.0625</v>
      </c>
      <c r="DG1336" s="1">
        <v>38187</v>
      </c>
      <c r="DH1336">
        <v>3.29</v>
      </c>
      <c r="DP1336" s="1">
        <v>38268</v>
      </c>
      <c r="DQ1336">
        <v>53.31</v>
      </c>
      <c r="DS1336" s="1">
        <v>38254</v>
      </c>
      <c r="DT1336">
        <v>47.83</v>
      </c>
      <c r="DY1336" s="1">
        <v>38272</v>
      </c>
      <c r="DZ1336">
        <v>1.9333</v>
      </c>
      <c r="EB1336" s="1">
        <v>38183</v>
      </c>
      <c r="EC1336">
        <v>8.2766999999999999</v>
      </c>
      <c r="EE1336" s="1">
        <v>41012</v>
      </c>
      <c r="EF1336">
        <v>19.45</v>
      </c>
      <c r="EK1336" s="1">
        <v>38400</v>
      </c>
      <c r="EL1336">
        <v>83.8</v>
      </c>
      <c r="EN1336" s="1">
        <v>40767</v>
      </c>
      <c r="EO1336">
        <v>54.61</v>
      </c>
      <c r="EQ1336" s="1">
        <v>38254</v>
      </c>
      <c r="ER1336">
        <v>53.14</v>
      </c>
      <c r="ET1336" s="1">
        <v>41029</v>
      </c>
      <c r="EU1336">
        <v>24.32</v>
      </c>
      <c r="EW1336" s="1">
        <v>38254</v>
      </c>
      <c r="EX1336">
        <v>49.88</v>
      </c>
      <c r="EZ1336" s="1">
        <v>38254</v>
      </c>
      <c r="FA1336">
        <v>48.334000000000003</v>
      </c>
      <c r="FC1336" s="1">
        <v>38254</v>
      </c>
      <c r="FD1336">
        <v>54.36</v>
      </c>
      <c r="FG1336" s="1">
        <v>38254</v>
      </c>
      <c r="FH1336">
        <v>37.01</v>
      </c>
      <c r="FJ1336" s="1">
        <v>38285</v>
      </c>
      <c r="FK1336">
        <v>11.255000000000001</v>
      </c>
      <c r="FV1336" s="1">
        <v>40217</v>
      </c>
      <c r="FW1336">
        <v>0.68500000000000005</v>
      </c>
      <c r="FY1336" s="1">
        <v>40728</v>
      </c>
      <c r="FZ1336">
        <v>1004.66</v>
      </c>
    </row>
    <row r="1337" spans="57:182" x14ac:dyDescent="0.25">
      <c r="BE1337" s="1">
        <v>38232</v>
      </c>
      <c r="BF1337">
        <v>1.5</v>
      </c>
      <c r="DD1337" s="1">
        <v>38188</v>
      </c>
      <c r="DE1337">
        <v>5.1319999999999997</v>
      </c>
      <c r="DG1337" s="1">
        <v>38188</v>
      </c>
      <c r="DH1337">
        <v>3.3290000000000002</v>
      </c>
      <c r="DP1337" s="1">
        <v>38271</v>
      </c>
      <c r="DQ1337">
        <v>53.64</v>
      </c>
      <c r="DS1337" s="1">
        <v>38257</v>
      </c>
      <c r="DT1337">
        <v>47.96</v>
      </c>
      <c r="DY1337" s="1">
        <v>38273</v>
      </c>
      <c r="DZ1337">
        <v>2</v>
      </c>
      <c r="EB1337" s="1">
        <v>38184</v>
      </c>
      <c r="EC1337">
        <v>8.2765000000000004</v>
      </c>
      <c r="EE1337" s="1">
        <v>41015</v>
      </c>
      <c r="EF1337">
        <v>19.57</v>
      </c>
      <c r="EK1337" s="1">
        <v>38401</v>
      </c>
      <c r="EL1337">
        <v>77.3</v>
      </c>
      <c r="EN1337" s="1">
        <v>40770</v>
      </c>
      <c r="EO1337">
        <v>55.64</v>
      </c>
      <c r="EQ1337" s="1">
        <v>38257</v>
      </c>
      <c r="ER1337">
        <v>52.51</v>
      </c>
      <c r="ET1337" s="1">
        <v>41030</v>
      </c>
      <c r="EU1337">
        <v>24.69</v>
      </c>
      <c r="EW1337" s="1">
        <v>38257</v>
      </c>
      <c r="EX1337">
        <v>49.57</v>
      </c>
      <c r="EZ1337" s="1">
        <v>38257</v>
      </c>
      <c r="FA1337">
        <v>48.334000000000003</v>
      </c>
      <c r="FC1337" s="1">
        <v>38257</v>
      </c>
      <c r="FD1337">
        <v>54.64</v>
      </c>
      <c r="FG1337" s="1">
        <v>38257</v>
      </c>
      <c r="FH1337">
        <v>36.69</v>
      </c>
      <c r="FJ1337" s="1">
        <v>38286</v>
      </c>
      <c r="FK1337">
        <v>11.705</v>
      </c>
      <c r="FV1337" s="1">
        <v>40218</v>
      </c>
      <c r="FW1337">
        <v>0.7</v>
      </c>
      <c r="FY1337" s="1">
        <v>40729</v>
      </c>
      <c r="FZ1337">
        <v>1001.94</v>
      </c>
    </row>
    <row r="1338" spans="57:182" x14ac:dyDescent="0.25">
      <c r="BE1338" s="1">
        <v>38233</v>
      </c>
      <c r="BF1338">
        <v>1.5</v>
      </c>
      <c r="DD1338" s="1">
        <v>38189</v>
      </c>
      <c r="DE1338">
        <v>5.1734999999999998</v>
      </c>
      <c r="DG1338" s="1">
        <v>38189</v>
      </c>
      <c r="DH1338">
        <v>3.3540000000000001</v>
      </c>
      <c r="DP1338" s="1">
        <v>38272</v>
      </c>
      <c r="DQ1338">
        <v>52.51</v>
      </c>
      <c r="DS1338" s="1">
        <v>38258</v>
      </c>
      <c r="DT1338">
        <v>48.53</v>
      </c>
      <c r="DY1338" s="1">
        <v>38274</v>
      </c>
      <c r="DZ1338">
        <v>1.9523999999999999</v>
      </c>
      <c r="EB1338" s="1">
        <v>38187</v>
      </c>
      <c r="EC1338">
        <v>8.2766000000000002</v>
      </c>
      <c r="EE1338" s="1">
        <v>41016</v>
      </c>
      <c r="EF1338">
        <v>19.53</v>
      </c>
      <c r="EK1338" s="1">
        <v>38405</v>
      </c>
      <c r="EL1338">
        <v>74.7</v>
      </c>
      <c r="EN1338" s="1">
        <v>40771</v>
      </c>
      <c r="EO1338">
        <v>55.07</v>
      </c>
      <c r="EQ1338" s="1">
        <v>38258</v>
      </c>
      <c r="ER1338">
        <v>52.32</v>
      </c>
      <c r="ET1338" s="1">
        <v>41031</v>
      </c>
      <c r="EU1338">
        <v>24.21</v>
      </c>
      <c r="EW1338" s="1">
        <v>38258</v>
      </c>
      <c r="EX1338">
        <v>50.075000000000003</v>
      </c>
      <c r="EZ1338" s="1">
        <v>38258</v>
      </c>
      <c r="FA1338">
        <v>48.497999999999998</v>
      </c>
      <c r="FC1338" s="1">
        <v>38258</v>
      </c>
      <c r="FD1338">
        <v>55.5</v>
      </c>
      <c r="FG1338" s="1">
        <v>38258</v>
      </c>
      <c r="FH1338">
        <v>36.950000000000003</v>
      </c>
      <c r="FJ1338" s="1">
        <v>38287</v>
      </c>
      <c r="FK1338">
        <v>12.275</v>
      </c>
      <c r="FV1338" s="1">
        <v>40219</v>
      </c>
      <c r="FW1338">
        <v>0.69499999999999995</v>
      </c>
      <c r="FY1338" s="1">
        <v>40730</v>
      </c>
      <c r="FZ1338">
        <v>997.7</v>
      </c>
    </row>
    <row r="1339" spans="57:182" x14ac:dyDescent="0.25">
      <c r="BE1339" s="1">
        <v>38237</v>
      </c>
      <c r="BF1339">
        <v>1.5</v>
      </c>
      <c r="DD1339" s="1">
        <v>38190</v>
      </c>
      <c r="DE1339">
        <v>5.1425000000000001</v>
      </c>
      <c r="DG1339" s="1">
        <v>38190</v>
      </c>
      <c r="DH1339">
        <v>3.3449999999999998</v>
      </c>
      <c r="DP1339" s="1">
        <v>38273</v>
      </c>
      <c r="DQ1339">
        <v>53.64</v>
      </c>
      <c r="DS1339" s="1">
        <v>38259</v>
      </c>
      <c r="DT1339">
        <v>48.15</v>
      </c>
      <c r="DY1339" s="1">
        <v>38275</v>
      </c>
      <c r="DZ1339">
        <v>1.9904999999999999</v>
      </c>
      <c r="EB1339" s="1">
        <v>38188</v>
      </c>
      <c r="EC1339">
        <v>8.2765000000000004</v>
      </c>
      <c r="EE1339" s="1">
        <v>41017</v>
      </c>
      <c r="EF1339">
        <v>19.420000000000002</v>
      </c>
      <c r="EK1339" s="1">
        <v>38406</v>
      </c>
      <c r="EL1339">
        <v>70.5</v>
      </c>
      <c r="EN1339" s="1">
        <v>40772</v>
      </c>
      <c r="EO1339">
        <v>55.14</v>
      </c>
      <c r="EQ1339" s="1">
        <v>38259</v>
      </c>
      <c r="ER1339">
        <v>51.01</v>
      </c>
      <c r="ET1339" s="1">
        <v>41032</v>
      </c>
      <c r="EU1339">
        <v>23.77</v>
      </c>
      <c r="EW1339" s="1">
        <v>38259</v>
      </c>
      <c r="EX1339">
        <v>50.064999999999998</v>
      </c>
      <c r="EZ1339" s="1">
        <v>38259</v>
      </c>
      <c r="FA1339">
        <v>48.371000000000002</v>
      </c>
      <c r="FC1339" s="1">
        <v>38259</v>
      </c>
      <c r="FD1339">
        <v>55.09</v>
      </c>
      <c r="FG1339" s="1">
        <v>38259</v>
      </c>
      <c r="FH1339">
        <v>36.770000000000003</v>
      </c>
      <c r="FJ1339" s="1">
        <v>38288</v>
      </c>
      <c r="FK1339">
        <v>12</v>
      </c>
      <c r="FV1339" s="1">
        <v>40220</v>
      </c>
      <c r="FW1339">
        <v>0.76500000000000001</v>
      </c>
      <c r="FY1339" s="1">
        <v>40731</v>
      </c>
      <c r="FZ1339">
        <v>1003.5</v>
      </c>
    </row>
    <row r="1340" spans="57:182" x14ac:dyDescent="0.25">
      <c r="BE1340" s="1">
        <v>38238</v>
      </c>
      <c r="BF1340">
        <v>1.5</v>
      </c>
      <c r="DD1340" s="1">
        <v>38191</v>
      </c>
      <c r="DE1340">
        <v>5.1189999999999998</v>
      </c>
      <c r="DG1340" s="1">
        <v>38191</v>
      </c>
      <c r="DH1340">
        <v>3.3144999999999998</v>
      </c>
      <c r="DP1340" s="1">
        <v>38274</v>
      </c>
      <c r="DQ1340">
        <v>54.76</v>
      </c>
      <c r="DS1340" s="1">
        <v>38260</v>
      </c>
      <c r="DT1340">
        <v>48.33</v>
      </c>
      <c r="DY1340" s="1">
        <v>38278</v>
      </c>
      <c r="DZ1340">
        <v>1.9523999999999999</v>
      </c>
      <c r="EB1340" s="1">
        <v>38189</v>
      </c>
      <c r="EC1340">
        <v>8.2766000000000002</v>
      </c>
      <c r="EE1340" s="1">
        <v>41018</v>
      </c>
      <c r="EF1340">
        <v>19.489999999999998</v>
      </c>
      <c r="EK1340" s="1">
        <v>38407</v>
      </c>
      <c r="EL1340">
        <v>72.5</v>
      </c>
      <c r="EN1340" s="1">
        <v>40773</v>
      </c>
      <c r="EO1340">
        <v>52.09</v>
      </c>
      <c r="EQ1340" s="1">
        <v>38260</v>
      </c>
      <c r="ER1340">
        <v>51.62</v>
      </c>
      <c r="ET1340" s="1">
        <v>41033</v>
      </c>
      <c r="EU1340">
        <v>23.36</v>
      </c>
      <c r="EW1340" s="1">
        <v>38260</v>
      </c>
      <c r="EX1340">
        <v>51.05</v>
      </c>
      <c r="EZ1340" s="1">
        <v>38260</v>
      </c>
      <c r="FA1340">
        <v>48.38</v>
      </c>
      <c r="FC1340" s="1">
        <v>38260</v>
      </c>
      <c r="FD1340">
        <v>55.78</v>
      </c>
      <c r="FG1340" s="1">
        <v>38260</v>
      </c>
      <c r="FH1340">
        <v>37.979999999999997</v>
      </c>
      <c r="FJ1340" s="1">
        <v>38289</v>
      </c>
      <c r="FK1340">
        <v>12.42</v>
      </c>
      <c r="FV1340" s="1">
        <v>40221</v>
      </c>
      <c r="FW1340">
        <v>0.69499999999999995</v>
      </c>
      <c r="FY1340" s="1">
        <v>40732</v>
      </c>
      <c r="FZ1340">
        <v>1000.59</v>
      </c>
    </row>
    <row r="1341" spans="57:182" x14ac:dyDescent="0.25">
      <c r="BE1341" s="1">
        <v>38239</v>
      </c>
      <c r="BF1341">
        <v>1.5</v>
      </c>
      <c r="DD1341" s="1">
        <v>38194</v>
      </c>
      <c r="DE1341">
        <v>5.1384999999999996</v>
      </c>
      <c r="DG1341" s="1">
        <v>38194</v>
      </c>
      <c r="DH1341">
        <v>3.3740000000000001</v>
      </c>
      <c r="DP1341" s="1">
        <v>38275</v>
      </c>
      <c r="DQ1341">
        <v>54.93</v>
      </c>
      <c r="DS1341" s="1">
        <v>38261</v>
      </c>
      <c r="DT1341">
        <v>48.89</v>
      </c>
      <c r="DY1341" s="1">
        <v>38279</v>
      </c>
      <c r="DZ1341">
        <v>2.0286</v>
      </c>
      <c r="EB1341" s="1">
        <v>38190</v>
      </c>
      <c r="EC1341">
        <v>8.2765000000000004</v>
      </c>
      <c r="EE1341" s="1">
        <v>41019</v>
      </c>
      <c r="EF1341">
        <v>19.7</v>
      </c>
      <c r="EK1341" s="1">
        <v>38408</v>
      </c>
      <c r="EL1341">
        <v>71.5</v>
      </c>
      <c r="EN1341" s="1">
        <v>40774</v>
      </c>
      <c r="EO1341">
        <v>51.573300000000003</v>
      </c>
      <c r="EQ1341" s="1">
        <v>38261</v>
      </c>
      <c r="ER1341">
        <v>52.48</v>
      </c>
      <c r="ET1341" s="1">
        <v>41036</v>
      </c>
      <c r="EU1341">
        <v>23.56</v>
      </c>
      <c r="EW1341" s="1">
        <v>38261</v>
      </c>
      <c r="EX1341">
        <v>51.375</v>
      </c>
      <c r="EZ1341" s="1">
        <v>38261</v>
      </c>
      <c r="FA1341">
        <v>48.715000000000003</v>
      </c>
      <c r="FC1341" s="1">
        <v>38261</v>
      </c>
      <c r="FD1341">
        <v>56.32</v>
      </c>
      <c r="FG1341" s="1">
        <v>38261</v>
      </c>
      <c r="FH1341">
        <v>37.979999999999997</v>
      </c>
      <c r="FJ1341" s="1">
        <v>38292</v>
      </c>
      <c r="FK1341">
        <v>12.78</v>
      </c>
      <c r="FV1341" s="1">
        <v>40224</v>
      </c>
      <c r="FW1341">
        <v>0.68500000000000005</v>
      </c>
      <c r="FY1341" s="1">
        <v>40735</v>
      </c>
      <c r="FZ1341">
        <v>982.57</v>
      </c>
    </row>
    <row r="1342" spans="57:182" x14ac:dyDescent="0.25">
      <c r="BE1342" s="1">
        <v>38240</v>
      </c>
      <c r="BF1342">
        <v>1.5</v>
      </c>
      <c r="DD1342" s="1">
        <v>38195</v>
      </c>
      <c r="DE1342">
        <v>5.2320000000000002</v>
      </c>
      <c r="DG1342" s="1">
        <v>38195</v>
      </c>
      <c r="DH1342">
        <v>3.4515000000000002</v>
      </c>
      <c r="DP1342" s="1">
        <v>38278</v>
      </c>
      <c r="DQ1342">
        <v>53.67</v>
      </c>
      <c r="DS1342" s="1">
        <v>38264</v>
      </c>
      <c r="DT1342">
        <v>48.92</v>
      </c>
      <c r="DY1342" s="1">
        <v>38280</v>
      </c>
      <c r="DZ1342">
        <v>2.0286</v>
      </c>
      <c r="EB1342" s="1">
        <v>38191</v>
      </c>
      <c r="EC1342">
        <v>8.2765000000000004</v>
      </c>
      <c r="EE1342" s="1">
        <v>41022</v>
      </c>
      <c r="EF1342">
        <v>19.5</v>
      </c>
      <c r="EK1342" s="1">
        <v>38411</v>
      </c>
      <c r="EL1342">
        <v>70.599999999999994</v>
      </c>
      <c r="EN1342" s="1">
        <v>40777</v>
      </c>
      <c r="EO1342">
        <v>51.99</v>
      </c>
      <c r="EQ1342" s="1">
        <v>38264</v>
      </c>
      <c r="ER1342">
        <v>52.32</v>
      </c>
      <c r="ET1342" s="1">
        <v>41037</v>
      </c>
      <c r="EU1342">
        <v>23.06</v>
      </c>
      <c r="EW1342" s="1">
        <v>38264</v>
      </c>
      <c r="EX1342">
        <v>51.305</v>
      </c>
      <c r="EZ1342" s="1">
        <v>38264</v>
      </c>
      <c r="FA1342">
        <v>48.017000000000003</v>
      </c>
      <c r="FC1342" s="1">
        <v>38264</v>
      </c>
      <c r="FD1342">
        <v>56.6</v>
      </c>
      <c r="FG1342" s="1">
        <v>38264</v>
      </c>
      <c r="FH1342">
        <v>37.770000000000003</v>
      </c>
      <c r="FJ1342" s="1">
        <v>38293</v>
      </c>
      <c r="FK1342">
        <v>12.914999999999999</v>
      </c>
      <c r="FV1342" s="1">
        <v>40225</v>
      </c>
      <c r="FW1342">
        <v>0.69499999999999995</v>
      </c>
      <c r="FY1342" s="1">
        <v>40736</v>
      </c>
      <c r="FZ1342">
        <v>964.09</v>
      </c>
    </row>
    <row r="1343" spans="57:182" x14ac:dyDescent="0.25">
      <c r="BE1343" s="1">
        <v>38243</v>
      </c>
      <c r="BF1343">
        <v>1.5</v>
      </c>
      <c r="DD1343" s="1">
        <v>38196</v>
      </c>
      <c r="DE1343">
        <v>5.2119999999999997</v>
      </c>
      <c r="DG1343" s="1">
        <v>38196</v>
      </c>
      <c r="DH1343">
        <v>3.4220000000000002</v>
      </c>
      <c r="DP1343" s="1">
        <v>38279</v>
      </c>
      <c r="DQ1343">
        <v>53.29</v>
      </c>
      <c r="DS1343" s="1">
        <v>38265</v>
      </c>
      <c r="DT1343">
        <v>49.32</v>
      </c>
      <c r="DY1343" s="1">
        <v>38281</v>
      </c>
      <c r="DZ1343">
        <v>2.1048</v>
      </c>
      <c r="EB1343" s="1">
        <v>38194</v>
      </c>
      <c r="EC1343">
        <v>8.2766000000000002</v>
      </c>
      <c r="EE1343" s="1">
        <v>41023</v>
      </c>
      <c r="EF1343">
        <v>19.61</v>
      </c>
      <c r="EK1343" s="1">
        <v>38412</v>
      </c>
      <c r="EL1343">
        <v>71.099999999999994</v>
      </c>
      <c r="EN1343" s="1">
        <v>40778</v>
      </c>
      <c r="EO1343">
        <v>53.96</v>
      </c>
      <c r="EQ1343" s="1">
        <v>38265</v>
      </c>
      <c r="ER1343">
        <v>51.49</v>
      </c>
      <c r="ET1343" s="1">
        <v>41038</v>
      </c>
      <c r="EU1343">
        <v>22.95</v>
      </c>
      <c r="EW1343" s="1">
        <v>38265</v>
      </c>
      <c r="EX1343">
        <v>51.05</v>
      </c>
      <c r="EZ1343" s="1">
        <v>38265</v>
      </c>
      <c r="FA1343">
        <v>48.134999999999998</v>
      </c>
      <c r="FC1343" s="1">
        <v>38265</v>
      </c>
      <c r="FD1343">
        <v>56.52</v>
      </c>
      <c r="FG1343" s="1">
        <v>38265</v>
      </c>
      <c r="FH1343">
        <v>37.9</v>
      </c>
      <c r="FJ1343" s="1">
        <v>38294</v>
      </c>
      <c r="FK1343">
        <v>13.17</v>
      </c>
      <c r="FV1343" s="1">
        <v>40226</v>
      </c>
      <c r="FW1343">
        <v>0.71</v>
      </c>
      <c r="FY1343" s="1">
        <v>40737</v>
      </c>
      <c r="FZ1343">
        <v>978.56</v>
      </c>
    </row>
    <row r="1344" spans="57:182" x14ac:dyDescent="0.25">
      <c r="BE1344" s="1">
        <v>38244</v>
      </c>
      <c r="BF1344">
        <v>1.5</v>
      </c>
      <c r="DD1344" s="1">
        <v>38197</v>
      </c>
      <c r="DE1344">
        <v>5.21</v>
      </c>
      <c r="DG1344" s="1">
        <v>38197</v>
      </c>
      <c r="DH1344">
        <v>3.4089999999999998</v>
      </c>
      <c r="DP1344" s="1">
        <v>38280</v>
      </c>
      <c r="DQ1344">
        <v>54.92</v>
      </c>
      <c r="DS1344" s="1">
        <v>38266</v>
      </c>
      <c r="DT1344">
        <v>50.03</v>
      </c>
      <c r="DY1344" s="1">
        <v>38282</v>
      </c>
      <c r="DZ1344">
        <v>2.1429</v>
      </c>
      <c r="EB1344" s="1">
        <v>38195</v>
      </c>
      <c r="EC1344">
        <v>8.2767999999999997</v>
      </c>
      <c r="EE1344" s="1">
        <v>41024</v>
      </c>
      <c r="EF1344">
        <v>19.71</v>
      </c>
      <c r="EK1344" s="1">
        <v>38413</v>
      </c>
      <c r="EL1344">
        <v>69.599999999999994</v>
      </c>
      <c r="EN1344" s="1">
        <v>40779</v>
      </c>
      <c r="EO1344">
        <v>55.09</v>
      </c>
      <c r="EQ1344" s="1">
        <v>38266</v>
      </c>
      <c r="ER1344">
        <v>52.36</v>
      </c>
      <c r="ET1344" s="1">
        <v>41039</v>
      </c>
      <c r="EU1344">
        <v>23.05</v>
      </c>
      <c r="EW1344" s="1">
        <v>38266</v>
      </c>
      <c r="EX1344">
        <v>50.97</v>
      </c>
      <c r="EZ1344" s="1">
        <v>38266</v>
      </c>
      <c r="FA1344">
        <v>47.999000000000002</v>
      </c>
      <c r="FC1344" s="1">
        <v>38266</v>
      </c>
      <c r="FD1344">
        <v>56.31</v>
      </c>
      <c r="FG1344" s="1">
        <v>38266</v>
      </c>
      <c r="FH1344">
        <v>37.5</v>
      </c>
      <c r="FJ1344" s="1">
        <v>38295</v>
      </c>
      <c r="FK1344">
        <v>13.414999999999999</v>
      </c>
      <c r="FV1344" s="1">
        <v>40227</v>
      </c>
      <c r="FW1344">
        <v>0.69</v>
      </c>
      <c r="FY1344" s="1">
        <v>40738</v>
      </c>
      <c r="FZ1344">
        <v>976.51</v>
      </c>
    </row>
    <row r="1345" spans="57:182" x14ac:dyDescent="0.25">
      <c r="BE1345" s="1">
        <v>38245</v>
      </c>
      <c r="BF1345">
        <v>1.5</v>
      </c>
      <c r="DD1345" s="1">
        <v>38198</v>
      </c>
      <c r="DE1345">
        <v>5.1559999999999997</v>
      </c>
      <c r="DG1345" s="1">
        <v>38198</v>
      </c>
      <c r="DH1345">
        <v>3.3559999999999999</v>
      </c>
      <c r="DP1345" s="1">
        <v>38281</v>
      </c>
      <c r="DQ1345">
        <v>54.47</v>
      </c>
      <c r="DS1345" s="1">
        <v>38267</v>
      </c>
      <c r="DT1345">
        <v>49.74</v>
      </c>
      <c r="DY1345" s="1">
        <v>38285</v>
      </c>
      <c r="DZ1345">
        <v>2.1143000000000001</v>
      </c>
      <c r="EB1345" s="1">
        <v>38196</v>
      </c>
      <c r="EC1345">
        <v>8.2768999999999995</v>
      </c>
      <c r="EE1345" s="1">
        <v>41025</v>
      </c>
      <c r="EF1345">
        <v>19.97</v>
      </c>
      <c r="EK1345" s="1">
        <v>38414</v>
      </c>
      <c r="EL1345">
        <v>69.599999999999994</v>
      </c>
      <c r="EN1345" s="1">
        <v>40780</v>
      </c>
      <c r="EO1345">
        <v>54.16</v>
      </c>
      <c r="EQ1345" s="1">
        <v>38267</v>
      </c>
      <c r="ER1345">
        <v>51.32</v>
      </c>
      <c r="ET1345" s="1">
        <v>41040</v>
      </c>
      <c r="EU1345">
        <v>23.13</v>
      </c>
      <c r="EW1345" s="1">
        <v>38267</v>
      </c>
      <c r="EX1345">
        <v>50.79</v>
      </c>
      <c r="EZ1345" s="1">
        <v>38267</v>
      </c>
      <c r="FA1345">
        <v>47.654000000000003</v>
      </c>
      <c r="FC1345" s="1">
        <v>38267</v>
      </c>
      <c r="FD1345">
        <v>56.26</v>
      </c>
      <c r="FG1345" s="1">
        <v>38267</v>
      </c>
      <c r="FH1345">
        <v>36.99</v>
      </c>
      <c r="FJ1345" s="1">
        <v>38296</v>
      </c>
      <c r="FK1345">
        <v>13.34</v>
      </c>
      <c r="FV1345" s="1">
        <v>40228</v>
      </c>
      <c r="FW1345">
        <v>0.68500000000000005</v>
      </c>
      <c r="FY1345" s="1">
        <v>40739</v>
      </c>
      <c r="FZ1345">
        <v>976.69</v>
      </c>
    </row>
    <row r="1346" spans="57:182" x14ac:dyDescent="0.25">
      <c r="BE1346" s="1">
        <v>38246</v>
      </c>
      <c r="BF1346">
        <v>1.5</v>
      </c>
      <c r="DD1346" s="1">
        <v>38201</v>
      </c>
      <c r="DE1346">
        <v>5.1375000000000002</v>
      </c>
      <c r="DG1346" s="1">
        <v>38201</v>
      </c>
      <c r="DH1346">
        <v>3.3275000000000001</v>
      </c>
      <c r="DP1346" s="1">
        <v>38282</v>
      </c>
      <c r="DQ1346">
        <v>55.17</v>
      </c>
      <c r="DS1346" s="1">
        <v>38268</v>
      </c>
      <c r="DT1346">
        <v>49.84</v>
      </c>
      <c r="DY1346" s="1">
        <v>38286</v>
      </c>
      <c r="DZ1346">
        <v>2.0667</v>
      </c>
      <c r="EB1346" s="1">
        <v>38197</v>
      </c>
      <c r="EC1346">
        <v>8.2768999999999995</v>
      </c>
      <c r="EE1346" s="1">
        <v>41026</v>
      </c>
      <c r="EF1346">
        <v>20.02</v>
      </c>
      <c r="EK1346" s="1">
        <v>38415</v>
      </c>
      <c r="EL1346">
        <v>71</v>
      </c>
      <c r="EN1346" s="1">
        <v>40781</v>
      </c>
      <c r="EO1346">
        <v>55.34</v>
      </c>
      <c r="EQ1346" s="1">
        <v>38268</v>
      </c>
      <c r="ER1346">
        <v>50.1</v>
      </c>
      <c r="ET1346" s="1">
        <v>41043</v>
      </c>
      <c r="EU1346">
        <v>23.37</v>
      </c>
      <c r="EW1346" s="1">
        <v>38268</v>
      </c>
      <c r="EX1346">
        <v>50.075000000000003</v>
      </c>
      <c r="EZ1346" s="1">
        <v>38268</v>
      </c>
      <c r="FA1346">
        <v>47.308999999999997</v>
      </c>
      <c r="FC1346" s="1">
        <v>38268</v>
      </c>
      <c r="FD1346">
        <v>55.42</v>
      </c>
      <c r="FG1346" s="1">
        <v>38268</v>
      </c>
      <c r="FH1346">
        <v>36.32</v>
      </c>
      <c r="FJ1346" s="1">
        <v>38299</v>
      </c>
      <c r="FK1346">
        <v>13.105</v>
      </c>
      <c r="FV1346" s="1">
        <v>40231</v>
      </c>
      <c r="FW1346">
        <v>0.68500000000000005</v>
      </c>
      <c r="FY1346" s="1">
        <v>40742</v>
      </c>
      <c r="FZ1346">
        <v>965.49</v>
      </c>
    </row>
    <row r="1347" spans="57:182" x14ac:dyDescent="0.25">
      <c r="BE1347" s="1">
        <v>38247</v>
      </c>
      <c r="BF1347">
        <v>1.5</v>
      </c>
      <c r="DD1347" s="1">
        <v>38202</v>
      </c>
      <c r="DE1347">
        <v>5.0750000000000002</v>
      </c>
      <c r="DG1347" s="1">
        <v>38202</v>
      </c>
      <c r="DH1347">
        <v>3.2410000000000001</v>
      </c>
      <c r="DP1347" s="1">
        <v>38285</v>
      </c>
      <c r="DQ1347">
        <v>54.54</v>
      </c>
      <c r="DS1347" s="1">
        <v>38271</v>
      </c>
      <c r="DT1347">
        <v>49.79</v>
      </c>
      <c r="DY1347" s="1">
        <v>38287</v>
      </c>
      <c r="DZ1347">
        <v>2.1333000000000002</v>
      </c>
      <c r="EB1347" s="1">
        <v>38198</v>
      </c>
      <c r="EC1347">
        <v>8.2769999999999992</v>
      </c>
      <c r="EE1347" s="1">
        <v>41029</v>
      </c>
      <c r="EF1347">
        <v>20.16</v>
      </c>
      <c r="EK1347" s="1">
        <v>38418</v>
      </c>
      <c r="EL1347">
        <v>71.5</v>
      </c>
      <c r="EN1347" s="1">
        <v>40784</v>
      </c>
      <c r="EO1347">
        <v>57.207099999999997</v>
      </c>
      <c r="EQ1347" s="1">
        <v>38271</v>
      </c>
      <c r="ER1347">
        <v>50.26</v>
      </c>
      <c r="ET1347" s="1">
        <v>41044</v>
      </c>
      <c r="EU1347">
        <v>23.64</v>
      </c>
      <c r="EW1347" s="1">
        <v>38271</v>
      </c>
      <c r="EX1347">
        <v>50.034999999999997</v>
      </c>
      <c r="EZ1347" s="1">
        <v>38271</v>
      </c>
      <c r="FA1347">
        <v>47.146000000000001</v>
      </c>
      <c r="FC1347" s="1">
        <v>38271</v>
      </c>
      <c r="FD1347">
        <v>55.5</v>
      </c>
      <c r="FG1347" s="1">
        <v>38271</v>
      </c>
      <c r="FH1347">
        <v>36.4</v>
      </c>
      <c r="FJ1347" s="1">
        <v>38300</v>
      </c>
      <c r="FK1347">
        <v>18.984999999999999</v>
      </c>
      <c r="FV1347" s="1">
        <v>40232</v>
      </c>
      <c r="FW1347">
        <v>0.7</v>
      </c>
      <c r="FY1347" s="1">
        <v>40743</v>
      </c>
      <c r="FZ1347">
        <v>971.34</v>
      </c>
    </row>
    <row r="1348" spans="57:182" x14ac:dyDescent="0.25">
      <c r="BE1348" s="1">
        <v>38250</v>
      </c>
      <c r="BF1348">
        <v>1.5</v>
      </c>
      <c r="DD1348" s="1">
        <v>38203</v>
      </c>
      <c r="DE1348">
        <v>5.0804999999999998</v>
      </c>
      <c r="DG1348" s="1">
        <v>38203</v>
      </c>
      <c r="DH1348">
        <v>3.2650000000000001</v>
      </c>
      <c r="DP1348" s="1">
        <v>38286</v>
      </c>
      <c r="DQ1348">
        <v>55.17</v>
      </c>
      <c r="DS1348" s="1">
        <v>38272</v>
      </c>
      <c r="DT1348">
        <v>49.37</v>
      </c>
      <c r="DY1348" s="1">
        <v>38288</v>
      </c>
      <c r="DZ1348">
        <v>2.1429</v>
      </c>
      <c r="EB1348" s="1">
        <v>38201</v>
      </c>
      <c r="EC1348">
        <v>8.2769999999999992</v>
      </c>
      <c r="EE1348" s="1">
        <v>41030</v>
      </c>
      <c r="EF1348">
        <v>20.149999999999999</v>
      </c>
      <c r="EK1348" s="1">
        <v>38419</v>
      </c>
      <c r="EL1348">
        <v>71.5</v>
      </c>
      <c r="EN1348" s="1">
        <v>40785</v>
      </c>
      <c r="EO1348">
        <v>57.81</v>
      </c>
      <c r="EQ1348" s="1">
        <v>38272</v>
      </c>
      <c r="ER1348">
        <v>50.4</v>
      </c>
      <c r="ET1348" s="1">
        <v>41045</v>
      </c>
      <c r="EU1348">
        <v>23.05</v>
      </c>
      <c r="EW1348" s="1">
        <v>38272</v>
      </c>
      <c r="EX1348">
        <v>50.7</v>
      </c>
      <c r="EZ1348" s="1">
        <v>38272</v>
      </c>
      <c r="FA1348">
        <v>47.173000000000002</v>
      </c>
      <c r="FC1348" s="1">
        <v>38272</v>
      </c>
      <c r="FD1348">
        <v>55.42</v>
      </c>
      <c r="FG1348" s="1">
        <v>38272</v>
      </c>
      <c r="FH1348">
        <v>36.4</v>
      </c>
      <c r="FJ1348" s="1">
        <v>38301</v>
      </c>
      <c r="FK1348">
        <v>19.355</v>
      </c>
      <c r="FV1348" s="1">
        <v>40233</v>
      </c>
      <c r="FW1348">
        <v>0.66500000000000004</v>
      </c>
      <c r="FY1348" s="1">
        <v>40744</v>
      </c>
      <c r="FZ1348">
        <v>978.33</v>
      </c>
    </row>
    <row r="1349" spans="57:182" x14ac:dyDescent="0.25">
      <c r="BE1349" s="1">
        <v>38251</v>
      </c>
      <c r="BF1349">
        <v>1.75</v>
      </c>
      <c r="DD1349" s="1">
        <v>38204</v>
      </c>
      <c r="DE1349">
        <v>5.0670000000000002</v>
      </c>
      <c r="DG1349" s="1">
        <v>38204</v>
      </c>
      <c r="DH1349">
        <v>3.24</v>
      </c>
      <c r="DP1349" s="1">
        <v>38287</v>
      </c>
      <c r="DQ1349">
        <v>52.46</v>
      </c>
      <c r="DS1349" s="1">
        <v>38273</v>
      </c>
      <c r="DT1349">
        <v>48.48</v>
      </c>
      <c r="DY1349" s="1">
        <v>38289</v>
      </c>
      <c r="DZ1349">
        <v>2.1429</v>
      </c>
      <c r="EB1349" s="1">
        <v>38202</v>
      </c>
      <c r="EC1349">
        <v>8.2769999999999992</v>
      </c>
      <c r="EE1349" s="1">
        <v>41031</v>
      </c>
      <c r="EF1349">
        <v>19.899999999999999</v>
      </c>
      <c r="EK1349" s="1">
        <v>38420</v>
      </c>
      <c r="EL1349">
        <v>71.099999999999994</v>
      </c>
      <c r="EN1349" s="1">
        <v>40786</v>
      </c>
      <c r="EO1349">
        <v>58.14</v>
      </c>
      <c r="EQ1349" s="1">
        <v>38273</v>
      </c>
      <c r="ER1349">
        <v>50.23</v>
      </c>
      <c r="ET1349" s="1">
        <v>41046</v>
      </c>
      <c r="EU1349">
        <v>22.41</v>
      </c>
      <c r="EW1349" s="1">
        <v>38273</v>
      </c>
      <c r="EX1349">
        <v>50.15</v>
      </c>
      <c r="EZ1349" s="1">
        <v>38273</v>
      </c>
      <c r="FA1349">
        <v>46.865000000000002</v>
      </c>
      <c r="FC1349" s="1">
        <v>38273</v>
      </c>
      <c r="FD1349">
        <v>54.66</v>
      </c>
      <c r="FG1349" s="1">
        <v>38273</v>
      </c>
      <c r="FH1349">
        <v>35.92</v>
      </c>
      <c r="FJ1349" s="1">
        <v>38302</v>
      </c>
      <c r="FK1349">
        <v>20.8</v>
      </c>
      <c r="FV1349" s="1">
        <v>40234</v>
      </c>
      <c r="FW1349">
        <v>0.64500000000000002</v>
      </c>
      <c r="FY1349" s="1">
        <v>40745</v>
      </c>
      <c r="FZ1349">
        <v>984.16</v>
      </c>
    </row>
    <row r="1350" spans="57:182" x14ac:dyDescent="0.25">
      <c r="BE1350" s="1">
        <v>38252</v>
      </c>
      <c r="BF1350">
        <v>1.75</v>
      </c>
      <c r="DD1350" s="1">
        <v>38205</v>
      </c>
      <c r="DE1350">
        <v>4.9050000000000002</v>
      </c>
      <c r="DG1350" s="1">
        <v>38205</v>
      </c>
      <c r="DH1350">
        <v>3.01</v>
      </c>
      <c r="DP1350" s="1">
        <v>38288</v>
      </c>
      <c r="DQ1350">
        <v>50.92</v>
      </c>
      <c r="DS1350" s="1">
        <v>38274</v>
      </c>
      <c r="DT1350">
        <v>48.71</v>
      </c>
      <c r="DY1350" s="1">
        <v>38292</v>
      </c>
      <c r="DZ1350">
        <v>2.1429</v>
      </c>
      <c r="EB1350" s="1">
        <v>38203</v>
      </c>
      <c r="EC1350">
        <v>8.2765000000000004</v>
      </c>
      <c r="EE1350" s="1">
        <v>41032</v>
      </c>
      <c r="EF1350">
        <v>19.670000000000002</v>
      </c>
      <c r="EK1350" s="1">
        <v>38421</v>
      </c>
      <c r="EL1350">
        <v>69.3</v>
      </c>
      <c r="EN1350" s="1">
        <v>40787</v>
      </c>
      <c r="EO1350">
        <v>56.88</v>
      </c>
      <c r="EQ1350" s="1">
        <v>38274</v>
      </c>
      <c r="ER1350">
        <v>50.25</v>
      </c>
      <c r="ET1350" s="1">
        <v>41047</v>
      </c>
      <c r="EU1350">
        <v>22.07</v>
      </c>
      <c r="EW1350" s="1">
        <v>38274</v>
      </c>
      <c r="EX1350">
        <v>50.05</v>
      </c>
      <c r="EZ1350" s="1">
        <v>38274</v>
      </c>
      <c r="FA1350">
        <v>46.356999999999999</v>
      </c>
      <c r="FC1350" s="1">
        <v>38274</v>
      </c>
      <c r="FD1350">
        <v>53.96</v>
      </c>
      <c r="FG1350" s="1">
        <v>38274</v>
      </c>
      <c r="FH1350">
        <v>35.72</v>
      </c>
      <c r="FJ1350" s="1">
        <v>38303</v>
      </c>
      <c r="FK1350">
        <v>22.175000000000001</v>
      </c>
      <c r="FV1350" s="1">
        <v>40235</v>
      </c>
      <c r="FW1350">
        <v>0.66500000000000004</v>
      </c>
      <c r="FY1350" s="1">
        <v>40746</v>
      </c>
      <c r="FZ1350">
        <v>992.81</v>
      </c>
    </row>
    <row r="1351" spans="57:182" x14ac:dyDescent="0.25">
      <c r="BE1351" s="1">
        <v>38253</v>
      </c>
      <c r="BF1351">
        <v>1.75</v>
      </c>
      <c r="DD1351" s="1">
        <v>38208</v>
      </c>
      <c r="DE1351">
        <v>4.9775</v>
      </c>
      <c r="DG1351" s="1">
        <v>38208</v>
      </c>
      <c r="DH1351">
        <v>3.07</v>
      </c>
      <c r="DP1351" s="1">
        <v>38289</v>
      </c>
      <c r="DQ1351">
        <v>51.76</v>
      </c>
      <c r="DS1351" s="1">
        <v>38275</v>
      </c>
      <c r="DT1351">
        <v>49.02</v>
      </c>
      <c r="DY1351" s="1">
        <v>38293</v>
      </c>
      <c r="DZ1351">
        <v>2.1905000000000001</v>
      </c>
      <c r="EB1351" s="1">
        <v>38204</v>
      </c>
      <c r="EC1351">
        <v>8.2765000000000004</v>
      </c>
      <c r="EE1351" s="1">
        <v>41033</v>
      </c>
      <c r="EF1351">
        <v>19.57</v>
      </c>
      <c r="EK1351" s="1">
        <v>38422</v>
      </c>
      <c r="EL1351">
        <v>68.5</v>
      </c>
      <c r="EN1351" s="1">
        <v>40788</v>
      </c>
      <c r="EO1351">
        <v>54.71</v>
      </c>
      <c r="EQ1351" s="1">
        <v>38275</v>
      </c>
      <c r="ER1351">
        <v>50.19</v>
      </c>
      <c r="ET1351" s="1">
        <v>41050</v>
      </c>
      <c r="EU1351">
        <v>22.32</v>
      </c>
      <c r="EW1351" s="1">
        <v>38275</v>
      </c>
      <c r="EX1351">
        <v>49.994999999999997</v>
      </c>
      <c r="EZ1351" s="1">
        <v>38275</v>
      </c>
      <c r="FA1351">
        <v>46.601999999999997</v>
      </c>
      <c r="FC1351" s="1">
        <v>38275</v>
      </c>
      <c r="FD1351">
        <v>53.85</v>
      </c>
      <c r="FG1351" s="1">
        <v>38275</v>
      </c>
      <c r="FH1351">
        <v>35.979999999999997</v>
      </c>
      <c r="FJ1351" s="1">
        <v>38306</v>
      </c>
      <c r="FK1351">
        <v>20.925000000000001</v>
      </c>
      <c r="FV1351" s="1">
        <v>40238</v>
      </c>
      <c r="FW1351">
        <v>0.67500000000000004</v>
      </c>
      <c r="FY1351" s="1">
        <v>40749</v>
      </c>
      <c r="FZ1351">
        <v>988.45</v>
      </c>
    </row>
    <row r="1352" spans="57:182" x14ac:dyDescent="0.25">
      <c r="BE1352" s="1">
        <v>38254</v>
      </c>
      <c r="BF1352">
        <v>1.75</v>
      </c>
      <c r="DD1352" s="1">
        <v>38209</v>
      </c>
      <c r="DE1352">
        <v>5.0209999999999999</v>
      </c>
      <c r="DG1352" s="1">
        <v>38209</v>
      </c>
      <c r="DH1352">
        <v>3.1775000000000002</v>
      </c>
      <c r="DP1352" s="1">
        <v>38292</v>
      </c>
      <c r="DQ1352">
        <v>50.13</v>
      </c>
      <c r="DS1352" s="1">
        <v>38278</v>
      </c>
      <c r="DT1352">
        <v>48.75</v>
      </c>
      <c r="DY1352" s="1">
        <v>38294</v>
      </c>
      <c r="DZ1352">
        <v>2.1143000000000001</v>
      </c>
      <c r="EB1352" s="1">
        <v>38205</v>
      </c>
      <c r="EC1352">
        <v>8.2769999999999992</v>
      </c>
      <c r="EE1352" s="1">
        <v>41036</v>
      </c>
      <c r="EF1352">
        <v>19.7</v>
      </c>
      <c r="EK1352" s="1">
        <v>38425</v>
      </c>
      <c r="EL1352">
        <v>68.3</v>
      </c>
      <c r="EN1352" s="1">
        <v>40792</v>
      </c>
      <c r="EO1352">
        <v>54.26</v>
      </c>
      <c r="EQ1352" s="1">
        <v>38278</v>
      </c>
      <c r="ER1352">
        <v>49.59</v>
      </c>
      <c r="ET1352" s="1">
        <v>41051</v>
      </c>
      <c r="EU1352">
        <v>22.01</v>
      </c>
      <c r="EW1352" s="1">
        <v>38278</v>
      </c>
      <c r="EX1352">
        <v>49.79</v>
      </c>
      <c r="EZ1352" s="1">
        <v>38278</v>
      </c>
      <c r="FA1352">
        <v>45.93</v>
      </c>
      <c r="FC1352" s="1">
        <v>38278</v>
      </c>
      <c r="FD1352">
        <v>52.72</v>
      </c>
      <c r="FG1352" s="1">
        <v>38278</v>
      </c>
      <c r="FH1352">
        <v>35.700000000000003</v>
      </c>
      <c r="FJ1352" s="1">
        <v>38307</v>
      </c>
      <c r="FK1352">
        <v>22.35</v>
      </c>
      <c r="FV1352" s="1">
        <v>40239</v>
      </c>
      <c r="FW1352">
        <v>0.67</v>
      </c>
      <c r="FY1352" s="1">
        <v>40750</v>
      </c>
      <c r="FZ1352">
        <v>995.9</v>
      </c>
    </row>
    <row r="1353" spans="57:182" x14ac:dyDescent="0.25">
      <c r="BE1353" s="1">
        <v>38257</v>
      </c>
      <c r="BF1353">
        <v>1.75</v>
      </c>
      <c r="DD1353" s="1">
        <v>38210</v>
      </c>
      <c r="DE1353">
        <v>4.9770000000000003</v>
      </c>
      <c r="DG1353" s="1">
        <v>38210</v>
      </c>
      <c r="DH1353">
        <v>3.1110000000000002</v>
      </c>
      <c r="DP1353" s="1">
        <v>38293</v>
      </c>
      <c r="DQ1353">
        <v>49.62</v>
      </c>
      <c r="DS1353" s="1">
        <v>38279</v>
      </c>
      <c r="DT1353">
        <v>48.31</v>
      </c>
      <c r="DY1353" s="1">
        <v>38295</v>
      </c>
      <c r="DZ1353">
        <v>2.2286000000000001</v>
      </c>
      <c r="EB1353" s="1">
        <v>38208</v>
      </c>
      <c r="EC1353">
        <v>8.2768999999999995</v>
      </c>
      <c r="EE1353" s="1">
        <v>41037</v>
      </c>
      <c r="EF1353">
        <v>19.43</v>
      </c>
      <c r="EK1353" s="1">
        <v>38426</v>
      </c>
      <c r="EL1353">
        <v>66.400000000000006</v>
      </c>
      <c r="EN1353" s="1">
        <v>40793</v>
      </c>
      <c r="EO1353">
        <v>55.96</v>
      </c>
      <c r="EQ1353" s="1">
        <v>38279</v>
      </c>
      <c r="ER1353">
        <v>49.21</v>
      </c>
      <c r="ET1353" s="1">
        <v>41052</v>
      </c>
      <c r="EU1353">
        <v>22.06</v>
      </c>
      <c r="EW1353" s="1">
        <v>38279</v>
      </c>
      <c r="EX1353">
        <v>50.024999999999999</v>
      </c>
      <c r="EZ1353" s="1">
        <v>38279</v>
      </c>
      <c r="FA1353">
        <v>45.521999999999998</v>
      </c>
      <c r="FC1353" s="1">
        <v>38279</v>
      </c>
      <c r="FD1353">
        <v>52.88</v>
      </c>
      <c r="FG1353" s="1">
        <v>38279</v>
      </c>
      <c r="FH1353">
        <v>35.85</v>
      </c>
      <c r="FJ1353" s="1">
        <v>38308</v>
      </c>
      <c r="FK1353">
        <v>24.5</v>
      </c>
      <c r="FV1353" s="1">
        <v>40240</v>
      </c>
      <c r="FW1353">
        <v>0.64</v>
      </c>
      <c r="FY1353" s="1">
        <v>40751</v>
      </c>
      <c r="FZ1353">
        <v>989.44</v>
      </c>
    </row>
    <row r="1354" spans="57:182" x14ac:dyDescent="0.25">
      <c r="BE1354" s="1">
        <v>38258</v>
      </c>
      <c r="BF1354">
        <v>1.75</v>
      </c>
      <c r="DD1354" s="1">
        <v>38211</v>
      </c>
      <c r="DE1354">
        <v>4.9550000000000001</v>
      </c>
      <c r="DG1354" s="1">
        <v>38211</v>
      </c>
      <c r="DH1354">
        <v>3.0950000000000002</v>
      </c>
      <c r="DP1354" s="1">
        <v>38294</v>
      </c>
      <c r="DQ1354">
        <v>50.88</v>
      </c>
      <c r="DS1354" s="1">
        <v>38280</v>
      </c>
      <c r="DT1354">
        <v>48.87</v>
      </c>
      <c r="DY1354" s="1">
        <v>38296</v>
      </c>
      <c r="DZ1354">
        <v>2.2762000000000002</v>
      </c>
      <c r="EB1354" s="1">
        <v>38209</v>
      </c>
      <c r="EC1354">
        <v>8.2771000000000008</v>
      </c>
      <c r="EE1354" s="1">
        <v>41038</v>
      </c>
      <c r="EF1354">
        <v>19.25</v>
      </c>
      <c r="EK1354" s="1">
        <v>38427</v>
      </c>
      <c r="EL1354">
        <v>65.5</v>
      </c>
      <c r="EN1354" s="1">
        <v>40794</v>
      </c>
      <c r="EO1354">
        <v>55.08</v>
      </c>
      <c r="EQ1354" s="1">
        <v>38280</v>
      </c>
      <c r="ER1354">
        <v>48.96</v>
      </c>
      <c r="ET1354" s="1">
        <v>41053</v>
      </c>
      <c r="EU1354">
        <v>21.64</v>
      </c>
      <c r="EW1354" s="1">
        <v>38280</v>
      </c>
      <c r="EX1354">
        <v>49.2</v>
      </c>
      <c r="EZ1354" s="1">
        <v>38280</v>
      </c>
      <c r="FA1354">
        <v>45.377000000000002</v>
      </c>
      <c r="FC1354" s="1">
        <v>38280</v>
      </c>
      <c r="FD1354">
        <v>52.85</v>
      </c>
      <c r="FG1354" s="1">
        <v>38280</v>
      </c>
      <c r="FH1354">
        <v>35.67</v>
      </c>
      <c r="FJ1354" s="1">
        <v>38309</v>
      </c>
      <c r="FK1354">
        <v>25.65</v>
      </c>
      <c r="FV1354" s="1">
        <v>40241</v>
      </c>
      <c r="FW1354">
        <v>0.62</v>
      </c>
      <c r="FY1354" s="1">
        <v>40752</v>
      </c>
      <c r="FZ1354">
        <v>986.45</v>
      </c>
    </row>
    <row r="1355" spans="57:182" x14ac:dyDescent="0.25">
      <c r="BE1355" s="1">
        <v>38259</v>
      </c>
      <c r="BF1355">
        <v>1.75</v>
      </c>
      <c r="DD1355" s="1">
        <v>38212</v>
      </c>
      <c r="DE1355">
        <v>4.9399999999999995</v>
      </c>
      <c r="DG1355" s="1">
        <v>38212</v>
      </c>
      <c r="DH1355">
        <v>3.1310000000000002</v>
      </c>
      <c r="DP1355" s="1">
        <v>38295</v>
      </c>
      <c r="DQ1355">
        <v>48.82</v>
      </c>
      <c r="DS1355" s="1">
        <v>38281</v>
      </c>
      <c r="DT1355">
        <v>48.81</v>
      </c>
      <c r="DY1355" s="1">
        <v>38299</v>
      </c>
      <c r="DZ1355">
        <v>2.3714</v>
      </c>
      <c r="EB1355" s="1">
        <v>38210</v>
      </c>
      <c r="EC1355">
        <v>8.2765000000000004</v>
      </c>
      <c r="EE1355" s="1">
        <v>41039</v>
      </c>
      <c r="EF1355">
        <v>19.260000000000002</v>
      </c>
      <c r="EK1355" s="1">
        <v>38428</v>
      </c>
      <c r="EL1355">
        <v>63.5</v>
      </c>
      <c r="EN1355" s="1">
        <v>40795</v>
      </c>
      <c r="EO1355">
        <v>53.64</v>
      </c>
      <c r="EQ1355" s="1">
        <v>38281</v>
      </c>
      <c r="ER1355">
        <v>49.56</v>
      </c>
      <c r="ET1355" s="1">
        <v>41054</v>
      </c>
      <c r="EU1355">
        <v>21.53</v>
      </c>
      <c r="EW1355" s="1">
        <v>38281</v>
      </c>
      <c r="EX1355">
        <v>50.06</v>
      </c>
      <c r="EZ1355" s="1">
        <v>38281</v>
      </c>
      <c r="FA1355">
        <v>45.758000000000003</v>
      </c>
      <c r="FC1355" s="1">
        <v>38281</v>
      </c>
      <c r="FD1355">
        <v>53.48</v>
      </c>
      <c r="FG1355" s="1">
        <v>38281</v>
      </c>
      <c r="FH1355">
        <v>35.770000000000003</v>
      </c>
      <c r="FJ1355" s="1">
        <v>38310</v>
      </c>
      <c r="FK1355">
        <v>24.614999999999998</v>
      </c>
      <c r="FV1355" s="1">
        <v>40242</v>
      </c>
      <c r="FW1355">
        <v>0.61</v>
      </c>
      <c r="FY1355" s="1">
        <v>40753</v>
      </c>
      <c r="FZ1355">
        <v>979.93</v>
      </c>
    </row>
    <row r="1356" spans="57:182" x14ac:dyDescent="0.25">
      <c r="BE1356" s="1">
        <v>38260</v>
      </c>
      <c r="BF1356">
        <v>1.75</v>
      </c>
      <c r="DD1356" s="1">
        <v>38215</v>
      </c>
      <c r="DE1356">
        <v>5.0679999999999996</v>
      </c>
      <c r="DG1356" s="1">
        <v>38215</v>
      </c>
      <c r="DH1356">
        <v>3.18</v>
      </c>
      <c r="DP1356" s="1">
        <v>38296</v>
      </c>
      <c r="DQ1356">
        <v>49.61</v>
      </c>
      <c r="DS1356" s="1">
        <v>38282</v>
      </c>
      <c r="DT1356">
        <v>48.7</v>
      </c>
      <c r="DY1356" s="1">
        <v>38300</v>
      </c>
      <c r="DZ1356">
        <v>2.4762</v>
      </c>
      <c r="EB1356" s="1">
        <v>38211</v>
      </c>
      <c r="EC1356">
        <v>8.2765000000000004</v>
      </c>
      <c r="EE1356" s="1">
        <v>41040</v>
      </c>
      <c r="EF1356">
        <v>19.149999999999999</v>
      </c>
      <c r="EK1356" s="1">
        <v>38429</v>
      </c>
      <c r="EL1356">
        <v>67.2</v>
      </c>
      <c r="EN1356" s="1">
        <v>40798</v>
      </c>
      <c r="EO1356">
        <v>53.88</v>
      </c>
      <c r="EQ1356" s="1">
        <v>38282</v>
      </c>
      <c r="ER1356">
        <v>49.51</v>
      </c>
      <c r="ET1356" s="1">
        <v>41058</v>
      </c>
      <c r="EU1356">
        <v>22.04</v>
      </c>
      <c r="EW1356" s="1">
        <v>38282</v>
      </c>
      <c r="EX1356">
        <v>50.005000000000003</v>
      </c>
      <c r="EZ1356" s="1">
        <v>38282</v>
      </c>
      <c r="FA1356">
        <v>45.54</v>
      </c>
      <c r="FC1356" s="1">
        <v>38282</v>
      </c>
      <c r="FD1356">
        <v>53.53</v>
      </c>
      <c r="FG1356" s="1">
        <v>38282</v>
      </c>
      <c r="FH1356">
        <v>35.42</v>
      </c>
      <c r="FJ1356" s="1">
        <v>38313</v>
      </c>
      <c r="FK1356">
        <v>24.15</v>
      </c>
      <c r="FV1356" s="1">
        <v>40245</v>
      </c>
      <c r="FW1356">
        <v>0.77</v>
      </c>
      <c r="FY1356" s="1">
        <v>40756</v>
      </c>
      <c r="FZ1356">
        <v>988.51</v>
      </c>
    </row>
    <row r="1357" spans="57:182" x14ac:dyDescent="0.25">
      <c r="BE1357" s="1">
        <v>38261</v>
      </c>
      <c r="BF1357">
        <v>1.75</v>
      </c>
      <c r="DD1357" s="1">
        <v>38216</v>
      </c>
      <c r="DE1357">
        <v>4.9459999999999997</v>
      </c>
      <c r="DG1357" s="1">
        <v>38216</v>
      </c>
      <c r="DH1357">
        <v>3.1429999999999998</v>
      </c>
      <c r="DP1357" s="1">
        <v>38299</v>
      </c>
      <c r="DQ1357">
        <v>49.09</v>
      </c>
      <c r="DS1357" s="1">
        <v>38285</v>
      </c>
      <c r="DT1357">
        <v>48.81</v>
      </c>
      <c r="DY1357" s="1">
        <v>38301</v>
      </c>
      <c r="DZ1357">
        <v>2.5905</v>
      </c>
      <c r="EB1357" s="1">
        <v>38212</v>
      </c>
      <c r="EC1357">
        <v>8.2767999999999997</v>
      </c>
      <c r="EE1357" s="1">
        <v>41043</v>
      </c>
      <c r="EF1357">
        <v>18.73</v>
      </c>
      <c r="EK1357" s="1">
        <v>38432</v>
      </c>
      <c r="EL1357">
        <v>68.349999999999994</v>
      </c>
      <c r="EN1357" s="1">
        <v>40799</v>
      </c>
      <c r="EO1357">
        <v>54.62</v>
      </c>
      <c r="EQ1357" s="1">
        <v>38285</v>
      </c>
      <c r="ER1357">
        <v>49</v>
      </c>
      <c r="ET1357" s="1">
        <v>41059</v>
      </c>
      <c r="EU1357">
        <v>22.09</v>
      </c>
      <c r="EW1357" s="1">
        <v>38285</v>
      </c>
      <c r="EX1357">
        <v>49.73</v>
      </c>
      <c r="EZ1357" s="1">
        <v>38285</v>
      </c>
      <c r="FA1357">
        <v>45.304000000000002</v>
      </c>
      <c r="FC1357" s="1">
        <v>38285</v>
      </c>
      <c r="FD1357">
        <v>53.5</v>
      </c>
      <c r="FG1357" s="1">
        <v>38285</v>
      </c>
      <c r="FH1357">
        <v>35.17</v>
      </c>
      <c r="FJ1357" s="1">
        <v>38314</v>
      </c>
      <c r="FK1357">
        <v>24.79</v>
      </c>
      <c r="FV1357" s="1">
        <v>40246</v>
      </c>
      <c r="FW1357">
        <v>0.61499999999999999</v>
      </c>
      <c r="FY1357" s="1">
        <v>40757</v>
      </c>
      <c r="FZ1357">
        <v>970.81</v>
      </c>
    </row>
    <row r="1358" spans="57:182" x14ac:dyDescent="0.25">
      <c r="BE1358" s="1">
        <v>38264</v>
      </c>
      <c r="BF1358">
        <v>1.75</v>
      </c>
      <c r="DD1358" s="1">
        <v>38217</v>
      </c>
      <c r="DE1358">
        <v>4.9889999999999999</v>
      </c>
      <c r="DG1358" s="1">
        <v>38217</v>
      </c>
      <c r="DH1358">
        <v>3.1549999999999998</v>
      </c>
      <c r="DP1358" s="1">
        <v>38300</v>
      </c>
      <c r="DQ1358">
        <v>47.37</v>
      </c>
      <c r="DS1358" s="1">
        <v>38286</v>
      </c>
      <c r="DT1358">
        <v>49.39</v>
      </c>
      <c r="DY1358" s="1">
        <v>38302</v>
      </c>
      <c r="DZ1358">
        <v>2.5238</v>
      </c>
      <c r="EB1358" s="1">
        <v>38215</v>
      </c>
      <c r="EC1358">
        <v>8.2768999999999995</v>
      </c>
      <c r="EE1358" s="1">
        <v>41044</v>
      </c>
      <c r="EF1358">
        <v>18.73</v>
      </c>
      <c r="EK1358" s="1">
        <v>38433</v>
      </c>
      <c r="EL1358">
        <v>67.099999999999994</v>
      </c>
      <c r="EN1358" s="1">
        <v>40800</v>
      </c>
      <c r="EO1358">
        <v>55.54</v>
      </c>
      <c r="EQ1358" s="1">
        <v>38286</v>
      </c>
      <c r="ER1358">
        <v>49.98</v>
      </c>
      <c r="ET1358" s="1">
        <v>41060</v>
      </c>
      <c r="EU1358">
        <v>22.28</v>
      </c>
      <c r="EW1358" s="1">
        <v>38286</v>
      </c>
      <c r="EX1358">
        <v>50.755000000000003</v>
      </c>
      <c r="EZ1358" s="1">
        <v>38286</v>
      </c>
      <c r="FA1358">
        <v>46.003</v>
      </c>
      <c r="FC1358" s="1">
        <v>38286</v>
      </c>
      <c r="FD1358">
        <v>54.38</v>
      </c>
      <c r="FG1358" s="1">
        <v>38286</v>
      </c>
      <c r="FH1358">
        <v>36.07</v>
      </c>
      <c r="FJ1358" s="1">
        <v>38315</v>
      </c>
      <c r="FK1358">
        <v>25.53</v>
      </c>
      <c r="FV1358" s="1">
        <v>40247</v>
      </c>
      <c r="FW1358">
        <v>0.54</v>
      </c>
      <c r="FY1358" s="1">
        <v>40758</v>
      </c>
      <c r="FZ1358">
        <v>950.08</v>
      </c>
    </row>
    <row r="1359" spans="57:182" x14ac:dyDescent="0.25">
      <c r="BE1359" s="1">
        <v>38265</v>
      </c>
      <c r="BF1359">
        <v>1.75</v>
      </c>
      <c r="DD1359" s="1">
        <v>38218</v>
      </c>
      <c r="DE1359">
        <v>4.9800000000000004</v>
      </c>
      <c r="DG1359" s="1">
        <v>38218</v>
      </c>
      <c r="DH1359">
        <v>3.1025</v>
      </c>
      <c r="DP1359" s="1">
        <v>38301</v>
      </c>
      <c r="DQ1359">
        <v>48.86</v>
      </c>
      <c r="DS1359" s="1">
        <v>38287</v>
      </c>
      <c r="DT1359">
        <v>48.95</v>
      </c>
      <c r="DY1359" s="1">
        <v>38303</v>
      </c>
      <c r="DZ1359">
        <v>2.5238</v>
      </c>
      <c r="EB1359" s="1">
        <v>38216</v>
      </c>
      <c r="EC1359">
        <v>8.2765000000000004</v>
      </c>
      <c r="EE1359" s="1">
        <v>41045</v>
      </c>
      <c r="EF1359">
        <v>18.7</v>
      </c>
      <c r="EK1359" s="1">
        <v>38434</v>
      </c>
      <c r="EL1359">
        <v>66.2</v>
      </c>
      <c r="EN1359" s="1">
        <v>40801</v>
      </c>
      <c r="EO1359">
        <v>56.57</v>
      </c>
      <c r="EQ1359" s="1">
        <v>38287</v>
      </c>
      <c r="ER1359">
        <v>50.1</v>
      </c>
      <c r="ET1359" s="1">
        <v>41061</v>
      </c>
      <c r="EU1359">
        <v>22.2</v>
      </c>
      <c r="EW1359" s="1">
        <v>38287</v>
      </c>
      <c r="EX1359">
        <v>51.66</v>
      </c>
      <c r="EZ1359" s="1">
        <v>38287</v>
      </c>
      <c r="FA1359">
        <v>46.945999999999998</v>
      </c>
      <c r="FC1359" s="1">
        <v>38287</v>
      </c>
      <c r="FD1359">
        <v>54.91</v>
      </c>
      <c r="FG1359" s="1">
        <v>38287</v>
      </c>
      <c r="FH1359">
        <v>36.659999999999997</v>
      </c>
      <c r="FJ1359" s="1">
        <v>38317</v>
      </c>
      <c r="FK1359">
        <v>26.25</v>
      </c>
      <c r="FV1359" s="1">
        <v>40248</v>
      </c>
      <c r="FW1359">
        <v>0.53500000000000003</v>
      </c>
      <c r="FY1359" s="1">
        <v>40759</v>
      </c>
      <c r="FZ1359">
        <v>924.79</v>
      </c>
    </row>
    <row r="1360" spans="57:182" x14ac:dyDescent="0.25">
      <c r="BE1360" s="1">
        <v>38266</v>
      </c>
      <c r="BF1360">
        <v>1.75</v>
      </c>
      <c r="DD1360" s="1">
        <v>38219</v>
      </c>
      <c r="DE1360">
        <v>4.95</v>
      </c>
      <c r="DG1360" s="1">
        <v>38219</v>
      </c>
      <c r="DH1360">
        <v>3.09</v>
      </c>
      <c r="DP1360" s="1">
        <v>38302</v>
      </c>
      <c r="DQ1360">
        <v>47.42</v>
      </c>
      <c r="DS1360" s="1">
        <v>38288</v>
      </c>
      <c r="DT1360">
        <v>48.61</v>
      </c>
      <c r="DY1360" s="1">
        <v>38306</v>
      </c>
      <c r="DZ1360">
        <v>2.4571000000000001</v>
      </c>
      <c r="EB1360" s="1">
        <v>38217</v>
      </c>
      <c r="EC1360">
        <v>8.2766999999999999</v>
      </c>
      <c r="EE1360" s="1">
        <v>41046</v>
      </c>
      <c r="EF1360">
        <v>18.68</v>
      </c>
      <c r="EK1360" s="1">
        <v>38435</v>
      </c>
      <c r="EL1360">
        <v>65.099999999999994</v>
      </c>
      <c r="EN1360" s="1">
        <v>40802</v>
      </c>
      <c r="EO1360">
        <v>57.45</v>
      </c>
      <c r="EQ1360" s="1">
        <v>38288</v>
      </c>
      <c r="ER1360">
        <v>49.87</v>
      </c>
      <c r="ET1360" s="1">
        <v>41064</v>
      </c>
      <c r="EU1360">
        <v>22.21</v>
      </c>
      <c r="EW1360" s="1">
        <v>38288</v>
      </c>
      <c r="EX1360">
        <v>51.36</v>
      </c>
      <c r="EZ1360" s="1">
        <v>38288</v>
      </c>
      <c r="FA1360">
        <v>47.390999999999998</v>
      </c>
      <c r="FC1360" s="1">
        <v>38288</v>
      </c>
      <c r="FD1360">
        <v>55</v>
      </c>
      <c r="FG1360" s="1">
        <v>38288</v>
      </c>
      <c r="FH1360">
        <v>37.450000000000003</v>
      </c>
      <c r="FJ1360" s="1">
        <v>38320</v>
      </c>
      <c r="FK1360">
        <v>26.535</v>
      </c>
      <c r="FV1360" s="1">
        <v>40249</v>
      </c>
      <c r="FW1360">
        <v>0.51</v>
      </c>
      <c r="FY1360" s="1">
        <v>40760</v>
      </c>
      <c r="FZ1360">
        <v>897.24</v>
      </c>
    </row>
    <row r="1361" spans="57:182" x14ac:dyDescent="0.25">
      <c r="BE1361" s="1">
        <v>38267</v>
      </c>
      <c r="BF1361">
        <v>1.75</v>
      </c>
      <c r="DD1361" s="1">
        <v>38222</v>
      </c>
      <c r="DE1361">
        <v>4.9950000000000001</v>
      </c>
      <c r="DG1361" s="1">
        <v>38222</v>
      </c>
      <c r="DH1361">
        <v>3.11</v>
      </c>
      <c r="DP1361" s="1">
        <v>38303</v>
      </c>
      <c r="DQ1361">
        <v>47.32</v>
      </c>
      <c r="DS1361" s="1">
        <v>38289</v>
      </c>
      <c r="DT1361">
        <v>49.22</v>
      </c>
      <c r="DY1361" s="1">
        <v>38307</v>
      </c>
      <c r="DZ1361">
        <v>2.419</v>
      </c>
      <c r="EB1361" s="1">
        <v>38218</v>
      </c>
      <c r="EC1361">
        <v>8.2766999999999999</v>
      </c>
      <c r="EE1361" s="1">
        <v>41047</v>
      </c>
      <c r="EF1361">
        <v>18.62</v>
      </c>
      <c r="EK1361" s="1">
        <v>38439</v>
      </c>
      <c r="EL1361">
        <v>65.099999999999994</v>
      </c>
      <c r="EN1361" s="1">
        <v>40805</v>
      </c>
      <c r="EO1361">
        <v>57.29</v>
      </c>
      <c r="EQ1361" s="1">
        <v>38289</v>
      </c>
      <c r="ER1361">
        <v>49.9</v>
      </c>
      <c r="ET1361" s="1">
        <v>41065</v>
      </c>
      <c r="EU1361">
        <v>22.84</v>
      </c>
      <c r="EW1361" s="1">
        <v>38289</v>
      </c>
      <c r="EX1361">
        <v>51.06</v>
      </c>
      <c r="EZ1361" s="1">
        <v>38289</v>
      </c>
      <c r="FA1361">
        <v>46.945999999999998</v>
      </c>
      <c r="FC1361" s="1">
        <v>38289</v>
      </c>
      <c r="FD1361">
        <v>55.09</v>
      </c>
      <c r="FG1361" s="1">
        <v>38289</v>
      </c>
      <c r="FH1361">
        <v>36.479999999999997</v>
      </c>
      <c r="FJ1361" s="1">
        <v>38321</v>
      </c>
      <c r="FK1361">
        <v>28.43</v>
      </c>
      <c r="FV1361" s="1">
        <v>40253</v>
      </c>
      <c r="FW1361">
        <v>0.52500000000000002</v>
      </c>
      <c r="FY1361" s="1">
        <v>40763</v>
      </c>
      <c r="FZ1361">
        <v>853.53</v>
      </c>
    </row>
    <row r="1362" spans="57:182" x14ac:dyDescent="0.25">
      <c r="BE1362" s="1">
        <v>38268</v>
      </c>
      <c r="BF1362">
        <v>1.75</v>
      </c>
      <c r="DD1362" s="1">
        <v>38223</v>
      </c>
      <c r="DE1362">
        <v>5.0175000000000001</v>
      </c>
      <c r="DG1362" s="1">
        <v>38223</v>
      </c>
      <c r="DH1362">
        <v>3.1974999999999998</v>
      </c>
      <c r="DP1362" s="1">
        <v>38306</v>
      </c>
      <c r="DQ1362">
        <v>46.87</v>
      </c>
      <c r="DS1362" s="1">
        <v>38292</v>
      </c>
      <c r="DT1362">
        <v>48.82</v>
      </c>
      <c r="DY1362" s="1">
        <v>38308</v>
      </c>
      <c r="DZ1362">
        <v>2.4380999999999999</v>
      </c>
      <c r="EB1362" s="1">
        <v>38219</v>
      </c>
      <c r="EC1362">
        <v>8.2766999999999999</v>
      </c>
      <c r="EE1362" s="1">
        <v>41050</v>
      </c>
      <c r="EF1362">
        <v>18.95</v>
      </c>
      <c r="EK1362" s="1">
        <v>38440</v>
      </c>
      <c r="EL1362">
        <v>62.8</v>
      </c>
      <c r="EN1362" s="1">
        <v>40806</v>
      </c>
      <c r="EO1362">
        <v>56.68</v>
      </c>
      <c r="EQ1362" s="1">
        <v>38292</v>
      </c>
      <c r="ER1362">
        <v>49.95</v>
      </c>
      <c r="ET1362" s="1">
        <v>41066</v>
      </c>
      <c r="EU1362">
        <v>23.37</v>
      </c>
      <c r="EW1362" s="1">
        <v>38292</v>
      </c>
      <c r="EX1362">
        <v>51.17</v>
      </c>
      <c r="EZ1362" s="1">
        <v>38292</v>
      </c>
      <c r="FA1362">
        <v>47.563000000000002</v>
      </c>
      <c r="FC1362" s="1">
        <v>38292</v>
      </c>
      <c r="FD1362">
        <v>55.79</v>
      </c>
      <c r="FG1362" s="1">
        <v>38292</v>
      </c>
      <c r="FH1362">
        <v>36.950000000000003</v>
      </c>
      <c r="FJ1362" s="1">
        <v>38322</v>
      </c>
      <c r="FK1362">
        <v>31.15</v>
      </c>
      <c r="FV1362" s="1">
        <v>40254</v>
      </c>
      <c r="FW1362">
        <v>0.53</v>
      </c>
      <c r="FY1362" s="1">
        <v>40764</v>
      </c>
      <c r="FZ1362">
        <v>834.82</v>
      </c>
    </row>
    <row r="1363" spans="57:182" x14ac:dyDescent="0.25">
      <c r="BE1363" s="1">
        <v>38271</v>
      </c>
      <c r="BF1363">
        <v>1.75</v>
      </c>
      <c r="DD1363" s="1">
        <v>38224</v>
      </c>
      <c r="DE1363">
        <v>4.99</v>
      </c>
      <c r="DG1363" s="1">
        <v>38224</v>
      </c>
      <c r="DH1363">
        <v>3.206</v>
      </c>
      <c r="DP1363" s="1">
        <v>38307</v>
      </c>
      <c r="DQ1363">
        <v>46.11</v>
      </c>
      <c r="DS1363" s="1">
        <v>38293</v>
      </c>
      <c r="DT1363">
        <v>48.43</v>
      </c>
      <c r="DY1363" s="1">
        <v>38309</v>
      </c>
      <c r="DZ1363">
        <v>2.4762</v>
      </c>
      <c r="EB1363" s="1">
        <v>38222</v>
      </c>
      <c r="EC1363">
        <v>8.2765000000000004</v>
      </c>
      <c r="EE1363" s="1">
        <v>41051</v>
      </c>
      <c r="EF1363">
        <v>18.600000000000001</v>
      </c>
      <c r="EK1363" s="1">
        <v>38441</v>
      </c>
      <c r="EL1363">
        <v>62.9</v>
      </c>
      <c r="EN1363" s="1">
        <v>40807</v>
      </c>
      <c r="EO1363">
        <v>54.55</v>
      </c>
      <c r="EQ1363" s="1">
        <v>38293</v>
      </c>
      <c r="ER1363">
        <v>49.88</v>
      </c>
      <c r="ET1363" s="1">
        <v>41067</v>
      </c>
      <c r="EU1363">
        <v>23.77</v>
      </c>
      <c r="EW1363" s="1">
        <v>38293</v>
      </c>
      <c r="EX1363">
        <v>50.24</v>
      </c>
      <c r="EZ1363" s="1">
        <v>38293</v>
      </c>
      <c r="FA1363">
        <v>46.856000000000002</v>
      </c>
      <c r="FC1363" s="1">
        <v>38293</v>
      </c>
      <c r="FD1363">
        <v>54.11</v>
      </c>
      <c r="FG1363" s="1">
        <v>38293</v>
      </c>
      <c r="FH1363">
        <v>36.76</v>
      </c>
      <c r="FJ1363" s="1">
        <v>38323</v>
      </c>
      <c r="FK1363">
        <v>30.925000000000001</v>
      </c>
      <c r="FV1363" s="1">
        <v>40255</v>
      </c>
      <c r="FW1363">
        <v>0.54500000000000004</v>
      </c>
      <c r="FY1363" s="1">
        <v>40765</v>
      </c>
      <c r="FZ1363">
        <v>845.54</v>
      </c>
    </row>
    <row r="1364" spans="57:182" x14ac:dyDescent="0.25">
      <c r="BE1364" s="1">
        <v>38272</v>
      </c>
      <c r="BF1364">
        <v>1.75</v>
      </c>
      <c r="DD1364" s="1">
        <v>38225</v>
      </c>
      <c r="DE1364">
        <v>4.9675000000000002</v>
      </c>
      <c r="DG1364" s="1">
        <v>38225</v>
      </c>
      <c r="DH1364">
        <v>3.1875</v>
      </c>
      <c r="DP1364" s="1">
        <v>38308</v>
      </c>
      <c r="DQ1364">
        <v>46.84</v>
      </c>
      <c r="DS1364" s="1">
        <v>38294</v>
      </c>
      <c r="DT1364">
        <v>49.27</v>
      </c>
      <c r="DY1364" s="1">
        <v>38310</v>
      </c>
      <c r="DZ1364">
        <v>2.5143</v>
      </c>
      <c r="EB1364" s="1">
        <v>38223</v>
      </c>
      <c r="EC1364">
        <v>8.2765000000000004</v>
      </c>
      <c r="EE1364" s="1">
        <v>41052</v>
      </c>
      <c r="EF1364">
        <v>18.489999999999998</v>
      </c>
      <c r="EK1364" s="1">
        <v>38442</v>
      </c>
      <c r="EL1364">
        <v>62.5</v>
      </c>
      <c r="EN1364" s="1">
        <v>40808</v>
      </c>
      <c r="EO1364">
        <v>52.98</v>
      </c>
      <c r="EQ1364" s="1">
        <v>38294</v>
      </c>
      <c r="ER1364">
        <v>51.15</v>
      </c>
      <c r="ET1364" s="1">
        <v>41068</v>
      </c>
      <c r="EU1364">
        <v>23.58</v>
      </c>
      <c r="EW1364" s="1">
        <v>38294</v>
      </c>
      <c r="EX1364">
        <v>52.134999999999998</v>
      </c>
      <c r="EZ1364" s="1">
        <v>38294</v>
      </c>
      <c r="FA1364">
        <v>48.761000000000003</v>
      </c>
      <c r="FC1364" s="1">
        <v>38294</v>
      </c>
      <c r="FD1364">
        <v>55.89</v>
      </c>
      <c r="FG1364" s="1">
        <v>38294</v>
      </c>
      <c r="FH1364">
        <v>37.549999999999997</v>
      </c>
      <c r="FJ1364" s="1">
        <v>38324</v>
      </c>
      <c r="FK1364">
        <v>29.905000000000001</v>
      </c>
      <c r="FV1364" s="1">
        <v>40256</v>
      </c>
      <c r="FW1364">
        <v>0.56499999999999995</v>
      </c>
      <c r="FY1364" s="1">
        <v>40766</v>
      </c>
      <c r="FZ1364">
        <v>853.58</v>
      </c>
    </row>
    <row r="1365" spans="57:182" x14ac:dyDescent="0.25">
      <c r="BE1365" s="1">
        <v>38273</v>
      </c>
      <c r="BF1365">
        <v>1.75</v>
      </c>
      <c r="DD1365" s="1">
        <v>38226</v>
      </c>
      <c r="DE1365">
        <v>4.9690000000000003</v>
      </c>
      <c r="DG1365" s="1">
        <v>38226</v>
      </c>
      <c r="DH1365">
        <v>3.19</v>
      </c>
      <c r="DP1365" s="1">
        <v>38309</v>
      </c>
      <c r="DQ1365">
        <v>46.22</v>
      </c>
      <c r="DS1365" s="1">
        <v>38295</v>
      </c>
      <c r="DT1365">
        <v>50.19</v>
      </c>
      <c r="DY1365" s="1">
        <v>38313</v>
      </c>
      <c r="DZ1365">
        <v>2.5238</v>
      </c>
      <c r="EB1365" s="1">
        <v>38224</v>
      </c>
      <c r="EC1365">
        <v>8.2766000000000002</v>
      </c>
      <c r="EE1365" s="1">
        <v>41053</v>
      </c>
      <c r="EF1365">
        <v>18.489999999999998</v>
      </c>
      <c r="EK1365" s="1">
        <v>38443</v>
      </c>
      <c r="EL1365">
        <v>61.1</v>
      </c>
      <c r="EN1365" s="1">
        <v>40809</v>
      </c>
      <c r="EO1365">
        <v>53.63</v>
      </c>
      <c r="EQ1365" s="1">
        <v>38295</v>
      </c>
      <c r="ER1365">
        <v>50.59</v>
      </c>
      <c r="ET1365" s="1">
        <v>41071</v>
      </c>
      <c r="EU1365">
        <v>23.3</v>
      </c>
      <c r="EW1365" s="1">
        <v>38295</v>
      </c>
      <c r="EX1365">
        <v>52.884999999999998</v>
      </c>
      <c r="EZ1365" s="1">
        <v>38295</v>
      </c>
      <c r="FA1365">
        <v>48.779000000000003</v>
      </c>
      <c r="FC1365" s="1">
        <v>38295</v>
      </c>
      <c r="FD1365">
        <v>55.95</v>
      </c>
      <c r="FG1365" s="1">
        <v>38295</v>
      </c>
      <c r="FH1365">
        <v>37.71</v>
      </c>
      <c r="FJ1365" s="1">
        <v>38327</v>
      </c>
      <c r="FK1365">
        <v>28.074999999999999</v>
      </c>
      <c r="FV1365" s="1">
        <v>40259</v>
      </c>
      <c r="FW1365">
        <v>0.53500000000000003</v>
      </c>
      <c r="FY1365" s="1">
        <v>40767</v>
      </c>
      <c r="FZ1365">
        <v>853.88</v>
      </c>
    </row>
    <row r="1366" spans="57:182" x14ac:dyDescent="0.25">
      <c r="BE1366" s="1">
        <v>38274</v>
      </c>
      <c r="BF1366">
        <v>1.75</v>
      </c>
      <c r="DD1366" s="1">
        <v>38229</v>
      </c>
      <c r="DE1366">
        <v>4.9279999999999999</v>
      </c>
      <c r="DG1366" s="1">
        <v>38229</v>
      </c>
      <c r="DH1366">
        <v>3.1779999999999999</v>
      </c>
      <c r="DP1366" s="1">
        <v>38310</v>
      </c>
      <c r="DQ1366">
        <v>48.44</v>
      </c>
      <c r="DS1366" s="1">
        <v>38296</v>
      </c>
      <c r="DT1366">
        <v>50.39</v>
      </c>
      <c r="DY1366" s="1">
        <v>38314</v>
      </c>
      <c r="DZ1366">
        <v>2.6189999999999998</v>
      </c>
      <c r="EB1366" s="1">
        <v>38225</v>
      </c>
      <c r="EC1366">
        <v>8.2766999999999999</v>
      </c>
      <c r="EE1366" s="1">
        <v>41054</v>
      </c>
      <c r="EF1366">
        <v>18.57</v>
      </c>
      <c r="EK1366" s="1">
        <v>38446</v>
      </c>
      <c r="EL1366">
        <v>62.8</v>
      </c>
      <c r="EN1366" s="1">
        <v>40812</v>
      </c>
      <c r="EO1366">
        <v>55.2</v>
      </c>
      <c r="EQ1366" s="1">
        <v>38296</v>
      </c>
      <c r="ER1366">
        <v>51.15</v>
      </c>
      <c r="ET1366" s="1">
        <v>41072</v>
      </c>
      <c r="EU1366">
        <v>23.59</v>
      </c>
      <c r="EW1366" s="1">
        <v>38296</v>
      </c>
      <c r="EX1366">
        <v>53.424999999999997</v>
      </c>
      <c r="EZ1366" s="1">
        <v>38296</v>
      </c>
      <c r="FA1366">
        <v>48.805999999999997</v>
      </c>
      <c r="FC1366" s="1">
        <v>38296</v>
      </c>
      <c r="FD1366">
        <v>56.85</v>
      </c>
      <c r="FG1366" s="1">
        <v>38296</v>
      </c>
      <c r="FH1366">
        <v>37.729999999999997</v>
      </c>
      <c r="FJ1366" s="1">
        <v>38328</v>
      </c>
      <c r="FK1366">
        <v>27.25</v>
      </c>
      <c r="FV1366" s="1">
        <v>40260</v>
      </c>
      <c r="FW1366">
        <v>0.52</v>
      </c>
      <c r="FY1366" s="1">
        <v>40770</v>
      </c>
      <c r="FZ1366">
        <v>874.36</v>
      </c>
    </row>
    <row r="1367" spans="57:182" x14ac:dyDescent="0.25">
      <c r="BE1367" s="1">
        <v>38275</v>
      </c>
      <c r="BF1367">
        <v>1.75</v>
      </c>
      <c r="DD1367" s="1">
        <v>38230</v>
      </c>
      <c r="DE1367">
        <v>4.9124999999999996</v>
      </c>
      <c r="DG1367" s="1">
        <v>38230</v>
      </c>
      <c r="DH1367">
        <v>3.1274999999999999</v>
      </c>
      <c r="DP1367" s="1">
        <v>38313</v>
      </c>
      <c r="DQ1367">
        <v>48.64</v>
      </c>
      <c r="DS1367" s="1">
        <v>38299</v>
      </c>
      <c r="DT1367">
        <v>50.17</v>
      </c>
      <c r="DY1367" s="1">
        <v>38315</v>
      </c>
      <c r="DZ1367">
        <v>2.5714000000000001</v>
      </c>
      <c r="EB1367" s="1">
        <v>38226</v>
      </c>
      <c r="EC1367">
        <v>8.2765000000000004</v>
      </c>
      <c r="EE1367" s="1">
        <v>41058</v>
      </c>
      <c r="EF1367">
        <v>18.68</v>
      </c>
      <c r="EK1367" s="1">
        <v>38447</v>
      </c>
      <c r="EL1367">
        <v>62.8</v>
      </c>
      <c r="EN1367" s="1">
        <v>40813</v>
      </c>
      <c r="EO1367">
        <v>56.46</v>
      </c>
      <c r="EQ1367" s="1">
        <v>38299</v>
      </c>
      <c r="ER1367">
        <v>52.07</v>
      </c>
      <c r="ET1367" s="1">
        <v>41073</v>
      </c>
      <c r="EU1367">
        <v>23.21</v>
      </c>
      <c r="EW1367" s="1">
        <v>38299</v>
      </c>
      <c r="EX1367">
        <v>53.63</v>
      </c>
      <c r="EZ1367" s="1">
        <v>38299</v>
      </c>
      <c r="FA1367">
        <v>49.45</v>
      </c>
      <c r="FC1367" s="1">
        <v>38299</v>
      </c>
      <c r="FD1367">
        <v>57.2</v>
      </c>
      <c r="FG1367" s="1">
        <v>38299</v>
      </c>
      <c r="FH1367">
        <v>37.979999999999997</v>
      </c>
      <c r="FJ1367" s="1">
        <v>38329</v>
      </c>
      <c r="FK1367">
        <v>28.25</v>
      </c>
      <c r="FV1367" s="1">
        <v>40261</v>
      </c>
      <c r="FW1367">
        <v>0.51500000000000001</v>
      </c>
      <c r="FY1367" s="1">
        <v>40771</v>
      </c>
      <c r="FZ1367">
        <v>879.34</v>
      </c>
    </row>
    <row r="1368" spans="57:182" x14ac:dyDescent="0.25">
      <c r="BE1368" s="1">
        <v>38278</v>
      </c>
      <c r="BF1368">
        <v>1.75</v>
      </c>
      <c r="DD1368" s="1">
        <v>38231</v>
      </c>
      <c r="DE1368">
        <v>4.9074999999999998</v>
      </c>
      <c r="DG1368" s="1">
        <v>38231</v>
      </c>
      <c r="DH1368">
        <v>3.14</v>
      </c>
      <c r="DP1368" s="1">
        <v>38314</v>
      </c>
      <c r="DQ1368">
        <v>48.94</v>
      </c>
      <c r="DS1368" s="1">
        <v>38300</v>
      </c>
      <c r="DT1368">
        <v>49.31</v>
      </c>
      <c r="DY1368" s="1">
        <v>38316</v>
      </c>
      <c r="DZ1368">
        <v>2.7048000000000001</v>
      </c>
      <c r="EB1368" s="1">
        <v>38229</v>
      </c>
      <c r="EC1368">
        <v>8.2768999999999995</v>
      </c>
      <c r="EE1368" s="1">
        <v>41059</v>
      </c>
      <c r="EF1368">
        <v>18.38</v>
      </c>
      <c r="EK1368" s="1">
        <v>38448</v>
      </c>
      <c r="EL1368">
        <v>64</v>
      </c>
      <c r="EN1368" s="1">
        <v>40814</v>
      </c>
      <c r="EO1368">
        <v>55.1</v>
      </c>
      <c r="EQ1368" s="1">
        <v>38300</v>
      </c>
      <c r="ER1368">
        <v>52.51</v>
      </c>
      <c r="ET1368" s="1">
        <v>41074</v>
      </c>
      <c r="EU1368">
        <v>23.49</v>
      </c>
      <c r="EW1368" s="1">
        <v>38300</v>
      </c>
      <c r="EX1368">
        <v>52.72</v>
      </c>
      <c r="EZ1368" s="1">
        <v>38300</v>
      </c>
      <c r="FA1368">
        <v>49.35</v>
      </c>
      <c r="FC1368" s="1">
        <v>38300</v>
      </c>
      <c r="FD1368">
        <v>57.01</v>
      </c>
      <c r="FG1368" s="1">
        <v>38300</v>
      </c>
      <c r="FH1368">
        <v>37.99</v>
      </c>
      <c r="FJ1368" s="1">
        <v>38330</v>
      </c>
      <c r="FK1368">
        <v>26.25</v>
      </c>
      <c r="FV1368" s="1">
        <v>40262</v>
      </c>
      <c r="FW1368">
        <v>0.54</v>
      </c>
      <c r="FY1368" s="1">
        <v>40772</v>
      </c>
      <c r="FZ1368">
        <v>884.37</v>
      </c>
    </row>
    <row r="1369" spans="57:182" x14ac:dyDescent="0.25">
      <c r="BE1369" s="1">
        <v>38279</v>
      </c>
      <c r="BF1369">
        <v>1.75</v>
      </c>
      <c r="DD1369" s="1">
        <v>38232</v>
      </c>
      <c r="DE1369">
        <v>4.9474999999999998</v>
      </c>
      <c r="DG1369" s="1">
        <v>38232</v>
      </c>
      <c r="DH1369">
        <v>3.2250000000000001</v>
      </c>
      <c r="DP1369" s="1">
        <v>38315</v>
      </c>
      <c r="DQ1369">
        <v>49.44</v>
      </c>
      <c r="DS1369" s="1">
        <v>38301</v>
      </c>
      <c r="DT1369">
        <v>49.67</v>
      </c>
      <c r="DY1369" s="1">
        <v>38317</v>
      </c>
      <c r="DZ1369">
        <v>2.7332999999999998</v>
      </c>
      <c r="EB1369" s="1">
        <v>38230</v>
      </c>
      <c r="EC1369">
        <v>8.2765000000000004</v>
      </c>
      <c r="EE1369" s="1">
        <v>41060</v>
      </c>
      <c r="EF1369">
        <v>18.29</v>
      </c>
      <c r="EK1369" s="1">
        <v>38449</v>
      </c>
      <c r="EL1369">
        <v>64.3</v>
      </c>
      <c r="EN1369" s="1">
        <v>40815</v>
      </c>
      <c r="EO1369">
        <v>55.62</v>
      </c>
      <c r="EQ1369" s="1">
        <v>38301</v>
      </c>
      <c r="ER1369">
        <v>53.4</v>
      </c>
      <c r="ET1369" s="1">
        <v>41075</v>
      </c>
      <c r="EU1369">
        <v>23.54</v>
      </c>
      <c r="EW1369" s="1">
        <v>38301</v>
      </c>
      <c r="EX1369">
        <v>53.465000000000003</v>
      </c>
      <c r="EZ1369" s="1">
        <v>38301</v>
      </c>
      <c r="FA1369">
        <v>49.613999999999997</v>
      </c>
      <c r="FC1369" s="1">
        <v>38301</v>
      </c>
      <c r="FD1369">
        <v>57.51</v>
      </c>
      <c r="FG1369" s="1">
        <v>38301</v>
      </c>
      <c r="FH1369">
        <v>38.5</v>
      </c>
      <c r="FJ1369" s="1">
        <v>38331</v>
      </c>
      <c r="FK1369">
        <v>26.375</v>
      </c>
      <c r="FV1369" s="1">
        <v>40263</v>
      </c>
      <c r="FW1369">
        <v>0.54500000000000004</v>
      </c>
      <c r="FY1369" s="1">
        <v>40773</v>
      </c>
      <c r="FZ1369">
        <v>859.08</v>
      </c>
    </row>
    <row r="1370" spans="57:182" x14ac:dyDescent="0.25">
      <c r="BE1370" s="1">
        <v>38280</v>
      </c>
      <c r="BF1370">
        <v>1.75</v>
      </c>
      <c r="DD1370" s="1">
        <v>38233</v>
      </c>
      <c r="DE1370">
        <v>5.0220000000000002</v>
      </c>
      <c r="DG1370" s="1">
        <v>38233</v>
      </c>
      <c r="DH1370">
        <v>3.3130000000000002</v>
      </c>
      <c r="DP1370" s="1">
        <v>38320</v>
      </c>
      <c r="DQ1370">
        <v>49.76</v>
      </c>
      <c r="DS1370" s="1">
        <v>38302</v>
      </c>
      <c r="DT1370">
        <v>49.66</v>
      </c>
      <c r="DY1370" s="1">
        <v>38320</v>
      </c>
      <c r="DZ1370">
        <v>2.7618999999999998</v>
      </c>
      <c r="EB1370" s="1">
        <v>38231</v>
      </c>
      <c r="EC1370">
        <v>8.2766999999999999</v>
      </c>
      <c r="EE1370" s="1">
        <v>41061</v>
      </c>
      <c r="EF1370">
        <v>18.149999999999999</v>
      </c>
      <c r="EK1370" s="1">
        <v>38450</v>
      </c>
      <c r="EL1370">
        <v>64</v>
      </c>
      <c r="EN1370" s="1">
        <v>40816</v>
      </c>
      <c r="EO1370">
        <v>54.5</v>
      </c>
      <c r="EQ1370" s="1">
        <v>38302</v>
      </c>
      <c r="ER1370">
        <v>54.3</v>
      </c>
      <c r="ET1370" s="1">
        <v>41078</v>
      </c>
      <c r="EU1370">
        <v>23.93</v>
      </c>
      <c r="EW1370" s="1">
        <v>38302</v>
      </c>
      <c r="EX1370">
        <v>54.17</v>
      </c>
      <c r="EZ1370" s="1">
        <v>38302</v>
      </c>
      <c r="FA1370">
        <v>49.904000000000003</v>
      </c>
      <c r="FC1370" s="1">
        <v>38302</v>
      </c>
      <c r="FD1370">
        <v>57.98</v>
      </c>
      <c r="FG1370" s="1">
        <v>38302</v>
      </c>
      <c r="FH1370">
        <v>38.83</v>
      </c>
      <c r="FJ1370" s="1">
        <v>38334</v>
      </c>
      <c r="FK1370">
        <v>26.675000000000001</v>
      </c>
      <c r="FV1370" s="1">
        <v>40266</v>
      </c>
      <c r="FW1370">
        <v>0.53500000000000003</v>
      </c>
      <c r="FY1370" s="1">
        <v>40774</v>
      </c>
      <c r="FZ1370">
        <v>837.22</v>
      </c>
    </row>
    <row r="1371" spans="57:182" x14ac:dyDescent="0.25">
      <c r="BE1371" s="1">
        <v>38281</v>
      </c>
      <c r="BF1371">
        <v>1.75</v>
      </c>
      <c r="DD1371" s="1">
        <v>38236</v>
      </c>
      <c r="DE1371">
        <v>5.0125000000000002</v>
      </c>
      <c r="DG1371" s="1">
        <v>38236</v>
      </c>
      <c r="DH1371">
        <v>3.3075000000000001</v>
      </c>
      <c r="DP1371" s="1">
        <v>38321</v>
      </c>
      <c r="DQ1371">
        <v>49.13</v>
      </c>
      <c r="DS1371" s="1">
        <v>38303</v>
      </c>
      <c r="DT1371">
        <v>50.42</v>
      </c>
      <c r="DY1371" s="1">
        <v>38321</v>
      </c>
      <c r="DZ1371">
        <v>2.7143000000000002</v>
      </c>
      <c r="EB1371" s="1">
        <v>38232</v>
      </c>
      <c r="EC1371">
        <v>8.2766999999999999</v>
      </c>
      <c r="EE1371" s="1">
        <v>41064</v>
      </c>
      <c r="EF1371">
        <v>18.21</v>
      </c>
      <c r="EK1371" s="1">
        <v>38453</v>
      </c>
      <c r="EL1371">
        <v>64.3</v>
      </c>
      <c r="EN1371" s="1">
        <v>40819</v>
      </c>
      <c r="EO1371">
        <v>52.55</v>
      </c>
      <c r="EQ1371" s="1">
        <v>38303</v>
      </c>
      <c r="ER1371">
        <v>53.93</v>
      </c>
      <c r="ET1371" s="1">
        <v>41079</v>
      </c>
      <c r="EU1371">
        <v>24.54</v>
      </c>
      <c r="EW1371" s="1">
        <v>38303</v>
      </c>
      <c r="EX1371">
        <v>54.015000000000001</v>
      </c>
      <c r="EZ1371" s="1">
        <v>38303</v>
      </c>
      <c r="FA1371">
        <v>50.021999999999998</v>
      </c>
      <c r="FC1371" s="1">
        <v>38303</v>
      </c>
      <c r="FD1371">
        <v>58.56</v>
      </c>
      <c r="FG1371" s="1">
        <v>38303</v>
      </c>
      <c r="FH1371">
        <v>38.79</v>
      </c>
      <c r="FJ1371" s="1">
        <v>38335</v>
      </c>
      <c r="FK1371">
        <v>30.9</v>
      </c>
      <c r="FV1371" s="1">
        <v>40267</v>
      </c>
      <c r="FW1371">
        <v>0.52500000000000002</v>
      </c>
      <c r="FY1371" s="1">
        <v>40777</v>
      </c>
      <c r="FZ1371">
        <v>833.65</v>
      </c>
    </row>
    <row r="1372" spans="57:182" x14ac:dyDescent="0.25">
      <c r="BE1372" s="1">
        <v>38282</v>
      </c>
      <c r="BF1372">
        <v>1.75</v>
      </c>
      <c r="DD1372" s="1">
        <v>38237</v>
      </c>
      <c r="DE1372">
        <v>5.0149999999999997</v>
      </c>
      <c r="DG1372" s="1">
        <v>38237</v>
      </c>
      <c r="DH1372">
        <v>3.34</v>
      </c>
      <c r="DP1372" s="1">
        <v>38322</v>
      </c>
      <c r="DQ1372">
        <v>45.49</v>
      </c>
      <c r="DS1372" s="1">
        <v>38306</v>
      </c>
      <c r="DT1372">
        <v>49.58</v>
      </c>
      <c r="DY1372" s="1">
        <v>38322</v>
      </c>
      <c r="DZ1372">
        <v>2.6856999999999998</v>
      </c>
      <c r="EB1372" s="1">
        <v>38233</v>
      </c>
      <c r="EC1372">
        <v>8.2766000000000002</v>
      </c>
      <c r="EE1372" s="1">
        <v>41065</v>
      </c>
      <c r="EF1372">
        <v>18.149999999999999</v>
      </c>
      <c r="EK1372" s="1">
        <v>38454</v>
      </c>
      <c r="EL1372">
        <v>64.349999999999994</v>
      </c>
      <c r="EN1372" s="1">
        <v>40820</v>
      </c>
      <c r="EO1372">
        <v>53.81</v>
      </c>
      <c r="EQ1372" s="1">
        <v>38306</v>
      </c>
      <c r="ER1372">
        <v>54.03</v>
      </c>
      <c r="ET1372" s="1">
        <v>41080</v>
      </c>
      <c r="EU1372">
        <v>25.1</v>
      </c>
      <c r="EW1372" s="1">
        <v>38306</v>
      </c>
      <c r="EX1372">
        <v>54.055</v>
      </c>
      <c r="EZ1372" s="1">
        <v>38306</v>
      </c>
      <c r="FA1372">
        <v>50.067</v>
      </c>
      <c r="FC1372" s="1">
        <v>38306</v>
      </c>
      <c r="FD1372">
        <v>58.29</v>
      </c>
      <c r="FG1372" s="1">
        <v>38306</v>
      </c>
      <c r="FH1372">
        <v>38.69</v>
      </c>
      <c r="FJ1372" s="1">
        <v>38336</v>
      </c>
      <c r="FK1372">
        <v>31.5</v>
      </c>
      <c r="FV1372" s="1">
        <v>40268</v>
      </c>
      <c r="FW1372">
        <v>0.52</v>
      </c>
      <c r="FY1372" s="1">
        <v>40778</v>
      </c>
      <c r="FZ1372">
        <v>850.75</v>
      </c>
    </row>
    <row r="1373" spans="57:182" x14ac:dyDescent="0.25">
      <c r="BE1373" s="1">
        <v>38285</v>
      </c>
      <c r="BF1373">
        <v>1.75</v>
      </c>
      <c r="DD1373" s="1">
        <v>38238</v>
      </c>
      <c r="DE1373">
        <v>4.9725000000000001</v>
      </c>
      <c r="DG1373" s="1">
        <v>38238</v>
      </c>
      <c r="DH1373">
        <v>3.3445</v>
      </c>
      <c r="DP1373" s="1">
        <v>38323</v>
      </c>
      <c r="DQ1373">
        <v>43.25</v>
      </c>
      <c r="DS1373" s="1">
        <v>38307</v>
      </c>
      <c r="DT1373">
        <v>49.41</v>
      </c>
      <c r="DY1373" s="1">
        <v>38323</v>
      </c>
      <c r="DZ1373">
        <v>2.6189999999999998</v>
      </c>
      <c r="EB1373" s="1">
        <v>38236</v>
      </c>
      <c r="EC1373">
        <v>8.2765000000000004</v>
      </c>
      <c r="EE1373" s="1">
        <v>41066</v>
      </c>
      <c r="EF1373">
        <v>18.329999999999998</v>
      </c>
      <c r="EK1373" s="1">
        <v>38455</v>
      </c>
      <c r="EL1373">
        <v>62.6</v>
      </c>
      <c r="EN1373" s="1">
        <v>40821</v>
      </c>
      <c r="EO1373">
        <v>54.68</v>
      </c>
      <c r="EQ1373" s="1">
        <v>38307</v>
      </c>
      <c r="ER1373">
        <v>54</v>
      </c>
      <c r="ET1373" s="1">
        <v>41081</v>
      </c>
      <c r="EU1373">
        <v>25.73</v>
      </c>
      <c r="EW1373" s="1">
        <v>38307</v>
      </c>
      <c r="EX1373">
        <v>53.905000000000001</v>
      </c>
      <c r="EZ1373" s="1">
        <v>38307</v>
      </c>
      <c r="FA1373">
        <v>50.420999999999999</v>
      </c>
      <c r="FC1373" s="1">
        <v>38307</v>
      </c>
      <c r="FD1373">
        <v>57.96</v>
      </c>
      <c r="FG1373" s="1">
        <v>38307</v>
      </c>
      <c r="FH1373">
        <v>38.83</v>
      </c>
      <c r="FJ1373" s="1">
        <v>38337</v>
      </c>
      <c r="FK1373">
        <v>31.6</v>
      </c>
      <c r="FV1373" s="1">
        <v>40269</v>
      </c>
      <c r="FW1373">
        <v>0.53500000000000003</v>
      </c>
      <c r="FY1373" s="1">
        <v>40779</v>
      </c>
      <c r="FZ1373">
        <v>844.31</v>
      </c>
    </row>
    <row r="1374" spans="57:182" x14ac:dyDescent="0.25">
      <c r="BE1374" s="1">
        <v>38286</v>
      </c>
      <c r="BF1374">
        <v>1.75</v>
      </c>
      <c r="DD1374" s="1">
        <v>38239</v>
      </c>
      <c r="DE1374">
        <v>4.9924999999999997</v>
      </c>
      <c r="DG1374" s="1">
        <v>38239</v>
      </c>
      <c r="DH1374">
        <v>3.3449999999999998</v>
      </c>
      <c r="DP1374" s="1">
        <v>38324</v>
      </c>
      <c r="DQ1374">
        <v>42.54</v>
      </c>
      <c r="DS1374" s="1">
        <v>38308</v>
      </c>
      <c r="DT1374">
        <v>50</v>
      </c>
      <c r="DY1374" s="1">
        <v>38324</v>
      </c>
      <c r="DZ1374">
        <v>2.6189999999999998</v>
      </c>
      <c r="EB1374" s="1">
        <v>38237</v>
      </c>
      <c r="EC1374">
        <v>8.2766000000000002</v>
      </c>
      <c r="EE1374" s="1">
        <v>41067</v>
      </c>
      <c r="EF1374">
        <v>18.29</v>
      </c>
      <c r="EK1374" s="1">
        <v>38456</v>
      </c>
      <c r="EL1374">
        <v>63.1</v>
      </c>
      <c r="EN1374" s="1">
        <v>40822</v>
      </c>
      <c r="EO1374">
        <v>55.69</v>
      </c>
      <c r="EQ1374" s="1">
        <v>38308</v>
      </c>
      <c r="ER1374">
        <v>54.75</v>
      </c>
      <c r="ET1374" s="1">
        <v>41082</v>
      </c>
      <c r="EU1374">
        <v>26.07</v>
      </c>
      <c r="EW1374" s="1">
        <v>38308</v>
      </c>
      <c r="EX1374">
        <v>53.92</v>
      </c>
      <c r="EZ1374" s="1">
        <v>38308</v>
      </c>
      <c r="FA1374">
        <v>51.201000000000001</v>
      </c>
      <c r="FC1374" s="1">
        <v>38308</v>
      </c>
      <c r="FD1374">
        <v>57.99</v>
      </c>
      <c r="FG1374" s="1">
        <v>38308</v>
      </c>
      <c r="FH1374">
        <v>39.020000000000003</v>
      </c>
      <c r="FJ1374" s="1">
        <v>38338</v>
      </c>
      <c r="FK1374">
        <v>32.35</v>
      </c>
      <c r="FV1374" s="1">
        <v>40274</v>
      </c>
      <c r="FW1374">
        <v>0.52</v>
      </c>
      <c r="FY1374" s="1">
        <v>40780</v>
      </c>
      <c r="FZ1374">
        <v>840</v>
      </c>
    </row>
    <row r="1375" spans="57:182" x14ac:dyDescent="0.25">
      <c r="BE1375" s="1">
        <v>38287</v>
      </c>
      <c r="BF1375">
        <v>1.75</v>
      </c>
      <c r="DD1375" s="1">
        <v>38240</v>
      </c>
      <c r="DE1375">
        <v>4.9414999999999996</v>
      </c>
      <c r="DG1375" s="1">
        <v>38240</v>
      </c>
      <c r="DH1375">
        <v>3.29</v>
      </c>
      <c r="DP1375" s="1">
        <v>38327</v>
      </c>
      <c r="DQ1375">
        <v>42.98</v>
      </c>
      <c r="DS1375" s="1">
        <v>38309</v>
      </c>
      <c r="DT1375">
        <v>50.05</v>
      </c>
      <c r="DY1375" s="1">
        <v>38327</v>
      </c>
      <c r="DZ1375">
        <v>2.6095000000000002</v>
      </c>
      <c r="EB1375" s="1">
        <v>38238</v>
      </c>
      <c r="EC1375">
        <v>8.2765000000000004</v>
      </c>
      <c r="EE1375" s="1">
        <v>41068</v>
      </c>
      <c r="EF1375">
        <v>18.149999999999999</v>
      </c>
      <c r="EK1375" s="1">
        <v>38457</v>
      </c>
      <c r="EL1375">
        <v>61.9</v>
      </c>
      <c r="EN1375" s="1">
        <v>40823</v>
      </c>
      <c r="EO1375">
        <v>55.66</v>
      </c>
      <c r="EQ1375" s="1">
        <v>38309</v>
      </c>
      <c r="ER1375">
        <v>54.85</v>
      </c>
      <c r="ET1375" s="1">
        <v>41085</v>
      </c>
      <c r="EU1375">
        <v>25.46</v>
      </c>
      <c r="EW1375" s="1">
        <v>38309</v>
      </c>
      <c r="EX1375">
        <v>53.84</v>
      </c>
      <c r="EZ1375" s="1">
        <v>38309</v>
      </c>
      <c r="FA1375">
        <v>51.128999999999998</v>
      </c>
      <c r="FC1375" s="1">
        <v>38309</v>
      </c>
      <c r="FD1375">
        <v>58.62</v>
      </c>
      <c r="FG1375" s="1">
        <v>38309</v>
      </c>
      <c r="FH1375">
        <v>39.4</v>
      </c>
      <c r="FJ1375" s="1">
        <v>38341</v>
      </c>
      <c r="FK1375">
        <v>32.35</v>
      </c>
      <c r="FV1375" s="1">
        <v>40275</v>
      </c>
      <c r="FW1375">
        <v>0.52500000000000002</v>
      </c>
      <c r="FY1375" s="1">
        <v>40781</v>
      </c>
      <c r="FZ1375">
        <v>842.51</v>
      </c>
    </row>
    <row r="1376" spans="57:182" x14ac:dyDescent="0.25">
      <c r="BE1376" s="1">
        <v>38288</v>
      </c>
      <c r="BF1376">
        <v>1.75</v>
      </c>
      <c r="DD1376" s="1">
        <v>38243</v>
      </c>
      <c r="DE1376">
        <v>4.9225000000000003</v>
      </c>
      <c r="DG1376" s="1">
        <v>38243</v>
      </c>
      <c r="DH1376">
        <v>3.2650000000000001</v>
      </c>
      <c r="DP1376" s="1">
        <v>38328</v>
      </c>
      <c r="DQ1376">
        <v>41.46</v>
      </c>
      <c r="DS1376" s="1">
        <v>38310</v>
      </c>
      <c r="DT1376">
        <v>50.38</v>
      </c>
      <c r="DY1376" s="1">
        <v>38328</v>
      </c>
      <c r="DZ1376">
        <v>2.5524</v>
      </c>
      <c r="EB1376" s="1">
        <v>38239</v>
      </c>
      <c r="EC1376">
        <v>8.2767999999999997</v>
      </c>
      <c r="EE1376" s="1">
        <v>41071</v>
      </c>
      <c r="EF1376">
        <v>18.130099999999999</v>
      </c>
      <c r="EK1376" s="1">
        <v>38460</v>
      </c>
      <c r="EL1376">
        <v>61.3</v>
      </c>
      <c r="EN1376" s="1">
        <v>40826</v>
      </c>
      <c r="EO1376">
        <v>57.2</v>
      </c>
      <c r="EQ1376" s="1">
        <v>38310</v>
      </c>
      <c r="ER1376">
        <v>53.77</v>
      </c>
      <c r="ET1376" s="1">
        <v>41086</v>
      </c>
      <c r="EU1376">
        <v>25.44</v>
      </c>
      <c r="EW1376" s="1">
        <v>38310</v>
      </c>
      <c r="EX1376">
        <v>53.22</v>
      </c>
      <c r="EZ1376" s="1">
        <v>38310</v>
      </c>
      <c r="FA1376">
        <v>50.902000000000001</v>
      </c>
      <c r="FC1376" s="1">
        <v>38310</v>
      </c>
      <c r="FD1376">
        <v>58.35</v>
      </c>
      <c r="FG1376" s="1">
        <v>38310</v>
      </c>
      <c r="FH1376">
        <v>38.840000000000003</v>
      </c>
      <c r="FJ1376" s="1">
        <v>38342</v>
      </c>
      <c r="FK1376">
        <v>32.35</v>
      </c>
      <c r="FV1376" s="1">
        <v>40276</v>
      </c>
      <c r="FW1376">
        <v>0.55000000000000004</v>
      </c>
      <c r="FY1376" s="1">
        <v>40784</v>
      </c>
      <c r="FZ1376">
        <v>867.27</v>
      </c>
    </row>
    <row r="1377" spans="57:182" x14ac:dyDescent="0.25">
      <c r="BE1377" s="1">
        <v>38289</v>
      </c>
      <c r="BF1377">
        <v>1.75</v>
      </c>
      <c r="DD1377" s="1">
        <v>38244</v>
      </c>
      <c r="DE1377">
        <v>4.9254999999999995</v>
      </c>
      <c r="DG1377" s="1">
        <v>38244</v>
      </c>
      <c r="DH1377">
        <v>3.266</v>
      </c>
      <c r="DP1377" s="1">
        <v>38329</v>
      </c>
      <c r="DQ1377">
        <v>41.94</v>
      </c>
      <c r="DS1377" s="1">
        <v>38313</v>
      </c>
      <c r="DT1377">
        <v>50.91</v>
      </c>
      <c r="DY1377" s="1">
        <v>38329</v>
      </c>
      <c r="DZ1377">
        <v>2.5428999999999999</v>
      </c>
      <c r="EB1377" s="1">
        <v>38240</v>
      </c>
      <c r="EC1377">
        <v>8.2766000000000002</v>
      </c>
      <c r="EE1377" s="1">
        <v>41072</v>
      </c>
      <c r="EF1377">
        <v>18.190000000000001</v>
      </c>
      <c r="EK1377" s="1">
        <v>38461</v>
      </c>
      <c r="EL1377">
        <v>63</v>
      </c>
      <c r="EN1377" s="1">
        <v>40827</v>
      </c>
      <c r="EO1377">
        <v>57.49</v>
      </c>
      <c r="EQ1377" s="1">
        <v>38313</v>
      </c>
      <c r="ER1377">
        <v>53.97</v>
      </c>
      <c r="ET1377" s="1">
        <v>41087</v>
      </c>
      <c r="EU1377">
        <v>26.11</v>
      </c>
      <c r="EW1377" s="1">
        <v>38313</v>
      </c>
      <c r="EX1377">
        <v>53.875</v>
      </c>
      <c r="EZ1377" s="1">
        <v>38313</v>
      </c>
      <c r="FA1377">
        <v>51.100999999999999</v>
      </c>
      <c r="FC1377" s="1">
        <v>38313</v>
      </c>
      <c r="FD1377">
        <v>58.86</v>
      </c>
      <c r="FG1377" s="1">
        <v>38313</v>
      </c>
      <c r="FH1377">
        <v>39.36</v>
      </c>
      <c r="FJ1377" s="1">
        <v>38343</v>
      </c>
      <c r="FK1377">
        <v>31.05</v>
      </c>
      <c r="FV1377" s="1">
        <v>40277</v>
      </c>
      <c r="FW1377">
        <v>0.54</v>
      </c>
      <c r="FY1377" s="1">
        <v>40785</v>
      </c>
      <c r="FZ1377">
        <v>875.26</v>
      </c>
    </row>
    <row r="1378" spans="57:182" x14ac:dyDescent="0.25">
      <c r="BE1378" s="1">
        <v>38292</v>
      </c>
      <c r="BF1378">
        <v>1.75</v>
      </c>
      <c r="DD1378" s="1">
        <v>38245</v>
      </c>
      <c r="DE1378">
        <v>4.944</v>
      </c>
      <c r="DG1378" s="1">
        <v>38245</v>
      </c>
      <c r="DH1378">
        <v>3.282</v>
      </c>
      <c r="DP1378" s="1">
        <v>38330</v>
      </c>
      <c r="DQ1378">
        <v>42.53</v>
      </c>
      <c r="DS1378" s="1">
        <v>38314</v>
      </c>
      <c r="DT1378">
        <v>51.2</v>
      </c>
      <c r="DY1378" s="1">
        <v>38330</v>
      </c>
      <c r="DZ1378">
        <v>2.7429000000000001</v>
      </c>
      <c r="EB1378" s="1">
        <v>38243</v>
      </c>
      <c r="EC1378">
        <v>8.2766000000000002</v>
      </c>
      <c r="EE1378" s="1">
        <v>41073</v>
      </c>
      <c r="EF1378">
        <v>18.010000000000002</v>
      </c>
      <c r="EK1378" s="1">
        <v>38462</v>
      </c>
      <c r="EL1378">
        <v>61.1</v>
      </c>
      <c r="EN1378" s="1">
        <v>40828</v>
      </c>
      <c r="EO1378">
        <v>58.02</v>
      </c>
      <c r="EQ1378" s="1">
        <v>38314</v>
      </c>
      <c r="ER1378">
        <v>54.33</v>
      </c>
      <c r="ET1378" s="1">
        <v>41088</v>
      </c>
      <c r="EU1378">
        <v>25.95</v>
      </c>
      <c r="EW1378" s="1">
        <v>38314</v>
      </c>
      <c r="EX1378">
        <v>53.85</v>
      </c>
      <c r="EZ1378" s="1">
        <v>38314</v>
      </c>
      <c r="FA1378">
        <v>51.518999999999998</v>
      </c>
      <c r="FC1378" s="1">
        <v>38314</v>
      </c>
      <c r="FD1378">
        <v>59.04</v>
      </c>
      <c r="FG1378" s="1">
        <v>38314</v>
      </c>
      <c r="FH1378">
        <v>39.520000000000003</v>
      </c>
      <c r="FJ1378" s="1">
        <v>38344</v>
      </c>
      <c r="FK1378">
        <v>30.425000000000001</v>
      </c>
      <c r="FV1378" s="1">
        <v>40280</v>
      </c>
      <c r="FW1378">
        <v>0.52</v>
      </c>
      <c r="FY1378" s="1">
        <v>40786</v>
      </c>
      <c r="FZ1378">
        <v>892.2</v>
      </c>
    </row>
    <row r="1379" spans="57:182" x14ac:dyDescent="0.25">
      <c r="BE1379" s="1">
        <v>38293</v>
      </c>
      <c r="BF1379">
        <v>1.75</v>
      </c>
      <c r="DD1379" s="1">
        <v>38246</v>
      </c>
      <c r="DE1379">
        <v>4.8725000000000005</v>
      </c>
      <c r="DG1379" s="1">
        <v>38246</v>
      </c>
      <c r="DH1379">
        <v>3.22</v>
      </c>
      <c r="DP1379" s="1">
        <v>38331</v>
      </c>
      <c r="DQ1379">
        <v>40.71</v>
      </c>
      <c r="DS1379" s="1">
        <v>38315</v>
      </c>
      <c r="DT1379">
        <v>51.49</v>
      </c>
      <c r="DY1379" s="1">
        <v>38331</v>
      </c>
      <c r="DZ1379">
        <v>2.7143000000000002</v>
      </c>
      <c r="EB1379" s="1">
        <v>38244</v>
      </c>
      <c r="EC1379">
        <v>8.2766999999999999</v>
      </c>
      <c r="EE1379" s="1">
        <v>41074</v>
      </c>
      <c r="EF1379">
        <v>18.190000000000001</v>
      </c>
      <c r="EK1379" s="1">
        <v>38463</v>
      </c>
      <c r="EL1379">
        <v>56.75</v>
      </c>
      <c r="EN1379" s="1">
        <v>40829</v>
      </c>
      <c r="EO1379">
        <v>57.53</v>
      </c>
      <c r="EQ1379" s="1">
        <v>38315</v>
      </c>
      <c r="ER1379">
        <v>54.12</v>
      </c>
      <c r="ET1379" s="1">
        <v>41089</v>
      </c>
      <c r="EU1379">
        <v>26.31</v>
      </c>
      <c r="EW1379" s="1">
        <v>38315</v>
      </c>
      <c r="EX1379">
        <v>54.024999999999999</v>
      </c>
      <c r="EZ1379" s="1">
        <v>38315</v>
      </c>
      <c r="FA1379">
        <v>51.292000000000002</v>
      </c>
      <c r="FC1379" s="1">
        <v>38315</v>
      </c>
      <c r="FD1379">
        <v>59.2</v>
      </c>
      <c r="FG1379" s="1">
        <v>38315</v>
      </c>
      <c r="FH1379">
        <v>39.700000000000003</v>
      </c>
      <c r="FJ1379" s="1">
        <v>38348</v>
      </c>
      <c r="FK1379">
        <v>30.25</v>
      </c>
      <c r="FV1379" s="1">
        <v>40281</v>
      </c>
      <c r="FW1379">
        <v>0.51500000000000001</v>
      </c>
      <c r="FY1379" s="1">
        <v>40787</v>
      </c>
      <c r="FZ1379">
        <v>896.41</v>
      </c>
    </row>
    <row r="1380" spans="57:182" x14ac:dyDescent="0.25">
      <c r="BE1380" s="1">
        <v>38294</v>
      </c>
      <c r="BF1380">
        <v>1.75</v>
      </c>
      <c r="DD1380" s="1">
        <v>38247</v>
      </c>
      <c r="DE1380">
        <v>4.88</v>
      </c>
      <c r="DG1380" s="1">
        <v>38247</v>
      </c>
      <c r="DH1380">
        <v>3.2225000000000001</v>
      </c>
      <c r="DP1380" s="1">
        <v>38334</v>
      </c>
      <c r="DQ1380">
        <v>41.01</v>
      </c>
      <c r="DS1380" s="1">
        <v>38317</v>
      </c>
      <c r="DT1380">
        <v>51.65</v>
      </c>
      <c r="DY1380" s="1">
        <v>38334</v>
      </c>
      <c r="DZ1380">
        <v>2.6856999999999998</v>
      </c>
      <c r="EB1380" s="1">
        <v>38245</v>
      </c>
      <c r="EC1380">
        <v>8.2767999999999997</v>
      </c>
      <c r="EE1380" s="1">
        <v>41075</v>
      </c>
      <c r="EF1380">
        <v>18.29</v>
      </c>
      <c r="EK1380" s="1">
        <v>38464</v>
      </c>
      <c r="EL1380">
        <v>53</v>
      </c>
      <c r="EN1380" s="1">
        <v>40830</v>
      </c>
      <c r="EO1380">
        <v>58.09</v>
      </c>
      <c r="EQ1380" s="1">
        <v>38317</v>
      </c>
      <c r="ER1380">
        <v>54.02</v>
      </c>
      <c r="ET1380" s="1">
        <v>41092</v>
      </c>
      <c r="EU1380">
        <v>26</v>
      </c>
      <c r="EW1380" s="1">
        <v>38317</v>
      </c>
      <c r="EX1380">
        <v>54.115000000000002</v>
      </c>
      <c r="EZ1380" s="1">
        <v>38317</v>
      </c>
      <c r="FA1380">
        <v>51.046999999999997</v>
      </c>
      <c r="FC1380" s="1">
        <v>38317</v>
      </c>
      <c r="FD1380">
        <v>59.54</v>
      </c>
      <c r="FG1380" s="1">
        <v>38317</v>
      </c>
      <c r="FH1380">
        <v>39.85</v>
      </c>
      <c r="FJ1380" s="1">
        <v>38349</v>
      </c>
      <c r="FK1380">
        <v>31.175000000000001</v>
      </c>
      <c r="FV1380" s="1">
        <v>40282</v>
      </c>
      <c r="FW1380">
        <v>0.495</v>
      </c>
      <c r="FY1380" s="1">
        <v>40788</v>
      </c>
      <c r="FZ1380">
        <v>882.47</v>
      </c>
    </row>
    <row r="1381" spans="57:182" x14ac:dyDescent="0.25">
      <c r="BE1381" s="1">
        <v>38295</v>
      </c>
      <c r="BF1381">
        <v>1.75</v>
      </c>
      <c r="DD1381" s="1">
        <v>38250</v>
      </c>
      <c r="DE1381">
        <v>4.8410000000000002</v>
      </c>
      <c r="DG1381" s="1">
        <v>38250</v>
      </c>
      <c r="DH1381">
        <v>3.2130000000000001</v>
      </c>
      <c r="DP1381" s="1">
        <v>38335</v>
      </c>
      <c r="DQ1381">
        <v>41.82</v>
      </c>
      <c r="DS1381" s="1">
        <v>38320</v>
      </c>
      <c r="DT1381">
        <v>51.37</v>
      </c>
      <c r="DY1381" s="1">
        <v>38335</v>
      </c>
      <c r="DZ1381">
        <v>2.6856999999999998</v>
      </c>
      <c r="EB1381" s="1">
        <v>38246</v>
      </c>
      <c r="EC1381">
        <v>8.2766000000000002</v>
      </c>
      <c r="EE1381" s="1">
        <v>41078</v>
      </c>
      <c r="EF1381">
        <v>18.149999999999999</v>
      </c>
      <c r="EK1381" s="1">
        <v>38467</v>
      </c>
      <c r="EL1381">
        <v>52</v>
      </c>
      <c r="EN1381" s="1">
        <v>40833</v>
      </c>
      <c r="EO1381">
        <v>56.48</v>
      </c>
      <c r="EQ1381" s="1">
        <v>38320</v>
      </c>
      <c r="ER1381">
        <v>53.62</v>
      </c>
      <c r="ET1381" s="1">
        <v>41093</v>
      </c>
      <c r="EU1381">
        <v>26.1</v>
      </c>
      <c r="EW1381" s="1">
        <v>38320</v>
      </c>
      <c r="EX1381">
        <v>54.174999999999997</v>
      </c>
      <c r="EZ1381" s="1">
        <v>38320</v>
      </c>
      <c r="FA1381">
        <v>51.219000000000001</v>
      </c>
      <c r="FC1381" s="1">
        <v>38320</v>
      </c>
      <c r="FD1381">
        <v>60.05</v>
      </c>
      <c r="FG1381" s="1">
        <v>38320</v>
      </c>
      <c r="FH1381">
        <v>39.86</v>
      </c>
      <c r="FJ1381" s="1">
        <v>38350</v>
      </c>
      <c r="FK1381">
        <v>31.24</v>
      </c>
      <c r="FV1381" s="1">
        <v>40283</v>
      </c>
      <c r="FW1381">
        <v>0.505</v>
      </c>
      <c r="FY1381" s="1">
        <v>40791</v>
      </c>
      <c r="FZ1381">
        <v>854.82</v>
      </c>
    </row>
    <row r="1382" spans="57:182" x14ac:dyDescent="0.25">
      <c r="BE1382" s="1">
        <v>38296</v>
      </c>
      <c r="BF1382">
        <v>1.75</v>
      </c>
      <c r="DD1382" s="1">
        <v>38251</v>
      </c>
      <c r="DE1382">
        <v>4.8594999999999997</v>
      </c>
      <c r="DG1382" s="1">
        <v>38251</v>
      </c>
      <c r="DH1382">
        <v>3.2640000000000002</v>
      </c>
      <c r="DP1382" s="1">
        <v>38336</v>
      </c>
      <c r="DQ1382">
        <v>44.19</v>
      </c>
      <c r="DS1382" s="1">
        <v>38321</v>
      </c>
      <c r="DT1382">
        <v>51.25</v>
      </c>
      <c r="DY1382" s="1">
        <v>38336</v>
      </c>
      <c r="DZ1382">
        <v>2.7048000000000001</v>
      </c>
      <c r="EB1382" s="1">
        <v>38247</v>
      </c>
      <c r="EC1382">
        <v>8.2765000000000004</v>
      </c>
      <c r="EE1382" s="1">
        <v>41079</v>
      </c>
      <c r="EF1382">
        <v>18.260000000000002</v>
      </c>
      <c r="EK1382" s="1">
        <v>38468</v>
      </c>
      <c r="EL1382">
        <v>51.6</v>
      </c>
      <c r="EN1382" s="1">
        <v>40834</v>
      </c>
      <c r="EO1382">
        <v>57.82</v>
      </c>
      <c r="EQ1382" s="1">
        <v>38321</v>
      </c>
      <c r="ER1382">
        <v>53.57</v>
      </c>
      <c r="ET1382" s="1">
        <v>41095</v>
      </c>
      <c r="EU1382">
        <v>25.85</v>
      </c>
      <c r="EW1382" s="1">
        <v>38321</v>
      </c>
      <c r="EX1382">
        <v>54.18</v>
      </c>
      <c r="EZ1382" s="1">
        <v>38321</v>
      </c>
      <c r="FA1382">
        <v>51.100999999999999</v>
      </c>
      <c r="FC1382" s="1">
        <v>38321</v>
      </c>
      <c r="FD1382">
        <v>60.84</v>
      </c>
      <c r="FG1382" s="1">
        <v>38321</v>
      </c>
      <c r="FH1382">
        <v>40.340000000000003</v>
      </c>
      <c r="FJ1382" s="1">
        <v>38351</v>
      </c>
      <c r="FK1382">
        <v>31.524999999999999</v>
      </c>
      <c r="FV1382" s="1">
        <v>40284</v>
      </c>
      <c r="FW1382">
        <v>0.5</v>
      </c>
      <c r="FY1382" s="1">
        <v>40792</v>
      </c>
      <c r="FZ1382">
        <v>853.55</v>
      </c>
    </row>
    <row r="1383" spans="57:182" x14ac:dyDescent="0.25">
      <c r="BE1383" s="1">
        <v>38299</v>
      </c>
      <c r="BF1383">
        <v>1.75</v>
      </c>
      <c r="DD1383" s="1">
        <v>38252</v>
      </c>
      <c r="DE1383">
        <v>4.8475000000000001</v>
      </c>
      <c r="DG1383" s="1">
        <v>38252</v>
      </c>
      <c r="DH1383">
        <v>3.2640000000000002</v>
      </c>
      <c r="DP1383" s="1">
        <v>38337</v>
      </c>
      <c r="DQ1383">
        <v>44.18</v>
      </c>
      <c r="DS1383" s="1">
        <v>38322</v>
      </c>
      <c r="DT1383">
        <v>51.15</v>
      </c>
      <c r="DY1383" s="1">
        <v>38337</v>
      </c>
      <c r="DZ1383">
        <v>2.7237999999999998</v>
      </c>
      <c r="EB1383" s="1">
        <v>38250</v>
      </c>
      <c r="EC1383">
        <v>8.2765000000000004</v>
      </c>
      <c r="EE1383" s="1">
        <v>41080</v>
      </c>
      <c r="EF1383">
        <v>17.93</v>
      </c>
      <c r="EK1383" s="1">
        <v>38469</v>
      </c>
      <c r="EL1383">
        <v>53.1</v>
      </c>
      <c r="EN1383" s="1">
        <v>40835</v>
      </c>
      <c r="EO1383">
        <v>57.18</v>
      </c>
      <c r="EQ1383" s="1">
        <v>38322</v>
      </c>
      <c r="ER1383">
        <v>54.7</v>
      </c>
      <c r="ET1383" s="1">
        <v>41096</v>
      </c>
      <c r="EU1383">
        <v>25.36</v>
      </c>
      <c r="EW1383" s="1">
        <v>38322</v>
      </c>
      <c r="EX1383">
        <v>54.73</v>
      </c>
      <c r="EZ1383" s="1">
        <v>38322</v>
      </c>
      <c r="FA1383">
        <v>51.573</v>
      </c>
      <c r="FC1383" s="1">
        <v>38322</v>
      </c>
      <c r="FD1383">
        <v>61.42</v>
      </c>
      <c r="FG1383" s="1">
        <v>38322</v>
      </c>
      <c r="FH1383">
        <v>40.97</v>
      </c>
      <c r="FJ1383" s="1">
        <v>38352</v>
      </c>
      <c r="FK1383">
        <v>31.85</v>
      </c>
      <c r="FV1383" s="1">
        <v>40287</v>
      </c>
      <c r="FW1383">
        <v>0.48499999999999999</v>
      </c>
      <c r="FY1383" s="1">
        <v>40793</v>
      </c>
      <c r="FZ1383">
        <v>872.44</v>
      </c>
    </row>
    <row r="1384" spans="57:182" x14ac:dyDescent="0.25">
      <c r="BE1384" s="1">
        <v>38300</v>
      </c>
      <c r="BF1384">
        <v>1.75</v>
      </c>
      <c r="DD1384" s="1">
        <v>38253</v>
      </c>
      <c r="DE1384">
        <v>4.87</v>
      </c>
      <c r="DG1384" s="1">
        <v>38253</v>
      </c>
      <c r="DH1384">
        <v>3.2949999999999999</v>
      </c>
      <c r="DP1384" s="1">
        <v>38338</v>
      </c>
      <c r="DQ1384">
        <v>46.28</v>
      </c>
      <c r="DS1384" s="1">
        <v>38323</v>
      </c>
      <c r="DT1384">
        <v>50.17</v>
      </c>
      <c r="DY1384" s="1">
        <v>38338</v>
      </c>
      <c r="DZ1384">
        <v>2.7143000000000002</v>
      </c>
      <c r="EB1384" s="1">
        <v>38251</v>
      </c>
      <c r="EC1384">
        <v>8.2765000000000004</v>
      </c>
      <c r="EE1384" s="1">
        <v>41081</v>
      </c>
      <c r="EF1384">
        <v>17.55</v>
      </c>
      <c r="EK1384" s="1">
        <v>38470</v>
      </c>
      <c r="EL1384">
        <v>53.9</v>
      </c>
      <c r="EN1384" s="1">
        <v>40836</v>
      </c>
      <c r="EO1384">
        <v>57.49</v>
      </c>
      <c r="EQ1384" s="1">
        <v>38323</v>
      </c>
      <c r="ER1384">
        <v>54.86</v>
      </c>
      <c r="ET1384" s="1">
        <v>41099</v>
      </c>
      <c r="EU1384">
        <v>25.35</v>
      </c>
      <c r="EW1384" s="1">
        <v>38323</v>
      </c>
      <c r="EX1384">
        <v>54.23</v>
      </c>
      <c r="EZ1384" s="1">
        <v>38323</v>
      </c>
      <c r="FA1384">
        <v>51.808999999999997</v>
      </c>
      <c r="FC1384" s="1">
        <v>38323</v>
      </c>
      <c r="FD1384">
        <v>61.48</v>
      </c>
      <c r="FG1384" s="1">
        <v>38323</v>
      </c>
      <c r="FH1384">
        <v>40.98</v>
      </c>
      <c r="FJ1384" s="1">
        <v>38355</v>
      </c>
      <c r="FK1384">
        <v>30.98</v>
      </c>
      <c r="FV1384" s="1">
        <v>40288</v>
      </c>
      <c r="FW1384">
        <v>0.49</v>
      </c>
      <c r="FY1384" s="1">
        <v>40794</v>
      </c>
      <c r="FZ1384">
        <v>876.11</v>
      </c>
    </row>
    <row r="1385" spans="57:182" x14ac:dyDescent="0.25">
      <c r="BE1385" s="1">
        <v>38301</v>
      </c>
      <c r="BF1385">
        <v>2</v>
      </c>
      <c r="DD1385" s="1">
        <v>38254</v>
      </c>
      <c r="DE1385">
        <v>4.8730000000000002</v>
      </c>
      <c r="DG1385" s="1">
        <v>38254</v>
      </c>
      <c r="DH1385">
        <v>3.3155000000000001</v>
      </c>
      <c r="DP1385" s="1">
        <v>38341</v>
      </c>
      <c r="DQ1385">
        <v>45.64</v>
      </c>
      <c r="DS1385" s="1">
        <v>38324</v>
      </c>
      <c r="DT1385">
        <v>50.27</v>
      </c>
      <c r="DY1385" s="1">
        <v>38341</v>
      </c>
      <c r="DZ1385">
        <v>2.7523999999999997</v>
      </c>
      <c r="EB1385" s="1">
        <v>38252</v>
      </c>
      <c r="EC1385">
        <v>8.2765000000000004</v>
      </c>
      <c r="EE1385" s="1">
        <v>41082</v>
      </c>
      <c r="EF1385">
        <v>17.649999999999999</v>
      </c>
      <c r="EK1385" s="1">
        <v>38471</v>
      </c>
      <c r="EL1385">
        <v>52.9</v>
      </c>
      <c r="EN1385" s="1">
        <v>40837</v>
      </c>
      <c r="EO1385">
        <v>58.99</v>
      </c>
      <c r="EQ1385" s="1">
        <v>38324</v>
      </c>
      <c r="ER1385">
        <v>55.26</v>
      </c>
      <c r="ET1385" s="1">
        <v>41100</v>
      </c>
      <c r="EU1385">
        <v>24.92</v>
      </c>
      <c r="EW1385" s="1">
        <v>38324</v>
      </c>
      <c r="EX1385">
        <v>54.914999999999999</v>
      </c>
      <c r="EZ1385" s="1">
        <v>38324</v>
      </c>
      <c r="FA1385">
        <v>52.145000000000003</v>
      </c>
      <c r="FC1385" s="1">
        <v>38324</v>
      </c>
      <c r="FD1385">
        <v>61.62</v>
      </c>
      <c r="FG1385" s="1">
        <v>38324</v>
      </c>
      <c r="FH1385">
        <v>41.18</v>
      </c>
      <c r="FJ1385" s="1">
        <v>38356</v>
      </c>
      <c r="FK1385">
        <v>31.175000000000001</v>
      </c>
      <c r="FV1385" s="1">
        <v>40289</v>
      </c>
      <c r="FW1385">
        <v>0.495</v>
      </c>
      <c r="FY1385" s="1">
        <v>40795</v>
      </c>
      <c r="FZ1385">
        <v>857.82</v>
      </c>
    </row>
    <row r="1386" spans="57:182" x14ac:dyDescent="0.25">
      <c r="BE1386" s="1">
        <v>38302</v>
      </c>
      <c r="BF1386">
        <v>2</v>
      </c>
      <c r="DD1386" s="1">
        <v>38257</v>
      </c>
      <c r="DE1386">
        <v>4.8375000000000004</v>
      </c>
      <c r="DG1386" s="1">
        <v>38257</v>
      </c>
      <c r="DH1386">
        <v>3.294</v>
      </c>
      <c r="DP1386" s="1">
        <v>38342</v>
      </c>
      <c r="DQ1386">
        <v>45.76</v>
      </c>
      <c r="DS1386" s="1">
        <v>38327</v>
      </c>
      <c r="DT1386">
        <v>50.14</v>
      </c>
      <c r="DY1386" s="1">
        <v>38342</v>
      </c>
      <c r="DZ1386">
        <v>2.7808999999999999</v>
      </c>
      <c r="EB1386" s="1">
        <v>38253</v>
      </c>
      <c r="EC1386">
        <v>8.2765000000000004</v>
      </c>
      <c r="EE1386" s="1">
        <v>41085</v>
      </c>
      <c r="EF1386">
        <v>17.68</v>
      </c>
      <c r="EK1386" s="1">
        <v>38474</v>
      </c>
      <c r="EL1386">
        <v>53.4</v>
      </c>
      <c r="EN1386" s="1">
        <v>40840</v>
      </c>
      <c r="EO1386">
        <v>59.9529</v>
      </c>
      <c r="EQ1386" s="1">
        <v>38327</v>
      </c>
      <c r="ER1386">
        <v>54.75</v>
      </c>
      <c r="ET1386" s="1">
        <v>41101</v>
      </c>
      <c r="EU1386">
        <v>24.35</v>
      </c>
      <c r="EW1386" s="1">
        <v>38327</v>
      </c>
      <c r="EX1386">
        <v>54.344999999999999</v>
      </c>
      <c r="EZ1386" s="1">
        <v>38327</v>
      </c>
      <c r="FA1386">
        <v>52.39</v>
      </c>
      <c r="FC1386" s="1">
        <v>38327</v>
      </c>
      <c r="FD1386">
        <v>61.61</v>
      </c>
      <c r="FG1386" s="1">
        <v>38327</v>
      </c>
      <c r="FH1386">
        <v>40.369999999999997</v>
      </c>
      <c r="FJ1386" s="1">
        <v>38357</v>
      </c>
      <c r="FK1386">
        <v>31.26</v>
      </c>
      <c r="FV1386" s="1">
        <v>40290</v>
      </c>
      <c r="FW1386">
        <v>0.48</v>
      </c>
      <c r="FY1386" s="1">
        <v>40798</v>
      </c>
      <c r="FZ1386">
        <v>838.91</v>
      </c>
    </row>
    <row r="1387" spans="57:182" x14ac:dyDescent="0.25">
      <c r="BE1387" s="1">
        <v>38303</v>
      </c>
      <c r="BF1387">
        <v>2</v>
      </c>
      <c r="DD1387" s="1">
        <v>38258</v>
      </c>
      <c r="DE1387">
        <v>4.835</v>
      </c>
      <c r="DG1387" s="1">
        <v>38258</v>
      </c>
      <c r="DH1387">
        <v>3.2869999999999999</v>
      </c>
      <c r="DP1387" s="1">
        <v>38343</v>
      </c>
      <c r="DQ1387">
        <v>44.24</v>
      </c>
      <c r="DS1387" s="1">
        <v>38328</v>
      </c>
      <c r="DT1387">
        <v>49.7</v>
      </c>
      <c r="DY1387" s="1">
        <v>38343</v>
      </c>
      <c r="DZ1387">
        <v>2.7808999999999999</v>
      </c>
      <c r="EB1387" s="1">
        <v>38254</v>
      </c>
      <c r="EC1387">
        <v>8.2765000000000004</v>
      </c>
      <c r="EE1387" s="1">
        <v>41086</v>
      </c>
      <c r="EF1387">
        <v>17.45</v>
      </c>
      <c r="EK1387" s="1">
        <v>38475</v>
      </c>
      <c r="EL1387">
        <v>51.9</v>
      </c>
      <c r="EN1387" s="1">
        <v>40841</v>
      </c>
      <c r="EO1387">
        <v>59.06</v>
      </c>
      <c r="EQ1387" s="1">
        <v>38328</v>
      </c>
      <c r="ER1387">
        <v>53.75</v>
      </c>
      <c r="ET1387" s="1">
        <v>41102</v>
      </c>
      <c r="EU1387">
        <v>23.73</v>
      </c>
      <c r="EW1387" s="1">
        <v>38328</v>
      </c>
      <c r="EX1387">
        <v>52.795000000000002</v>
      </c>
      <c r="EZ1387" s="1">
        <v>38328</v>
      </c>
      <c r="FA1387">
        <v>51.781999999999996</v>
      </c>
      <c r="FC1387" s="1">
        <v>38328</v>
      </c>
      <c r="FD1387">
        <v>60.21</v>
      </c>
      <c r="FG1387" s="1">
        <v>38328</v>
      </c>
      <c r="FH1387">
        <v>39.479999999999997</v>
      </c>
      <c r="FJ1387" s="1">
        <v>38358</v>
      </c>
      <c r="FK1387">
        <v>31.82</v>
      </c>
      <c r="FV1387" s="1">
        <v>40291</v>
      </c>
      <c r="FW1387">
        <v>0.47499999999999998</v>
      </c>
      <c r="FY1387" s="1">
        <v>40799</v>
      </c>
      <c r="FZ1387">
        <v>834.18</v>
      </c>
    </row>
    <row r="1388" spans="57:182" x14ac:dyDescent="0.25">
      <c r="BE1388" s="1">
        <v>38306</v>
      </c>
      <c r="BF1388">
        <v>2</v>
      </c>
      <c r="DD1388" s="1">
        <v>38259</v>
      </c>
      <c r="DE1388">
        <v>4.8849999999999998</v>
      </c>
      <c r="DG1388" s="1">
        <v>38259</v>
      </c>
      <c r="DH1388">
        <v>3.3439999999999999</v>
      </c>
      <c r="DP1388" s="1">
        <v>38344</v>
      </c>
      <c r="DQ1388">
        <v>44.18</v>
      </c>
      <c r="DS1388" s="1">
        <v>38329</v>
      </c>
      <c r="DT1388">
        <v>50.02</v>
      </c>
      <c r="DY1388" s="1">
        <v>38344</v>
      </c>
      <c r="DZ1388">
        <v>2.8</v>
      </c>
      <c r="EB1388" s="1">
        <v>38257</v>
      </c>
      <c r="EC1388">
        <v>8.2765000000000004</v>
      </c>
      <c r="EE1388" s="1">
        <v>41087</v>
      </c>
      <c r="EF1388">
        <v>17.510000000000002</v>
      </c>
      <c r="EK1388" s="1">
        <v>38476</v>
      </c>
      <c r="EL1388">
        <v>53.4</v>
      </c>
      <c r="EN1388" s="1">
        <v>40842</v>
      </c>
      <c r="EO1388">
        <v>59.19</v>
      </c>
      <c r="EQ1388" s="1">
        <v>38329</v>
      </c>
      <c r="ER1388">
        <v>52.8</v>
      </c>
      <c r="ET1388" s="1">
        <v>41103</v>
      </c>
      <c r="EU1388">
        <v>25.1</v>
      </c>
      <c r="EW1388" s="1">
        <v>38329</v>
      </c>
      <c r="EX1388">
        <v>52.57</v>
      </c>
      <c r="EZ1388" s="1">
        <v>38329</v>
      </c>
      <c r="FA1388">
        <v>49.975999999999999</v>
      </c>
      <c r="FC1388" s="1">
        <v>38329</v>
      </c>
      <c r="FD1388">
        <v>59.12</v>
      </c>
      <c r="FG1388" s="1">
        <v>38329</v>
      </c>
      <c r="FH1388">
        <v>38.65</v>
      </c>
      <c r="FJ1388" s="1">
        <v>38359</v>
      </c>
      <c r="FK1388">
        <v>31.504999999999999</v>
      </c>
      <c r="FV1388" s="1">
        <v>40295</v>
      </c>
      <c r="FW1388">
        <v>0.47</v>
      </c>
      <c r="FY1388" s="1">
        <v>40800</v>
      </c>
      <c r="FZ1388">
        <v>823.96</v>
      </c>
    </row>
    <row r="1389" spans="57:182" x14ac:dyDescent="0.25">
      <c r="BE1389" s="1">
        <v>38307</v>
      </c>
      <c r="BF1389">
        <v>2</v>
      </c>
      <c r="DD1389" s="1">
        <v>38260</v>
      </c>
      <c r="DE1389">
        <v>4.9399999999999995</v>
      </c>
      <c r="DG1389" s="1">
        <v>38260</v>
      </c>
      <c r="DH1389">
        <v>3.3449999999999998</v>
      </c>
      <c r="DP1389" s="1">
        <v>38348</v>
      </c>
      <c r="DQ1389">
        <v>41.32</v>
      </c>
      <c r="DS1389" s="1">
        <v>38330</v>
      </c>
      <c r="DT1389">
        <v>50.32</v>
      </c>
      <c r="DY1389" s="1">
        <v>38350</v>
      </c>
      <c r="DZ1389">
        <v>2.819</v>
      </c>
      <c r="EB1389" s="1">
        <v>38258</v>
      </c>
      <c r="EC1389">
        <v>8.2766000000000002</v>
      </c>
      <c r="EE1389" s="1">
        <v>41088</v>
      </c>
      <c r="EF1389">
        <v>17.4862</v>
      </c>
      <c r="EK1389" s="1">
        <v>38477</v>
      </c>
      <c r="EL1389">
        <v>55.5</v>
      </c>
      <c r="EN1389" s="1">
        <v>40843</v>
      </c>
      <c r="EO1389">
        <v>61.13</v>
      </c>
      <c r="EQ1389" s="1">
        <v>38330</v>
      </c>
      <c r="ER1389">
        <v>52.78</v>
      </c>
      <c r="ET1389" s="1">
        <v>41106</v>
      </c>
      <c r="EU1389">
        <v>24.9</v>
      </c>
      <c r="EW1389" s="1">
        <v>38330</v>
      </c>
      <c r="EX1389">
        <v>52.545000000000002</v>
      </c>
      <c r="EZ1389" s="1">
        <v>38330</v>
      </c>
      <c r="FA1389">
        <v>50.076000000000001</v>
      </c>
      <c r="FC1389" s="1">
        <v>38330</v>
      </c>
      <c r="FD1389">
        <v>59.02</v>
      </c>
      <c r="FG1389" s="1">
        <v>38330</v>
      </c>
      <c r="FH1389">
        <v>38.92</v>
      </c>
      <c r="FJ1389" s="1">
        <v>38362</v>
      </c>
      <c r="FK1389">
        <v>31.715</v>
      </c>
      <c r="FV1389" s="1">
        <v>40296</v>
      </c>
      <c r="FW1389">
        <v>0.44500000000000001</v>
      </c>
      <c r="FY1389" s="1">
        <v>40801</v>
      </c>
      <c r="FZ1389">
        <v>833.72</v>
      </c>
    </row>
    <row r="1390" spans="57:182" x14ac:dyDescent="0.25">
      <c r="BE1390" s="1">
        <v>38308</v>
      </c>
      <c r="BF1390">
        <v>2</v>
      </c>
      <c r="DD1390" s="1">
        <v>38261</v>
      </c>
      <c r="DE1390">
        <v>5.0034999999999998</v>
      </c>
      <c r="DG1390" s="1">
        <v>38261</v>
      </c>
      <c r="DH1390">
        <v>3.38</v>
      </c>
      <c r="DP1390" s="1">
        <v>38349</v>
      </c>
      <c r="DQ1390">
        <v>41.77</v>
      </c>
      <c r="DS1390" s="1">
        <v>38331</v>
      </c>
      <c r="DT1390">
        <v>50.15</v>
      </c>
      <c r="DY1390" s="1">
        <v>38351</v>
      </c>
      <c r="DZ1390">
        <v>2.7618999999999998</v>
      </c>
      <c r="EB1390" s="1">
        <v>38259</v>
      </c>
      <c r="EC1390">
        <v>8.2765000000000004</v>
      </c>
      <c r="EE1390" s="1">
        <v>41089</v>
      </c>
      <c r="EF1390">
        <v>18.3</v>
      </c>
      <c r="EK1390" s="1">
        <v>38478</v>
      </c>
      <c r="EL1390">
        <v>52.5</v>
      </c>
      <c r="EN1390" s="1">
        <v>40844</v>
      </c>
      <c r="EO1390">
        <v>60.94</v>
      </c>
      <c r="EQ1390" s="1">
        <v>38331</v>
      </c>
      <c r="ER1390">
        <v>52.42</v>
      </c>
      <c r="ET1390" s="1">
        <v>41107</v>
      </c>
      <c r="EU1390">
        <v>24.63</v>
      </c>
      <c r="EW1390" s="1">
        <v>38331</v>
      </c>
      <c r="EX1390">
        <v>53.25</v>
      </c>
      <c r="EZ1390" s="1">
        <v>38331</v>
      </c>
      <c r="FA1390">
        <v>50.756999999999998</v>
      </c>
      <c r="FC1390" s="1">
        <v>38331</v>
      </c>
      <c r="FD1390">
        <v>59.45</v>
      </c>
      <c r="FG1390" s="1">
        <v>38331</v>
      </c>
      <c r="FH1390">
        <v>39.35</v>
      </c>
      <c r="FJ1390" s="1">
        <v>38363</v>
      </c>
      <c r="FK1390">
        <v>31.49</v>
      </c>
      <c r="FV1390" s="1">
        <v>40297</v>
      </c>
      <c r="FW1390">
        <v>0.435</v>
      </c>
      <c r="FY1390" s="1">
        <v>40802</v>
      </c>
      <c r="FZ1390">
        <v>845.07</v>
      </c>
    </row>
    <row r="1391" spans="57:182" x14ac:dyDescent="0.25">
      <c r="BE1391" s="1">
        <v>38309</v>
      </c>
      <c r="BF1391">
        <v>2</v>
      </c>
      <c r="DD1391" s="1">
        <v>38264</v>
      </c>
      <c r="DE1391">
        <v>4.9894999999999996</v>
      </c>
      <c r="DG1391" s="1">
        <v>38264</v>
      </c>
      <c r="DH1391">
        <v>3.395</v>
      </c>
      <c r="DP1391" s="1">
        <v>38350</v>
      </c>
      <c r="DQ1391">
        <v>43.64</v>
      </c>
      <c r="DS1391" s="1">
        <v>38334</v>
      </c>
      <c r="DT1391">
        <v>50.67</v>
      </c>
      <c r="DY1391" s="1">
        <v>38352</v>
      </c>
      <c r="DZ1391">
        <v>2.8380999999999998</v>
      </c>
      <c r="EB1391" s="1">
        <v>38260</v>
      </c>
      <c r="EC1391">
        <v>8.2765000000000004</v>
      </c>
      <c r="EE1391" s="1">
        <v>41092</v>
      </c>
      <c r="EF1391">
        <v>18.16</v>
      </c>
      <c r="EK1391" s="1">
        <v>38481</v>
      </c>
      <c r="EL1391">
        <v>55.8</v>
      </c>
      <c r="EN1391" s="1">
        <v>40847</v>
      </c>
      <c r="EO1391">
        <v>59.91</v>
      </c>
      <c r="EQ1391" s="1">
        <v>38334</v>
      </c>
      <c r="ER1391">
        <v>52.67</v>
      </c>
      <c r="ET1391" s="1">
        <v>41108</v>
      </c>
      <c r="EU1391">
        <v>24.69</v>
      </c>
      <c r="EW1391" s="1">
        <v>38334</v>
      </c>
      <c r="EX1391">
        <v>53.844999999999999</v>
      </c>
      <c r="EZ1391" s="1">
        <v>38334</v>
      </c>
      <c r="FA1391">
        <v>51.527999999999999</v>
      </c>
      <c r="FC1391" s="1">
        <v>38334</v>
      </c>
      <c r="FD1391">
        <v>60.4</v>
      </c>
      <c r="FG1391" s="1">
        <v>38334</v>
      </c>
      <c r="FH1391">
        <v>39.72</v>
      </c>
      <c r="FJ1391" s="1">
        <v>38364</v>
      </c>
      <c r="FK1391">
        <v>32.494999999999997</v>
      </c>
      <c r="FV1391" s="1">
        <v>40298</v>
      </c>
      <c r="FW1391">
        <v>0.43</v>
      </c>
      <c r="FY1391" s="1">
        <v>40805</v>
      </c>
      <c r="FZ1391">
        <v>821.48</v>
      </c>
    </row>
    <row r="1392" spans="57:182" x14ac:dyDescent="0.25">
      <c r="BE1392" s="1">
        <v>38310</v>
      </c>
      <c r="BF1392">
        <v>2</v>
      </c>
      <c r="DD1392" s="1">
        <v>38265</v>
      </c>
      <c r="DE1392">
        <v>4.9649999999999999</v>
      </c>
      <c r="DG1392" s="1">
        <v>38265</v>
      </c>
      <c r="DH1392">
        <v>3.38</v>
      </c>
      <c r="DP1392" s="1">
        <v>38351</v>
      </c>
      <c r="DQ1392">
        <v>43.45</v>
      </c>
      <c r="DS1392" s="1">
        <v>38335</v>
      </c>
      <c r="DT1392">
        <v>50.66</v>
      </c>
      <c r="DY1392" s="1">
        <v>38356</v>
      </c>
      <c r="DZ1392">
        <v>2.9047999999999998</v>
      </c>
      <c r="EB1392" s="1">
        <v>38261</v>
      </c>
      <c r="EC1392">
        <v>8.2765000000000004</v>
      </c>
      <c r="EE1392" s="1">
        <v>41093</v>
      </c>
      <c r="EF1392">
        <v>18.61</v>
      </c>
      <c r="EK1392" s="1">
        <v>38482</v>
      </c>
      <c r="EL1392">
        <v>52.8</v>
      </c>
      <c r="EN1392" s="1">
        <v>40848</v>
      </c>
      <c r="EO1392">
        <v>57.67</v>
      </c>
      <c r="EQ1392" s="1">
        <v>38335</v>
      </c>
      <c r="ER1392">
        <v>52.64</v>
      </c>
      <c r="ET1392" s="1">
        <v>41109</v>
      </c>
      <c r="EU1392">
        <v>24.87</v>
      </c>
      <c r="EW1392" s="1">
        <v>38335</v>
      </c>
      <c r="EX1392">
        <v>53.545000000000002</v>
      </c>
      <c r="EZ1392" s="1">
        <v>38335</v>
      </c>
      <c r="FA1392">
        <v>51.664000000000001</v>
      </c>
      <c r="FC1392" s="1">
        <v>38335</v>
      </c>
      <c r="FD1392">
        <v>59.71</v>
      </c>
      <c r="FG1392" s="1">
        <v>38335</v>
      </c>
      <c r="FH1392">
        <v>39.6</v>
      </c>
      <c r="FJ1392" s="1">
        <v>38365</v>
      </c>
      <c r="FK1392">
        <v>34.274999999999999</v>
      </c>
      <c r="FV1392" s="1">
        <v>40301</v>
      </c>
      <c r="FW1392">
        <v>0.42</v>
      </c>
      <c r="FY1392" s="1">
        <v>40806</v>
      </c>
      <c r="FZ1392">
        <v>823.03</v>
      </c>
    </row>
    <row r="1393" spans="57:182" x14ac:dyDescent="0.25">
      <c r="BE1393" s="1">
        <v>38313</v>
      </c>
      <c r="BF1393">
        <v>2</v>
      </c>
      <c r="DD1393" s="1">
        <v>38266</v>
      </c>
      <c r="DE1393">
        <v>5.0049999999999999</v>
      </c>
      <c r="DG1393" s="1">
        <v>38266</v>
      </c>
      <c r="DH1393">
        <v>3.41</v>
      </c>
      <c r="DP1393" s="1">
        <v>38355</v>
      </c>
      <c r="DQ1393">
        <v>42.12</v>
      </c>
      <c r="DS1393" s="1">
        <v>38336</v>
      </c>
      <c r="DT1393">
        <v>50.51</v>
      </c>
      <c r="DY1393" s="1">
        <v>38357</v>
      </c>
      <c r="DZ1393">
        <v>2.8571</v>
      </c>
      <c r="EB1393" s="1">
        <v>38264</v>
      </c>
      <c r="EC1393">
        <v>8.2765000000000004</v>
      </c>
      <c r="EE1393" s="1">
        <v>41095</v>
      </c>
      <c r="EF1393">
        <v>18.23</v>
      </c>
      <c r="EK1393" s="1">
        <v>38483</v>
      </c>
      <c r="EL1393">
        <v>52.9</v>
      </c>
      <c r="EN1393" s="1">
        <v>40849</v>
      </c>
      <c r="EO1393">
        <v>58.603000000000002</v>
      </c>
      <c r="EQ1393" s="1">
        <v>38336</v>
      </c>
      <c r="ER1393">
        <v>52.4</v>
      </c>
      <c r="ET1393" s="1">
        <v>41110</v>
      </c>
      <c r="EU1393">
        <v>24.74</v>
      </c>
      <c r="EW1393" s="1">
        <v>38336</v>
      </c>
      <c r="EX1393">
        <v>53</v>
      </c>
      <c r="EZ1393" s="1">
        <v>38336</v>
      </c>
      <c r="FA1393">
        <v>51.726999999999997</v>
      </c>
      <c r="FC1393" s="1">
        <v>38336</v>
      </c>
      <c r="FD1393">
        <v>59.38</v>
      </c>
      <c r="FG1393" s="1">
        <v>38336</v>
      </c>
      <c r="FH1393">
        <v>39.08</v>
      </c>
      <c r="FJ1393" s="1">
        <v>38366</v>
      </c>
      <c r="FK1393">
        <v>35.445</v>
      </c>
      <c r="FV1393" s="1">
        <v>40302</v>
      </c>
      <c r="FW1393">
        <v>0.38</v>
      </c>
      <c r="FY1393" s="1">
        <v>40807</v>
      </c>
      <c r="FZ1393">
        <v>813.38</v>
      </c>
    </row>
    <row r="1394" spans="57:182" x14ac:dyDescent="0.25">
      <c r="BE1394" s="1">
        <v>38314</v>
      </c>
      <c r="BF1394">
        <v>2</v>
      </c>
      <c r="DD1394" s="1">
        <v>38267</v>
      </c>
      <c r="DE1394">
        <v>5.0255000000000001</v>
      </c>
      <c r="DG1394" s="1">
        <v>38267</v>
      </c>
      <c r="DH1394">
        <v>3.4125000000000001</v>
      </c>
      <c r="DP1394" s="1">
        <v>38356</v>
      </c>
      <c r="DQ1394">
        <v>43.91</v>
      </c>
      <c r="DS1394" s="1">
        <v>38337</v>
      </c>
      <c r="DT1394">
        <v>50.1</v>
      </c>
      <c r="DY1394" s="1">
        <v>38358</v>
      </c>
      <c r="DZ1394">
        <v>2.8761999999999999</v>
      </c>
      <c r="EB1394" s="1">
        <v>38265</v>
      </c>
      <c r="EC1394">
        <v>8.2765000000000004</v>
      </c>
      <c r="EE1394" s="1">
        <v>41096</v>
      </c>
      <c r="EF1394">
        <v>17.89</v>
      </c>
      <c r="EK1394" s="1">
        <v>38484</v>
      </c>
      <c r="EL1394">
        <v>53.3</v>
      </c>
      <c r="EN1394" s="1">
        <v>40850</v>
      </c>
      <c r="EO1394">
        <v>60.48</v>
      </c>
      <c r="EQ1394" s="1">
        <v>38337</v>
      </c>
      <c r="ER1394">
        <v>52.08</v>
      </c>
      <c r="ET1394" s="1">
        <v>41113</v>
      </c>
      <c r="EU1394">
        <v>23.85</v>
      </c>
      <c r="EW1394" s="1">
        <v>38337</v>
      </c>
      <c r="EX1394">
        <v>52.68</v>
      </c>
      <c r="EZ1394" s="1">
        <v>38337</v>
      </c>
      <c r="FA1394">
        <v>52.39</v>
      </c>
      <c r="FC1394" s="1">
        <v>38337</v>
      </c>
      <c r="FD1394">
        <v>59.26</v>
      </c>
      <c r="FG1394" s="1">
        <v>38337</v>
      </c>
      <c r="FH1394">
        <v>39</v>
      </c>
      <c r="FJ1394" s="1">
        <v>38370</v>
      </c>
      <c r="FK1394">
        <v>35.25</v>
      </c>
      <c r="FV1394" s="1">
        <v>40303</v>
      </c>
      <c r="FW1394">
        <v>0.36499999999999999</v>
      </c>
      <c r="FY1394" s="1">
        <v>40808</v>
      </c>
      <c r="FZ1394">
        <v>762.06</v>
      </c>
    </row>
    <row r="1395" spans="57:182" x14ac:dyDescent="0.25">
      <c r="BE1395" s="1">
        <v>38315</v>
      </c>
      <c r="BF1395">
        <v>2</v>
      </c>
      <c r="DD1395" s="1">
        <v>38268</v>
      </c>
      <c r="DE1395">
        <v>4.9399999999999995</v>
      </c>
      <c r="DG1395" s="1">
        <v>38268</v>
      </c>
      <c r="DH1395">
        <v>3.3624999999999998</v>
      </c>
      <c r="DP1395" s="1">
        <v>38357</v>
      </c>
      <c r="DQ1395">
        <v>43.39</v>
      </c>
      <c r="DS1395" s="1">
        <v>38338</v>
      </c>
      <c r="DT1395">
        <v>49.8</v>
      </c>
      <c r="DY1395" s="1">
        <v>38359</v>
      </c>
      <c r="DZ1395">
        <v>2.9428999999999998</v>
      </c>
      <c r="EB1395" s="1">
        <v>38266</v>
      </c>
      <c r="EC1395">
        <v>8.2765000000000004</v>
      </c>
      <c r="EE1395" s="1">
        <v>41099</v>
      </c>
      <c r="EF1395">
        <v>18.079999999999998</v>
      </c>
      <c r="EK1395" s="1">
        <v>38485</v>
      </c>
      <c r="EL1395">
        <v>51.7</v>
      </c>
      <c r="EN1395" s="1">
        <v>40851</v>
      </c>
      <c r="EO1395">
        <v>60.31</v>
      </c>
      <c r="EQ1395" s="1">
        <v>38338</v>
      </c>
      <c r="ER1395">
        <v>53.1</v>
      </c>
      <c r="ET1395" s="1">
        <v>41114</v>
      </c>
      <c r="EU1395">
        <v>22.97</v>
      </c>
      <c r="EW1395" s="1">
        <v>38338</v>
      </c>
      <c r="EX1395">
        <v>53.174999999999997</v>
      </c>
      <c r="EZ1395" s="1">
        <v>38338</v>
      </c>
      <c r="FA1395">
        <v>51.618000000000002</v>
      </c>
      <c r="FC1395" s="1">
        <v>38338</v>
      </c>
      <c r="FD1395">
        <v>58.93</v>
      </c>
      <c r="FG1395" s="1">
        <v>38338</v>
      </c>
      <c r="FH1395">
        <v>39.090000000000003</v>
      </c>
      <c r="FJ1395" s="1">
        <v>38371</v>
      </c>
      <c r="FK1395">
        <v>35</v>
      </c>
      <c r="FV1395" s="1">
        <v>40304</v>
      </c>
      <c r="FW1395">
        <v>0.35</v>
      </c>
      <c r="FY1395" s="1">
        <v>40809</v>
      </c>
      <c r="FZ1395">
        <v>745.55</v>
      </c>
    </row>
    <row r="1396" spans="57:182" x14ac:dyDescent="0.25">
      <c r="BE1396" s="1">
        <v>38317</v>
      </c>
      <c r="BF1396">
        <v>2</v>
      </c>
      <c r="DD1396" s="1">
        <v>38271</v>
      </c>
      <c r="DE1396">
        <v>4.9429999999999996</v>
      </c>
      <c r="DG1396" s="1">
        <v>38271</v>
      </c>
      <c r="DH1396">
        <v>3.3719999999999999</v>
      </c>
      <c r="DP1396" s="1">
        <v>38358</v>
      </c>
      <c r="DQ1396">
        <v>45.56</v>
      </c>
      <c r="DS1396" s="1">
        <v>38341</v>
      </c>
      <c r="DT1396">
        <v>51.06</v>
      </c>
      <c r="DY1396" s="1">
        <v>38362</v>
      </c>
      <c r="DZ1396">
        <v>3</v>
      </c>
      <c r="EB1396" s="1">
        <v>38267</v>
      </c>
      <c r="EC1396">
        <v>8.2765000000000004</v>
      </c>
      <c r="EE1396" s="1">
        <v>41100</v>
      </c>
      <c r="EF1396">
        <v>17.853200000000001</v>
      </c>
      <c r="EK1396" s="1">
        <v>38488</v>
      </c>
      <c r="EL1396">
        <v>51.5</v>
      </c>
      <c r="EN1396" s="1">
        <v>40854</v>
      </c>
      <c r="EO1396">
        <v>60.93</v>
      </c>
      <c r="EQ1396" s="1">
        <v>38341</v>
      </c>
      <c r="ER1396">
        <v>53.22</v>
      </c>
      <c r="ET1396" s="1">
        <v>41115</v>
      </c>
      <c r="EU1396">
        <v>23.3</v>
      </c>
      <c r="EW1396" s="1">
        <v>38341</v>
      </c>
      <c r="EX1396">
        <v>53.465000000000003</v>
      </c>
      <c r="EZ1396" s="1">
        <v>38341</v>
      </c>
      <c r="FA1396">
        <v>51.31</v>
      </c>
      <c r="FC1396" s="1">
        <v>38341</v>
      </c>
      <c r="FD1396">
        <v>59.08</v>
      </c>
      <c r="FG1396" s="1">
        <v>38341</v>
      </c>
      <c r="FH1396">
        <v>38.630000000000003</v>
      </c>
      <c r="FJ1396" s="1">
        <v>38372</v>
      </c>
      <c r="FK1396">
        <v>34.805</v>
      </c>
      <c r="FV1396" s="1">
        <v>40305</v>
      </c>
      <c r="FW1396">
        <v>0.34</v>
      </c>
      <c r="FY1396" s="1">
        <v>40812</v>
      </c>
      <c r="FZ1396">
        <v>736.95</v>
      </c>
    </row>
    <row r="1397" spans="57:182" x14ac:dyDescent="0.25">
      <c r="BE1397" s="1">
        <v>38320</v>
      </c>
      <c r="BF1397">
        <v>2</v>
      </c>
      <c r="DD1397" s="1">
        <v>38272</v>
      </c>
      <c r="DE1397">
        <v>4.8890000000000002</v>
      </c>
      <c r="DG1397" s="1">
        <v>38272</v>
      </c>
      <c r="DH1397">
        <v>3.3144999999999998</v>
      </c>
      <c r="DP1397" s="1">
        <v>38359</v>
      </c>
      <c r="DQ1397">
        <v>45.43</v>
      </c>
      <c r="DS1397" s="1">
        <v>38342</v>
      </c>
      <c r="DT1397">
        <v>51.69</v>
      </c>
      <c r="DY1397" s="1">
        <v>38363</v>
      </c>
      <c r="DZ1397">
        <v>3</v>
      </c>
      <c r="EB1397" s="1">
        <v>38268</v>
      </c>
      <c r="EC1397">
        <v>8.2766999999999999</v>
      </c>
      <c r="EE1397" s="1">
        <v>41101</v>
      </c>
      <c r="EF1397">
        <v>17.91</v>
      </c>
      <c r="EK1397" s="1">
        <v>38489</v>
      </c>
      <c r="EL1397">
        <v>51.3</v>
      </c>
      <c r="EN1397" s="1">
        <v>40855</v>
      </c>
      <c r="EO1397">
        <v>61.52</v>
      </c>
      <c r="EQ1397" s="1">
        <v>38342</v>
      </c>
      <c r="ER1397">
        <v>53.42</v>
      </c>
      <c r="ET1397" s="1">
        <v>41116</v>
      </c>
      <c r="EU1397">
        <v>23.29</v>
      </c>
      <c r="EW1397" s="1">
        <v>38342</v>
      </c>
      <c r="EX1397">
        <v>52.715000000000003</v>
      </c>
      <c r="EZ1397" s="1">
        <v>38342</v>
      </c>
      <c r="FA1397">
        <v>50.72</v>
      </c>
      <c r="FC1397" s="1">
        <v>38342</v>
      </c>
      <c r="FD1397">
        <v>57.6</v>
      </c>
      <c r="FG1397" s="1">
        <v>38342</v>
      </c>
      <c r="FH1397">
        <v>38.880000000000003</v>
      </c>
      <c r="FJ1397" s="1">
        <v>38373</v>
      </c>
      <c r="FK1397">
        <v>35.35</v>
      </c>
      <c r="FV1397" s="1">
        <v>40308</v>
      </c>
      <c r="FW1397">
        <v>0.43</v>
      </c>
      <c r="FY1397" s="1">
        <v>40813</v>
      </c>
      <c r="FZ1397">
        <v>773.33</v>
      </c>
    </row>
    <row r="1398" spans="57:182" x14ac:dyDescent="0.25">
      <c r="BE1398" s="1">
        <v>38321</v>
      </c>
      <c r="BF1398">
        <v>2</v>
      </c>
      <c r="DD1398" s="1">
        <v>38273</v>
      </c>
      <c r="DE1398">
        <v>4.8825000000000003</v>
      </c>
      <c r="DG1398" s="1">
        <v>38273</v>
      </c>
      <c r="DH1398">
        <v>3.2824999999999998</v>
      </c>
      <c r="DP1398" s="1">
        <v>38362</v>
      </c>
      <c r="DQ1398">
        <v>45.33</v>
      </c>
      <c r="DS1398" s="1">
        <v>38343</v>
      </c>
      <c r="DT1398">
        <v>51.29</v>
      </c>
      <c r="DY1398" s="1">
        <v>38364</v>
      </c>
      <c r="DZ1398">
        <v>2.9619</v>
      </c>
      <c r="EB1398" s="1">
        <v>38271</v>
      </c>
      <c r="EC1398">
        <v>8.2765000000000004</v>
      </c>
      <c r="EE1398" s="1">
        <v>41102</v>
      </c>
      <c r="EF1398">
        <v>17.87</v>
      </c>
      <c r="EK1398" s="1">
        <v>38490</v>
      </c>
      <c r="EL1398">
        <v>53.4</v>
      </c>
      <c r="EN1398" s="1">
        <v>40856</v>
      </c>
      <c r="EO1398">
        <v>59.56</v>
      </c>
      <c r="EQ1398" s="1">
        <v>38343</v>
      </c>
      <c r="ER1398">
        <v>53.91</v>
      </c>
      <c r="ET1398" s="1">
        <v>41117</v>
      </c>
      <c r="EU1398">
        <v>23.77</v>
      </c>
      <c r="EW1398" s="1">
        <v>38343</v>
      </c>
      <c r="EX1398">
        <v>53.5</v>
      </c>
      <c r="EZ1398" s="1">
        <v>38343</v>
      </c>
      <c r="FA1398">
        <v>51.283000000000001</v>
      </c>
      <c r="FC1398" s="1">
        <v>38343</v>
      </c>
      <c r="FD1398">
        <v>58.8</v>
      </c>
      <c r="FG1398" s="1">
        <v>38343</v>
      </c>
      <c r="FH1398">
        <v>39.04</v>
      </c>
      <c r="FJ1398" s="1">
        <v>38376</v>
      </c>
      <c r="FK1398">
        <v>35.659999999999997</v>
      </c>
      <c r="FV1398" s="1">
        <v>40309</v>
      </c>
      <c r="FW1398">
        <v>0.43</v>
      </c>
      <c r="FY1398" s="1">
        <v>40814</v>
      </c>
      <c r="FZ1398">
        <v>771.38</v>
      </c>
    </row>
    <row r="1399" spans="57:182" x14ac:dyDescent="0.25">
      <c r="BE1399" s="1">
        <v>38322</v>
      </c>
      <c r="BF1399">
        <v>2</v>
      </c>
      <c r="DD1399" s="1">
        <v>38274</v>
      </c>
      <c r="DE1399">
        <v>4.8324999999999996</v>
      </c>
      <c r="DG1399" s="1">
        <v>38274</v>
      </c>
      <c r="DH1399">
        <v>3.26</v>
      </c>
      <c r="DP1399" s="1">
        <v>38363</v>
      </c>
      <c r="DQ1399">
        <v>45.68</v>
      </c>
      <c r="DS1399" s="1">
        <v>38344</v>
      </c>
      <c r="DT1399">
        <v>51.97</v>
      </c>
      <c r="DY1399" s="1">
        <v>38365</v>
      </c>
      <c r="DZ1399">
        <v>2.9523999999999999</v>
      </c>
      <c r="EB1399" s="1">
        <v>38272</v>
      </c>
      <c r="EC1399">
        <v>8.2765000000000004</v>
      </c>
      <c r="EE1399" s="1">
        <v>41103</v>
      </c>
      <c r="EF1399">
        <v>18.13</v>
      </c>
      <c r="EK1399" s="1">
        <v>38491</v>
      </c>
      <c r="EL1399">
        <v>53.8</v>
      </c>
      <c r="EN1399" s="1">
        <v>40857</v>
      </c>
      <c r="EO1399">
        <v>59.78</v>
      </c>
      <c r="EQ1399" s="1">
        <v>38344</v>
      </c>
      <c r="ER1399">
        <v>53.53</v>
      </c>
      <c r="ET1399" s="1">
        <v>41120</v>
      </c>
      <c r="EU1399">
        <v>23.56</v>
      </c>
      <c r="EW1399" s="1">
        <v>38344</v>
      </c>
      <c r="EX1399">
        <v>53.32</v>
      </c>
      <c r="EZ1399" s="1">
        <v>38344</v>
      </c>
      <c r="FA1399">
        <v>51.31</v>
      </c>
      <c r="FC1399" s="1">
        <v>38344</v>
      </c>
      <c r="FD1399">
        <v>58.94</v>
      </c>
      <c r="FG1399" s="1">
        <v>38344</v>
      </c>
      <c r="FH1399">
        <v>38.9</v>
      </c>
      <c r="FJ1399" s="1">
        <v>38377</v>
      </c>
      <c r="FK1399">
        <v>35.564999999999998</v>
      </c>
      <c r="FV1399" s="1">
        <v>40310</v>
      </c>
      <c r="FW1399">
        <v>0.42</v>
      </c>
      <c r="FY1399" s="1">
        <v>40815</v>
      </c>
      <c r="FZ1399">
        <v>774.4</v>
      </c>
    </row>
    <row r="1400" spans="57:182" x14ac:dyDescent="0.25">
      <c r="BE1400" s="1">
        <v>38323</v>
      </c>
      <c r="BF1400">
        <v>2</v>
      </c>
      <c r="DD1400" s="1">
        <v>38275</v>
      </c>
      <c r="DE1400">
        <v>4.8674999999999997</v>
      </c>
      <c r="DG1400" s="1">
        <v>38275</v>
      </c>
      <c r="DH1400">
        <v>3.2650000000000001</v>
      </c>
      <c r="DP1400" s="1">
        <v>38364</v>
      </c>
      <c r="DQ1400">
        <v>46.37</v>
      </c>
      <c r="DS1400" s="1">
        <v>38348</v>
      </c>
      <c r="DT1400">
        <v>50.88</v>
      </c>
      <c r="DY1400" s="1">
        <v>38366</v>
      </c>
      <c r="DZ1400">
        <v>2.9523999999999999</v>
      </c>
      <c r="EB1400" s="1">
        <v>38273</v>
      </c>
      <c r="EC1400">
        <v>8.2766000000000002</v>
      </c>
      <c r="EE1400" s="1">
        <v>41106</v>
      </c>
      <c r="EF1400">
        <v>18.23</v>
      </c>
      <c r="EK1400" s="1">
        <v>38492</v>
      </c>
      <c r="EL1400">
        <v>52.7</v>
      </c>
      <c r="EN1400" s="1">
        <v>40858</v>
      </c>
      <c r="EO1400">
        <v>61.09</v>
      </c>
      <c r="EQ1400" s="1">
        <v>38348</v>
      </c>
      <c r="ER1400">
        <v>53.15</v>
      </c>
      <c r="ET1400" s="1">
        <v>41121</v>
      </c>
      <c r="EU1400">
        <v>23.36</v>
      </c>
      <c r="EW1400" s="1">
        <v>38348</v>
      </c>
      <c r="EX1400">
        <v>52.8</v>
      </c>
      <c r="EZ1400" s="1">
        <v>38348</v>
      </c>
      <c r="FA1400">
        <v>50.765999999999998</v>
      </c>
      <c r="FC1400" s="1">
        <v>38348</v>
      </c>
      <c r="FD1400">
        <v>57.38</v>
      </c>
      <c r="FG1400" s="1">
        <v>38348</v>
      </c>
      <c r="FH1400">
        <v>39.25</v>
      </c>
      <c r="FJ1400" s="1">
        <v>38378</v>
      </c>
      <c r="FK1400">
        <v>35.85</v>
      </c>
      <c r="FV1400" s="1">
        <v>40311</v>
      </c>
      <c r="FW1400">
        <v>0.41499999999999998</v>
      </c>
      <c r="FY1400" s="1">
        <v>40816</v>
      </c>
      <c r="FZ1400">
        <v>762.25</v>
      </c>
    </row>
    <row r="1401" spans="57:182" x14ac:dyDescent="0.25">
      <c r="BE1401" s="1">
        <v>38324</v>
      </c>
      <c r="BF1401">
        <v>2</v>
      </c>
      <c r="DD1401" s="1">
        <v>38278</v>
      </c>
      <c r="DE1401">
        <v>4.8425000000000002</v>
      </c>
      <c r="DG1401" s="1">
        <v>38278</v>
      </c>
      <c r="DH1401">
        <v>3.2450000000000001</v>
      </c>
      <c r="DP1401" s="1">
        <v>38365</v>
      </c>
      <c r="DQ1401">
        <v>48.04</v>
      </c>
      <c r="DS1401" s="1">
        <v>38349</v>
      </c>
      <c r="DT1401">
        <v>51.05</v>
      </c>
      <c r="DY1401" s="1">
        <v>38369</v>
      </c>
      <c r="DZ1401">
        <v>2.9809000000000001</v>
      </c>
      <c r="EB1401" s="1">
        <v>38274</v>
      </c>
      <c r="EC1401">
        <v>8.2765000000000004</v>
      </c>
      <c r="EE1401" s="1">
        <v>41107</v>
      </c>
      <c r="EF1401">
        <v>18.09</v>
      </c>
      <c r="EK1401" s="1">
        <v>38495</v>
      </c>
      <c r="EL1401">
        <v>52.5</v>
      </c>
      <c r="EN1401" s="1">
        <v>40861</v>
      </c>
      <c r="EO1401">
        <v>60.72</v>
      </c>
      <c r="EQ1401" s="1">
        <v>38349</v>
      </c>
      <c r="ER1401">
        <v>53.25</v>
      </c>
      <c r="ET1401" s="1">
        <v>41122</v>
      </c>
      <c r="EU1401">
        <v>22.58</v>
      </c>
      <c r="EW1401" s="1">
        <v>38349</v>
      </c>
      <c r="EX1401">
        <v>53.44</v>
      </c>
      <c r="EZ1401" s="1">
        <v>38349</v>
      </c>
      <c r="FA1401">
        <v>50.865000000000002</v>
      </c>
      <c r="FC1401" s="1">
        <v>38349</v>
      </c>
      <c r="FD1401">
        <v>56.76</v>
      </c>
      <c r="FG1401" s="1">
        <v>38349</v>
      </c>
      <c r="FH1401">
        <v>39.56</v>
      </c>
      <c r="FJ1401" s="1">
        <v>38379</v>
      </c>
      <c r="FK1401">
        <v>36.854999999999997</v>
      </c>
      <c r="FV1401" s="1">
        <v>40312</v>
      </c>
      <c r="FW1401">
        <v>0.435</v>
      </c>
      <c r="FY1401" s="1">
        <v>40819</v>
      </c>
      <c r="FZ1401">
        <v>738</v>
      </c>
    </row>
    <row r="1402" spans="57:182" x14ac:dyDescent="0.25">
      <c r="BE1402" s="1">
        <v>38327</v>
      </c>
      <c r="BF1402">
        <v>2</v>
      </c>
      <c r="DD1402" s="1">
        <v>38279</v>
      </c>
      <c r="DE1402">
        <v>4.8274999999999997</v>
      </c>
      <c r="DG1402" s="1">
        <v>38279</v>
      </c>
      <c r="DH1402">
        <v>3.2549999999999999</v>
      </c>
      <c r="DP1402" s="1">
        <v>38366</v>
      </c>
      <c r="DQ1402">
        <v>48.38</v>
      </c>
      <c r="DS1402" s="1">
        <v>38350</v>
      </c>
      <c r="DT1402">
        <v>51.13</v>
      </c>
      <c r="DY1402" s="1">
        <v>38370</v>
      </c>
      <c r="DZ1402">
        <v>3</v>
      </c>
      <c r="EB1402" s="1">
        <v>38275</v>
      </c>
      <c r="EC1402">
        <v>8.2765000000000004</v>
      </c>
      <c r="EE1402" s="1">
        <v>41108</v>
      </c>
      <c r="EF1402">
        <v>18.100000000000001</v>
      </c>
      <c r="EK1402" s="1">
        <v>38496</v>
      </c>
      <c r="EL1402">
        <v>52.5</v>
      </c>
      <c r="EN1402" s="1">
        <v>40862</v>
      </c>
      <c r="EO1402">
        <v>61.47</v>
      </c>
      <c r="EQ1402" s="1">
        <v>38350</v>
      </c>
      <c r="ER1402">
        <v>52.07</v>
      </c>
      <c r="ET1402" s="1">
        <v>41123</v>
      </c>
      <c r="EU1402">
        <v>22.23</v>
      </c>
      <c r="EW1402" s="1">
        <v>38350</v>
      </c>
      <c r="EX1402">
        <v>52.585000000000001</v>
      </c>
      <c r="EZ1402" s="1">
        <v>38350</v>
      </c>
      <c r="FA1402">
        <v>49.55</v>
      </c>
      <c r="FC1402" s="1">
        <v>38350</v>
      </c>
      <c r="FD1402">
        <v>55.25</v>
      </c>
      <c r="FG1402" s="1">
        <v>38350</v>
      </c>
      <c r="FH1402">
        <v>39.06</v>
      </c>
      <c r="FJ1402" s="1">
        <v>38380</v>
      </c>
      <c r="FK1402">
        <v>36.9</v>
      </c>
      <c r="FV1402" s="1">
        <v>40315</v>
      </c>
      <c r="FW1402">
        <v>0.4</v>
      </c>
      <c r="FY1402" s="1">
        <v>40820</v>
      </c>
      <c r="FZ1402">
        <v>719.75</v>
      </c>
    </row>
    <row r="1403" spans="57:182" x14ac:dyDescent="0.25">
      <c r="BE1403" s="1">
        <v>38328</v>
      </c>
      <c r="BF1403">
        <v>2</v>
      </c>
      <c r="DD1403" s="1">
        <v>38280</v>
      </c>
      <c r="DE1403">
        <v>4.7859999999999996</v>
      </c>
      <c r="DG1403" s="1">
        <v>38280</v>
      </c>
      <c r="DH1403">
        <v>3.1930000000000001</v>
      </c>
      <c r="DP1403" s="1">
        <v>38370</v>
      </c>
      <c r="DQ1403">
        <v>48.38</v>
      </c>
      <c r="DS1403" s="1">
        <v>38351</v>
      </c>
      <c r="DT1403">
        <v>51.03</v>
      </c>
      <c r="DY1403" s="1">
        <v>38371</v>
      </c>
      <c r="DZ1403">
        <v>2.9809000000000001</v>
      </c>
      <c r="EB1403" s="1">
        <v>38278</v>
      </c>
      <c r="EC1403">
        <v>8.2765000000000004</v>
      </c>
      <c r="EE1403" s="1">
        <v>41109</v>
      </c>
      <c r="EF1403">
        <v>18.39</v>
      </c>
      <c r="EK1403" s="1">
        <v>38497</v>
      </c>
      <c r="EL1403">
        <v>52.3</v>
      </c>
      <c r="EN1403" s="1">
        <v>40863</v>
      </c>
      <c r="EO1403">
        <v>60.36</v>
      </c>
      <c r="EQ1403" s="1">
        <v>38351</v>
      </c>
      <c r="ER1403">
        <v>51.9</v>
      </c>
      <c r="ET1403" s="1">
        <v>41124</v>
      </c>
      <c r="EU1403">
        <v>22.89</v>
      </c>
      <c r="EW1403" s="1">
        <v>38351</v>
      </c>
      <c r="EX1403">
        <v>52.465000000000003</v>
      </c>
      <c r="EZ1403" s="1">
        <v>38351</v>
      </c>
      <c r="FA1403">
        <v>49.677</v>
      </c>
      <c r="FC1403" s="1">
        <v>38351</v>
      </c>
      <c r="FD1403">
        <v>55.6</v>
      </c>
      <c r="FG1403" s="1">
        <v>38351</v>
      </c>
      <c r="FH1403">
        <v>38.770000000000003</v>
      </c>
      <c r="FJ1403" s="1">
        <v>38383</v>
      </c>
      <c r="FK1403">
        <v>37.450000000000003</v>
      </c>
      <c r="FV1403" s="1">
        <v>40316</v>
      </c>
      <c r="FW1403">
        <v>0.4</v>
      </c>
      <c r="FY1403" s="1">
        <v>40821</v>
      </c>
      <c r="FZ1403">
        <v>724.37</v>
      </c>
    </row>
    <row r="1404" spans="57:182" x14ac:dyDescent="0.25">
      <c r="BE1404" s="1">
        <v>38329</v>
      </c>
      <c r="BF1404">
        <v>2</v>
      </c>
      <c r="DD1404" s="1">
        <v>38281</v>
      </c>
      <c r="DE1404">
        <v>4.7975000000000003</v>
      </c>
      <c r="DG1404" s="1">
        <v>38281</v>
      </c>
      <c r="DH1404">
        <v>3.2450000000000001</v>
      </c>
      <c r="DP1404" s="1">
        <v>38371</v>
      </c>
      <c r="DQ1404">
        <v>47.55</v>
      </c>
      <c r="DS1404" s="1">
        <v>38352</v>
      </c>
      <c r="DT1404">
        <v>51.26</v>
      </c>
      <c r="DY1404" s="1">
        <v>38372</v>
      </c>
      <c r="DZ1404">
        <v>2.9714</v>
      </c>
      <c r="EB1404" s="1">
        <v>38279</v>
      </c>
      <c r="EC1404">
        <v>8.2764000000000006</v>
      </c>
      <c r="EE1404" s="1">
        <v>41110</v>
      </c>
      <c r="EF1404">
        <v>17.88</v>
      </c>
      <c r="EK1404" s="1">
        <v>38498</v>
      </c>
      <c r="EL1404">
        <v>52</v>
      </c>
      <c r="EN1404" s="1">
        <v>40864</v>
      </c>
      <c r="EO1404">
        <v>59.32</v>
      </c>
      <c r="EQ1404" s="1">
        <v>38352</v>
      </c>
      <c r="ER1404">
        <v>51.77</v>
      </c>
      <c r="ET1404" s="1">
        <v>41127</v>
      </c>
      <c r="EU1404">
        <v>23.18</v>
      </c>
      <c r="EW1404" s="1">
        <v>38352</v>
      </c>
      <c r="EX1404">
        <v>52.3</v>
      </c>
      <c r="EZ1404" s="1">
        <v>38352</v>
      </c>
      <c r="FA1404">
        <v>49.314</v>
      </c>
      <c r="FC1404" s="1">
        <v>38352</v>
      </c>
      <c r="FD1404">
        <v>55.55</v>
      </c>
      <c r="FG1404" s="1">
        <v>38352</v>
      </c>
      <c r="FH1404">
        <v>38.83</v>
      </c>
      <c r="FJ1404" s="1">
        <v>38384</v>
      </c>
      <c r="FK1404">
        <v>37.6</v>
      </c>
      <c r="FV1404" s="1">
        <v>40317</v>
      </c>
      <c r="FW1404">
        <v>0.39</v>
      </c>
      <c r="FY1404" s="1">
        <v>40822</v>
      </c>
      <c r="FZ1404">
        <v>748.29</v>
      </c>
    </row>
    <row r="1405" spans="57:182" x14ac:dyDescent="0.25">
      <c r="BE1405" s="1">
        <v>38330</v>
      </c>
      <c r="BF1405">
        <v>2</v>
      </c>
      <c r="DD1405" s="1">
        <v>38282</v>
      </c>
      <c r="DE1405">
        <v>4.7729999999999997</v>
      </c>
      <c r="DG1405" s="1">
        <v>38282</v>
      </c>
      <c r="DH1405">
        <v>3.2275</v>
      </c>
      <c r="DP1405" s="1">
        <v>38372</v>
      </c>
      <c r="DQ1405">
        <v>46.91</v>
      </c>
      <c r="DS1405" s="1">
        <v>38355</v>
      </c>
      <c r="DT1405">
        <v>50.09</v>
      </c>
      <c r="DY1405" s="1">
        <v>38373</v>
      </c>
      <c r="DZ1405">
        <v>2.9047999999999998</v>
      </c>
      <c r="EB1405" s="1">
        <v>38280</v>
      </c>
      <c r="EC1405">
        <v>8.2764000000000006</v>
      </c>
      <c r="EE1405" s="1">
        <v>41113</v>
      </c>
      <c r="EF1405">
        <v>17.61</v>
      </c>
      <c r="EK1405" s="1">
        <v>38499</v>
      </c>
      <c r="EL1405">
        <v>51.9</v>
      </c>
      <c r="EN1405" s="1">
        <v>40865</v>
      </c>
      <c r="EO1405">
        <v>59.6</v>
      </c>
      <c r="EQ1405" s="1">
        <v>38355</v>
      </c>
      <c r="ER1405">
        <v>50.97</v>
      </c>
      <c r="ET1405" s="1">
        <v>41128</v>
      </c>
      <c r="EU1405">
        <v>23.67</v>
      </c>
      <c r="EW1405" s="1">
        <v>38355</v>
      </c>
      <c r="EX1405">
        <v>51.01</v>
      </c>
      <c r="EZ1405" s="1">
        <v>38355</v>
      </c>
      <c r="FA1405">
        <v>48.67</v>
      </c>
      <c r="FC1405" s="1">
        <v>38355</v>
      </c>
      <c r="FD1405">
        <v>54.21</v>
      </c>
      <c r="FG1405" s="1">
        <v>38355</v>
      </c>
      <c r="FH1405">
        <v>38.049999999999997</v>
      </c>
      <c r="FJ1405" s="1">
        <v>38385</v>
      </c>
      <c r="FK1405">
        <v>38.659999999999997</v>
      </c>
      <c r="FV1405" s="1">
        <v>40318</v>
      </c>
      <c r="FW1405">
        <v>0.375</v>
      </c>
      <c r="FY1405" s="1">
        <v>40823</v>
      </c>
      <c r="FZ1405">
        <v>765.42</v>
      </c>
    </row>
    <row r="1406" spans="57:182" x14ac:dyDescent="0.25">
      <c r="BE1406" s="1">
        <v>38331</v>
      </c>
      <c r="BF1406">
        <v>2</v>
      </c>
      <c r="DD1406" s="1">
        <v>38285</v>
      </c>
      <c r="DE1406">
        <v>4.7699999999999996</v>
      </c>
      <c r="DG1406" s="1">
        <v>38285</v>
      </c>
      <c r="DH1406">
        <v>3.1850000000000001</v>
      </c>
      <c r="DP1406" s="1">
        <v>38373</v>
      </c>
      <c r="DQ1406">
        <v>48.53</v>
      </c>
      <c r="DS1406" s="1">
        <v>38356</v>
      </c>
      <c r="DT1406">
        <v>49.75</v>
      </c>
      <c r="DY1406" s="1">
        <v>38376</v>
      </c>
      <c r="DZ1406">
        <v>2.8094999999999999</v>
      </c>
      <c r="EB1406" s="1">
        <v>38281</v>
      </c>
      <c r="EC1406">
        <v>8.2764000000000006</v>
      </c>
      <c r="EE1406" s="1">
        <v>41114</v>
      </c>
      <c r="EF1406">
        <v>17.559999999999999</v>
      </c>
      <c r="EK1406" s="1">
        <v>38503</v>
      </c>
      <c r="EL1406">
        <v>51.5</v>
      </c>
      <c r="EN1406" s="1">
        <v>40868</v>
      </c>
      <c r="EO1406">
        <v>58.399000000000001</v>
      </c>
      <c r="EQ1406" s="1">
        <v>38356</v>
      </c>
      <c r="ER1406">
        <v>49.98</v>
      </c>
      <c r="ET1406" s="1">
        <v>41129</v>
      </c>
      <c r="EU1406">
        <v>24.15</v>
      </c>
      <c r="EW1406" s="1">
        <v>38356</v>
      </c>
      <c r="EX1406">
        <v>49.685000000000002</v>
      </c>
      <c r="EZ1406" s="1">
        <v>38356</v>
      </c>
      <c r="FA1406">
        <v>47.627000000000002</v>
      </c>
      <c r="FC1406" s="1">
        <v>38356</v>
      </c>
      <c r="FD1406">
        <v>53.29</v>
      </c>
      <c r="FG1406" s="1">
        <v>38356</v>
      </c>
      <c r="FH1406">
        <v>36.58</v>
      </c>
      <c r="FJ1406" s="1">
        <v>38386</v>
      </c>
      <c r="FK1406">
        <v>39.454999999999998</v>
      </c>
      <c r="FV1406" s="1">
        <v>40319</v>
      </c>
      <c r="FW1406">
        <v>0.38</v>
      </c>
      <c r="FY1406" s="1">
        <v>40826</v>
      </c>
      <c r="FZ1406">
        <v>778.24</v>
      </c>
    </row>
    <row r="1407" spans="57:182" x14ac:dyDescent="0.25">
      <c r="BE1407" s="1">
        <v>38334</v>
      </c>
      <c r="BF1407">
        <v>2</v>
      </c>
      <c r="DD1407" s="1">
        <v>38286</v>
      </c>
      <c r="DE1407">
        <v>4.7925000000000004</v>
      </c>
      <c r="DG1407" s="1">
        <v>38286</v>
      </c>
      <c r="DH1407">
        <v>3.2475000000000001</v>
      </c>
      <c r="DP1407" s="1">
        <v>38376</v>
      </c>
      <c r="DQ1407">
        <v>48.81</v>
      </c>
      <c r="DS1407" s="1">
        <v>38357</v>
      </c>
      <c r="DT1407">
        <v>49.49</v>
      </c>
      <c r="DY1407" s="1">
        <v>38377</v>
      </c>
      <c r="DZ1407">
        <v>2.8094999999999999</v>
      </c>
      <c r="EB1407" s="1">
        <v>38282</v>
      </c>
      <c r="EC1407">
        <v>8.2765000000000004</v>
      </c>
      <c r="EE1407" s="1">
        <v>41115</v>
      </c>
      <c r="EF1407">
        <v>17.62</v>
      </c>
      <c r="EK1407" s="1">
        <v>38504</v>
      </c>
      <c r="EL1407">
        <v>53.9</v>
      </c>
      <c r="EN1407" s="1">
        <v>40869</v>
      </c>
      <c r="EO1407">
        <v>57.87</v>
      </c>
      <c r="EQ1407" s="1">
        <v>38357</v>
      </c>
      <c r="ER1407">
        <v>50.81</v>
      </c>
      <c r="ET1407" s="1">
        <v>41130</v>
      </c>
      <c r="EU1407">
        <v>24.69</v>
      </c>
      <c r="EW1407" s="1">
        <v>38357</v>
      </c>
      <c r="EX1407">
        <v>49.634999999999998</v>
      </c>
      <c r="EZ1407" s="1">
        <v>38357</v>
      </c>
      <c r="FA1407">
        <v>48.353000000000002</v>
      </c>
      <c r="FC1407" s="1">
        <v>38357</v>
      </c>
      <c r="FD1407">
        <v>54.63</v>
      </c>
      <c r="FG1407" s="1">
        <v>38357</v>
      </c>
      <c r="FH1407">
        <v>36.880000000000003</v>
      </c>
      <c r="FJ1407" s="1">
        <v>38387</v>
      </c>
      <c r="FK1407">
        <v>39.25</v>
      </c>
      <c r="FV1407" s="1">
        <v>40322</v>
      </c>
      <c r="FW1407">
        <v>0.375</v>
      </c>
      <c r="FY1407" s="1">
        <v>40827</v>
      </c>
      <c r="FZ1407">
        <v>787.94</v>
      </c>
    </row>
    <row r="1408" spans="57:182" x14ac:dyDescent="0.25">
      <c r="BE1408" s="1">
        <v>38335</v>
      </c>
      <c r="BF1408">
        <v>2.25</v>
      </c>
      <c r="DD1408" s="1">
        <v>38287</v>
      </c>
      <c r="DE1408">
        <v>4.8494999999999999</v>
      </c>
      <c r="DG1408" s="1">
        <v>38287</v>
      </c>
      <c r="DH1408">
        <v>3.3165</v>
      </c>
      <c r="DP1408" s="1">
        <v>38377</v>
      </c>
      <c r="DQ1408">
        <v>49.64</v>
      </c>
      <c r="DS1408" s="1">
        <v>38358</v>
      </c>
      <c r="DT1408">
        <v>50.12</v>
      </c>
      <c r="DY1408" s="1">
        <v>38378</v>
      </c>
      <c r="DZ1408">
        <v>2.8094999999999999</v>
      </c>
      <c r="EB1408" s="1">
        <v>38285</v>
      </c>
      <c r="EC1408">
        <v>8.2767999999999997</v>
      </c>
      <c r="EE1408" s="1">
        <v>41116</v>
      </c>
      <c r="EF1408">
        <v>17.670000000000002</v>
      </c>
      <c r="EK1408" s="1">
        <v>38505</v>
      </c>
      <c r="EL1408">
        <v>54.1</v>
      </c>
      <c r="EN1408" s="1">
        <v>40870</v>
      </c>
      <c r="EO1408">
        <v>56.26</v>
      </c>
      <c r="EQ1408" s="1">
        <v>38358</v>
      </c>
      <c r="ER1408">
        <v>50.48</v>
      </c>
      <c r="ET1408" s="1">
        <v>41131</v>
      </c>
      <c r="EU1408">
        <v>24.58</v>
      </c>
      <c r="EW1408" s="1">
        <v>38358</v>
      </c>
      <c r="EX1408">
        <v>49.725000000000001</v>
      </c>
      <c r="EZ1408" s="1">
        <v>38358</v>
      </c>
      <c r="FA1408">
        <v>48.225999999999999</v>
      </c>
      <c r="FC1408" s="1">
        <v>38358</v>
      </c>
      <c r="FD1408">
        <v>54.51</v>
      </c>
      <c r="FG1408" s="1">
        <v>38358</v>
      </c>
      <c r="FH1408">
        <v>36.520000000000003</v>
      </c>
      <c r="FJ1408" s="1">
        <v>38390</v>
      </c>
      <c r="FK1408">
        <v>38.65</v>
      </c>
      <c r="FV1408" s="1">
        <v>40323</v>
      </c>
      <c r="FW1408">
        <v>0.36</v>
      </c>
      <c r="FY1408" s="1">
        <v>40828</v>
      </c>
      <c r="FZ1408">
        <v>799.83</v>
      </c>
    </row>
    <row r="1409" spans="57:182" x14ac:dyDescent="0.25">
      <c r="BE1409" s="1">
        <v>38336</v>
      </c>
      <c r="BF1409">
        <v>2.25</v>
      </c>
      <c r="DD1409" s="1">
        <v>38288</v>
      </c>
      <c r="DE1409">
        <v>4.8125</v>
      </c>
      <c r="DG1409" s="1">
        <v>38288</v>
      </c>
      <c r="DH1409">
        <v>3.31</v>
      </c>
      <c r="DP1409" s="1">
        <v>38378</v>
      </c>
      <c r="DQ1409">
        <v>48.78</v>
      </c>
      <c r="DS1409" s="1">
        <v>38359</v>
      </c>
      <c r="DT1409">
        <v>49.79</v>
      </c>
      <c r="DY1409" s="1">
        <v>38379</v>
      </c>
      <c r="DZ1409">
        <v>2.8094999999999999</v>
      </c>
      <c r="EB1409" s="1">
        <v>38286</v>
      </c>
      <c r="EC1409">
        <v>8.2765000000000004</v>
      </c>
      <c r="EE1409" s="1">
        <v>41117</v>
      </c>
      <c r="EF1409">
        <v>17.96</v>
      </c>
      <c r="EK1409" s="1">
        <v>38506</v>
      </c>
      <c r="EL1409">
        <v>54.6</v>
      </c>
      <c r="EN1409" s="1">
        <v>40872</v>
      </c>
      <c r="EO1409">
        <v>56.59</v>
      </c>
      <c r="EQ1409" s="1">
        <v>38359</v>
      </c>
      <c r="ER1409">
        <v>50.31</v>
      </c>
      <c r="ET1409" s="1">
        <v>41134</v>
      </c>
      <c r="EU1409">
        <v>23.86</v>
      </c>
      <c r="EW1409" s="1">
        <v>38359</v>
      </c>
      <c r="EX1409">
        <v>49.905000000000001</v>
      </c>
      <c r="EZ1409" s="1">
        <v>38359</v>
      </c>
      <c r="FA1409">
        <v>48.125999999999998</v>
      </c>
      <c r="FC1409" s="1">
        <v>38359</v>
      </c>
      <c r="FD1409">
        <v>54.77</v>
      </c>
      <c r="FG1409" s="1">
        <v>38359</v>
      </c>
      <c r="FH1409">
        <v>36.409999999999997</v>
      </c>
      <c r="FJ1409" s="1">
        <v>38391</v>
      </c>
      <c r="FK1409">
        <v>38.545000000000002</v>
      </c>
      <c r="FV1409" s="1">
        <v>40324</v>
      </c>
      <c r="FW1409">
        <v>0.36499999999999999</v>
      </c>
      <c r="FY1409" s="1">
        <v>40829</v>
      </c>
      <c r="FZ1409">
        <v>806.23</v>
      </c>
    </row>
    <row r="1410" spans="57:182" x14ac:dyDescent="0.25">
      <c r="BE1410" s="1">
        <v>38337</v>
      </c>
      <c r="BF1410">
        <v>2.25</v>
      </c>
      <c r="DD1410" s="1">
        <v>38289</v>
      </c>
      <c r="DE1410">
        <v>4.8040000000000003</v>
      </c>
      <c r="DG1410" s="1">
        <v>38289</v>
      </c>
      <c r="DH1410">
        <v>3.3410000000000002</v>
      </c>
      <c r="DP1410" s="1">
        <v>38379</v>
      </c>
      <c r="DQ1410">
        <v>48.84</v>
      </c>
      <c r="DS1410" s="1">
        <v>38362</v>
      </c>
      <c r="DT1410">
        <v>49.98</v>
      </c>
      <c r="DY1410" s="1">
        <v>38380</v>
      </c>
      <c r="DZ1410">
        <v>2.7808999999999999</v>
      </c>
      <c r="EB1410" s="1">
        <v>38287</v>
      </c>
      <c r="EC1410">
        <v>8.2765000000000004</v>
      </c>
      <c r="EE1410" s="1">
        <v>41120</v>
      </c>
      <c r="EF1410">
        <v>17.96</v>
      </c>
      <c r="EK1410" s="1">
        <v>38509</v>
      </c>
      <c r="EL1410">
        <v>55</v>
      </c>
      <c r="EN1410" s="1">
        <v>40875</v>
      </c>
      <c r="EO1410">
        <v>58.34</v>
      </c>
      <c r="EQ1410" s="1">
        <v>38362</v>
      </c>
      <c r="ER1410">
        <v>50.98</v>
      </c>
      <c r="ET1410" s="1">
        <v>41135</v>
      </c>
      <c r="EU1410">
        <v>23.46</v>
      </c>
      <c r="EW1410" s="1">
        <v>38362</v>
      </c>
      <c r="EX1410">
        <v>50.74</v>
      </c>
      <c r="EZ1410" s="1">
        <v>38362</v>
      </c>
      <c r="FA1410">
        <v>48.008000000000003</v>
      </c>
      <c r="FC1410" s="1">
        <v>38362</v>
      </c>
      <c r="FD1410">
        <v>55</v>
      </c>
      <c r="FG1410" s="1">
        <v>38362</v>
      </c>
      <c r="FH1410">
        <v>36.89</v>
      </c>
      <c r="FJ1410" s="1">
        <v>38392</v>
      </c>
      <c r="FK1410">
        <v>38.799999999999997</v>
      </c>
      <c r="FV1410" s="1">
        <v>40325</v>
      </c>
      <c r="FW1410">
        <v>0.37</v>
      </c>
      <c r="FY1410" s="1">
        <v>40830</v>
      </c>
      <c r="FZ1410">
        <v>810.6</v>
      </c>
    </row>
    <row r="1411" spans="57:182" x14ac:dyDescent="0.25">
      <c r="BE1411" s="1">
        <v>38338</v>
      </c>
      <c r="BF1411">
        <v>2.25</v>
      </c>
      <c r="DD1411" s="1">
        <v>38292</v>
      </c>
      <c r="DE1411">
        <v>4.8274999999999997</v>
      </c>
      <c r="DG1411" s="1">
        <v>38292</v>
      </c>
      <c r="DH1411">
        <v>3.3435000000000001</v>
      </c>
      <c r="DP1411" s="1">
        <v>38380</v>
      </c>
      <c r="DQ1411">
        <v>47.18</v>
      </c>
      <c r="DS1411" s="1">
        <v>38363</v>
      </c>
      <c r="DT1411">
        <v>49.85</v>
      </c>
      <c r="DY1411" s="1">
        <v>38383</v>
      </c>
      <c r="DZ1411">
        <v>2.8475999999999999</v>
      </c>
      <c r="EB1411" s="1">
        <v>38288</v>
      </c>
      <c r="EC1411">
        <v>8.2764000000000006</v>
      </c>
      <c r="EE1411" s="1">
        <v>41121</v>
      </c>
      <c r="EF1411">
        <v>17.88</v>
      </c>
      <c r="EK1411" s="1">
        <v>38510</v>
      </c>
      <c r="EL1411">
        <v>58.5</v>
      </c>
      <c r="EN1411" s="1">
        <v>40876</v>
      </c>
      <c r="EO1411">
        <v>58.42</v>
      </c>
      <c r="EQ1411" s="1">
        <v>38363</v>
      </c>
      <c r="ER1411">
        <v>50.82</v>
      </c>
      <c r="ET1411" s="1">
        <v>41136</v>
      </c>
      <c r="EU1411">
        <v>23.31</v>
      </c>
      <c r="EW1411" s="1">
        <v>38363</v>
      </c>
      <c r="EX1411">
        <v>50.755000000000003</v>
      </c>
      <c r="EZ1411" s="1">
        <v>38363</v>
      </c>
      <c r="FA1411">
        <v>47.853999999999999</v>
      </c>
      <c r="FC1411" s="1">
        <v>38363</v>
      </c>
      <c r="FD1411">
        <v>55.1</v>
      </c>
      <c r="FG1411" s="1">
        <v>38363</v>
      </c>
      <c r="FH1411">
        <v>36.54</v>
      </c>
      <c r="FJ1411" s="1">
        <v>38393</v>
      </c>
      <c r="FK1411">
        <v>37.049999999999997</v>
      </c>
      <c r="FV1411" s="1">
        <v>40326</v>
      </c>
      <c r="FW1411">
        <v>0.38500000000000001</v>
      </c>
      <c r="FY1411" s="1">
        <v>40833</v>
      </c>
      <c r="FZ1411">
        <v>815.85</v>
      </c>
    </row>
    <row r="1412" spans="57:182" x14ac:dyDescent="0.25">
      <c r="BE1412" s="1">
        <v>38341</v>
      </c>
      <c r="BF1412">
        <v>2.25</v>
      </c>
      <c r="DD1412" s="1">
        <v>38293</v>
      </c>
      <c r="DE1412">
        <v>4.8079999999999998</v>
      </c>
      <c r="DG1412" s="1">
        <v>38293</v>
      </c>
      <c r="DH1412">
        <v>3.3250000000000002</v>
      </c>
      <c r="DP1412" s="1">
        <v>38383</v>
      </c>
      <c r="DQ1412">
        <v>48.2</v>
      </c>
      <c r="DS1412" s="1">
        <v>38364</v>
      </c>
      <c r="DT1412">
        <v>50.59</v>
      </c>
      <c r="DY1412" s="1">
        <v>38384</v>
      </c>
      <c r="DZ1412">
        <v>2.7143000000000002</v>
      </c>
      <c r="EB1412" s="1">
        <v>38289</v>
      </c>
      <c r="EC1412">
        <v>8.2766000000000002</v>
      </c>
      <c r="EE1412" s="1">
        <v>41122</v>
      </c>
      <c r="EF1412">
        <v>17.489999999999998</v>
      </c>
      <c r="EK1412" s="1">
        <v>38511</v>
      </c>
      <c r="EL1412">
        <v>57.8</v>
      </c>
      <c r="EN1412" s="1">
        <v>40877</v>
      </c>
      <c r="EO1412">
        <v>60.94</v>
      </c>
      <c r="EQ1412" s="1">
        <v>38364</v>
      </c>
      <c r="ER1412">
        <v>51.94</v>
      </c>
      <c r="ET1412" s="1">
        <v>41137</v>
      </c>
      <c r="EU1412">
        <v>23.78</v>
      </c>
      <c r="EW1412" s="1">
        <v>38364</v>
      </c>
      <c r="EX1412">
        <v>50.74</v>
      </c>
      <c r="EZ1412" s="1">
        <v>38364</v>
      </c>
      <c r="FA1412">
        <v>48.216999999999999</v>
      </c>
      <c r="FC1412" s="1">
        <v>38364</v>
      </c>
      <c r="FD1412">
        <v>55.8</v>
      </c>
      <c r="FG1412" s="1">
        <v>38364</v>
      </c>
      <c r="FH1412">
        <v>37.25</v>
      </c>
      <c r="FJ1412" s="1">
        <v>38394</v>
      </c>
      <c r="FK1412">
        <v>37.545000000000002</v>
      </c>
      <c r="FV1412" s="1">
        <v>40329</v>
      </c>
      <c r="FW1412">
        <v>0.39</v>
      </c>
      <c r="FY1412" s="1">
        <v>40834</v>
      </c>
      <c r="FZ1412">
        <v>802.09</v>
      </c>
    </row>
    <row r="1413" spans="57:182" x14ac:dyDescent="0.25">
      <c r="BE1413" s="1">
        <v>38342</v>
      </c>
      <c r="BF1413">
        <v>2.25</v>
      </c>
      <c r="DD1413" s="1">
        <v>38294</v>
      </c>
      <c r="DE1413">
        <v>4.7850000000000001</v>
      </c>
      <c r="DG1413" s="1">
        <v>38294</v>
      </c>
      <c r="DH1413">
        <v>3.3195000000000001</v>
      </c>
      <c r="DP1413" s="1">
        <v>38384</v>
      </c>
      <c r="DQ1413">
        <v>47.12</v>
      </c>
      <c r="DS1413" s="1">
        <v>38365</v>
      </c>
      <c r="DT1413">
        <v>50.55</v>
      </c>
      <c r="DY1413" s="1">
        <v>38385</v>
      </c>
      <c r="DZ1413">
        <v>2.8</v>
      </c>
      <c r="EB1413" s="1">
        <v>38292</v>
      </c>
      <c r="EC1413">
        <v>8.2765000000000004</v>
      </c>
      <c r="EE1413" s="1">
        <v>41123</v>
      </c>
      <c r="EF1413">
        <v>17.28</v>
      </c>
      <c r="EK1413" s="1">
        <v>38512</v>
      </c>
      <c r="EL1413">
        <v>59.8</v>
      </c>
      <c r="EN1413" s="1">
        <v>40878</v>
      </c>
      <c r="EO1413">
        <v>60.94</v>
      </c>
      <c r="EQ1413" s="1">
        <v>38365</v>
      </c>
      <c r="ER1413">
        <v>50.63</v>
      </c>
      <c r="ET1413" s="1">
        <v>41138</v>
      </c>
      <c r="EU1413">
        <v>23.84</v>
      </c>
      <c r="EW1413" s="1">
        <v>38365</v>
      </c>
      <c r="EX1413">
        <v>50.9</v>
      </c>
      <c r="EZ1413" s="1">
        <v>38365</v>
      </c>
      <c r="FA1413">
        <v>47.581000000000003</v>
      </c>
      <c r="FC1413" s="1">
        <v>38365</v>
      </c>
      <c r="FD1413">
        <v>55.35</v>
      </c>
      <c r="FG1413" s="1">
        <v>38365</v>
      </c>
      <c r="FH1413">
        <v>36.799999999999997</v>
      </c>
      <c r="FJ1413" s="1">
        <v>38397</v>
      </c>
      <c r="FK1413">
        <v>37.76</v>
      </c>
      <c r="FV1413" s="1">
        <v>40330</v>
      </c>
      <c r="FW1413">
        <v>0.41</v>
      </c>
      <c r="FY1413" s="1">
        <v>40835</v>
      </c>
      <c r="FZ1413">
        <v>808.84</v>
      </c>
    </row>
    <row r="1414" spans="57:182" x14ac:dyDescent="0.25">
      <c r="BE1414" s="1">
        <v>38343</v>
      </c>
      <c r="BF1414">
        <v>2.25</v>
      </c>
      <c r="DD1414" s="1">
        <v>38295</v>
      </c>
      <c r="DE1414">
        <v>4.8</v>
      </c>
      <c r="DG1414" s="1">
        <v>38295</v>
      </c>
      <c r="DH1414">
        <v>3.363</v>
      </c>
      <c r="DP1414" s="1">
        <v>38385</v>
      </c>
      <c r="DQ1414">
        <v>46.69</v>
      </c>
      <c r="DS1414" s="1">
        <v>38366</v>
      </c>
      <c r="DT1414">
        <v>51.07</v>
      </c>
      <c r="DY1414" s="1">
        <v>38386</v>
      </c>
      <c r="DZ1414">
        <v>2.7618999999999998</v>
      </c>
      <c r="EB1414" s="1">
        <v>38293</v>
      </c>
      <c r="EC1414">
        <v>8.2764000000000006</v>
      </c>
      <c r="EE1414" s="1">
        <v>41124</v>
      </c>
      <c r="EF1414">
        <v>17.59</v>
      </c>
      <c r="EK1414" s="1">
        <v>38513</v>
      </c>
      <c r="EL1414">
        <v>58.2</v>
      </c>
      <c r="EN1414" s="1">
        <v>40879</v>
      </c>
      <c r="EO1414">
        <v>60.59</v>
      </c>
      <c r="EQ1414" s="1">
        <v>38366</v>
      </c>
      <c r="ER1414">
        <v>50.91</v>
      </c>
      <c r="ET1414" s="1">
        <v>41141</v>
      </c>
      <c r="EU1414">
        <v>24.15</v>
      </c>
      <c r="EW1414" s="1">
        <v>38366</v>
      </c>
      <c r="EX1414">
        <v>50.71</v>
      </c>
      <c r="EZ1414" s="1">
        <v>38366</v>
      </c>
      <c r="FA1414">
        <v>47.753999999999998</v>
      </c>
      <c r="FC1414" s="1">
        <v>38366</v>
      </c>
      <c r="FD1414">
        <v>56</v>
      </c>
      <c r="FG1414" s="1">
        <v>38366</v>
      </c>
      <c r="FH1414">
        <v>36.76</v>
      </c>
      <c r="FJ1414" s="1">
        <v>38398</v>
      </c>
      <c r="FK1414">
        <v>37.299999999999997</v>
      </c>
      <c r="FV1414" s="1">
        <v>40331</v>
      </c>
      <c r="FW1414">
        <v>0.41499999999999998</v>
      </c>
      <c r="FY1414" s="1">
        <v>40836</v>
      </c>
      <c r="FZ1414">
        <v>787</v>
      </c>
    </row>
    <row r="1415" spans="57:182" x14ac:dyDescent="0.25">
      <c r="BE1415" s="1">
        <v>38344</v>
      </c>
      <c r="BF1415">
        <v>2.25</v>
      </c>
      <c r="DD1415" s="1">
        <v>38296</v>
      </c>
      <c r="DE1415">
        <v>4.8899999999999997</v>
      </c>
      <c r="DG1415" s="1">
        <v>38296</v>
      </c>
      <c r="DH1415">
        <v>3.4359999999999999</v>
      </c>
      <c r="DP1415" s="1">
        <v>38386</v>
      </c>
      <c r="DQ1415">
        <v>46.45</v>
      </c>
      <c r="DS1415" s="1">
        <v>38370</v>
      </c>
      <c r="DT1415">
        <v>51.5</v>
      </c>
      <c r="DY1415" s="1">
        <v>38387</v>
      </c>
      <c r="DZ1415">
        <v>2.7618999999999998</v>
      </c>
      <c r="EB1415" s="1">
        <v>38294</v>
      </c>
      <c r="EC1415">
        <v>8.2765000000000004</v>
      </c>
      <c r="EE1415" s="1">
        <v>41127</v>
      </c>
      <c r="EF1415">
        <v>17.75</v>
      </c>
      <c r="EK1415" s="1">
        <v>38516</v>
      </c>
      <c r="EL1415">
        <v>58.9</v>
      </c>
      <c r="EN1415" s="1">
        <v>40882</v>
      </c>
      <c r="EO1415">
        <v>60.92</v>
      </c>
      <c r="EQ1415" s="1">
        <v>38370</v>
      </c>
      <c r="ER1415">
        <v>51.88</v>
      </c>
      <c r="ET1415" s="1">
        <v>41142</v>
      </c>
      <c r="EU1415">
        <v>24.46</v>
      </c>
      <c r="EW1415" s="1">
        <v>38370</v>
      </c>
      <c r="EX1415">
        <v>51.234999999999999</v>
      </c>
      <c r="EZ1415" s="1">
        <v>38370</v>
      </c>
      <c r="FA1415">
        <v>47.808</v>
      </c>
      <c r="FC1415" s="1">
        <v>38370</v>
      </c>
      <c r="FD1415">
        <v>56.53</v>
      </c>
      <c r="FG1415" s="1">
        <v>38370</v>
      </c>
      <c r="FH1415">
        <v>36.99</v>
      </c>
      <c r="FJ1415" s="1">
        <v>38399</v>
      </c>
      <c r="FK1415">
        <v>37.494999999999997</v>
      </c>
      <c r="FV1415" s="1">
        <v>40332</v>
      </c>
      <c r="FW1415">
        <v>0.43</v>
      </c>
      <c r="FY1415" s="1">
        <v>40837</v>
      </c>
      <c r="FZ1415">
        <v>797.8</v>
      </c>
    </row>
    <row r="1416" spans="57:182" x14ac:dyDescent="0.25">
      <c r="BE1416" s="1">
        <v>38345</v>
      </c>
      <c r="BF1416">
        <v>2.25</v>
      </c>
      <c r="DD1416" s="1">
        <v>38299</v>
      </c>
      <c r="DE1416">
        <v>4.8925000000000001</v>
      </c>
      <c r="DG1416" s="1">
        <v>38299</v>
      </c>
      <c r="DH1416">
        <v>3.43</v>
      </c>
      <c r="DP1416" s="1">
        <v>38387</v>
      </c>
      <c r="DQ1416">
        <v>46.48</v>
      </c>
      <c r="DS1416" s="1">
        <v>38371</v>
      </c>
      <c r="DT1416">
        <v>51.05</v>
      </c>
      <c r="DY1416" s="1">
        <v>38390</v>
      </c>
      <c r="DZ1416">
        <v>2.7618999999999998</v>
      </c>
      <c r="EB1416" s="1">
        <v>38295</v>
      </c>
      <c r="EC1416">
        <v>8.2765000000000004</v>
      </c>
      <c r="EE1416" s="1">
        <v>41128</v>
      </c>
      <c r="EF1416">
        <v>17.91</v>
      </c>
      <c r="EK1416" s="1">
        <v>38517</v>
      </c>
      <c r="EL1416">
        <v>59.5</v>
      </c>
      <c r="EN1416" s="1">
        <v>40883</v>
      </c>
      <c r="EO1416">
        <v>61.05</v>
      </c>
      <c r="EQ1416" s="1">
        <v>38371</v>
      </c>
      <c r="ER1416">
        <v>51.41</v>
      </c>
      <c r="ET1416" s="1">
        <v>41143</v>
      </c>
      <c r="EU1416">
        <v>23.75</v>
      </c>
      <c r="EW1416" s="1">
        <v>38371</v>
      </c>
      <c r="EX1416">
        <v>50.5</v>
      </c>
      <c r="EZ1416" s="1">
        <v>38371</v>
      </c>
      <c r="FA1416">
        <v>47.146000000000001</v>
      </c>
      <c r="FC1416" s="1">
        <v>38371</v>
      </c>
      <c r="FD1416">
        <v>55.89</v>
      </c>
      <c r="FG1416" s="1">
        <v>38371</v>
      </c>
      <c r="FH1416">
        <v>37.17</v>
      </c>
      <c r="FJ1416" s="1">
        <v>38400</v>
      </c>
      <c r="FK1416">
        <v>37.21</v>
      </c>
      <c r="FV1416" s="1">
        <v>40333</v>
      </c>
      <c r="FW1416">
        <v>0.42</v>
      </c>
      <c r="FY1416" s="1">
        <v>40840</v>
      </c>
      <c r="FZ1416">
        <v>823.33</v>
      </c>
    </row>
    <row r="1417" spans="57:182" x14ac:dyDescent="0.25">
      <c r="BE1417" s="1">
        <v>38348</v>
      </c>
      <c r="BF1417">
        <v>2.25</v>
      </c>
      <c r="DD1417" s="1">
        <v>38300</v>
      </c>
      <c r="DE1417">
        <v>4.9119999999999999</v>
      </c>
      <c r="DG1417" s="1">
        <v>38300</v>
      </c>
      <c r="DH1417">
        <v>3.4340000000000002</v>
      </c>
      <c r="DP1417" s="1">
        <v>38390</v>
      </c>
      <c r="DQ1417">
        <v>45.28</v>
      </c>
      <c r="DS1417" s="1">
        <v>38372</v>
      </c>
      <c r="DT1417">
        <v>50.72</v>
      </c>
      <c r="DY1417" s="1">
        <v>38391</v>
      </c>
      <c r="DZ1417">
        <v>2.7332999999999998</v>
      </c>
      <c r="EB1417" s="1">
        <v>38296</v>
      </c>
      <c r="EC1417">
        <v>8.2764000000000006</v>
      </c>
      <c r="EE1417" s="1">
        <v>41129</v>
      </c>
      <c r="EF1417">
        <v>17.88</v>
      </c>
      <c r="EK1417" s="1">
        <v>38518</v>
      </c>
      <c r="EL1417">
        <v>59.2</v>
      </c>
      <c r="EN1417" s="1">
        <v>40884</v>
      </c>
      <c r="EO1417">
        <v>60.73</v>
      </c>
      <c r="EQ1417" s="1">
        <v>38372</v>
      </c>
      <c r="ER1417">
        <v>50.9</v>
      </c>
      <c r="ET1417" s="1">
        <v>41144</v>
      </c>
      <c r="EU1417">
        <v>23.37</v>
      </c>
      <c r="EW1417" s="1">
        <v>38372</v>
      </c>
      <c r="EX1417">
        <v>50.45</v>
      </c>
      <c r="EZ1417" s="1">
        <v>38372</v>
      </c>
      <c r="FA1417">
        <v>46.601999999999997</v>
      </c>
      <c r="FC1417" s="1">
        <v>38372</v>
      </c>
      <c r="FD1417">
        <v>55</v>
      </c>
      <c r="FG1417" s="1">
        <v>38372</v>
      </c>
      <c r="FH1417">
        <v>36.9</v>
      </c>
      <c r="FJ1417" s="1">
        <v>38401</v>
      </c>
      <c r="FK1417">
        <v>37.475000000000001</v>
      </c>
      <c r="FV1417" s="1">
        <v>40336</v>
      </c>
      <c r="FW1417">
        <v>0.39500000000000002</v>
      </c>
      <c r="FY1417" s="1">
        <v>40841</v>
      </c>
      <c r="FZ1417">
        <v>828.4</v>
      </c>
    </row>
    <row r="1418" spans="57:182" x14ac:dyDescent="0.25">
      <c r="BE1418" s="1">
        <v>38349</v>
      </c>
      <c r="BF1418">
        <v>2.25</v>
      </c>
      <c r="DD1418" s="1">
        <v>38301</v>
      </c>
      <c r="DE1418">
        <v>4.8944999999999999</v>
      </c>
      <c r="DG1418" s="1">
        <v>38301</v>
      </c>
      <c r="DH1418">
        <v>3.4140000000000001</v>
      </c>
      <c r="DP1418" s="1">
        <v>38391</v>
      </c>
      <c r="DQ1418">
        <v>45.4</v>
      </c>
      <c r="DS1418" s="1">
        <v>38373</v>
      </c>
      <c r="DT1418">
        <v>50.44</v>
      </c>
      <c r="DY1418" s="1">
        <v>38392</v>
      </c>
      <c r="DZ1418">
        <v>2.8094999999999999</v>
      </c>
      <c r="EB1418" s="1">
        <v>38299</v>
      </c>
      <c r="EC1418">
        <v>8.2765000000000004</v>
      </c>
      <c r="EE1418" s="1">
        <v>41130</v>
      </c>
      <c r="EF1418">
        <v>17.87</v>
      </c>
      <c r="EK1418" s="1">
        <v>38519</v>
      </c>
      <c r="EL1418">
        <v>60.3</v>
      </c>
      <c r="EN1418" s="1">
        <v>40885</v>
      </c>
      <c r="EO1418">
        <v>59.31</v>
      </c>
      <c r="EQ1418" s="1">
        <v>38373</v>
      </c>
      <c r="ER1418">
        <v>50.07</v>
      </c>
      <c r="ET1418" s="1">
        <v>41145</v>
      </c>
      <c r="EU1418">
        <v>23.74</v>
      </c>
      <c r="EW1418" s="1">
        <v>38373</v>
      </c>
      <c r="EX1418">
        <v>50.255000000000003</v>
      </c>
      <c r="EZ1418" s="1">
        <v>38373</v>
      </c>
      <c r="FA1418">
        <v>46.728999999999999</v>
      </c>
      <c r="FC1418" s="1">
        <v>38373</v>
      </c>
      <c r="FD1418">
        <v>54.75</v>
      </c>
      <c r="FG1418" s="1">
        <v>38373</v>
      </c>
      <c r="FH1418">
        <v>36.76</v>
      </c>
      <c r="FJ1418" s="1">
        <v>38405</v>
      </c>
      <c r="FK1418">
        <v>36.405000000000001</v>
      </c>
      <c r="FV1418" s="1">
        <v>40337</v>
      </c>
      <c r="FW1418">
        <v>0.39</v>
      </c>
      <c r="FY1418" s="1">
        <v>40842</v>
      </c>
      <c r="FZ1418">
        <v>832.8</v>
      </c>
    </row>
    <row r="1419" spans="57:182" x14ac:dyDescent="0.25">
      <c r="BE1419" s="1">
        <v>38350</v>
      </c>
      <c r="BF1419">
        <v>2.25</v>
      </c>
      <c r="DD1419" s="1">
        <v>38302</v>
      </c>
      <c r="DE1419">
        <v>4.8840000000000003</v>
      </c>
      <c r="DG1419" s="1">
        <v>38302</v>
      </c>
      <c r="DH1419">
        <v>3.4140000000000001</v>
      </c>
      <c r="DP1419" s="1">
        <v>38392</v>
      </c>
      <c r="DQ1419">
        <v>45.46</v>
      </c>
      <c r="DS1419" s="1">
        <v>38376</v>
      </c>
      <c r="DT1419">
        <v>51.13</v>
      </c>
      <c r="DY1419" s="1">
        <v>38393</v>
      </c>
      <c r="DZ1419">
        <v>2.8094999999999999</v>
      </c>
      <c r="EB1419" s="1">
        <v>38300</v>
      </c>
      <c r="EC1419">
        <v>8.2764000000000006</v>
      </c>
      <c r="EE1419" s="1">
        <v>41131</v>
      </c>
      <c r="EF1419">
        <v>17.73</v>
      </c>
      <c r="EK1419" s="1">
        <v>38520</v>
      </c>
      <c r="EL1419">
        <v>62.2</v>
      </c>
      <c r="EN1419" s="1">
        <v>40886</v>
      </c>
      <c r="EO1419">
        <v>60.68</v>
      </c>
      <c r="EQ1419" s="1">
        <v>38376</v>
      </c>
      <c r="ER1419">
        <v>49.64</v>
      </c>
      <c r="ET1419" s="1">
        <v>41148</v>
      </c>
      <c r="EU1419">
        <v>23.66</v>
      </c>
      <c r="EW1419" s="1">
        <v>38376</v>
      </c>
      <c r="EX1419">
        <v>49.5</v>
      </c>
      <c r="EZ1419" s="1">
        <v>38376</v>
      </c>
      <c r="FA1419">
        <v>46.529000000000003</v>
      </c>
      <c r="FC1419" s="1">
        <v>38376</v>
      </c>
      <c r="FD1419">
        <v>54.47</v>
      </c>
      <c r="FG1419" s="1">
        <v>38376</v>
      </c>
      <c r="FH1419">
        <v>36.5</v>
      </c>
      <c r="FJ1419" s="1">
        <v>38406</v>
      </c>
      <c r="FK1419">
        <v>36.76</v>
      </c>
      <c r="FV1419" s="1">
        <v>40338</v>
      </c>
      <c r="FW1419">
        <v>0.41</v>
      </c>
      <c r="FY1419" s="1">
        <v>40843</v>
      </c>
      <c r="FZ1419">
        <v>861.88</v>
      </c>
    </row>
    <row r="1420" spans="57:182" x14ac:dyDescent="0.25">
      <c r="BE1420" s="1">
        <v>38351</v>
      </c>
      <c r="BF1420">
        <v>2.25</v>
      </c>
      <c r="DD1420" s="1">
        <v>38303</v>
      </c>
      <c r="DE1420">
        <v>4.8174999999999999</v>
      </c>
      <c r="DG1420" s="1">
        <v>38303</v>
      </c>
      <c r="DH1420">
        <v>3.35</v>
      </c>
      <c r="DP1420" s="1">
        <v>38393</v>
      </c>
      <c r="DQ1420">
        <v>47.1</v>
      </c>
      <c r="DS1420" s="1">
        <v>38377</v>
      </c>
      <c r="DT1420">
        <v>51.33</v>
      </c>
      <c r="DY1420" s="1">
        <v>38394</v>
      </c>
      <c r="DZ1420">
        <v>2.8380999999999998</v>
      </c>
      <c r="EB1420" s="1">
        <v>38301</v>
      </c>
      <c r="EC1420">
        <v>8.2765000000000004</v>
      </c>
      <c r="EE1420" s="1">
        <v>41134</v>
      </c>
      <c r="EF1420">
        <v>17.52</v>
      </c>
      <c r="EK1420" s="1">
        <v>38523</v>
      </c>
      <c r="EL1420">
        <v>62.6</v>
      </c>
      <c r="EN1420" s="1">
        <v>40889</v>
      </c>
      <c r="EO1420">
        <v>59.73</v>
      </c>
      <c r="EQ1420" s="1">
        <v>38377</v>
      </c>
      <c r="ER1420">
        <v>49.84</v>
      </c>
      <c r="ET1420" s="1">
        <v>41149</v>
      </c>
      <c r="EU1420">
        <v>23.89</v>
      </c>
      <c r="EW1420" s="1">
        <v>38377</v>
      </c>
      <c r="EX1420">
        <v>49.384999999999998</v>
      </c>
      <c r="EZ1420" s="1">
        <v>38377</v>
      </c>
      <c r="FA1420">
        <v>46.493000000000002</v>
      </c>
      <c r="FC1420" s="1">
        <v>38377</v>
      </c>
      <c r="FD1420">
        <v>54.26</v>
      </c>
      <c r="FG1420" s="1">
        <v>38377</v>
      </c>
      <c r="FH1420">
        <v>36.5</v>
      </c>
      <c r="FJ1420" s="1">
        <v>38407</v>
      </c>
      <c r="FK1420">
        <v>36.555</v>
      </c>
      <c r="FV1420" s="1">
        <v>40339</v>
      </c>
      <c r="FW1420">
        <v>0.41</v>
      </c>
      <c r="FY1420" s="1">
        <v>40844</v>
      </c>
      <c r="FZ1420">
        <v>875.98</v>
      </c>
    </row>
    <row r="1421" spans="57:182" x14ac:dyDescent="0.25">
      <c r="BE1421" s="1">
        <v>38352</v>
      </c>
      <c r="BF1421">
        <v>2.25</v>
      </c>
      <c r="DD1421" s="1">
        <v>38306</v>
      </c>
      <c r="DE1421">
        <v>4.8375000000000004</v>
      </c>
      <c r="DG1421" s="1">
        <v>38306</v>
      </c>
      <c r="DH1421">
        <v>3.3525</v>
      </c>
      <c r="DP1421" s="1">
        <v>38394</v>
      </c>
      <c r="DQ1421">
        <v>47.16</v>
      </c>
      <c r="DS1421" s="1">
        <v>38378</v>
      </c>
      <c r="DT1421">
        <v>51.7</v>
      </c>
      <c r="DY1421" s="1">
        <v>38397</v>
      </c>
      <c r="DZ1421">
        <v>2.8094999999999999</v>
      </c>
      <c r="EB1421" s="1">
        <v>38302</v>
      </c>
      <c r="EC1421">
        <v>8.2765000000000004</v>
      </c>
      <c r="EE1421" s="1">
        <v>41135</v>
      </c>
      <c r="EF1421">
        <v>17.5</v>
      </c>
      <c r="EK1421" s="1">
        <v>38524</v>
      </c>
      <c r="EL1421">
        <v>62.4</v>
      </c>
      <c r="EN1421" s="1">
        <v>40890</v>
      </c>
      <c r="EO1421">
        <v>59.25</v>
      </c>
      <c r="EQ1421" s="1">
        <v>38378</v>
      </c>
      <c r="ER1421">
        <v>49.86</v>
      </c>
      <c r="ET1421" s="1">
        <v>41150</v>
      </c>
      <c r="EU1421">
        <v>23.99</v>
      </c>
      <c r="EW1421" s="1">
        <v>38378</v>
      </c>
      <c r="EX1421">
        <v>51.24</v>
      </c>
      <c r="EZ1421" s="1">
        <v>38378</v>
      </c>
      <c r="FA1421">
        <v>46.838000000000001</v>
      </c>
      <c r="FC1421" s="1">
        <v>38378</v>
      </c>
      <c r="FD1421">
        <v>55.23</v>
      </c>
      <c r="FG1421" s="1">
        <v>38378</v>
      </c>
      <c r="FH1421">
        <v>37</v>
      </c>
      <c r="FJ1421" s="1">
        <v>38408</v>
      </c>
      <c r="FK1421">
        <v>37.625</v>
      </c>
      <c r="FV1421" s="1">
        <v>40340</v>
      </c>
      <c r="FW1421">
        <v>0.4</v>
      </c>
      <c r="FY1421" s="1">
        <v>40847</v>
      </c>
      <c r="FZ1421">
        <v>863.35</v>
      </c>
    </row>
    <row r="1422" spans="57:182" x14ac:dyDescent="0.25">
      <c r="BE1422" s="1">
        <v>38355</v>
      </c>
      <c r="BF1422">
        <v>2.25</v>
      </c>
      <c r="DD1422" s="1">
        <v>38307</v>
      </c>
      <c r="DE1422">
        <v>4.8574999999999999</v>
      </c>
      <c r="DG1422" s="1">
        <v>38307</v>
      </c>
      <c r="DH1422">
        <v>3.4125000000000001</v>
      </c>
      <c r="DP1422" s="1">
        <v>38397</v>
      </c>
      <c r="DQ1422">
        <v>47.44</v>
      </c>
      <c r="DS1422" s="1">
        <v>38379</v>
      </c>
      <c r="DT1422">
        <v>51.75</v>
      </c>
      <c r="DY1422" s="1">
        <v>38398</v>
      </c>
      <c r="DZ1422">
        <v>2.8571</v>
      </c>
      <c r="EB1422" s="1">
        <v>38303</v>
      </c>
      <c r="EC1422">
        <v>8.2765000000000004</v>
      </c>
      <c r="EE1422" s="1">
        <v>41136</v>
      </c>
      <c r="EF1422">
        <v>17.38</v>
      </c>
      <c r="EK1422" s="1">
        <v>38525</v>
      </c>
      <c r="EL1422">
        <v>62.2</v>
      </c>
      <c r="EN1422" s="1">
        <v>40891</v>
      </c>
      <c r="EO1422">
        <v>58.69</v>
      </c>
      <c r="EQ1422" s="1">
        <v>38379</v>
      </c>
      <c r="ER1422">
        <v>50.97</v>
      </c>
      <c r="ET1422" s="1">
        <v>41151</v>
      </c>
      <c r="EU1422">
        <v>23.38</v>
      </c>
      <c r="EW1422" s="1">
        <v>38379</v>
      </c>
      <c r="EX1422">
        <v>51.94</v>
      </c>
      <c r="EZ1422" s="1">
        <v>38379</v>
      </c>
      <c r="FA1422">
        <v>47.264000000000003</v>
      </c>
      <c r="FC1422" s="1">
        <v>38379</v>
      </c>
      <c r="FD1422">
        <v>56.4</v>
      </c>
      <c r="FG1422" s="1">
        <v>38379</v>
      </c>
      <c r="FH1422">
        <v>37.229999999999997</v>
      </c>
      <c r="FJ1422" s="1">
        <v>38411</v>
      </c>
      <c r="FK1422">
        <v>37.200000000000003</v>
      </c>
      <c r="FV1422" s="1">
        <v>40344</v>
      </c>
      <c r="FW1422">
        <v>0.4</v>
      </c>
      <c r="FY1422" s="1">
        <v>40848</v>
      </c>
      <c r="FZ1422">
        <v>840.06</v>
      </c>
    </row>
    <row r="1423" spans="57:182" x14ac:dyDescent="0.25">
      <c r="BE1423" s="1">
        <v>38356</v>
      </c>
      <c r="BF1423">
        <v>2.25</v>
      </c>
      <c r="DD1423" s="1">
        <v>38308</v>
      </c>
      <c r="DE1423">
        <v>4.7854999999999999</v>
      </c>
      <c r="DG1423" s="1">
        <v>38308</v>
      </c>
      <c r="DH1423">
        <v>3.2720000000000002</v>
      </c>
      <c r="DP1423" s="1">
        <v>38398</v>
      </c>
      <c r="DQ1423">
        <v>47.26</v>
      </c>
      <c r="DS1423" s="1">
        <v>38380</v>
      </c>
      <c r="DT1423">
        <v>51.27</v>
      </c>
      <c r="DY1423" s="1">
        <v>38399</v>
      </c>
      <c r="DZ1423">
        <v>2.8571</v>
      </c>
      <c r="EB1423" s="1">
        <v>38306</v>
      </c>
      <c r="EC1423">
        <v>8.2765000000000004</v>
      </c>
      <c r="EE1423" s="1">
        <v>41137</v>
      </c>
      <c r="EF1423">
        <v>17.46</v>
      </c>
      <c r="EK1423" s="1">
        <v>38526</v>
      </c>
      <c r="EL1423">
        <v>61.4</v>
      </c>
      <c r="EN1423" s="1">
        <v>40892</v>
      </c>
      <c r="EO1423">
        <v>59.13</v>
      </c>
      <c r="EQ1423" s="1">
        <v>38380</v>
      </c>
      <c r="ER1423">
        <v>49.92</v>
      </c>
      <c r="ET1423" s="1">
        <v>41152</v>
      </c>
      <c r="EU1423">
        <v>23.86</v>
      </c>
      <c r="EW1423" s="1">
        <v>38380</v>
      </c>
      <c r="EX1423">
        <v>51.615000000000002</v>
      </c>
      <c r="EZ1423" s="1">
        <v>38380</v>
      </c>
      <c r="FA1423">
        <v>46.965000000000003</v>
      </c>
      <c r="FC1423" s="1">
        <v>38380</v>
      </c>
      <c r="FD1423">
        <v>56.38</v>
      </c>
      <c r="FG1423" s="1">
        <v>38380</v>
      </c>
      <c r="FH1423">
        <v>37.020000000000003</v>
      </c>
      <c r="FJ1423" s="1">
        <v>38412</v>
      </c>
      <c r="FK1423">
        <v>37.299999999999997</v>
      </c>
      <c r="FV1423" s="1">
        <v>40345</v>
      </c>
      <c r="FW1423">
        <v>0.42</v>
      </c>
      <c r="FY1423" s="1">
        <v>40849</v>
      </c>
      <c r="FZ1423">
        <v>847.38</v>
      </c>
    </row>
    <row r="1424" spans="57:182" x14ac:dyDescent="0.25">
      <c r="BE1424" s="1">
        <v>38357</v>
      </c>
      <c r="BF1424">
        <v>2.25</v>
      </c>
      <c r="DD1424" s="1">
        <v>38309</v>
      </c>
      <c r="DE1424">
        <v>4.7949999999999999</v>
      </c>
      <c r="DG1424" s="1">
        <v>38309</v>
      </c>
      <c r="DH1424">
        <v>3.37</v>
      </c>
      <c r="DP1424" s="1">
        <v>38399</v>
      </c>
      <c r="DQ1424">
        <v>48.33</v>
      </c>
      <c r="DS1424" s="1">
        <v>38383</v>
      </c>
      <c r="DT1424">
        <v>51.6</v>
      </c>
      <c r="DY1424" s="1">
        <v>38400</v>
      </c>
      <c r="DZ1424">
        <v>2.9047999999999998</v>
      </c>
      <c r="EB1424" s="1">
        <v>38307</v>
      </c>
      <c r="EC1424">
        <v>8.2765000000000004</v>
      </c>
      <c r="EE1424" s="1">
        <v>41138</v>
      </c>
      <c r="EF1424">
        <v>17.528099999999998</v>
      </c>
      <c r="EK1424" s="1">
        <v>38527</v>
      </c>
      <c r="EL1424">
        <v>62.2</v>
      </c>
      <c r="EN1424" s="1">
        <v>40893</v>
      </c>
      <c r="EO1424">
        <v>59.27</v>
      </c>
      <c r="EQ1424" s="1">
        <v>38383</v>
      </c>
      <c r="ER1424">
        <v>50.6</v>
      </c>
      <c r="ET1424" s="1">
        <v>41156</v>
      </c>
      <c r="EU1424">
        <v>24.02</v>
      </c>
      <c r="EW1424" s="1">
        <v>38383</v>
      </c>
      <c r="EX1424">
        <v>51.625</v>
      </c>
      <c r="EZ1424" s="1">
        <v>38383</v>
      </c>
      <c r="FA1424">
        <v>47.064</v>
      </c>
      <c r="FC1424" s="1">
        <v>38383</v>
      </c>
      <c r="FD1424">
        <v>57.81</v>
      </c>
      <c r="FG1424" s="1">
        <v>38383</v>
      </c>
      <c r="FH1424">
        <v>37.4</v>
      </c>
      <c r="FJ1424" s="1">
        <v>38413</v>
      </c>
      <c r="FK1424">
        <v>37.375</v>
      </c>
      <c r="FV1424" s="1">
        <v>40346</v>
      </c>
      <c r="FW1424">
        <v>0.41499999999999998</v>
      </c>
      <c r="FY1424" s="1">
        <v>40850</v>
      </c>
      <c r="FZ1424">
        <v>844.69</v>
      </c>
    </row>
    <row r="1425" spans="57:182" x14ac:dyDescent="0.25">
      <c r="BE1425" s="1">
        <v>38358</v>
      </c>
      <c r="BF1425">
        <v>2.25</v>
      </c>
      <c r="DD1425" s="1">
        <v>38310</v>
      </c>
      <c r="DE1425">
        <v>4.8425000000000002</v>
      </c>
      <c r="DG1425" s="1">
        <v>38310</v>
      </c>
      <c r="DH1425">
        <v>3.3170000000000002</v>
      </c>
      <c r="DP1425" s="1">
        <v>38400</v>
      </c>
      <c r="DQ1425">
        <v>47.54</v>
      </c>
      <c r="DS1425" s="1">
        <v>38384</v>
      </c>
      <c r="DT1425">
        <v>53.27</v>
      </c>
      <c r="DY1425" s="1">
        <v>38401</v>
      </c>
      <c r="DZ1425">
        <v>3.0952000000000002</v>
      </c>
      <c r="EB1425" s="1">
        <v>38308</v>
      </c>
      <c r="EC1425">
        <v>8.2765000000000004</v>
      </c>
      <c r="EE1425" s="1">
        <v>41141</v>
      </c>
      <c r="EF1425">
        <v>17.399999999999999</v>
      </c>
      <c r="EK1425" s="1">
        <v>38530</v>
      </c>
      <c r="EL1425">
        <v>60.5</v>
      </c>
      <c r="EN1425" s="1">
        <v>40896</v>
      </c>
      <c r="EO1425">
        <v>58.84</v>
      </c>
      <c r="EQ1425" s="1">
        <v>38384</v>
      </c>
      <c r="ER1425">
        <v>51.04</v>
      </c>
      <c r="ET1425" s="1">
        <v>41157</v>
      </c>
      <c r="EU1425">
        <v>24.22</v>
      </c>
      <c r="EW1425" s="1">
        <v>38384</v>
      </c>
      <c r="EX1425">
        <v>51.715000000000003</v>
      </c>
      <c r="EZ1425" s="1">
        <v>38384</v>
      </c>
      <c r="FA1425">
        <v>47.173000000000002</v>
      </c>
      <c r="FC1425" s="1">
        <v>38384</v>
      </c>
      <c r="FD1425">
        <v>58.72</v>
      </c>
      <c r="FG1425" s="1">
        <v>38384</v>
      </c>
      <c r="FH1425">
        <v>37.71</v>
      </c>
      <c r="FJ1425" s="1">
        <v>38414</v>
      </c>
      <c r="FK1425">
        <v>37.58</v>
      </c>
      <c r="FV1425" s="1">
        <v>40347</v>
      </c>
      <c r="FW1425">
        <v>0.38500000000000001</v>
      </c>
      <c r="FY1425" s="1">
        <v>40851</v>
      </c>
      <c r="FZ1425">
        <v>858.29</v>
      </c>
    </row>
    <row r="1426" spans="57:182" x14ac:dyDescent="0.25">
      <c r="BE1426" s="1">
        <v>38359</v>
      </c>
      <c r="BF1426">
        <v>2.25</v>
      </c>
      <c r="DD1426" s="1">
        <v>38313</v>
      </c>
      <c r="DE1426">
        <v>4.84</v>
      </c>
      <c r="DG1426" s="1">
        <v>38313</v>
      </c>
      <c r="DH1426">
        <v>3.35</v>
      </c>
      <c r="DP1426" s="1">
        <v>38401</v>
      </c>
      <c r="DQ1426">
        <v>48.35</v>
      </c>
      <c r="DS1426" s="1">
        <v>38385</v>
      </c>
      <c r="DT1426">
        <v>53.93</v>
      </c>
      <c r="DY1426" s="1">
        <v>38404</v>
      </c>
      <c r="DZ1426">
        <v>3.3143000000000002</v>
      </c>
      <c r="EB1426" s="1">
        <v>38309</v>
      </c>
      <c r="EC1426">
        <v>8.2765000000000004</v>
      </c>
      <c r="EE1426" s="1">
        <v>41142</v>
      </c>
      <c r="EF1426">
        <v>17.62</v>
      </c>
      <c r="EK1426" s="1">
        <v>38531</v>
      </c>
      <c r="EL1426">
        <v>63.8</v>
      </c>
      <c r="EN1426" s="1">
        <v>40897</v>
      </c>
      <c r="EO1426">
        <v>60.79</v>
      </c>
      <c r="EQ1426" s="1">
        <v>38385</v>
      </c>
      <c r="ER1426">
        <v>52.23</v>
      </c>
      <c r="ET1426" s="1">
        <v>41158</v>
      </c>
      <c r="EU1426">
        <v>22.68</v>
      </c>
      <c r="EW1426" s="1">
        <v>38385</v>
      </c>
      <c r="EX1426">
        <v>52.015000000000001</v>
      </c>
      <c r="EZ1426" s="1">
        <v>38385</v>
      </c>
      <c r="FA1426">
        <v>47.481999999999999</v>
      </c>
      <c r="FC1426" s="1">
        <v>38385</v>
      </c>
      <c r="FD1426">
        <v>58.88</v>
      </c>
      <c r="FG1426" s="1">
        <v>38385</v>
      </c>
      <c r="FH1426">
        <v>37.799999999999997</v>
      </c>
      <c r="FJ1426" s="1">
        <v>38415</v>
      </c>
      <c r="FK1426">
        <v>38.29</v>
      </c>
      <c r="FV1426" s="1">
        <v>40350</v>
      </c>
      <c r="FW1426">
        <v>0.38500000000000001</v>
      </c>
      <c r="FY1426" s="1">
        <v>40854</v>
      </c>
      <c r="FZ1426">
        <v>858.9</v>
      </c>
    </row>
    <row r="1427" spans="57:182" x14ac:dyDescent="0.25">
      <c r="BE1427" s="1">
        <v>38362</v>
      </c>
      <c r="BF1427">
        <v>2.25</v>
      </c>
      <c r="DD1427" s="1">
        <v>38314</v>
      </c>
      <c r="DE1427">
        <v>4.8049999999999997</v>
      </c>
      <c r="DG1427" s="1">
        <v>38314</v>
      </c>
      <c r="DH1427">
        <v>3.3050000000000002</v>
      </c>
      <c r="DP1427" s="1">
        <v>38405</v>
      </c>
      <c r="DQ1427">
        <v>51.15</v>
      </c>
      <c r="DS1427" s="1">
        <v>38386</v>
      </c>
      <c r="DT1427">
        <v>54.52</v>
      </c>
      <c r="DY1427" s="1">
        <v>38405</v>
      </c>
      <c r="DZ1427">
        <v>3.2856999999999998</v>
      </c>
      <c r="EB1427" s="1">
        <v>38310</v>
      </c>
      <c r="EC1427">
        <v>8.2764000000000006</v>
      </c>
      <c r="EE1427" s="1">
        <v>41143</v>
      </c>
      <c r="EF1427">
        <v>17.86</v>
      </c>
      <c r="EK1427" s="1">
        <v>38532</v>
      </c>
      <c r="EL1427">
        <v>64.2</v>
      </c>
      <c r="EN1427" s="1">
        <v>40898</v>
      </c>
      <c r="EO1427">
        <v>61.13</v>
      </c>
      <c r="EQ1427" s="1">
        <v>38386</v>
      </c>
      <c r="ER1427">
        <v>52</v>
      </c>
      <c r="ET1427" s="1">
        <v>41159</v>
      </c>
      <c r="EU1427">
        <v>23.37</v>
      </c>
      <c r="EW1427" s="1">
        <v>38386</v>
      </c>
      <c r="EX1427">
        <v>51.575000000000003</v>
      </c>
      <c r="EZ1427" s="1">
        <v>38386</v>
      </c>
      <c r="FA1427">
        <v>47.337000000000003</v>
      </c>
      <c r="FC1427" s="1">
        <v>38386</v>
      </c>
      <c r="FD1427">
        <v>58.32</v>
      </c>
      <c r="FG1427" s="1">
        <v>38386</v>
      </c>
      <c r="FH1427">
        <v>38.1</v>
      </c>
      <c r="FJ1427" s="1">
        <v>38418</v>
      </c>
      <c r="FK1427">
        <v>39.125</v>
      </c>
      <c r="FV1427" s="1">
        <v>40351</v>
      </c>
      <c r="FW1427">
        <v>0.375</v>
      </c>
      <c r="FY1427" s="1">
        <v>40855</v>
      </c>
      <c r="FZ1427">
        <v>859.15</v>
      </c>
    </row>
    <row r="1428" spans="57:182" x14ac:dyDescent="0.25">
      <c r="BE1428" s="1">
        <v>38363</v>
      </c>
      <c r="BF1428">
        <v>2.25</v>
      </c>
      <c r="DD1428" s="1">
        <v>38315</v>
      </c>
      <c r="DE1428">
        <v>4.7675000000000001</v>
      </c>
      <c r="DG1428" s="1">
        <v>38315</v>
      </c>
      <c r="DH1428">
        <v>3.2374999999999998</v>
      </c>
      <c r="DP1428" s="1">
        <v>38406</v>
      </c>
      <c r="DQ1428">
        <v>51.17</v>
      </c>
      <c r="DS1428" s="1">
        <v>38387</v>
      </c>
      <c r="DT1428">
        <v>55.29</v>
      </c>
      <c r="DY1428" s="1">
        <v>38406</v>
      </c>
      <c r="DZ1428">
        <v>3.2381000000000002</v>
      </c>
      <c r="EB1428" s="1">
        <v>38313</v>
      </c>
      <c r="EC1428">
        <v>8.2765000000000004</v>
      </c>
      <c r="EE1428" s="1">
        <v>41144</v>
      </c>
      <c r="EF1428">
        <v>17.89</v>
      </c>
      <c r="EK1428" s="1">
        <v>38533</v>
      </c>
      <c r="EL1428">
        <v>63.3</v>
      </c>
      <c r="EN1428" s="1">
        <v>40899</v>
      </c>
      <c r="EO1428">
        <v>61.47</v>
      </c>
      <c r="EQ1428" s="1">
        <v>38387</v>
      </c>
      <c r="ER1428">
        <v>52.58</v>
      </c>
      <c r="ET1428" s="1">
        <v>41162</v>
      </c>
      <c r="EU1428">
        <v>22.795000000000002</v>
      </c>
      <c r="EW1428" s="1">
        <v>38387</v>
      </c>
      <c r="EX1428">
        <v>51.954999999999998</v>
      </c>
      <c r="EZ1428" s="1">
        <v>38387</v>
      </c>
      <c r="FA1428">
        <v>47.408999999999999</v>
      </c>
      <c r="FC1428" s="1">
        <v>38387</v>
      </c>
      <c r="FD1428">
        <v>57.65</v>
      </c>
      <c r="FG1428" s="1">
        <v>38387</v>
      </c>
      <c r="FH1428">
        <v>37.92</v>
      </c>
      <c r="FJ1428" s="1">
        <v>38419</v>
      </c>
      <c r="FK1428">
        <v>38.494999999999997</v>
      </c>
      <c r="FV1428" s="1">
        <v>40352</v>
      </c>
      <c r="FW1428">
        <v>0.36499999999999999</v>
      </c>
      <c r="FY1428" s="1">
        <v>40856</v>
      </c>
      <c r="FZ1428">
        <v>850.08</v>
      </c>
    </row>
    <row r="1429" spans="57:182" x14ac:dyDescent="0.25">
      <c r="BE1429" s="1">
        <v>38364</v>
      </c>
      <c r="BF1429">
        <v>2.25</v>
      </c>
      <c r="DD1429" s="1">
        <v>38316</v>
      </c>
      <c r="DE1429">
        <v>4.72</v>
      </c>
      <c r="DG1429" s="1">
        <v>38316</v>
      </c>
      <c r="DH1429">
        <v>3.1425000000000001</v>
      </c>
      <c r="DP1429" s="1">
        <v>38407</v>
      </c>
      <c r="DQ1429">
        <v>51.39</v>
      </c>
      <c r="DS1429" s="1">
        <v>38390</v>
      </c>
      <c r="DT1429">
        <v>55.4</v>
      </c>
      <c r="DY1429" s="1">
        <v>38407</v>
      </c>
      <c r="DZ1429">
        <v>3.1808999999999998</v>
      </c>
      <c r="EB1429" s="1">
        <v>38314</v>
      </c>
      <c r="EC1429">
        <v>8.2764000000000006</v>
      </c>
      <c r="EE1429" s="1">
        <v>41145</v>
      </c>
      <c r="EF1429">
        <v>18.11</v>
      </c>
      <c r="EK1429" s="1">
        <v>38534</v>
      </c>
      <c r="EL1429">
        <v>62.1</v>
      </c>
      <c r="EN1429" s="1">
        <v>40900</v>
      </c>
      <c r="EO1429">
        <v>61.7</v>
      </c>
      <c r="EQ1429" s="1">
        <v>38390</v>
      </c>
      <c r="ER1429">
        <v>52.5</v>
      </c>
      <c r="ET1429" s="1">
        <v>41163</v>
      </c>
      <c r="EU1429">
        <v>22.45</v>
      </c>
      <c r="EW1429" s="1">
        <v>38390</v>
      </c>
      <c r="EX1429">
        <v>52.57</v>
      </c>
      <c r="EZ1429" s="1">
        <v>38390</v>
      </c>
      <c r="FA1429">
        <v>48.170999999999999</v>
      </c>
      <c r="FC1429" s="1">
        <v>38390</v>
      </c>
      <c r="FD1429">
        <v>58.14</v>
      </c>
      <c r="FG1429" s="1">
        <v>38390</v>
      </c>
      <c r="FH1429">
        <v>38.35</v>
      </c>
      <c r="FJ1429" s="1">
        <v>38420</v>
      </c>
      <c r="FK1429">
        <v>37.875</v>
      </c>
      <c r="FV1429" s="1">
        <v>40353</v>
      </c>
      <c r="FW1429">
        <v>0.35499999999999998</v>
      </c>
      <c r="FY1429" s="1">
        <v>40857</v>
      </c>
      <c r="FZ1429">
        <v>827.44</v>
      </c>
    </row>
    <row r="1430" spans="57:182" x14ac:dyDescent="0.25">
      <c r="BE1430" s="1">
        <v>38365</v>
      </c>
      <c r="BF1430">
        <v>2.25</v>
      </c>
      <c r="DD1430" s="1">
        <v>38317</v>
      </c>
      <c r="DE1430">
        <v>4.7290000000000001</v>
      </c>
      <c r="DG1430" s="1">
        <v>38317</v>
      </c>
      <c r="DH1430">
        <v>3.1425000000000001</v>
      </c>
      <c r="DP1430" s="1">
        <v>38408</v>
      </c>
      <c r="DQ1430">
        <v>51.49</v>
      </c>
      <c r="DS1430" s="1">
        <v>38391</v>
      </c>
      <c r="DT1430">
        <v>55.78</v>
      </c>
      <c r="DY1430" s="1">
        <v>38408</v>
      </c>
      <c r="DZ1430">
        <v>3.2286000000000001</v>
      </c>
      <c r="EB1430" s="1">
        <v>38315</v>
      </c>
      <c r="EC1430">
        <v>8.2765000000000004</v>
      </c>
      <c r="EE1430" s="1">
        <v>41148</v>
      </c>
      <c r="EF1430">
        <v>18.100000000000001</v>
      </c>
      <c r="EK1430" s="1">
        <v>38538</v>
      </c>
      <c r="EL1430">
        <v>64.400000000000006</v>
      </c>
      <c r="EN1430" s="1">
        <v>40904</v>
      </c>
      <c r="EO1430">
        <v>61.83</v>
      </c>
      <c r="EQ1430" s="1">
        <v>38391</v>
      </c>
      <c r="ER1430">
        <v>53.5</v>
      </c>
      <c r="ET1430" s="1">
        <v>41164</v>
      </c>
      <c r="EU1430">
        <v>22.2</v>
      </c>
      <c r="EW1430" s="1">
        <v>38391</v>
      </c>
      <c r="EX1430">
        <v>53.01</v>
      </c>
      <c r="EZ1430" s="1">
        <v>38391</v>
      </c>
      <c r="FA1430">
        <v>47.99</v>
      </c>
      <c r="FC1430" s="1">
        <v>38391</v>
      </c>
      <c r="FD1430">
        <v>58.7</v>
      </c>
      <c r="FG1430" s="1">
        <v>38391</v>
      </c>
      <c r="FH1430">
        <v>37.9</v>
      </c>
      <c r="FJ1430" s="1">
        <v>38421</v>
      </c>
      <c r="FK1430">
        <v>35.07</v>
      </c>
      <c r="FV1430" s="1">
        <v>40354</v>
      </c>
      <c r="FW1430">
        <v>0.34499999999999997</v>
      </c>
      <c r="FY1430" s="1">
        <v>40858</v>
      </c>
      <c r="FZ1430">
        <v>842.45</v>
      </c>
    </row>
    <row r="1431" spans="57:182" x14ac:dyDescent="0.25">
      <c r="BE1431" s="1">
        <v>38366</v>
      </c>
      <c r="BF1431">
        <v>2.25</v>
      </c>
      <c r="DD1431" s="1">
        <v>38320</v>
      </c>
      <c r="DE1431">
        <v>4.7949999999999999</v>
      </c>
      <c r="DG1431" s="1">
        <v>38320</v>
      </c>
      <c r="DH1431">
        <v>3.1844999999999999</v>
      </c>
      <c r="DP1431" s="1">
        <v>38411</v>
      </c>
      <c r="DQ1431">
        <v>51.75</v>
      </c>
      <c r="DS1431" s="1">
        <v>38392</v>
      </c>
      <c r="DT1431">
        <v>55.54</v>
      </c>
      <c r="DY1431" s="1">
        <v>38411</v>
      </c>
      <c r="DZ1431">
        <v>3.2381000000000002</v>
      </c>
      <c r="EB1431" s="1">
        <v>38316</v>
      </c>
      <c r="EC1431">
        <v>8.2765000000000004</v>
      </c>
      <c r="EE1431" s="1">
        <v>41149</v>
      </c>
      <c r="EF1431">
        <v>17.98</v>
      </c>
      <c r="EK1431" s="1">
        <v>38539</v>
      </c>
      <c r="EL1431">
        <v>63.7</v>
      </c>
      <c r="EN1431" s="1">
        <v>40905</v>
      </c>
      <c r="EO1431">
        <v>60.86</v>
      </c>
      <c r="EQ1431" s="1">
        <v>38392</v>
      </c>
      <c r="ER1431">
        <v>54.12</v>
      </c>
      <c r="ET1431" s="1">
        <v>41165</v>
      </c>
      <c r="EU1431">
        <v>22.66</v>
      </c>
      <c r="EW1431" s="1">
        <v>38392</v>
      </c>
      <c r="EX1431">
        <v>52.825000000000003</v>
      </c>
      <c r="EZ1431" s="1">
        <v>38392</v>
      </c>
      <c r="FA1431">
        <v>47.345999999999997</v>
      </c>
      <c r="FC1431" s="1">
        <v>38392</v>
      </c>
      <c r="FD1431">
        <v>58.45</v>
      </c>
      <c r="FG1431" s="1">
        <v>38392</v>
      </c>
      <c r="FH1431">
        <v>37.659999999999997</v>
      </c>
      <c r="FJ1431" s="1">
        <v>38422</v>
      </c>
      <c r="FK1431">
        <v>35.340000000000003</v>
      </c>
      <c r="FV1431" s="1">
        <v>40357</v>
      </c>
      <c r="FW1431">
        <v>0.33500000000000002</v>
      </c>
      <c r="FY1431" s="1">
        <v>40861</v>
      </c>
      <c r="FZ1431">
        <v>847.64</v>
      </c>
    </row>
    <row r="1432" spans="57:182" x14ac:dyDescent="0.25">
      <c r="BE1432" s="1">
        <v>38370</v>
      </c>
      <c r="BF1432">
        <v>2.25</v>
      </c>
      <c r="DD1432" s="1">
        <v>38321</v>
      </c>
      <c r="DE1432">
        <v>4.7655000000000003</v>
      </c>
      <c r="DG1432" s="1">
        <v>38321</v>
      </c>
      <c r="DH1432">
        <v>3.0874999999999999</v>
      </c>
      <c r="DP1432" s="1">
        <v>38412</v>
      </c>
      <c r="DQ1432">
        <v>51.68</v>
      </c>
      <c r="DS1432" s="1">
        <v>38393</v>
      </c>
      <c r="DT1432">
        <v>56.34</v>
      </c>
      <c r="DY1432" s="1">
        <v>38412</v>
      </c>
      <c r="DZ1432">
        <v>3.5714000000000001</v>
      </c>
      <c r="EB1432" s="1">
        <v>38317</v>
      </c>
      <c r="EC1432">
        <v>8.2765000000000004</v>
      </c>
      <c r="EE1432" s="1">
        <v>41150</v>
      </c>
      <c r="EF1432">
        <v>17.79</v>
      </c>
      <c r="EK1432" s="1">
        <v>38540</v>
      </c>
      <c r="EL1432">
        <v>62.5</v>
      </c>
      <c r="EN1432" s="1">
        <v>40906</v>
      </c>
      <c r="EO1432">
        <v>61.65</v>
      </c>
      <c r="EQ1432" s="1">
        <v>38393</v>
      </c>
      <c r="ER1432">
        <v>53.86</v>
      </c>
      <c r="ET1432" s="1">
        <v>41166</v>
      </c>
      <c r="EU1432">
        <v>23.02</v>
      </c>
      <c r="EW1432" s="1">
        <v>38393</v>
      </c>
      <c r="EX1432">
        <v>53.185000000000002</v>
      </c>
      <c r="EZ1432" s="1">
        <v>38393</v>
      </c>
      <c r="FA1432">
        <v>47.808</v>
      </c>
      <c r="FC1432" s="1">
        <v>38393</v>
      </c>
      <c r="FD1432">
        <v>59.7</v>
      </c>
      <c r="FG1432" s="1">
        <v>38393</v>
      </c>
      <c r="FH1432">
        <v>38.15</v>
      </c>
      <c r="FJ1432" s="1">
        <v>38425</v>
      </c>
      <c r="FK1432">
        <v>36.25</v>
      </c>
      <c r="FV1432" s="1">
        <v>40358</v>
      </c>
      <c r="FW1432">
        <v>0.32500000000000001</v>
      </c>
      <c r="FY1432" s="1">
        <v>40862</v>
      </c>
      <c r="FZ1432">
        <v>841.11</v>
      </c>
    </row>
    <row r="1433" spans="57:182" x14ac:dyDescent="0.25">
      <c r="BE1433" s="1">
        <v>38371</v>
      </c>
      <c r="BF1433">
        <v>2.25</v>
      </c>
      <c r="DD1433" s="1">
        <v>38322</v>
      </c>
      <c r="DE1433">
        <v>4.7475000000000005</v>
      </c>
      <c r="DG1433" s="1">
        <v>38322</v>
      </c>
      <c r="DH1433">
        <v>3.077</v>
      </c>
      <c r="DP1433" s="1">
        <v>38413</v>
      </c>
      <c r="DQ1433">
        <v>53.05</v>
      </c>
      <c r="DS1433" s="1">
        <v>38394</v>
      </c>
      <c r="DT1433">
        <v>56.11</v>
      </c>
      <c r="DY1433" s="1">
        <v>38413</v>
      </c>
      <c r="DZ1433">
        <v>3.5714000000000001</v>
      </c>
      <c r="EB1433" s="1">
        <v>38320</v>
      </c>
      <c r="EC1433">
        <v>8.2765000000000004</v>
      </c>
      <c r="EE1433" s="1">
        <v>41151</v>
      </c>
      <c r="EF1433">
        <v>17.75</v>
      </c>
      <c r="EK1433" s="1">
        <v>38541</v>
      </c>
      <c r="EL1433">
        <v>63.8</v>
      </c>
      <c r="EN1433" s="1">
        <v>40907</v>
      </c>
      <c r="EO1433">
        <v>61.19</v>
      </c>
      <c r="EQ1433" s="1">
        <v>38394</v>
      </c>
      <c r="ER1433">
        <v>54.14</v>
      </c>
      <c r="ET1433" s="1">
        <v>41169</v>
      </c>
      <c r="EU1433">
        <v>22.93</v>
      </c>
      <c r="EW1433" s="1">
        <v>38394</v>
      </c>
      <c r="EX1433">
        <v>53.335000000000001</v>
      </c>
      <c r="EZ1433" s="1">
        <v>38394</v>
      </c>
      <c r="FA1433">
        <v>48.734000000000002</v>
      </c>
      <c r="FC1433" s="1">
        <v>38394</v>
      </c>
      <c r="FD1433">
        <v>59.69</v>
      </c>
      <c r="FG1433" s="1">
        <v>38394</v>
      </c>
      <c r="FH1433">
        <v>38.049999999999997</v>
      </c>
      <c r="FJ1433" s="1">
        <v>38426</v>
      </c>
      <c r="FK1433">
        <v>35.950000000000003</v>
      </c>
      <c r="FV1433" s="1">
        <v>40359</v>
      </c>
      <c r="FW1433">
        <v>0.31</v>
      </c>
      <c r="FY1433" s="1">
        <v>40863</v>
      </c>
      <c r="FZ1433">
        <v>833.23</v>
      </c>
    </row>
    <row r="1434" spans="57:182" x14ac:dyDescent="0.25">
      <c r="BE1434" s="1">
        <v>38372</v>
      </c>
      <c r="BF1434">
        <v>2.25</v>
      </c>
      <c r="DD1434" s="1">
        <v>38323</v>
      </c>
      <c r="DE1434">
        <v>4.7824999999999998</v>
      </c>
      <c r="DG1434" s="1">
        <v>38323</v>
      </c>
      <c r="DH1434">
        <v>3.1175000000000002</v>
      </c>
      <c r="DP1434" s="1">
        <v>38414</v>
      </c>
      <c r="DQ1434">
        <v>53.57</v>
      </c>
      <c r="DS1434" s="1">
        <v>38397</v>
      </c>
      <c r="DT1434">
        <v>56.83</v>
      </c>
      <c r="DY1434" s="1">
        <v>38414</v>
      </c>
      <c r="DZ1434">
        <v>3.8761999999999999</v>
      </c>
      <c r="EB1434" s="1">
        <v>38321</v>
      </c>
      <c r="EC1434">
        <v>8.2765000000000004</v>
      </c>
      <c r="EE1434" s="1">
        <v>41152</v>
      </c>
      <c r="EF1434">
        <v>17.861000000000001</v>
      </c>
      <c r="EK1434" s="1">
        <v>38544</v>
      </c>
      <c r="EL1434">
        <v>66.7</v>
      </c>
      <c r="EN1434" s="1">
        <v>40911</v>
      </c>
      <c r="EO1434">
        <v>61.99</v>
      </c>
      <c r="EQ1434" s="1">
        <v>38397</v>
      </c>
      <c r="ER1434">
        <v>54.04</v>
      </c>
      <c r="ET1434" s="1">
        <v>41170</v>
      </c>
      <c r="EU1434">
        <v>22.79</v>
      </c>
      <c r="EW1434" s="1">
        <v>38397</v>
      </c>
      <c r="EX1434">
        <v>53.015000000000001</v>
      </c>
      <c r="EZ1434" s="1">
        <v>38397</v>
      </c>
      <c r="FA1434">
        <v>49.213999999999999</v>
      </c>
      <c r="FC1434" s="1">
        <v>38397</v>
      </c>
      <c r="FD1434">
        <v>59.37</v>
      </c>
      <c r="FG1434" s="1">
        <v>38397</v>
      </c>
      <c r="FH1434">
        <v>38.22</v>
      </c>
      <c r="FJ1434" s="1">
        <v>38427</v>
      </c>
      <c r="FK1434">
        <v>35.505000000000003</v>
      </c>
      <c r="FV1434" s="1">
        <v>40360</v>
      </c>
      <c r="FW1434">
        <v>0.33</v>
      </c>
      <c r="FY1434" s="1">
        <v>40864</v>
      </c>
      <c r="FZ1434">
        <v>826.23</v>
      </c>
    </row>
    <row r="1435" spans="57:182" x14ac:dyDescent="0.25">
      <c r="BE1435" s="1">
        <v>38373</v>
      </c>
      <c r="BF1435">
        <v>2.25</v>
      </c>
      <c r="DD1435" s="1">
        <v>38324</v>
      </c>
      <c r="DE1435">
        <v>4.6524999999999999</v>
      </c>
      <c r="DG1435" s="1">
        <v>38324</v>
      </c>
      <c r="DH1435">
        <v>2.9675000000000002</v>
      </c>
      <c r="DP1435" s="1">
        <v>38415</v>
      </c>
      <c r="DQ1435">
        <v>53.78</v>
      </c>
      <c r="DS1435" s="1">
        <v>38398</v>
      </c>
      <c r="DT1435">
        <v>56.92</v>
      </c>
      <c r="DY1435" s="1">
        <v>38415</v>
      </c>
      <c r="DZ1435">
        <v>3.8571</v>
      </c>
      <c r="EB1435" s="1">
        <v>38322</v>
      </c>
      <c r="EC1435">
        <v>8.2762999999999991</v>
      </c>
      <c r="EE1435" s="1">
        <v>41156</v>
      </c>
      <c r="EF1435">
        <v>18.11</v>
      </c>
      <c r="EK1435" s="1">
        <v>38545</v>
      </c>
      <c r="EL1435">
        <v>66.099999999999994</v>
      </c>
      <c r="EN1435" s="1">
        <v>40912</v>
      </c>
      <c r="EO1435">
        <v>61.94</v>
      </c>
      <c r="EQ1435" s="1">
        <v>38398</v>
      </c>
      <c r="ER1435">
        <v>54.43</v>
      </c>
      <c r="ET1435" s="1">
        <v>41171</v>
      </c>
      <c r="EU1435">
        <v>23.05</v>
      </c>
      <c r="EW1435" s="1">
        <v>38398</v>
      </c>
      <c r="EX1435">
        <v>53.45</v>
      </c>
      <c r="EZ1435" s="1">
        <v>38398</v>
      </c>
      <c r="FA1435">
        <v>48.96</v>
      </c>
      <c r="FC1435" s="1">
        <v>38398</v>
      </c>
      <c r="FD1435">
        <v>59.96</v>
      </c>
      <c r="FG1435" s="1">
        <v>38398</v>
      </c>
      <c r="FH1435">
        <v>38.1</v>
      </c>
      <c r="FJ1435" s="1">
        <v>38428</v>
      </c>
      <c r="FK1435">
        <v>35.83</v>
      </c>
      <c r="FV1435" s="1">
        <v>40361</v>
      </c>
      <c r="FW1435">
        <v>0.33500000000000002</v>
      </c>
      <c r="FY1435" s="1">
        <v>40865</v>
      </c>
      <c r="FZ1435">
        <v>810.72</v>
      </c>
    </row>
    <row r="1436" spans="57:182" x14ac:dyDescent="0.25">
      <c r="BE1436" s="1">
        <v>38376</v>
      </c>
      <c r="BF1436">
        <v>2.25</v>
      </c>
      <c r="DD1436" s="1">
        <v>38327</v>
      </c>
      <c r="DE1436">
        <v>4.6425000000000001</v>
      </c>
      <c r="DG1436" s="1">
        <v>38327</v>
      </c>
      <c r="DH1436">
        <v>2.988</v>
      </c>
      <c r="DP1436" s="1">
        <v>38418</v>
      </c>
      <c r="DQ1436">
        <v>53.89</v>
      </c>
      <c r="DS1436" s="1">
        <v>38399</v>
      </c>
      <c r="DT1436">
        <v>58.48</v>
      </c>
      <c r="DY1436" s="1">
        <v>38418</v>
      </c>
      <c r="DZ1436">
        <v>3.9047999999999998</v>
      </c>
      <c r="EB1436" s="1">
        <v>38323</v>
      </c>
      <c r="EC1436">
        <v>8.2764000000000006</v>
      </c>
      <c r="EE1436" s="1">
        <v>41157</v>
      </c>
      <c r="EF1436">
        <v>18.34</v>
      </c>
      <c r="EK1436" s="1">
        <v>38546</v>
      </c>
      <c r="EL1436">
        <v>65.400000000000006</v>
      </c>
      <c r="EN1436" s="1">
        <v>40913</v>
      </c>
      <c r="EO1436">
        <v>61.74</v>
      </c>
      <c r="EQ1436" s="1">
        <v>38399</v>
      </c>
      <c r="ER1436">
        <v>53.92</v>
      </c>
      <c r="ET1436" s="1">
        <v>41172</v>
      </c>
      <c r="EU1436">
        <v>23.02</v>
      </c>
      <c r="EW1436" s="1">
        <v>38399</v>
      </c>
      <c r="EX1436">
        <v>53.174999999999997</v>
      </c>
      <c r="EZ1436" s="1">
        <v>38399</v>
      </c>
      <c r="FA1436">
        <v>48.978999999999999</v>
      </c>
      <c r="FC1436" s="1">
        <v>38399</v>
      </c>
      <c r="FD1436">
        <v>59.95</v>
      </c>
      <c r="FG1436" s="1">
        <v>38399</v>
      </c>
      <c r="FH1436">
        <v>38.270000000000003</v>
      </c>
      <c r="FJ1436" s="1">
        <v>38429</v>
      </c>
      <c r="FK1436">
        <v>35.375</v>
      </c>
      <c r="FV1436" s="1">
        <v>40364</v>
      </c>
      <c r="FW1436">
        <v>0.33</v>
      </c>
      <c r="FY1436" s="1">
        <v>40868</v>
      </c>
      <c r="FZ1436">
        <v>789.71</v>
      </c>
    </row>
    <row r="1437" spans="57:182" x14ac:dyDescent="0.25">
      <c r="BE1437" s="1">
        <v>38377</v>
      </c>
      <c r="BF1437">
        <v>2.25</v>
      </c>
      <c r="DD1437" s="1">
        <v>38328</v>
      </c>
      <c r="DE1437">
        <v>4.6150000000000002</v>
      </c>
      <c r="DG1437" s="1">
        <v>38328</v>
      </c>
      <c r="DH1437">
        <v>2.911</v>
      </c>
      <c r="DP1437" s="1">
        <v>38419</v>
      </c>
      <c r="DQ1437">
        <v>54.59</v>
      </c>
      <c r="DS1437" s="1">
        <v>38400</v>
      </c>
      <c r="DT1437">
        <v>58.13</v>
      </c>
      <c r="DY1437" s="1">
        <v>38419</v>
      </c>
      <c r="DZ1437">
        <v>3.8571</v>
      </c>
      <c r="EB1437" s="1">
        <v>38324</v>
      </c>
      <c r="EC1437">
        <v>8.2766000000000002</v>
      </c>
      <c r="EE1437" s="1">
        <v>41158</v>
      </c>
      <c r="EF1437">
        <v>18.37</v>
      </c>
      <c r="EK1437" s="1">
        <v>38547</v>
      </c>
      <c r="EL1437">
        <v>65.5</v>
      </c>
      <c r="EN1437" s="1">
        <v>40914</v>
      </c>
      <c r="EO1437">
        <v>61.85</v>
      </c>
      <c r="EQ1437" s="1">
        <v>38400</v>
      </c>
      <c r="ER1437">
        <v>53.66</v>
      </c>
      <c r="ET1437" s="1">
        <v>41173</v>
      </c>
      <c r="EU1437">
        <v>22.97</v>
      </c>
      <c r="EW1437" s="1">
        <v>38400</v>
      </c>
      <c r="EX1437">
        <v>52.95</v>
      </c>
      <c r="EZ1437" s="1">
        <v>38400</v>
      </c>
      <c r="FA1437">
        <v>48.362000000000002</v>
      </c>
      <c r="FC1437" s="1">
        <v>38400</v>
      </c>
      <c r="FD1437">
        <v>59.3</v>
      </c>
      <c r="FG1437" s="1">
        <v>38400</v>
      </c>
      <c r="FH1437">
        <v>38.46</v>
      </c>
      <c r="FJ1437" s="1">
        <v>38432</v>
      </c>
      <c r="FK1437">
        <v>35.35</v>
      </c>
      <c r="FV1437" s="1">
        <v>40365</v>
      </c>
      <c r="FW1437">
        <v>0.32</v>
      </c>
      <c r="FY1437" s="1">
        <v>40869</v>
      </c>
      <c r="FZ1437">
        <v>789.31</v>
      </c>
    </row>
    <row r="1438" spans="57:182" x14ac:dyDescent="0.25">
      <c r="BE1438" s="1">
        <v>38378</v>
      </c>
      <c r="BF1438">
        <v>2.25</v>
      </c>
      <c r="DD1438" s="1">
        <v>38329</v>
      </c>
      <c r="DE1438">
        <v>4.5919999999999996</v>
      </c>
      <c r="DG1438" s="1">
        <v>38329</v>
      </c>
      <c r="DH1438">
        <v>2.95</v>
      </c>
      <c r="DP1438" s="1">
        <v>38420</v>
      </c>
      <c r="DQ1438">
        <v>54.77</v>
      </c>
      <c r="DS1438" s="1">
        <v>38401</v>
      </c>
      <c r="DT1438">
        <v>59.41</v>
      </c>
      <c r="DY1438" s="1">
        <v>38420</v>
      </c>
      <c r="DZ1438">
        <v>3.8666999999999998</v>
      </c>
      <c r="EB1438" s="1">
        <v>38327</v>
      </c>
      <c r="EC1438">
        <v>8.2765000000000004</v>
      </c>
      <c r="EE1438" s="1">
        <v>41159</v>
      </c>
      <c r="EF1438">
        <v>18.96</v>
      </c>
      <c r="EK1438" s="1">
        <v>38548</v>
      </c>
      <c r="EL1438">
        <v>65.900000000000006</v>
      </c>
      <c r="EN1438" s="1">
        <v>40917</v>
      </c>
      <c r="EO1438">
        <v>62.11</v>
      </c>
      <c r="EQ1438" s="1">
        <v>38401</v>
      </c>
      <c r="ER1438">
        <v>52.78</v>
      </c>
      <c r="ET1438" s="1">
        <v>41176</v>
      </c>
      <c r="EU1438">
        <v>23.73</v>
      </c>
      <c r="EW1438" s="1">
        <v>38401</v>
      </c>
      <c r="EX1438">
        <v>53</v>
      </c>
      <c r="EZ1438" s="1">
        <v>38401</v>
      </c>
      <c r="FA1438">
        <v>48.125999999999998</v>
      </c>
      <c r="FC1438" s="1">
        <v>38401</v>
      </c>
      <c r="FD1438">
        <v>59.19</v>
      </c>
      <c r="FG1438" s="1">
        <v>38401</v>
      </c>
      <c r="FH1438">
        <v>38.19</v>
      </c>
      <c r="FJ1438" s="1">
        <v>38433</v>
      </c>
      <c r="FK1438">
        <v>34.045000000000002</v>
      </c>
      <c r="FV1438" s="1">
        <v>40366</v>
      </c>
      <c r="FW1438">
        <v>0.33500000000000002</v>
      </c>
      <c r="FY1438" s="1">
        <v>40870</v>
      </c>
      <c r="FZ1438">
        <v>768.43</v>
      </c>
    </row>
    <row r="1439" spans="57:182" x14ac:dyDescent="0.25">
      <c r="BE1439" s="1">
        <v>38379</v>
      </c>
      <c r="BF1439">
        <v>2.25</v>
      </c>
      <c r="DD1439" s="1">
        <v>38330</v>
      </c>
      <c r="DE1439">
        <v>4.6375000000000002</v>
      </c>
      <c r="DG1439" s="1">
        <v>38330</v>
      </c>
      <c r="DH1439">
        <v>2.9950000000000001</v>
      </c>
      <c r="DP1439" s="1">
        <v>38421</v>
      </c>
      <c r="DQ1439">
        <v>53.54</v>
      </c>
      <c r="DS1439" s="1">
        <v>38405</v>
      </c>
      <c r="DT1439">
        <v>58.25</v>
      </c>
      <c r="DY1439" s="1">
        <v>38421</v>
      </c>
      <c r="DZ1439">
        <v>3.7618999999999998</v>
      </c>
      <c r="EB1439" s="1">
        <v>38328</v>
      </c>
      <c r="EC1439">
        <v>8.2765000000000004</v>
      </c>
      <c r="EE1439" s="1">
        <v>41162</v>
      </c>
      <c r="EF1439">
        <v>19.27</v>
      </c>
      <c r="EK1439" s="1">
        <v>38551</v>
      </c>
      <c r="EL1439">
        <v>64.3</v>
      </c>
      <c r="EN1439" s="1">
        <v>40918</v>
      </c>
      <c r="EO1439">
        <v>63.12</v>
      </c>
      <c r="EQ1439" s="1">
        <v>38405</v>
      </c>
      <c r="ER1439">
        <v>52.15</v>
      </c>
      <c r="ET1439" s="1">
        <v>41177</v>
      </c>
      <c r="EU1439">
        <v>23.51</v>
      </c>
      <c r="EW1439" s="1">
        <v>38405</v>
      </c>
      <c r="EX1439">
        <v>52.075000000000003</v>
      </c>
      <c r="EZ1439" s="1">
        <v>38405</v>
      </c>
      <c r="FA1439">
        <v>47.246000000000002</v>
      </c>
      <c r="FC1439" s="1">
        <v>38405</v>
      </c>
      <c r="FD1439">
        <v>58.67</v>
      </c>
      <c r="FG1439" s="1">
        <v>38405</v>
      </c>
      <c r="FH1439">
        <v>37.93</v>
      </c>
      <c r="FJ1439" s="1">
        <v>38434</v>
      </c>
      <c r="FK1439">
        <v>33.35</v>
      </c>
      <c r="FV1439" s="1">
        <v>40367</v>
      </c>
      <c r="FW1439">
        <v>0.35</v>
      </c>
      <c r="FY1439" s="1">
        <v>40871</v>
      </c>
      <c r="FZ1439">
        <v>771</v>
      </c>
    </row>
    <row r="1440" spans="57:182" x14ac:dyDescent="0.25">
      <c r="BE1440" s="1">
        <v>38380</v>
      </c>
      <c r="BF1440">
        <v>2.25</v>
      </c>
      <c r="DD1440" s="1">
        <v>38331</v>
      </c>
      <c r="DE1440">
        <v>4.62</v>
      </c>
      <c r="DG1440" s="1">
        <v>38331</v>
      </c>
      <c r="DH1440">
        <v>3.0150000000000001</v>
      </c>
      <c r="DP1440" s="1">
        <v>38422</v>
      </c>
      <c r="DQ1440">
        <v>54.43</v>
      </c>
      <c r="DS1440" s="1">
        <v>38406</v>
      </c>
      <c r="DT1440">
        <v>59.42</v>
      </c>
      <c r="DY1440" s="1">
        <v>38422</v>
      </c>
      <c r="DZ1440">
        <v>3.6667000000000001</v>
      </c>
      <c r="EB1440" s="1">
        <v>38329</v>
      </c>
      <c r="EC1440">
        <v>8.2765000000000004</v>
      </c>
      <c r="EE1440" s="1">
        <v>41163</v>
      </c>
      <c r="EF1440">
        <v>19.329999999999998</v>
      </c>
      <c r="EK1440" s="1">
        <v>38552</v>
      </c>
      <c r="EL1440">
        <v>63.9</v>
      </c>
      <c r="EN1440" s="1">
        <v>40919</v>
      </c>
      <c r="EO1440">
        <v>63.31</v>
      </c>
      <c r="EQ1440" s="1">
        <v>38406</v>
      </c>
      <c r="ER1440">
        <v>52.72</v>
      </c>
      <c r="ET1440" s="1">
        <v>41178</v>
      </c>
      <c r="EU1440">
        <v>23.41</v>
      </c>
      <c r="EW1440" s="1">
        <v>38406</v>
      </c>
      <c r="EX1440">
        <v>51.52</v>
      </c>
      <c r="EZ1440" s="1">
        <v>38406</v>
      </c>
      <c r="FA1440">
        <v>47.326999999999998</v>
      </c>
      <c r="FC1440" s="1">
        <v>38406</v>
      </c>
      <c r="FD1440">
        <v>58.55</v>
      </c>
      <c r="FG1440" s="1">
        <v>38406</v>
      </c>
      <c r="FH1440">
        <v>38.25</v>
      </c>
      <c r="FJ1440" s="1">
        <v>38435</v>
      </c>
      <c r="FK1440">
        <v>33.68</v>
      </c>
      <c r="FV1440" s="1">
        <v>40368</v>
      </c>
      <c r="FW1440">
        <v>0.36499999999999999</v>
      </c>
      <c r="FY1440" s="1">
        <v>40872</v>
      </c>
      <c r="FZ1440">
        <v>761.6</v>
      </c>
    </row>
    <row r="1441" spans="57:182" x14ac:dyDescent="0.25">
      <c r="BE1441" s="1">
        <v>38383</v>
      </c>
      <c r="BF1441">
        <v>2.25</v>
      </c>
      <c r="DD1441" s="1">
        <v>38334</v>
      </c>
      <c r="DE1441">
        <v>4.6050000000000004</v>
      </c>
      <c r="DG1441" s="1">
        <v>38334</v>
      </c>
      <c r="DH1441">
        <v>3.0074999999999998</v>
      </c>
      <c r="DP1441" s="1">
        <v>38425</v>
      </c>
      <c r="DQ1441">
        <v>54.95</v>
      </c>
      <c r="DS1441" s="1">
        <v>38407</v>
      </c>
      <c r="DT1441">
        <v>61.13</v>
      </c>
      <c r="DY1441" s="1">
        <v>38425</v>
      </c>
      <c r="DZ1441">
        <v>3.6951999999999998</v>
      </c>
      <c r="EB1441" s="1">
        <v>38330</v>
      </c>
      <c r="EC1441">
        <v>8.2764000000000006</v>
      </c>
      <c r="EE1441" s="1">
        <v>41164</v>
      </c>
      <c r="EF1441">
        <v>19.36</v>
      </c>
      <c r="EK1441" s="1">
        <v>38553</v>
      </c>
      <c r="EL1441">
        <v>65</v>
      </c>
      <c r="EN1441" s="1">
        <v>40920</v>
      </c>
      <c r="EO1441">
        <v>63.76</v>
      </c>
      <c r="EQ1441" s="1">
        <v>38407</v>
      </c>
      <c r="ER1441">
        <v>53.94</v>
      </c>
      <c r="ET1441" s="1">
        <v>41179</v>
      </c>
      <c r="EU1441">
        <v>23.49</v>
      </c>
      <c r="EW1441" s="1">
        <v>38407</v>
      </c>
      <c r="EX1441">
        <v>51.975000000000001</v>
      </c>
      <c r="EZ1441" s="1">
        <v>38407</v>
      </c>
      <c r="FA1441">
        <v>47.491</v>
      </c>
      <c r="FC1441" s="1">
        <v>38407</v>
      </c>
      <c r="FD1441">
        <v>59.24</v>
      </c>
      <c r="FG1441" s="1">
        <v>38407</v>
      </c>
      <c r="FH1441">
        <v>38.15</v>
      </c>
      <c r="FJ1441" s="1">
        <v>38439</v>
      </c>
      <c r="FK1441">
        <v>33.15</v>
      </c>
      <c r="FV1441" s="1">
        <v>40371</v>
      </c>
      <c r="FW1441">
        <v>0.36</v>
      </c>
      <c r="FY1441" s="1">
        <v>40875</v>
      </c>
      <c r="FZ1441">
        <v>783.27</v>
      </c>
    </row>
    <row r="1442" spans="57:182" x14ac:dyDescent="0.25">
      <c r="BE1442" s="1">
        <v>38384</v>
      </c>
      <c r="BF1442">
        <v>2.25</v>
      </c>
      <c r="DD1442" s="1">
        <v>38335</v>
      </c>
      <c r="DE1442">
        <v>4.57</v>
      </c>
      <c r="DG1442" s="1">
        <v>38335</v>
      </c>
      <c r="DH1442">
        <v>2.98</v>
      </c>
      <c r="DP1442" s="1">
        <v>38426</v>
      </c>
      <c r="DQ1442">
        <v>55.05</v>
      </c>
      <c r="DS1442" s="1">
        <v>38408</v>
      </c>
      <c r="DT1442">
        <v>63.26</v>
      </c>
      <c r="DY1442" s="1">
        <v>38426</v>
      </c>
      <c r="DZ1442">
        <v>3.5714000000000001</v>
      </c>
      <c r="EB1442" s="1">
        <v>38331</v>
      </c>
      <c r="EC1442">
        <v>8.2764000000000006</v>
      </c>
      <c r="EE1442" s="1">
        <v>41165</v>
      </c>
      <c r="EF1442">
        <v>19.72</v>
      </c>
      <c r="EK1442" s="1">
        <v>38554</v>
      </c>
      <c r="EL1442">
        <v>62.6</v>
      </c>
      <c r="EN1442" s="1">
        <v>40921</v>
      </c>
      <c r="EO1442">
        <v>63.17</v>
      </c>
      <c r="EQ1442" s="1">
        <v>38408</v>
      </c>
      <c r="ER1442">
        <v>54.99</v>
      </c>
      <c r="ET1442" s="1">
        <v>41180</v>
      </c>
      <c r="EU1442">
        <v>23.47</v>
      </c>
      <c r="EW1442" s="1">
        <v>38408</v>
      </c>
      <c r="EX1442">
        <v>52.79</v>
      </c>
      <c r="EZ1442" s="1">
        <v>38408</v>
      </c>
      <c r="FA1442">
        <v>47.999000000000002</v>
      </c>
      <c r="FC1442" s="1">
        <v>38408</v>
      </c>
      <c r="FD1442">
        <v>59.81</v>
      </c>
      <c r="FG1442" s="1">
        <v>38408</v>
      </c>
      <c r="FH1442">
        <v>38.590000000000003</v>
      </c>
      <c r="FJ1442" s="1">
        <v>38440</v>
      </c>
      <c r="FK1442">
        <v>31.83</v>
      </c>
      <c r="FV1442" s="1">
        <v>40372</v>
      </c>
      <c r="FW1442">
        <v>0.37</v>
      </c>
      <c r="FY1442" s="1">
        <v>40876</v>
      </c>
      <c r="FZ1442">
        <v>789.6</v>
      </c>
    </row>
    <row r="1443" spans="57:182" x14ac:dyDescent="0.25">
      <c r="BE1443" s="1">
        <v>38385</v>
      </c>
      <c r="BF1443">
        <v>2.5</v>
      </c>
      <c r="DD1443" s="1">
        <v>38336</v>
      </c>
      <c r="DE1443">
        <v>4.5220000000000002</v>
      </c>
      <c r="DG1443" s="1">
        <v>38336</v>
      </c>
      <c r="DH1443">
        <v>2.9859999999999998</v>
      </c>
      <c r="DP1443" s="1">
        <v>38427</v>
      </c>
      <c r="DQ1443">
        <v>56.46</v>
      </c>
      <c r="DS1443" s="1">
        <v>38411</v>
      </c>
      <c r="DT1443">
        <v>63.31</v>
      </c>
      <c r="DY1443" s="1">
        <v>38427</v>
      </c>
      <c r="DZ1443">
        <v>3.6762000000000001</v>
      </c>
      <c r="EB1443" s="1">
        <v>38334</v>
      </c>
      <c r="EC1443">
        <v>8.2764000000000006</v>
      </c>
      <c r="EE1443" s="1">
        <v>41166</v>
      </c>
      <c r="EF1443">
        <v>20.25</v>
      </c>
      <c r="EK1443" s="1">
        <v>38555</v>
      </c>
      <c r="EL1443">
        <v>64.5</v>
      </c>
      <c r="EN1443" s="1">
        <v>40925</v>
      </c>
      <c r="EO1443">
        <v>63.69</v>
      </c>
      <c r="EQ1443" s="1">
        <v>38411</v>
      </c>
      <c r="ER1443">
        <v>54.97</v>
      </c>
      <c r="ET1443" s="1">
        <v>41183</v>
      </c>
      <c r="EU1443">
        <v>23.94</v>
      </c>
      <c r="EW1443" s="1">
        <v>38411</v>
      </c>
      <c r="EX1443">
        <v>52.674999999999997</v>
      </c>
      <c r="EZ1443" s="1">
        <v>38411</v>
      </c>
      <c r="FA1443">
        <v>47.99</v>
      </c>
      <c r="FC1443" s="1">
        <v>38411</v>
      </c>
      <c r="FD1443">
        <v>59.22</v>
      </c>
      <c r="FG1443" s="1">
        <v>38411</v>
      </c>
      <c r="FH1443">
        <v>38.24</v>
      </c>
      <c r="FJ1443" s="1">
        <v>38441</v>
      </c>
      <c r="FK1443">
        <v>31.785</v>
      </c>
      <c r="FV1443" s="1">
        <v>40373</v>
      </c>
      <c r="FW1443">
        <v>0.41</v>
      </c>
      <c r="FY1443" s="1">
        <v>40877</v>
      </c>
      <c r="FZ1443">
        <v>806.02</v>
      </c>
    </row>
    <row r="1444" spans="57:182" x14ac:dyDescent="0.25">
      <c r="BE1444" s="1">
        <v>38386</v>
      </c>
      <c r="BF1444">
        <v>2.5</v>
      </c>
      <c r="DD1444" s="1">
        <v>38337</v>
      </c>
      <c r="DE1444">
        <v>4.5949999999999998</v>
      </c>
      <c r="DG1444" s="1">
        <v>38337</v>
      </c>
      <c r="DH1444">
        <v>3.0390000000000001</v>
      </c>
      <c r="DP1444" s="1">
        <v>38428</v>
      </c>
      <c r="DQ1444">
        <v>56.4</v>
      </c>
      <c r="DS1444" s="1">
        <v>38412</v>
      </c>
      <c r="DT1444">
        <v>62.1</v>
      </c>
      <c r="DY1444" s="1">
        <v>38428</v>
      </c>
      <c r="DZ1444">
        <v>3.7048000000000001</v>
      </c>
      <c r="EB1444" s="1">
        <v>38335</v>
      </c>
      <c r="EC1444">
        <v>8.2764000000000006</v>
      </c>
      <c r="EE1444" s="1">
        <v>41169</v>
      </c>
      <c r="EF1444">
        <v>19.82</v>
      </c>
      <c r="EK1444" s="1">
        <v>38558</v>
      </c>
      <c r="EL1444">
        <v>63.6</v>
      </c>
      <c r="EN1444" s="1">
        <v>40926</v>
      </c>
      <c r="EO1444">
        <v>64.094399999999993</v>
      </c>
      <c r="EQ1444" s="1">
        <v>38412</v>
      </c>
      <c r="ER1444">
        <v>54.49</v>
      </c>
      <c r="ET1444" s="1">
        <v>41184</v>
      </c>
      <c r="EU1444">
        <v>23.84</v>
      </c>
      <c r="EW1444" s="1">
        <v>38412</v>
      </c>
      <c r="EX1444">
        <v>52.604999999999997</v>
      </c>
      <c r="EZ1444" s="1">
        <v>38412</v>
      </c>
      <c r="FA1444">
        <v>48.77</v>
      </c>
      <c r="FC1444" s="1">
        <v>38412</v>
      </c>
      <c r="FD1444">
        <v>59.5</v>
      </c>
      <c r="FG1444" s="1">
        <v>38412</v>
      </c>
      <c r="FH1444">
        <v>38.36</v>
      </c>
      <c r="FJ1444" s="1">
        <v>38442</v>
      </c>
      <c r="FK1444">
        <v>32.255000000000003</v>
      </c>
      <c r="FV1444" s="1">
        <v>40374</v>
      </c>
      <c r="FW1444">
        <v>0.43</v>
      </c>
      <c r="FY1444" s="1">
        <v>40878</v>
      </c>
      <c r="FZ1444">
        <v>832.76</v>
      </c>
    </row>
    <row r="1445" spans="57:182" x14ac:dyDescent="0.25">
      <c r="BE1445" s="1">
        <v>38387</v>
      </c>
      <c r="BF1445">
        <v>2.5</v>
      </c>
      <c r="DD1445" s="1">
        <v>38338</v>
      </c>
      <c r="DE1445">
        <v>4.62</v>
      </c>
      <c r="DG1445" s="1">
        <v>38338</v>
      </c>
      <c r="DH1445">
        <v>3.07</v>
      </c>
      <c r="DP1445" s="1">
        <v>38429</v>
      </c>
      <c r="DQ1445">
        <v>56.72</v>
      </c>
      <c r="DS1445" s="1">
        <v>38413</v>
      </c>
      <c r="DT1445">
        <v>62.68</v>
      </c>
      <c r="DY1445" s="1">
        <v>38429</v>
      </c>
      <c r="DZ1445">
        <v>3.6475999999999997</v>
      </c>
      <c r="EB1445" s="1">
        <v>38336</v>
      </c>
      <c r="EC1445">
        <v>8.2765000000000004</v>
      </c>
      <c r="EE1445" s="1">
        <v>41170</v>
      </c>
      <c r="EF1445">
        <v>20.04</v>
      </c>
      <c r="EK1445" s="1">
        <v>38559</v>
      </c>
      <c r="EL1445">
        <v>62.5</v>
      </c>
      <c r="EN1445" s="1">
        <v>40927</v>
      </c>
      <c r="EO1445">
        <v>64.680000000000007</v>
      </c>
      <c r="EQ1445" s="1">
        <v>38413</v>
      </c>
      <c r="ER1445">
        <v>55.3</v>
      </c>
      <c r="ET1445" s="1">
        <v>41185</v>
      </c>
      <c r="EU1445">
        <v>24.06</v>
      </c>
      <c r="EW1445" s="1">
        <v>38413</v>
      </c>
      <c r="EX1445">
        <v>53.04</v>
      </c>
      <c r="EZ1445" s="1">
        <v>38413</v>
      </c>
      <c r="FA1445">
        <v>48.625</v>
      </c>
      <c r="FC1445" s="1">
        <v>38413</v>
      </c>
      <c r="FD1445">
        <v>59.73</v>
      </c>
      <c r="FG1445" s="1">
        <v>38413</v>
      </c>
      <c r="FH1445">
        <v>38.1</v>
      </c>
      <c r="FJ1445" s="1">
        <v>38443</v>
      </c>
      <c r="FK1445">
        <v>32.975000000000001</v>
      </c>
      <c r="FV1445" s="1">
        <v>40375</v>
      </c>
      <c r="FW1445">
        <v>0.43</v>
      </c>
      <c r="FY1445" s="1">
        <v>40879</v>
      </c>
      <c r="FZ1445">
        <v>834.23</v>
      </c>
    </row>
    <row r="1446" spans="57:182" x14ac:dyDescent="0.25">
      <c r="BE1446" s="1">
        <v>38390</v>
      </c>
      <c r="BF1446">
        <v>2.5</v>
      </c>
      <c r="DD1446" s="1">
        <v>38341</v>
      </c>
      <c r="DE1446">
        <v>4.6174999999999997</v>
      </c>
      <c r="DG1446" s="1">
        <v>38341</v>
      </c>
      <c r="DH1446">
        <v>3.0754999999999999</v>
      </c>
      <c r="DP1446" s="1">
        <v>38432</v>
      </c>
      <c r="DQ1446">
        <v>56.62</v>
      </c>
      <c r="DS1446" s="1">
        <v>38414</v>
      </c>
      <c r="DT1446">
        <v>63.05</v>
      </c>
      <c r="DY1446" s="1">
        <v>38432</v>
      </c>
      <c r="DZ1446">
        <v>3.6475999999999997</v>
      </c>
      <c r="EB1446" s="1">
        <v>38337</v>
      </c>
      <c r="EC1446">
        <v>8.2765000000000004</v>
      </c>
      <c r="EE1446" s="1">
        <v>41171</v>
      </c>
      <c r="EF1446">
        <v>20.13</v>
      </c>
      <c r="EK1446" s="1">
        <v>38560</v>
      </c>
      <c r="EL1446">
        <v>63.6</v>
      </c>
      <c r="EN1446" s="1">
        <v>40928</v>
      </c>
      <c r="EO1446">
        <v>64.53</v>
      </c>
      <c r="EQ1446" s="1">
        <v>38414</v>
      </c>
      <c r="ER1446">
        <v>57.42</v>
      </c>
      <c r="ET1446" s="1">
        <v>41186</v>
      </c>
      <c r="EU1446">
        <v>24.3</v>
      </c>
      <c r="EW1446" s="1">
        <v>38414</v>
      </c>
      <c r="EX1446">
        <v>52.72</v>
      </c>
      <c r="EZ1446" s="1">
        <v>38414</v>
      </c>
      <c r="FA1446">
        <v>48.48</v>
      </c>
      <c r="FC1446" s="1">
        <v>38414</v>
      </c>
      <c r="FD1446">
        <v>59.69</v>
      </c>
      <c r="FG1446" s="1">
        <v>38414</v>
      </c>
      <c r="FH1446">
        <v>37.99</v>
      </c>
      <c r="FJ1446" s="1">
        <v>38446</v>
      </c>
      <c r="FK1446">
        <v>33.325000000000003</v>
      </c>
      <c r="FV1446" s="1">
        <v>40378</v>
      </c>
      <c r="FW1446">
        <v>0.42</v>
      </c>
      <c r="FY1446" s="1">
        <v>40882</v>
      </c>
      <c r="FZ1446">
        <v>838.91</v>
      </c>
    </row>
    <row r="1447" spans="57:182" x14ac:dyDescent="0.25">
      <c r="BE1447" s="1">
        <v>38391</v>
      </c>
      <c r="BF1447">
        <v>2.5</v>
      </c>
      <c r="DD1447" s="1">
        <v>38342</v>
      </c>
      <c r="DE1447">
        <v>4.6274999999999995</v>
      </c>
      <c r="DG1447" s="1">
        <v>38342</v>
      </c>
      <c r="DH1447">
        <v>3.0960000000000001</v>
      </c>
      <c r="DP1447" s="1">
        <v>38433</v>
      </c>
      <c r="DQ1447">
        <v>56.03</v>
      </c>
      <c r="DS1447" s="1">
        <v>38415</v>
      </c>
      <c r="DT1447">
        <v>63.57</v>
      </c>
      <c r="DY1447" s="1">
        <v>38433</v>
      </c>
      <c r="DZ1447">
        <v>3.6667000000000001</v>
      </c>
      <c r="EB1447" s="1">
        <v>38338</v>
      </c>
      <c r="EC1447">
        <v>8.2765000000000004</v>
      </c>
      <c r="EE1447" s="1">
        <v>41172</v>
      </c>
      <c r="EF1447">
        <v>19.91</v>
      </c>
      <c r="EK1447" s="1">
        <v>38561</v>
      </c>
      <c r="EL1447">
        <v>65</v>
      </c>
      <c r="EN1447" s="1">
        <v>40931</v>
      </c>
      <c r="EO1447">
        <v>64.3</v>
      </c>
      <c r="EQ1447" s="1">
        <v>38415</v>
      </c>
      <c r="ER1447">
        <v>58.38</v>
      </c>
      <c r="ET1447" s="1">
        <v>41187</v>
      </c>
      <c r="EU1447">
        <v>24.3</v>
      </c>
      <c r="EW1447" s="1">
        <v>38415</v>
      </c>
      <c r="EX1447">
        <v>52.914999999999999</v>
      </c>
      <c r="EZ1447" s="1">
        <v>38415</v>
      </c>
      <c r="FA1447">
        <v>48.887999999999998</v>
      </c>
      <c r="FC1447" s="1">
        <v>38415</v>
      </c>
      <c r="FD1447">
        <v>59.94</v>
      </c>
      <c r="FG1447" s="1">
        <v>38415</v>
      </c>
      <c r="FH1447">
        <v>38.61</v>
      </c>
      <c r="FJ1447" s="1">
        <v>38447</v>
      </c>
      <c r="FK1447">
        <v>34.01</v>
      </c>
      <c r="FV1447" s="1">
        <v>40379</v>
      </c>
      <c r="FW1447">
        <v>0.42</v>
      </c>
      <c r="FY1447" s="1">
        <v>40883</v>
      </c>
      <c r="FZ1447">
        <v>827.88</v>
      </c>
    </row>
    <row r="1448" spans="57:182" x14ac:dyDescent="0.25">
      <c r="BE1448" s="1">
        <v>38392</v>
      </c>
      <c r="BF1448">
        <v>2.5</v>
      </c>
      <c r="DD1448" s="1">
        <v>38343</v>
      </c>
      <c r="DE1448">
        <v>4.6710000000000003</v>
      </c>
      <c r="DG1448" s="1">
        <v>38343</v>
      </c>
      <c r="DH1448">
        <v>3.1549999999999998</v>
      </c>
      <c r="DP1448" s="1">
        <v>38434</v>
      </c>
      <c r="DQ1448">
        <v>53.81</v>
      </c>
      <c r="DS1448" s="1">
        <v>38418</v>
      </c>
      <c r="DT1448">
        <v>63</v>
      </c>
      <c r="DY1448" s="1">
        <v>38434</v>
      </c>
      <c r="DZ1448">
        <v>3.6189999999999998</v>
      </c>
      <c r="EB1448" s="1">
        <v>38341</v>
      </c>
      <c r="EC1448">
        <v>8.2764000000000006</v>
      </c>
      <c r="EE1448" s="1">
        <v>41173</v>
      </c>
      <c r="EF1448">
        <v>19.91</v>
      </c>
      <c r="EK1448" s="1">
        <v>38562</v>
      </c>
      <c r="EL1448">
        <v>64.400000000000006</v>
      </c>
      <c r="EN1448" s="1">
        <v>40932</v>
      </c>
      <c r="EO1448">
        <v>64.3</v>
      </c>
      <c r="EQ1448" s="1">
        <v>38418</v>
      </c>
      <c r="ER1448">
        <v>58.3</v>
      </c>
      <c r="ET1448" s="1">
        <v>41190</v>
      </c>
      <c r="EU1448">
        <v>24.02</v>
      </c>
      <c r="EW1448" s="1">
        <v>38418</v>
      </c>
      <c r="EX1448">
        <v>53.325000000000003</v>
      </c>
      <c r="EZ1448" s="1">
        <v>38418</v>
      </c>
      <c r="FA1448">
        <v>49.042000000000002</v>
      </c>
      <c r="FC1448" s="1">
        <v>38418</v>
      </c>
      <c r="FD1448">
        <v>59.76</v>
      </c>
      <c r="FG1448" s="1">
        <v>38418</v>
      </c>
      <c r="FH1448">
        <v>38.979999999999997</v>
      </c>
      <c r="FJ1448" s="1">
        <v>38448</v>
      </c>
      <c r="FK1448">
        <v>34.950000000000003</v>
      </c>
      <c r="FV1448" s="1">
        <v>40380</v>
      </c>
      <c r="FW1448">
        <v>0.48</v>
      </c>
      <c r="FY1448" s="1">
        <v>40884</v>
      </c>
      <c r="FZ1448">
        <v>832.99</v>
      </c>
    </row>
    <row r="1449" spans="57:182" x14ac:dyDescent="0.25">
      <c r="BE1449" s="1">
        <v>38393</v>
      </c>
      <c r="BF1449">
        <v>2.5</v>
      </c>
      <c r="DD1449" s="1">
        <v>38344</v>
      </c>
      <c r="DE1449">
        <v>4.6225000000000005</v>
      </c>
      <c r="DG1449" s="1">
        <v>38344</v>
      </c>
      <c r="DH1449">
        <v>3.1</v>
      </c>
      <c r="DP1449" s="1">
        <v>38435</v>
      </c>
      <c r="DQ1449">
        <v>54.84</v>
      </c>
      <c r="DS1449" s="1">
        <v>38419</v>
      </c>
      <c r="DT1449">
        <v>63.1</v>
      </c>
      <c r="DY1449" s="1">
        <v>38435</v>
      </c>
      <c r="DZ1449">
        <v>3.5619000000000001</v>
      </c>
      <c r="EB1449" s="1">
        <v>38342</v>
      </c>
      <c r="EC1449">
        <v>8.2765000000000004</v>
      </c>
      <c r="EE1449" s="1">
        <v>41176</v>
      </c>
      <c r="EF1449">
        <v>19.73</v>
      </c>
      <c r="EK1449" s="1">
        <v>38565</v>
      </c>
      <c r="EL1449">
        <v>64.8</v>
      </c>
      <c r="EN1449" s="1">
        <v>40933</v>
      </c>
      <c r="EO1449">
        <v>64.86</v>
      </c>
      <c r="EQ1449" s="1">
        <v>38419</v>
      </c>
      <c r="ER1449">
        <v>58.15</v>
      </c>
      <c r="ET1449" s="1">
        <v>41191</v>
      </c>
      <c r="EU1449">
        <v>23.97</v>
      </c>
      <c r="EW1449" s="1">
        <v>38419</v>
      </c>
      <c r="EX1449">
        <v>54.465000000000003</v>
      </c>
      <c r="EZ1449" s="1">
        <v>38419</v>
      </c>
      <c r="FA1449">
        <v>49.848999999999997</v>
      </c>
      <c r="FC1449" s="1">
        <v>38419</v>
      </c>
      <c r="FD1449">
        <v>60.43</v>
      </c>
      <c r="FG1449" s="1">
        <v>38419</v>
      </c>
      <c r="FH1449">
        <v>39</v>
      </c>
      <c r="FJ1449" s="1">
        <v>38449</v>
      </c>
      <c r="FK1449">
        <v>34.43</v>
      </c>
      <c r="FV1449" s="1">
        <v>40381</v>
      </c>
      <c r="FW1449">
        <v>0.47</v>
      </c>
      <c r="FY1449" s="1">
        <v>40885</v>
      </c>
      <c r="FZ1449">
        <v>822.87</v>
      </c>
    </row>
    <row r="1450" spans="57:182" x14ac:dyDescent="0.25">
      <c r="BE1450" s="1">
        <v>38394</v>
      </c>
      <c r="BF1450">
        <v>2.5</v>
      </c>
      <c r="DD1450" s="1">
        <v>38345</v>
      </c>
      <c r="DE1450">
        <v>4.6399999999999997</v>
      </c>
      <c r="DG1450" s="1">
        <v>38345</v>
      </c>
      <c r="DH1450">
        <v>3.11</v>
      </c>
      <c r="DP1450" s="1">
        <v>38439</v>
      </c>
      <c r="DQ1450">
        <v>54.05</v>
      </c>
      <c r="DS1450" s="1">
        <v>38420</v>
      </c>
      <c r="DT1450">
        <v>60.79</v>
      </c>
      <c r="DY1450" s="1">
        <v>38439</v>
      </c>
      <c r="DZ1450">
        <v>3.5714000000000001</v>
      </c>
      <c r="EB1450" s="1">
        <v>38343</v>
      </c>
      <c r="EC1450">
        <v>8.2764000000000006</v>
      </c>
      <c r="EE1450" s="1">
        <v>41177</v>
      </c>
      <c r="EF1450">
        <v>19.8399</v>
      </c>
      <c r="EK1450" s="1">
        <v>38566</v>
      </c>
      <c r="EL1450">
        <v>65.900000000000006</v>
      </c>
      <c r="EN1450" s="1">
        <v>40934</v>
      </c>
      <c r="EO1450">
        <v>64.39</v>
      </c>
      <c r="EQ1450" s="1">
        <v>38420</v>
      </c>
      <c r="ER1450">
        <v>57.75</v>
      </c>
      <c r="ET1450" s="1">
        <v>41192</v>
      </c>
      <c r="EU1450">
        <v>24.02</v>
      </c>
      <c r="EW1450" s="1">
        <v>38420</v>
      </c>
      <c r="EX1450">
        <v>54.33</v>
      </c>
      <c r="EZ1450" s="1">
        <v>38420</v>
      </c>
      <c r="FA1450">
        <v>49.213999999999999</v>
      </c>
      <c r="FC1450" s="1">
        <v>38420</v>
      </c>
      <c r="FD1450">
        <v>60.54</v>
      </c>
      <c r="FG1450" s="1">
        <v>38420</v>
      </c>
      <c r="FH1450">
        <v>39</v>
      </c>
      <c r="FJ1450" s="1">
        <v>38450</v>
      </c>
      <c r="FK1450">
        <v>34.130000000000003</v>
      </c>
      <c r="FV1450" s="1">
        <v>40382</v>
      </c>
      <c r="FW1450">
        <v>0.51500000000000001</v>
      </c>
      <c r="FY1450" s="1">
        <v>40886</v>
      </c>
      <c r="FZ1450">
        <v>811.28</v>
      </c>
    </row>
    <row r="1451" spans="57:182" x14ac:dyDescent="0.25">
      <c r="BE1451" s="1">
        <v>38397</v>
      </c>
      <c r="BF1451">
        <v>2.5</v>
      </c>
      <c r="DD1451" s="1">
        <v>38348</v>
      </c>
      <c r="DE1451">
        <v>4.63</v>
      </c>
      <c r="DG1451" s="1">
        <v>38348</v>
      </c>
      <c r="DH1451">
        <v>3.1160000000000001</v>
      </c>
      <c r="DP1451" s="1">
        <v>38440</v>
      </c>
      <c r="DQ1451">
        <v>54.23</v>
      </c>
      <c r="DS1451" s="1">
        <v>38421</v>
      </c>
      <c r="DT1451">
        <v>60.37</v>
      </c>
      <c r="DY1451" s="1">
        <v>38440</v>
      </c>
      <c r="DZ1451">
        <v>3.5238</v>
      </c>
      <c r="EB1451" s="1">
        <v>38344</v>
      </c>
      <c r="EC1451">
        <v>8.2764000000000006</v>
      </c>
      <c r="EE1451" s="1">
        <v>41178</v>
      </c>
      <c r="EF1451">
        <v>19.600000000000001</v>
      </c>
      <c r="EK1451" s="1">
        <v>38567</v>
      </c>
      <c r="EL1451">
        <v>63.2</v>
      </c>
      <c r="EN1451" s="1">
        <v>40935</v>
      </c>
      <c r="EO1451">
        <v>64.3</v>
      </c>
      <c r="EQ1451" s="1">
        <v>38421</v>
      </c>
      <c r="ER1451">
        <v>57.98</v>
      </c>
      <c r="ET1451" s="1">
        <v>41193</v>
      </c>
      <c r="EU1451">
        <v>23.76</v>
      </c>
      <c r="EW1451" s="1">
        <v>38421</v>
      </c>
      <c r="EX1451">
        <v>54.555</v>
      </c>
      <c r="EZ1451" s="1">
        <v>38421</v>
      </c>
      <c r="FA1451">
        <v>49.204999999999998</v>
      </c>
      <c r="FC1451" s="1">
        <v>38421</v>
      </c>
      <c r="FD1451">
        <v>60.53</v>
      </c>
      <c r="FG1451" s="1">
        <v>38421</v>
      </c>
      <c r="FH1451">
        <v>38.979999999999997</v>
      </c>
      <c r="FJ1451" s="1">
        <v>38453</v>
      </c>
      <c r="FK1451">
        <v>34.134999999999998</v>
      </c>
      <c r="FV1451" s="1">
        <v>40385</v>
      </c>
      <c r="FW1451">
        <v>0.52500000000000002</v>
      </c>
      <c r="FY1451" s="1">
        <v>40889</v>
      </c>
      <c r="FZ1451">
        <v>803.34</v>
      </c>
    </row>
    <row r="1452" spans="57:182" x14ac:dyDescent="0.25">
      <c r="BE1452" s="1">
        <v>38398</v>
      </c>
      <c r="BF1452">
        <v>2.5</v>
      </c>
      <c r="DD1452" s="1">
        <v>38349</v>
      </c>
      <c r="DE1452">
        <v>4.6349999999999998</v>
      </c>
      <c r="DG1452" s="1">
        <v>38349</v>
      </c>
      <c r="DH1452">
        <v>3.1160000000000001</v>
      </c>
      <c r="DP1452" s="1">
        <v>38441</v>
      </c>
      <c r="DQ1452">
        <v>53.99</v>
      </c>
      <c r="DS1452" s="1">
        <v>38422</v>
      </c>
      <c r="DT1452">
        <v>61.05</v>
      </c>
      <c r="DY1452" s="1">
        <v>38441</v>
      </c>
      <c r="DZ1452">
        <v>3.4476</v>
      </c>
      <c r="EB1452" s="1">
        <v>38345</v>
      </c>
      <c r="EC1452">
        <v>8.2765000000000004</v>
      </c>
      <c r="EE1452" s="1">
        <v>41179</v>
      </c>
      <c r="EF1452">
        <v>19.78</v>
      </c>
      <c r="EK1452" s="1">
        <v>38568</v>
      </c>
      <c r="EL1452">
        <v>58.7</v>
      </c>
      <c r="EN1452" s="1">
        <v>40938</v>
      </c>
      <c r="EO1452">
        <v>63.87</v>
      </c>
      <c r="EQ1452" s="1">
        <v>38422</v>
      </c>
      <c r="ER1452">
        <v>57.49</v>
      </c>
      <c r="ET1452" s="1">
        <v>41194</v>
      </c>
      <c r="EU1452">
        <v>23.4</v>
      </c>
      <c r="EW1452" s="1">
        <v>38422</v>
      </c>
      <c r="EX1452">
        <v>54.19</v>
      </c>
      <c r="EZ1452" s="1">
        <v>38422</v>
      </c>
      <c r="FA1452">
        <v>49.250999999999998</v>
      </c>
      <c r="FC1452" s="1">
        <v>38422</v>
      </c>
      <c r="FD1452">
        <v>59.49</v>
      </c>
      <c r="FG1452" s="1">
        <v>38422</v>
      </c>
      <c r="FH1452">
        <v>38.64</v>
      </c>
      <c r="FJ1452" s="1">
        <v>38454</v>
      </c>
      <c r="FK1452">
        <v>33.65</v>
      </c>
      <c r="FV1452" s="1">
        <v>40386</v>
      </c>
      <c r="FW1452">
        <v>0.505</v>
      </c>
      <c r="FY1452" s="1">
        <v>40890</v>
      </c>
      <c r="FZ1452">
        <v>796.54</v>
      </c>
    </row>
    <row r="1453" spans="57:182" x14ac:dyDescent="0.25">
      <c r="BE1453" s="1">
        <v>38399</v>
      </c>
      <c r="BF1453">
        <v>2.5</v>
      </c>
      <c r="DD1453" s="1">
        <v>38350</v>
      </c>
      <c r="DE1453">
        <v>4.7149999999999999</v>
      </c>
      <c r="DG1453" s="1">
        <v>38350</v>
      </c>
      <c r="DH1453">
        <v>3.1749999999999998</v>
      </c>
      <c r="DP1453" s="1">
        <v>38442</v>
      </c>
      <c r="DQ1453">
        <v>55.4</v>
      </c>
      <c r="DS1453" s="1">
        <v>38425</v>
      </c>
      <c r="DT1453">
        <v>61.28</v>
      </c>
      <c r="DY1453" s="1">
        <v>38442</v>
      </c>
      <c r="DZ1453">
        <v>3.4285999999999999</v>
      </c>
      <c r="EB1453" s="1">
        <v>38348</v>
      </c>
      <c r="EC1453">
        <v>8.2765000000000004</v>
      </c>
      <c r="EE1453" s="1">
        <v>41180</v>
      </c>
      <c r="EF1453">
        <v>19.8</v>
      </c>
      <c r="EK1453" s="1">
        <v>38569</v>
      </c>
      <c r="EL1453">
        <v>52.5</v>
      </c>
      <c r="EN1453" s="1">
        <v>40939</v>
      </c>
      <c r="EO1453">
        <v>64.34</v>
      </c>
      <c r="EQ1453" s="1">
        <v>38425</v>
      </c>
      <c r="ER1453">
        <v>57.71</v>
      </c>
      <c r="ET1453" s="1">
        <v>41197</v>
      </c>
      <c r="EU1453">
        <v>23.61</v>
      </c>
      <c r="EW1453" s="1">
        <v>38425</v>
      </c>
      <c r="EX1453">
        <v>54.84</v>
      </c>
      <c r="EZ1453" s="1">
        <v>38425</v>
      </c>
      <c r="FA1453">
        <v>49.35</v>
      </c>
      <c r="FC1453" s="1">
        <v>38425</v>
      </c>
      <c r="FD1453">
        <v>59.88</v>
      </c>
      <c r="FG1453" s="1">
        <v>38425</v>
      </c>
      <c r="FH1453">
        <v>39.19</v>
      </c>
      <c r="FJ1453" s="1">
        <v>38455</v>
      </c>
      <c r="FK1453">
        <v>32.31</v>
      </c>
      <c r="FV1453" s="1">
        <v>40387</v>
      </c>
      <c r="FW1453">
        <v>0.52</v>
      </c>
      <c r="FY1453" s="1">
        <v>40891</v>
      </c>
      <c r="FZ1453">
        <v>785.41</v>
      </c>
    </row>
    <row r="1454" spans="57:182" x14ac:dyDescent="0.25">
      <c r="BE1454" s="1">
        <v>38400</v>
      </c>
      <c r="BF1454">
        <v>2.5</v>
      </c>
      <c r="DD1454" s="1">
        <v>38351</v>
      </c>
      <c r="DE1454">
        <v>4.6630000000000003</v>
      </c>
      <c r="DG1454" s="1">
        <v>38351</v>
      </c>
      <c r="DH1454">
        <v>3.1475</v>
      </c>
      <c r="DP1454" s="1">
        <v>38443</v>
      </c>
      <c r="DQ1454">
        <v>57.27</v>
      </c>
      <c r="DS1454" s="1">
        <v>38426</v>
      </c>
      <c r="DT1454">
        <v>60.35</v>
      </c>
      <c r="DY1454" s="1">
        <v>38443</v>
      </c>
      <c r="DZ1454">
        <v>3.6189999999999998</v>
      </c>
      <c r="EB1454" s="1">
        <v>38349</v>
      </c>
      <c r="EC1454">
        <v>8.2762999999999991</v>
      </c>
      <c r="EE1454" s="1">
        <v>41183</v>
      </c>
      <c r="EF1454">
        <v>19.920000000000002</v>
      </c>
      <c r="EK1454" s="1">
        <v>38572</v>
      </c>
      <c r="EL1454">
        <v>53.8</v>
      </c>
      <c r="EN1454" s="1">
        <v>40940</v>
      </c>
      <c r="EO1454">
        <v>65.510000000000005</v>
      </c>
      <c r="EQ1454" s="1">
        <v>38426</v>
      </c>
      <c r="ER1454">
        <v>58.48</v>
      </c>
      <c r="ET1454" s="1">
        <v>41198</v>
      </c>
      <c r="EU1454">
        <v>23.64</v>
      </c>
      <c r="EW1454" s="1">
        <v>38426</v>
      </c>
      <c r="EX1454">
        <v>54.5</v>
      </c>
      <c r="EZ1454" s="1">
        <v>38426</v>
      </c>
      <c r="FA1454">
        <v>49.006</v>
      </c>
      <c r="FC1454" s="1">
        <v>38426</v>
      </c>
      <c r="FD1454">
        <v>60</v>
      </c>
      <c r="FG1454" s="1">
        <v>38426</v>
      </c>
      <c r="FH1454">
        <v>38.729999999999997</v>
      </c>
      <c r="FJ1454" s="1">
        <v>38456</v>
      </c>
      <c r="FK1454">
        <v>31.85</v>
      </c>
      <c r="FV1454" s="1">
        <v>40388</v>
      </c>
      <c r="FW1454">
        <v>0.56000000000000005</v>
      </c>
      <c r="FY1454" s="1">
        <v>40892</v>
      </c>
      <c r="FZ1454">
        <v>779.13</v>
      </c>
    </row>
    <row r="1455" spans="57:182" x14ac:dyDescent="0.25">
      <c r="BE1455" s="1">
        <v>38401</v>
      </c>
      <c r="BF1455">
        <v>2.5</v>
      </c>
      <c r="DD1455" s="1">
        <v>38352</v>
      </c>
      <c r="DE1455">
        <v>4.6310000000000002</v>
      </c>
      <c r="DG1455" s="1">
        <v>38352</v>
      </c>
      <c r="DH1455">
        <v>3.15</v>
      </c>
      <c r="DP1455" s="1">
        <v>38446</v>
      </c>
      <c r="DQ1455">
        <v>57.01</v>
      </c>
      <c r="DS1455" s="1">
        <v>38427</v>
      </c>
      <c r="DT1455">
        <v>60.29</v>
      </c>
      <c r="DY1455" s="1">
        <v>38446</v>
      </c>
      <c r="DZ1455">
        <v>3.6189999999999998</v>
      </c>
      <c r="EB1455" s="1">
        <v>38350</v>
      </c>
      <c r="EC1455">
        <v>8.2764000000000006</v>
      </c>
      <c r="EE1455" s="1">
        <v>41184</v>
      </c>
      <c r="EF1455">
        <v>19.899999999999999</v>
      </c>
      <c r="EK1455" s="1">
        <v>38573</v>
      </c>
      <c r="EL1455">
        <v>52.3</v>
      </c>
      <c r="EN1455" s="1">
        <v>40941</v>
      </c>
      <c r="EO1455">
        <v>65.31</v>
      </c>
      <c r="EQ1455" s="1">
        <v>38427</v>
      </c>
      <c r="ER1455">
        <v>56.77</v>
      </c>
      <c r="ET1455" s="1">
        <v>41199</v>
      </c>
      <c r="EU1455">
        <v>23.88</v>
      </c>
      <c r="EW1455" s="1">
        <v>38427</v>
      </c>
      <c r="EX1455">
        <v>53.2</v>
      </c>
      <c r="EZ1455" s="1">
        <v>38427</v>
      </c>
      <c r="FA1455">
        <v>48.08</v>
      </c>
      <c r="FC1455" s="1">
        <v>38427</v>
      </c>
      <c r="FD1455">
        <v>59.95</v>
      </c>
      <c r="FG1455" s="1">
        <v>38427</v>
      </c>
      <c r="FH1455">
        <v>38.1</v>
      </c>
      <c r="FJ1455" s="1">
        <v>38457</v>
      </c>
      <c r="FK1455">
        <v>30.07</v>
      </c>
      <c r="FV1455" s="1">
        <v>40389</v>
      </c>
      <c r="FW1455">
        <v>0.59499999999999997</v>
      </c>
      <c r="FY1455" s="1">
        <v>40893</v>
      </c>
      <c r="FZ1455">
        <v>785.56</v>
      </c>
    </row>
    <row r="1456" spans="57:182" x14ac:dyDescent="0.25">
      <c r="BE1456" s="1">
        <v>38404</v>
      </c>
      <c r="BF1456">
        <v>2.5</v>
      </c>
      <c r="DD1456" s="1">
        <v>38355</v>
      </c>
      <c r="DE1456">
        <v>4.633</v>
      </c>
      <c r="DG1456" s="1">
        <v>38355</v>
      </c>
      <c r="DH1456">
        <v>3.1219999999999999</v>
      </c>
      <c r="DP1456" s="1">
        <v>38447</v>
      </c>
      <c r="DQ1456">
        <v>56.04</v>
      </c>
      <c r="DS1456" s="1">
        <v>38428</v>
      </c>
      <c r="DT1456">
        <v>61.49</v>
      </c>
      <c r="DY1456" s="1">
        <v>38447</v>
      </c>
      <c r="DZ1456">
        <v>3.6189999999999998</v>
      </c>
      <c r="EB1456" s="1">
        <v>38351</v>
      </c>
      <c r="EC1456">
        <v>8.2764000000000006</v>
      </c>
      <c r="EE1456" s="1">
        <v>41185</v>
      </c>
      <c r="EF1456">
        <v>19.68</v>
      </c>
      <c r="EK1456" s="1">
        <v>38574</v>
      </c>
      <c r="EL1456">
        <v>52.4</v>
      </c>
      <c r="EN1456" s="1">
        <v>40942</v>
      </c>
      <c r="EO1456">
        <v>66.47</v>
      </c>
      <c r="EQ1456" s="1">
        <v>38428</v>
      </c>
      <c r="ER1456">
        <v>56.89</v>
      </c>
      <c r="ET1456" s="1">
        <v>41200</v>
      </c>
      <c r="EU1456">
        <v>23.54</v>
      </c>
      <c r="EW1456" s="1">
        <v>38428</v>
      </c>
      <c r="EX1456">
        <v>53.15</v>
      </c>
      <c r="EZ1456" s="1">
        <v>38428</v>
      </c>
      <c r="FA1456">
        <v>47.481999999999999</v>
      </c>
      <c r="FC1456" s="1">
        <v>38428</v>
      </c>
      <c r="FD1456">
        <v>60.23</v>
      </c>
      <c r="FG1456" s="1">
        <v>38428</v>
      </c>
      <c r="FH1456">
        <v>38.58</v>
      </c>
      <c r="FJ1456" s="1">
        <v>38460</v>
      </c>
      <c r="FK1456">
        <v>29.25</v>
      </c>
      <c r="FV1456" s="1">
        <v>40392</v>
      </c>
      <c r="FW1456">
        <v>0.68</v>
      </c>
      <c r="FY1456" s="1">
        <v>40896</v>
      </c>
      <c r="FZ1456">
        <v>772.3</v>
      </c>
    </row>
    <row r="1457" spans="57:182" x14ac:dyDescent="0.25">
      <c r="BE1457" s="1">
        <v>38405</v>
      </c>
      <c r="BF1457">
        <v>2.5</v>
      </c>
      <c r="DD1457" s="1">
        <v>38356</v>
      </c>
      <c r="DE1457">
        <v>4.6660000000000004</v>
      </c>
      <c r="DG1457" s="1">
        <v>38356</v>
      </c>
      <c r="DH1457">
        <v>3.1924999999999999</v>
      </c>
      <c r="DP1457" s="1">
        <v>38448</v>
      </c>
      <c r="DQ1457">
        <v>55.85</v>
      </c>
      <c r="DS1457" s="1">
        <v>38429</v>
      </c>
      <c r="DT1457">
        <v>62.65</v>
      </c>
      <c r="DY1457" s="1">
        <v>38448</v>
      </c>
      <c r="DZ1457">
        <v>3.6095000000000002</v>
      </c>
      <c r="EB1457" s="1">
        <v>38352</v>
      </c>
      <c r="EC1457">
        <v>8.2765000000000004</v>
      </c>
      <c r="EE1457" s="1">
        <v>41186</v>
      </c>
      <c r="EF1457">
        <v>19.809999999999999</v>
      </c>
      <c r="EK1457" s="1">
        <v>38575</v>
      </c>
      <c r="EL1457">
        <v>52.9</v>
      </c>
      <c r="EN1457" s="1">
        <v>40945</v>
      </c>
      <c r="EO1457">
        <v>66.05</v>
      </c>
      <c r="EQ1457" s="1">
        <v>38429</v>
      </c>
      <c r="ER1457">
        <v>57.16</v>
      </c>
      <c r="ET1457" s="1">
        <v>41201</v>
      </c>
      <c r="EU1457">
        <v>22.78</v>
      </c>
      <c r="EW1457" s="1">
        <v>38429</v>
      </c>
      <c r="EX1457">
        <v>53.05</v>
      </c>
      <c r="EZ1457" s="1">
        <v>38429</v>
      </c>
      <c r="FA1457">
        <v>47.518000000000001</v>
      </c>
      <c r="FC1457" s="1">
        <v>38429</v>
      </c>
      <c r="FD1457">
        <v>60.55</v>
      </c>
      <c r="FG1457" s="1">
        <v>38429</v>
      </c>
      <c r="FH1457">
        <v>38.51</v>
      </c>
      <c r="FJ1457" s="1">
        <v>38461</v>
      </c>
      <c r="FK1457">
        <v>31</v>
      </c>
      <c r="FV1457" s="1">
        <v>40393</v>
      </c>
      <c r="FW1457">
        <v>0.62</v>
      </c>
      <c r="FY1457" s="1">
        <v>40897</v>
      </c>
      <c r="FZ1457">
        <v>782.82</v>
      </c>
    </row>
    <row r="1458" spans="57:182" x14ac:dyDescent="0.25">
      <c r="BE1458" s="1">
        <v>38406</v>
      </c>
      <c r="BF1458">
        <v>2.5</v>
      </c>
      <c r="DD1458" s="1">
        <v>38357</v>
      </c>
      <c r="DE1458">
        <v>4.649</v>
      </c>
      <c r="DG1458" s="1">
        <v>38357</v>
      </c>
      <c r="DH1458">
        <v>3.2040000000000002</v>
      </c>
      <c r="DP1458" s="1">
        <v>38449</v>
      </c>
      <c r="DQ1458">
        <v>54.11</v>
      </c>
      <c r="DS1458" s="1">
        <v>38432</v>
      </c>
      <c r="DT1458">
        <v>62.15</v>
      </c>
      <c r="DY1458" s="1">
        <v>38449</v>
      </c>
      <c r="DZ1458">
        <v>3.5714000000000001</v>
      </c>
      <c r="EB1458" s="1">
        <v>38355</v>
      </c>
      <c r="EC1458">
        <v>8.2765000000000004</v>
      </c>
      <c r="EE1458" s="1">
        <v>41187</v>
      </c>
      <c r="EF1458">
        <v>19.6999</v>
      </c>
      <c r="EK1458" s="1">
        <v>38576</v>
      </c>
      <c r="EL1458">
        <v>52</v>
      </c>
      <c r="EN1458" s="1">
        <v>40946</v>
      </c>
      <c r="EO1458">
        <v>66.459999999999994</v>
      </c>
      <c r="EQ1458" s="1">
        <v>38432</v>
      </c>
      <c r="ER1458">
        <v>56.84</v>
      </c>
      <c r="ET1458" s="1">
        <v>41204</v>
      </c>
      <c r="EU1458">
        <v>22.89</v>
      </c>
      <c r="EW1458" s="1">
        <v>38432</v>
      </c>
      <c r="EX1458">
        <v>52.634999999999998</v>
      </c>
      <c r="EZ1458" s="1">
        <v>38432</v>
      </c>
      <c r="FA1458">
        <v>47.627000000000002</v>
      </c>
      <c r="FC1458" s="1">
        <v>38432</v>
      </c>
      <c r="FD1458">
        <v>59.95</v>
      </c>
      <c r="FG1458" s="1">
        <v>38432</v>
      </c>
      <c r="FH1458">
        <v>38.15</v>
      </c>
      <c r="FJ1458" s="1">
        <v>38462</v>
      </c>
      <c r="FK1458">
        <v>30.545000000000002</v>
      </c>
      <c r="FV1458" s="1">
        <v>40394</v>
      </c>
      <c r="FW1458">
        <v>0.59</v>
      </c>
      <c r="FY1458" s="1">
        <v>40898</v>
      </c>
      <c r="FZ1458">
        <v>796.22</v>
      </c>
    </row>
    <row r="1459" spans="57:182" x14ac:dyDescent="0.25">
      <c r="BE1459" s="1">
        <v>38407</v>
      </c>
      <c r="BF1459">
        <v>2.5</v>
      </c>
      <c r="DD1459" s="1">
        <v>38358</v>
      </c>
      <c r="DE1459">
        <v>4.6280000000000001</v>
      </c>
      <c r="DG1459" s="1">
        <v>38358</v>
      </c>
      <c r="DH1459">
        <v>3.14</v>
      </c>
      <c r="DP1459" s="1">
        <v>38450</v>
      </c>
      <c r="DQ1459">
        <v>53.32</v>
      </c>
      <c r="DS1459" s="1">
        <v>38433</v>
      </c>
      <c r="DT1459">
        <v>60.9</v>
      </c>
      <c r="DY1459" s="1">
        <v>38450</v>
      </c>
      <c r="DZ1459">
        <v>3.5714000000000001</v>
      </c>
      <c r="EB1459" s="1">
        <v>38356</v>
      </c>
      <c r="EC1459">
        <v>8.2765000000000004</v>
      </c>
      <c r="EE1459" s="1">
        <v>41190</v>
      </c>
      <c r="EF1459">
        <v>19.48</v>
      </c>
      <c r="EK1459" s="1">
        <v>38579</v>
      </c>
      <c r="EL1459">
        <v>51.1</v>
      </c>
      <c r="EN1459" s="1">
        <v>40947</v>
      </c>
      <c r="EO1459">
        <v>66.905799999999999</v>
      </c>
      <c r="EQ1459" s="1">
        <v>38433</v>
      </c>
      <c r="ER1459">
        <v>57.22</v>
      </c>
      <c r="ET1459" s="1">
        <v>41205</v>
      </c>
      <c r="EU1459">
        <v>22.7</v>
      </c>
      <c r="EW1459" s="1">
        <v>38433</v>
      </c>
      <c r="EX1459">
        <v>53</v>
      </c>
      <c r="EZ1459" s="1">
        <v>38433</v>
      </c>
      <c r="FA1459">
        <v>47.545000000000002</v>
      </c>
      <c r="FC1459" s="1">
        <v>38433</v>
      </c>
      <c r="FD1459">
        <v>59.9</v>
      </c>
      <c r="FG1459" s="1">
        <v>38433</v>
      </c>
      <c r="FH1459">
        <v>37.92</v>
      </c>
      <c r="FJ1459" s="1">
        <v>38463</v>
      </c>
      <c r="FK1459">
        <v>31.3</v>
      </c>
      <c r="FV1459" s="1">
        <v>40395</v>
      </c>
      <c r="FW1459">
        <v>0.57499999999999996</v>
      </c>
      <c r="FY1459" s="1">
        <v>40899</v>
      </c>
      <c r="FZ1459">
        <v>799.2</v>
      </c>
    </row>
    <row r="1460" spans="57:182" x14ac:dyDescent="0.25">
      <c r="BE1460" s="1">
        <v>38408</v>
      </c>
      <c r="BF1460">
        <v>2.5</v>
      </c>
      <c r="DD1460" s="1">
        <v>38359</v>
      </c>
      <c r="DE1460">
        <v>4.6820000000000004</v>
      </c>
      <c r="DG1460" s="1">
        <v>38359</v>
      </c>
      <c r="DH1460">
        <v>3.2560000000000002</v>
      </c>
      <c r="DP1460" s="1">
        <v>38453</v>
      </c>
      <c r="DQ1460">
        <v>53.71</v>
      </c>
      <c r="DS1460" s="1">
        <v>38434</v>
      </c>
      <c r="DT1460">
        <v>60.09</v>
      </c>
      <c r="DY1460" s="1">
        <v>38453</v>
      </c>
      <c r="DZ1460">
        <v>3.4857</v>
      </c>
      <c r="EB1460" s="1">
        <v>38357</v>
      </c>
      <c r="EC1460">
        <v>8.2764000000000006</v>
      </c>
      <c r="EE1460" s="1">
        <v>41191</v>
      </c>
      <c r="EF1460">
        <v>19.260000000000002</v>
      </c>
      <c r="EK1460" s="1">
        <v>38580</v>
      </c>
      <c r="EL1460">
        <v>49.5</v>
      </c>
      <c r="EN1460" s="1">
        <v>40948</v>
      </c>
      <c r="EO1460">
        <v>67.010000000000005</v>
      </c>
      <c r="EQ1460" s="1">
        <v>38434</v>
      </c>
      <c r="ER1460">
        <v>56.85</v>
      </c>
      <c r="ET1460" s="1">
        <v>41206</v>
      </c>
      <c r="EU1460">
        <v>22.41</v>
      </c>
      <c r="EW1460" s="1">
        <v>38434</v>
      </c>
      <c r="EX1460">
        <v>52.545000000000002</v>
      </c>
      <c r="EZ1460" s="1">
        <v>38434</v>
      </c>
      <c r="FA1460">
        <v>47.881</v>
      </c>
      <c r="FC1460" s="1">
        <v>38434</v>
      </c>
      <c r="FD1460">
        <v>59.99</v>
      </c>
      <c r="FG1460" s="1">
        <v>38434</v>
      </c>
      <c r="FH1460">
        <v>38.229999999999997</v>
      </c>
      <c r="FJ1460" s="1">
        <v>38464</v>
      </c>
      <c r="FK1460">
        <v>31.605</v>
      </c>
      <c r="FV1460" s="1">
        <v>40396</v>
      </c>
      <c r="FW1460">
        <v>0.55000000000000004</v>
      </c>
      <c r="FY1460" s="1">
        <v>40900</v>
      </c>
      <c r="FZ1460">
        <v>806.29</v>
      </c>
    </row>
    <row r="1461" spans="57:182" x14ac:dyDescent="0.25">
      <c r="BE1461" s="1">
        <v>38411</v>
      </c>
      <c r="BF1461">
        <v>2.5</v>
      </c>
      <c r="DD1461" s="1">
        <v>38362</v>
      </c>
      <c r="DE1461">
        <v>4.6950000000000003</v>
      </c>
      <c r="DG1461" s="1">
        <v>38362</v>
      </c>
      <c r="DH1461">
        <v>3.2519999999999998</v>
      </c>
      <c r="DP1461" s="1">
        <v>38454</v>
      </c>
      <c r="DQ1461">
        <v>51.86</v>
      </c>
      <c r="DS1461" s="1">
        <v>38435</v>
      </c>
      <c r="DT1461">
        <v>59</v>
      </c>
      <c r="DY1461" s="1">
        <v>38454</v>
      </c>
      <c r="DZ1461">
        <v>3.4762</v>
      </c>
      <c r="EB1461" s="1">
        <v>38358</v>
      </c>
      <c r="EC1461">
        <v>8.2765000000000004</v>
      </c>
      <c r="EE1461" s="1">
        <v>41192</v>
      </c>
      <c r="EF1461">
        <v>19</v>
      </c>
      <c r="EK1461" s="1">
        <v>38581</v>
      </c>
      <c r="EL1461">
        <v>50.2</v>
      </c>
      <c r="EN1461" s="1">
        <v>40949</v>
      </c>
      <c r="EO1461">
        <v>66.510000000000005</v>
      </c>
      <c r="EQ1461" s="1">
        <v>38435</v>
      </c>
      <c r="ER1461">
        <v>56.8</v>
      </c>
      <c r="ET1461" s="1">
        <v>41207</v>
      </c>
      <c r="EU1461">
        <v>22.15</v>
      </c>
      <c r="EW1461" s="1">
        <v>38435</v>
      </c>
      <c r="EX1461">
        <v>52.4</v>
      </c>
      <c r="EZ1461" s="1">
        <v>38435</v>
      </c>
      <c r="FA1461">
        <v>48.362000000000002</v>
      </c>
      <c r="FC1461" s="1">
        <v>38435</v>
      </c>
      <c r="FD1461">
        <v>59.83</v>
      </c>
      <c r="FG1461" s="1">
        <v>38435</v>
      </c>
      <c r="FH1461">
        <v>38.54</v>
      </c>
      <c r="FJ1461" s="1">
        <v>38467</v>
      </c>
      <c r="FK1461">
        <v>32.1</v>
      </c>
      <c r="FV1461" s="1">
        <v>40399</v>
      </c>
      <c r="FW1461">
        <v>0.54500000000000004</v>
      </c>
      <c r="FY1461" s="1">
        <v>40903</v>
      </c>
      <c r="FZ1461">
        <v>806.21</v>
      </c>
    </row>
    <row r="1462" spans="57:182" x14ac:dyDescent="0.25">
      <c r="BE1462" s="1">
        <v>38412</v>
      </c>
      <c r="BF1462">
        <v>2.5</v>
      </c>
      <c r="DD1462" s="1">
        <v>38363</v>
      </c>
      <c r="DE1462">
        <v>4.6589999999999998</v>
      </c>
      <c r="DG1462" s="1">
        <v>38363</v>
      </c>
      <c r="DH1462">
        <v>3.2240000000000002</v>
      </c>
      <c r="DP1462" s="1">
        <v>38455</v>
      </c>
      <c r="DQ1462">
        <v>50.22</v>
      </c>
      <c r="DS1462" s="1">
        <v>38439</v>
      </c>
      <c r="DT1462">
        <v>58.89</v>
      </c>
      <c r="DY1462" s="1">
        <v>38455</v>
      </c>
      <c r="DZ1462">
        <v>3.3618999999999999</v>
      </c>
      <c r="EB1462" s="1">
        <v>38359</v>
      </c>
      <c r="EC1462">
        <v>8.2765000000000004</v>
      </c>
      <c r="EE1462" s="1">
        <v>41193</v>
      </c>
      <c r="EF1462">
        <v>19.079999999999998</v>
      </c>
      <c r="EK1462" s="1">
        <v>38582</v>
      </c>
      <c r="EL1462">
        <v>53.5</v>
      </c>
      <c r="EN1462" s="1">
        <v>40952</v>
      </c>
      <c r="EO1462">
        <v>67.14</v>
      </c>
      <c r="EQ1462" s="1">
        <v>38439</v>
      </c>
      <c r="ER1462">
        <v>58.1</v>
      </c>
      <c r="ET1462" s="1">
        <v>41208</v>
      </c>
      <c r="EU1462">
        <v>21.95</v>
      </c>
      <c r="EW1462" s="1">
        <v>38439</v>
      </c>
      <c r="EX1462">
        <v>52.49</v>
      </c>
      <c r="EZ1462" s="1">
        <v>38439</v>
      </c>
      <c r="FA1462">
        <v>48.697000000000003</v>
      </c>
      <c r="FC1462" s="1">
        <v>38439</v>
      </c>
      <c r="FD1462">
        <v>60.2</v>
      </c>
      <c r="FG1462" s="1">
        <v>38439</v>
      </c>
      <c r="FH1462">
        <v>38.32</v>
      </c>
      <c r="FJ1462" s="1">
        <v>38468</v>
      </c>
      <c r="FK1462">
        <v>32</v>
      </c>
      <c r="FV1462" s="1">
        <v>40400</v>
      </c>
      <c r="FW1462">
        <v>0.57499999999999996</v>
      </c>
      <c r="FY1462" s="1">
        <v>40904</v>
      </c>
      <c r="FZ1462">
        <v>803.41</v>
      </c>
    </row>
    <row r="1463" spans="57:182" x14ac:dyDescent="0.25">
      <c r="BE1463" s="1">
        <v>38413</v>
      </c>
      <c r="BF1463">
        <v>2.5</v>
      </c>
      <c r="DD1463" s="1">
        <v>38364</v>
      </c>
      <c r="DE1463">
        <v>4.6280000000000001</v>
      </c>
      <c r="DG1463" s="1">
        <v>38364</v>
      </c>
      <c r="DH1463">
        <v>3.1749999999999998</v>
      </c>
      <c r="DP1463" s="1">
        <v>38456</v>
      </c>
      <c r="DQ1463">
        <v>51.13</v>
      </c>
      <c r="DS1463" s="1">
        <v>38440</v>
      </c>
      <c r="DT1463">
        <v>58.27</v>
      </c>
      <c r="DY1463" s="1">
        <v>38456</v>
      </c>
      <c r="DZ1463">
        <v>3.2475999999999998</v>
      </c>
      <c r="EB1463" s="1">
        <v>38362</v>
      </c>
      <c r="EC1463">
        <v>8.2764000000000006</v>
      </c>
      <c r="EE1463" s="1">
        <v>41194</v>
      </c>
      <c r="EF1463">
        <v>18.73</v>
      </c>
      <c r="EK1463" s="1">
        <v>38583</v>
      </c>
      <c r="EL1463">
        <v>54</v>
      </c>
      <c r="EN1463" s="1">
        <v>40953</v>
      </c>
      <c r="EO1463">
        <v>67</v>
      </c>
      <c r="EQ1463" s="1">
        <v>38440</v>
      </c>
      <c r="ER1463">
        <v>57.25</v>
      </c>
      <c r="ET1463" s="1">
        <v>41213</v>
      </c>
      <c r="EU1463">
        <v>21.99</v>
      </c>
      <c r="EW1463" s="1">
        <v>38440</v>
      </c>
      <c r="EX1463">
        <v>52.625</v>
      </c>
      <c r="EZ1463" s="1">
        <v>38440</v>
      </c>
      <c r="FA1463">
        <v>48.18</v>
      </c>
      <c r="FC1463" s="1">
        <v>38440</v>
      </c>
      <c r="FD1463">
        <v>60.39</v>
      </c>
      <c r="FG1463" s="1">
        <v>38440</v>
      </c>
      <c r="FH1463">
        <v>38.270000000000003</v>
      </c>
      <c r="FJ1463" s="1">
        <v>38469</v>
      </c>
      <c r="FK1463">
        <v>31.14</v>
      </c>
      <c r="FV1463" s="1">
        <v>40401</v>
      </c>
      <c r="FW1463">
        <v>0.54500000000000004</v>
      </c>
      <c r="FY1463" s="1">
        <v>40905</v>
      </c>
      <c r="FZ1463">
        <v>793.68</v>
      </c>
    </row>
    <row r="1464" spans="57:182" x14ac:dyDescent="0.25">
      <c r="BE1464" s="1">
        <v>38414</v>
      </c>
      <c r="BF1464">
        <v>2.5</v>
      </c>
      <c r="DD1464" s="1">
        <v>38365</v>
      </c>
      <c r="DE1464">
        <v>4.5542999999999996</v>
      </c>
      <c r="DG1464" s="1">
        <v>38365</v>
      </c>
      <c r="DH1464">
        <v>3.08</v>
      </c>
      <c r="DP1464" s="1">
        <v>38457</v>
      </c>
      <c r="DQ1464">
        <v>50.49</v>
      </c>
      <c r="DS1464" s="1">
        <v>38441</v>
      </c>
      <c r="DT1464">
        <v>59.24</v>
      </c>
      <c r="DY1464" s="1">
        <v>38457</v>
      </c>
      <c r="DZ1464">
        <v>3.1429</v>
      </c>
      <c r="EB1464" s="1">
        <v>38363</v>
      </c>
      <c r="EC1464">
        <v>8.2765000000000004</v>
      </c>
      <c r="EE1464" s="1">
        <v>41197</v>
      </c>
      <c r="EF1464">
        <v>18.670000000000002</v>
      </c>
      <c r="EK1464" s="1">
        <v>38586</v>
      </c>
      <c r="EL1464">
        <v>55.1</v>
      </c>
      <c r="EN1464" s="1">
        <v>40954</v>
      </c>
      <c r="EO1464">
        <v>66.260000000000005</v>
      </c>
      <c r="EQ1464" s="1">
        <v>38441</v>
      </c>
      <c r="ER1464">
        <v>58.79</v>
      </c>
      <c r="ET1464" s="1">
        <v>41214</v>
      </c>
      <c r="EU1464">
        <v>22.31</v>
      </c>
      <c r="EW1464" s="1">
        <v>38441</v>
      </c>
      <c r="EX1464">
        <v>53.4</v>
      </c>
      <c r="EZ1464" s="1">
        <v>38441</v>
      </c>
      <c r="FA1464">
        <v>49.133000000000003</v>
      </c>
      <c r="FC1464" s="1">
        <v>38441</v>
      </c>
      <c r="FD1464">
        <v>61.47</v>
      </c>
      <c r="FG1464" s="1">
        <v>38441</v>
      </c>
      <c r="FH1464">
        <v>38.82</v>
      </c>
      <c r="FJ1464" s="1">
        <v>38470</v>
      </c>
      <c r="FK1464">
        <v>28.67</v>
      </c>
      <c r="FV1464" s="1">
        <v>40402</v>
      </c>
      <c r="FW1464">
        <v>0.52</v>
      </c>
      <c r="FY1464" s="1">
        <v>40906</v>
      </c>
      <c r="FZ1464">
        <v>794.7</v>
      </c>
    </row>
    <row r="1465" spans="57:182" x14ac:dyDescent="0.25">
      <c r="BE1465" s="1">
        <v>38415</v>
      </c>
      <c r="BF1465">
        <v>2.5</v>
      </c>
      <c r="DD1465" s="1">
        <v>38366</v>
      </c>
      <c r="DE1465">
        <v>4.57</v>
      </c>
      <c r="DG1465" s="1">
        <v>38366</v>
      </c>
      <c r="DH1465">
        <v>3.1124999999999998</v>
      </c>
      <c r="DP1465" s="1">
        <v>38460</v>
      </c>
      <c r="DQ1465">
        <v>50.37</v>
      </c>
      <c r="DS1465" s="1">
        <v>38442</v>
      </c>
      <c r="DT1465">
        <v>59.6</v>
      </c>
      <c r="DY1465" s="1">
        <v>38460</v>
      </c>
      <c r="DZ1465">
        <v>3.0952000000000002</v>
      </c>
      <c r="EB1465" s="1">
        <v>38364</v>
      </c>
      <c r="EC1465">
        <v>8.2765000000000004</v>
      </c>
      <c r="EE1465" s="1">
        <v>41198</v>
      </c>
      <c r="EF1465">
        <v>18.55</v>
      </c>
      <c r="EK1465" s="1">
        <v>38587</v>
      </c>
      <c r="EL1465">
        <v>55</v>
      </c>
      <c r="EN1465" s="1">
        <v>40955</v>
      </c>
      <c r="EO1465">
        <v>66.638999999999996</v>
      </c>
      <c r="EQ1465" s="1">
        <v>38442</v>
      </c>
      <c r="ER1465">
        <v>58.46</v>
      </c>
      <c r="ET1465" s="1">
        <v>41215</v>
      </c>
      <c r="EU1465">
        <v>21.97</v>
      </c>
      <c r="EW1465" s="1">
        <v>38442</v>
      </c>
      <c r="EX1465">
        <v>53.524999999999999</v>
      </c>
      <c r="EZ1465" s="1">
        <v>38442</v>
      </c>
      <c r="FA1465">
        <v>48.969000000000001</v>
      </c>
      <c r="FC1465" s="1">
        <v>38442</v>
      </c>
      <c r="FD1465">
        <v>61.06</v>
      </c>
      <c r="FG1465" s="1">
        <v>38442</v>
      </c>
      <c r="FH1465">
        <v>38.700000000000003</v>
      </c>
      <c r="FJ1465" s="1">
        <v>38471</v>
      </c>
      <c r="FK1465">
        <v>27.7</v>
      </c>
      <c r="FV1465" s="1">
        <v>40403</v>
      </c>
      <c r="FW1465">
        <v>0.57999999999999996</v>
      </c>
      <c r="FY1465" s="1">
        <v>40907</v>
      </c>
      <c r="FZ1465">
        <v>796.62</v>
      </c>
    </row>
    <row r="1466" spans="57:182" x14ac:dyDescent="0.25">
      <c r="BE1466" s="1">
        <v>38418</v>
      </c>
      <c r="BF1466">
        <v>2.5</v>
      </c>
      <c r="DD1466" s="1">
        <v>38369</v>
      </c>
      <c r="DE1466">
        <v>4.5649999999999995</v>
      </c>
      <c r="DG1466" s="1">
        <v>38369</v>
      </c>
      <c r="DH1466">
        <v>3.0975000000000001</v>
      </c>
      <c r="DP1466" s="1">
        <v>38461</v>
      </c>
      <c r="DQ1466">
        <v>52.29</v>
      </c>
      <c r="DS1466" s="1">
        <v>38443</v>
      </c>
      <c r="DT1466">
        <v>60.55</v>
      </c>
      <c r="DY1466" s="1">
        <v>38461</v>
      </c>
      <c r="DZ1466">
        <v>3.1905000000000001</v>
      </c>
      <c r="EB1466" s="1">
        <v>38365</v>
      </c>
      <c r="EC1466">
        <v>8.2764000000000006</v>
      </c>
      <c r="EE1466" s="1">
        <v>41199</v>
      </c>
      <c r="EF1466">
        <v>18.79</v>
      </c>
      <c r="EK1466" s="1">
        <v>38588</v>
      </c>
      <c r="EL1466">
        <v>54.8</v>
      </c>
      <c r="EN1466" s="1">
        <v>40956</v>
      </c>
      <c r="EO1466">
        <v>67.010000000000005</v>
      </c>
      <c r="EQ1466" s="1">
        <v>38443</v>
      </c>
      <c r="ER1466">
        <v>58.78</v>
      </c>
      <c r="ET1466" s="1">
        <v>41218</v>
      </c>
      <c r="EU1466">
        <v>22.63</v>
      </c>
      <c r="EW1466" s="1">
        <v>38443</v>
      </c>
      <c r="EX1466">
        <v>53.924999999999997</v>
      </c>
      <c r="EZ1466" s="1">
        <v>38443</v>
      </c>
      <c r="FA1466">
        <v>49.168999999999997</v>
      </c>
      <c r="FC1466" s="1">
        <v>38443</v>
      </c>
      <c r="FD1466">
        <v>61.16</v>
      </c>
      <c r="FG1466" s="1">
        <v>38443</v>
      </c>
      <c r="FH1466">
        <v>38.96</v>
      </c>
      <c r="FJ1466" s="1">
        <v>38474</v>
      </c>
      <c r="FK1466">
        <v>29.71</v>
      </c>
      <c r="FV1466" s="1">
        <v>40406</v>
      </c>
      <c r="FW1466">
        <v>0.56499999999999995</v>
      </c>
      <c r="FY1466" s="1">
        <v>40910</v>
      </c>
      <c r="FZ1466">
        <v>797.23</v>
      </c>
    </row>
    <row r="1467" spans="57:182" x14ac:dyDescent="0.25">
      <c r="BE1467" s="1">
        <v>38419</v>
      </c>
      <c r="BF1467">
        <v>2.5</v>
      </c>
      <c r="DD1467" s="1">
        <v>38370</v>
      </c>
      <c r="DE1467">
        <v>4.5350000000000001</v>
      </c>
      <c r="DG1467" s="1">
        <v>38370</v>
      </c>
      <c r="DH1467">
        <v>3.0539999999999998</v>
      </c>
      <c r="DP1467" s="1">
        <v>38462</v>
      </c>
      <c r="DQ1467">
        <v>52.44</v>
      </c>
      <c r="DS1467" s="1">
        <v>38446</v>
      </c>
      <c r="DT1467">
        <v>60.65</v>
      </c>
      <c r="DY1467" s="1">
        <v>38462</v>
      </c>
      <c r="DZ1467">
        <v>3.1905000000000001</v>
      </c>
      <c r="EB1467" s="1">
        <v>38366</v>
      </c>
      <c r="EC1467">
        <v>8.2765000000000004</v>
      </c>
      <c r="EE1467" s="1">
        <v>41200</v>
      </c>
      <c r="EF1467">
        <v>18.809999999999999</v>
      </c>
      <c r="EK1467" s="1">
        <v>38589</v>
      </c>
      <c r="EL1467">
        <v>56</v>
      </c>
      <c r="EN1467" s="1">
        <v>40960</v>
      </c>
      <c r="EO1467">
        <v>66.95</v>
      </c>
      <c r="EQ1467" s="1">
        <v>38446</v>
      </c>
      <c r="ER1467">
        <v>58.33</v>
      </c>
      <c r="ET1467" s="1">
        <v>41219</v>
      </c>
      <c r="EU1467">
        <v>22.6</v>
      </c>
      <c r="EW1467" s="1">
        <v>38446</v>
      </c>
      <c r="EX1467">
        <v>54.024999999999999</v>
      </c>
      <c r="EZ1467" s="1">
        <v>38446</v>
      </c>
      <c r="FA1467">
        <v>49.414000000000001</v>
      </c>
      <c r="FC1467" s="1">
        <v>38446</v>
      </c>
      <c r="FD1467">
        <v>61.6</v>
      </c>
      <c r="FG1467" s="1">
        <v>38446</v>
      </c>
      <c r="FH1467">
        <v>39</v>
      </c>
      <c r="FJ1467" s="1">
        <v>38475</v>
      </c>
      <c r="FK1467">
        <v>28.9</v>
      </c>
      <c r="FV1467" s="1">
        <v>40407</v>
      </c>
      <c r="FW1467">
        <v>0.56499999999999995</v>
      </c>
      <c r="FY1467" s="1">
        <v>40911</v>
      </c>
      <c r="FZ1467">
        <v>817.22</v>
      </c>
    </row>
    <row r="1468" spans="57:182" x14ac:dyDescent="0.25">
      <c r="BE1468" s="1">
        <v>38420</v>
      </c>
      <c r="BF1468">
        <v>2.5</v>
      </c>
      <c r="DD1468" s="1">
        <v>38371</v>
      </c>
      <c r="DE1468">
        <v>4.5167999999999999</v>
      </c>
      <c r="DG1468" s="1">
        <v>38371</v>
      </c>
      <c r="DH1468">
        <v>3.0474999999999999</v>
      </c>
      <c r="DP1468" s="1">
        <v>38463</v>
      </c>
      <c r="DQ1468">
        <v>54.2</v>
      </c>
      <c r="DS1468" s="1">
        <v>38447</v>
      </c>
      <c r="DT1468">
        <v>60.06</v>
      </c>
      <c r="DY1468" s="1">
        <v>38463</v>
      </c>
      <c r="DZ1468">
        <v>3.3332999999999999</v>
      </c>
      <c r="EB1468" s="1">
        <v>38369</v>
      </c>
      <c r="EC1468">
        <v>8.2764000000000006</v>
      </c>
      <c r="EE1468" s="1">
        <v>41201</v>
      </c>
      <c r="EF1468">
        <v>18.43</v>
      </c>
      <c r="EK1468" s="1">
        <v>38590</v>
      </c>
      <c r="EL1468">
        <v>55.2</v>
      </c>
      <c r="EN1468" s="1">
        <v>40961</v>
      </c>
      <c r="EO1468">
        <v>66.900000000000006</v>
      </c>
      <c r="EQ1468" s="1">
        <v>38447</v>
      </c>
      <c r="ER1468">
        <v>58.33</v>
      </c>
      <c r="ET1468" s="1">
        <v>41220</v>
      </c>
      <c r="EU1468">
        <v>21.8</v>
      </c>
      <c r="EW1468" s="1">
        <v>38447</v>
      </c>
      <c r="EX1468">
        <v>54.25</v>
      </c>
      <c r="EZ1468" s="1">
        <v>38447</v>
      </c>
      <c r="FA1468">
        <v>50.176000000000002</v>
      </c>
      <c r="FC1468" s="1">
        <v>38447</v>
      </c>
      <c r="FD1468">
        <v>62.5</v>
      </c>
      <c r="FG1468" s="1">
        <v>38447</v>
      </c>
      <c r="FH1468">
        <v>39.14</v>
      </c>
      <c r="FJ1468" s="1">
        <v>38476</v>
      </c>
      <c r="FK1468">
        <v>29.98</v>
      </c>
      <c r="FV1468" s="1">
        <v>40408</v>
      </c>
      <c r="FW1468">
        <v>0.54500000000000004</v>
      </c>
      <c r="FY1468" s="1">
        <v>40912</v>
      </c>
      <c r="FZ1468">
        <v>815.15</v>
      </c>
    </row>
    <row r="1469" spans="57:182" x14ac:dyDescent="0.25">
      <c r="BE1469" s="1">
        <v>38421</v>
      </c>
      <c r="BF1469">
        <v>2.5</v>
      </c>
      <c r="DD1469" s="1">
        <v>38372</v>
      </c>
      <c r="DE1469">
        <v>4.5389999999999997</v>
      </c>
      <c r="DG1469" s="1">
        <v>38372</v>
      </c>
      <c r="DH1469">
        <v>3.0434999999999999</v>
      </c>
      <c r="DP1469" s="1">
        <v>38464</v>
      </c>
      <c r="DQ1469">
        <v>55.39</v>
      </c>
      <c r="DS1469" s="1">
        <v>38448</v>
      </c>
      <c r="DT1469">
        <v>60.9</v>
      </c>
      <c r="DY1469" s="1">
        <v>38464</v>
      </c>
      <c r="DZ1469">
        <v>3.3904999999999998</v>
      </c>
      <c r="EB1469" s="1">
        <v>38370</v>
      </c>
      <c r="EC1469">
        <v>8.2762999999999991</v>
      </c>
      <c r="EE1469" s="1">
        <v>41204</v>
      </c>
      <c r="EF1469">
        <v>18.28</v>
      </c>
      <c r="EK1469" s="1">
        <v>38593</v>
      </c>
      <c r="EL1469">
        <v>55.2</v>
      </c>
      <c r="EN1469" s="1">
        <v>40962</v>
      </c>
      <c r="EO1469">
        <v>66.91</v>
      </c>
      <c r="EQ1469" s="1">
        <v>38448</v>
      </c>
      <c r="ER1469">
        <v>58.43</v>
      </c>
      <c r="ET1469" s="1">
        <v>41221</v>
      </c>
      <c r="EU1469">
        <v>21.16</v>
      </c>
      <c r="EW1469" s="1">
        <v>38448</v>
      </c>
      <c r="EX1469">
        <v>54.05</v>
      </c>
      <c r="EZ1469" s="1">
        <v>38448</v>
      </c>
      <c r="FA1469">
        <v>50.53</v>
      </c>
      <c r="FC1469" s="1">
        <v>38448</v>
      </c>
      <c r="FD1469">
        <v>62.1</v>
      </c>
      <c r="FG1469" s="1">
        <v>38448</v>
      </c>
      <c r="FH1469">
        <v>39.14</v>
      </c>
      <c r="FJ1469" s="1">
        <v>38477</v>
      </c>
      <c r="FK1469">
        <v>30.24</v>
      </c>
      <c r="FV1469" s="1">
        <v>40409</v>
      </c>
      <c r="FW1469">
        <v>0.56000000000000005</v>
      </c>
      <c r="FY1469" s="1">
        <v>40913</v>
      </c>
      <c r="FZ1469">
        <v>810.7</v>
      </c>
    </row>
    <row r="1470" spans="57:182" x14ac:dyDescent="0.25">
      <c r="BE1470" s="1">
        <v>38422</v>
      </c>
      <c r="BF1470">
        <v>2.5</v>
      </c>
      <c r="DD1470" s="1">
        <v>38373</v>
      </c>
      <c r="DE1470">
        <v>4.5350000000000001</v>
      </c>
      <c r="DG1470" s="1">
        <v>38373</v>
      </c>
      <c r="DH1470">
        <v>3.0870000000000002</v>
      </c>
      <c r="DP1470" s="1">
        <v>38467</v>
      </c>
      <c r="DQ1470">
        <v>54.57</v>
      </c>
      <c r="DS1470" s="1">
        <v>38449</v>
      </c>
      <c r="DT1470">
        <v>60.85</v>
      </c>
      <c r="DY1470" s="1">
        <v>38467</v>
      </c>
      <c r="DZ1470">
        <v>3.4095</v>
      </c>
      <c r="EB1470" s="1">
        <v>38371</v>
      </c>
      <c r="EC1470">
        <v>8.2764000000000006</v>
      </c>
      <c r="EE1470" s="1">
        <v>41205</v>
      </c>
      <c r="EF1470">
        <v>18.11</v>
      </c>
      <c r="EK1470" s="1">
        <v>38594</v>
      </c>
      <c r="EL1470">
        <v>54.5</v>
      </c>
      <c r="EN1470" s="1">
        <v>40963</v>
      </c>
      <c r="EO1470">
        <v>67.28</v>
      </c>
      <c r="EQ1470" s="1">
        <v>38449</v>
      </c>
      <c r="ER1470">
        <v>59.01</v>
      </c>
      <c r="ET1470" s="1">
        <v>41222</v>
      </c>
      <c r="EU1470">
        <v>21.26</v>
      </c>
      <c r="EW1470" s="1">
        <v>38449</v>
      </c>
      <c r="EX1470">
        <v>54.13</v>
      </c>
      <c r="EZ1470" s="1">
        <v>38449</v>
      </c>
      <c r="FA1470">
        <v>51.082999999999998</v>
      </c>
      <c r="FC1470" s="1">
        <v>38449</v>
      </c>
      <c r="FD1470">
        <v>61.67</v>
      </c>
      <c r="FG1470" s="1">
        <v>38449</v>
      </c>
      <c r="FH1470">
        <v>39.07</v>
      </c>
      <c r="FJ1470" s="1">
        <v>38478</v>
      </c>
      <c r="FK1470">
        <v>29.99</v>
      </c>
      <c r="FV1470" s="1">
        <v>40410</v>
      </c>
      <c r="FW1470">
        <v>0.54</v>
      </c>
      <c r="FY1470" s="1">
        <v>40914</v>
      </c>
      <c r="FZ1470">
        <v>806.05</v>
      </c>
    </row>
    <row r="1471" spans="57:182" x14ac:dyDescent="0.25">
      <c r="BE1471" s="1">
        <v>38425</v>
      </c>
      <c r="BF1471">
        <v>2.5</v>
      </c>
      <c r="DD1471" s="1">
        <v>38376</v>
      </c>
      <c r="DE1471">
        <v>4.5330000000000004</v>
      </c>
      <c r="DG1471" s="1">
        <v>38376</v>
      </c>
      <c r="DH1471">
        <v>3.0539999999999998</v>
      </c>
      <c r="DP1471" s="1">
        <v>38468</v>
      </c>
      <c r="DQ1471">
        <v>54.2</v>
      </c>
      <c r="DS1471" s="1">
        <v>38450</v>
      </c>
      <c r="DT1471">
        <v>60.01</v>
      </c>
      <c r="DY1471" s="1">
        <v>38468</v>
      </c>
      <c r="DZ1471">
        <v>3.2856999999999998</v>
      </c>
      <c r="EB1471" s="1">
        <v>38372</v>
      </c>
      <c r="EC1471">
        <v>8.2765000000000004</v>
      </c>
      <c r="EE1471" s="1">
        <v>41206</v>
      </c>
      <c r="EF1471">
        <v>18.100000000000001</v>
      </c>
      <c r="EK1471" s="1">
        <v>38595</v>
      </c>
      <c r="EL1471">
        <v>56</v>
      </c>
      <c r="EN1471" s="1">
        <v>40966</v>
      </c>
      <c r="EO1471">
        <v>67.099999999999994</v>
      </c>
      <c r="EQ1471" s="1">
        <v>38450</v>
      </c>
      <c r="ER1471">
        <v>58.6</v>
      </c>
      <c r="ET1471" s="1">
        <v>41225</v>
      </c>
      <c r="EU1471">
        <v>21.84</v>
      </c>
      <c r="EW1471" s="1">
        <v>38450</v>
      </c>
      <c r="EX1471">
        <v>54.024999999999999</v>
      </c>
      <c r="EZ1471" s="1">
        <v>38450</v>
      </c>
      <c r="FA1471">
        <v>50.692999999999998</v>
      </c>
      <c r="FC1471" s="1">
        <v>38450</v>
      </c>
      <c r="FD1471">
        <v>61.32</v>
      </c>
      <c r="FG1471" s="1">
        <v>38450</v>
      </c>
      <c r="FH1471">
        <v>39.020000000000003</v>
      </c>
      <c r="FJ1471" s="1">
        <v>38481</v>
      </c>
      <c r="FK1471">
        <v>30.14</v>
      </c>
      <c r="FV1471" s="1">
        <v>40413</v>
      </c>
      <c r="FW1471">
        <v>0.53</v>
      </c>
      <c r="FY1471" s="1">
        <v>40917</v>
      </c>
      <c r="FZ1471">
        <v>809.4</v>
      </c>
    </row>
    <row r="1472" spans="57:182" x14ac:dyDescent="0.25">
      <c r="BE1472" s="1">
        <v>38426</v>
      </c>
      <c r="BF1472">
        <v>2.5</v>
      </c>
      <c r="DD1472" s="1">
        <v>38377</v>
      </c>
      <c r="DE1472">
        <v>4.5425000000000004</v>
      </c>
      <c r="DG1472" s="1">
        <v>38377</v>
      </c>
      <c r="DH1472">
        <v>3.0539999999999998</v>
      </c>
      <c r="DP1472" s="1">
        <v>38469</v>
      </c>
      <c r="DQ1472">
        <v>51.61</v>
      </c>
      <c r="DS1472" s="1">
        <v>38453</v>
      </c>
      <c r="DT1472">
        <v>60.29</v>
      </c>
      <c r="DY1472" s="1">
        <v>38469</v>
      </c>
      <c r="DZ1472">
        <v>3.3332999999999999</v>
      </c>
      <c r="EB1472" s="1">
        <v>38373</v>
      </c>
      <c r="EC1472">
        <v>8.2764000000000006</v>
      </c>
      <c r="EE1472" s="1">
        <v>41207</v>
      </c>
      <c r="EF1472">
        <v>18.059999999999999</v>
      </c>
      <c r="EK1472" s="1">
        <v>38596</v>
      </c>
      <c r="EL1472">
        <v>54.9</v>
      </c>
      <c r="EN1472" s="1">
        <v>40967</v>
      </c>
      <c r="EO1472">
        <v>66.94</v>
      </c>
      <c r="EQ1472" s="1">
        <v>38453</v>
      </c>
      <c r="ER1472">
        <v>59.4</v>
      </c>
      <c r="ET1472" s="1">
        <v>41226</v>
      </c>
      <c r="EU1472">
        <v>21.23</v>
      </c>
      <c r="EW1472" s="1">
        <v>38453</v>
      </c>
      <c r="EX1472">
        <v>53.585000000000001</v>
      </c>
      <c r="EZ1472" s="1">
        <v>38453</v>
      </c>
      <c r="FA1472">
        <v>51.029000000000003</v>
      </c>
      <c r="FC1472" s="1">
        <v>38453</v>
      </c>
      <c r="FD1472">
        <v>62.25</v>
      </c>
      <c r="FG1472" s="1">
        <v>38453</v>
      </c>
      <c r="FH1472">
        <v>38.979999999999997</v>
      </c>
      <c r="FJ1472" s="1">
        <v>38482</v>
      </c>
      <c r="FK1472">
        <v>30</v>
      </c>
      <c r="FV1472" s="1">
        <v>40414</v>
      </c>
      <c r="FW1472">
        <v>0.51500000000000001</v>
      </c>
      <c r="FY1472" s="1">
        <v>40918</v>
      </c>
      <c r="FZ1472">
        <v>824.97</v>
      </c>
    </row>
    <row r="1473" spans="57:182" x14ac:dyDescent="0.25">
      <c r="BE1473" s="1">
        <v>38427</v>
      </c>
      <c r="BF1473">
        <v>2.5</v>
      </c>
      <c r="DD1473" s="1">
        <v>38378</v>
      </c>
      <c r="DE1473">
        <v>4.53</v>
      </c>
      <c r="DG1473" s="1">
        <v>38378</v>
      </c>
      <c r="DH1473">
        <v>2.9725000000000001</v>
      </c>
      <c r="DP1473" s="1">
        <v>38470</v>
      </c>
      <c r="DQ1473">
        <v>51.77</v>
      </c>
      <c r="DS1473" s="1">
        <v>38454</v>
      </c>
      <c r="DT1473">
        <v>60.43</v>
      </c>
      <c r="DY1473" s="1">
        <v>38470</v>
      </c>
      <c r="DZ1473">
        <v>3.2856999999999998</v>
      </c>
      <c r="EB1473" s="1">
        <v>38376</v>
      </c>
      <c r="EC1473">
        <v>8.2764000000000006</v>
      </c>
      <c r="EE1473" s="1">
        <v>41208</v>
      </c>
      <c r="EF1473">
        <v>17.96</v>
      </c>
      <c r="EK1473" s="1">
        <v>38597</v>
      </c>
      <c r="EL1473">
        <v>56</v>
      </c>
      <c r="EN1473" s="1">
        <v>40968</v>
      </c>
      <c r="EO1473">
        <v>66.8</v>
      </c>
      <c r="EQ1473" s="1">
        <v>38454</v>
      </c>
      <c r="ER1473">
        <v>58.45</v>
      </c>
      <c r="ET1473" s="1">
        <v>41227</v>
      </c>
      <c r="EU1473">
        <v>20.09</v>
      </c>
      <c r="EW1473" s="1">
        <v>38454</v>
      </c>
      <c r="EX1473">
        <v>53.44</v>
      </c>
      <c r="EZ1473" s="1">
        <v>38454</v>
      </c>
      <c r="FA1473">
        <v>51.082999999999998</v>
      </c>
      <c r="FC1473" s="1">
        <v>38454</v>
      </c>
      <c r="FD1473">
        <v>62.11</v>
      </c>
      <c r="FG1473" s="1">
        <v>38454</v>
      </c>
      <c r="FH1473">
        <v>38.83</v>
      </c>
      <c r="FJ1473" s="1">
        <v>38483</v>
      </c>
      <c r="FK1473">
        <v>29.7</v>
      </c>
      <c r="FV1473" s="1">
        <v>40415</v>
      </c>
      <c r="FW1473">
        <v>0.46500000000000002</v>
      </c>
      <c r="FY1473" s="1">
        <v>40919</v>
      </c>
      <c r="FZ1473">
        <v>824.83</v>
      </c>
    </row>
    <row r="1474" spans="57:182" x14ac:dyDescent="0.25">
      <c r="BE1474" s="1">
        <v>38428</v>
      </c>
      <c r="BF1474">
        <v>2.5</v>
      </c>
      <c r="DD1474" s="1">
        <v>38379</v>
      </c>
      <c r="DE1474">
        <v>4.5529999999999999</v>
      </c>
      <c r="DG1474" s="1">
        <v>38379</v>
      </c>
      <c r="DH1474">
        <v>3.0630000000000002</v>
      </c>
      <c r="DP1474" s="1">
        <v>38471</v>
      </c>
      <c r="DQ1474">
        <v>49.72</v>
      </c>
      <c r="DS1474" s="1">
        <v>38455</v>
      </c>
      <c r="DT1474">
        <v>59.15</v>
      </c>
      <c r="DY1474" s="1">
        <v>38471</v>
      </c>
      <c r="DZ1474">
        <v>3.2381000000000002</v>
      </c>
      <c r="EB1474" s="1">
        <v>38377</v>
      </c>
      <c r="EC1474">
        <v>8.2765000000000004</v>
      </c>
      <c r="EE1474" s="1">
        <v>41213</v>
      </c>
      <c r="EF1474">
        <v>17.89</v>
      </c>
      <c r="EK1474" s="1">
        <v>38601</v>
      </c>
      <c r="EL1474">
        <v>57</v>
      </c>
      <c r="EN1474" s="1">
        <v>40969</v>
      </c>
      <c r="EO1474">
        <v>66.98</v>
      </c>
      <c r="EQ1474" s="1">
        <v>38455</v>
      </c>
      <c r="ER1474">
        <v>58.67</v>
      </c>
      <c r="ET1474" s="1">
        <v>41228</v>
      </c>
      <c r="EU1474">
        <v>19.97</v>
      </c>
      <c r="EW1474" s="1">
        <v>38455</v>
      </c>
      <c r="EX1474">
        <v>53.164999999999999</v>
      </c>
      <c r="EZ1474" s="1">
        <v>38455</v>
      </c>
      <c r="FA1474">
        <v>50.802</v>
      </c>
      <c r="FC1474" s="1">
        <v>38455</v>
      </c>
      <c r="FD1474">
        <v>61.95</v>
      </c>
      <c r="FG1474" s="1">
        <v>38455</v>
      </c>
      <c r="FH1474">
        <v>38.380000000000003</v>
      </c>
      <c r="FJ1474" s="1">
        <v>38484</v>
      </c>
      <c r="FK1474">
        <v>27.75</v>
      </c>
      <c r="FV1474" s="1">
        <v>40416</v>
      </c>
      <c r="FW1474">
        <v>0.45</v>
      </c>
      <c r="FY1474" s="1">
        <v>40920</v>
      </c>
      <c r="FZ1474">
        <v>829.04</v>
      </c>
    </row>
    <row r="1475" spans="57:182" x14ac:dyDescent="0.25">
      <c r="BE1475" s="1">
        <v>38429</v>
      </c>
      <c r="BF1475">
        <v>2.5</v>
      </c>
      <c r="DD1475" s="1">
        <v>38380</v>
      </c>
      <c r="DE1475">
        <v>4.5125000000000002</v>
      </c>
      <c r="DG1475" s="1">
        <v>38380</v>
      </c>
      <c r="DH1475">
        <v>3.04</v>
      </c>
      <c r="DP1475" s="1">
        <v>38474</v>
      </c>
      <c r="DQ1475">
        <v>50.92</v>
      </c>
      <c r="DS1475" s="1">
        <v>38456</v>
      </c>
      <c r="DT1475">
        <v>58.75</v>
      </c>
      <c r="DY1475" s="1">
        <v>38474</v>
      </c>
      <c r="DZ1475">
        <v>3.2570999999999999</v>
      </c>
      <c r="EB1475" s="1">
        <v>38378</v>
      </c>
      <c r="EC1475">
        <v>8.2765000000000004</v>
      </c>
      <c r="EE1475" s="1">
        <v>41214</v>
      </c>
      <c r="EF1475">
        <v>18.18</v>
      </c>
      <c r="EK1475" s="1">
        <v>38602</v>
      </c>
      <c r="EL1475">
        <v>58.3</v>
      </c>
      <c r="EN1475" s="1">
        <v>40970</v>
      </c>
      <c r="EO1475">
        <v>66.64</v>
      </c>
      <c r="EQ1475" s="1">
        <v>38456</v>
      </c>
      <c r="ER1475">
        <v>58.16</v>
      </c>
      <c r="ET1475" s="1">
        <v>41229</v>
      </c>
      <c r="EU1475">
        <v>19.82</v>
      </c>
      <c r="EW1475" s="1">
        <v>38456</v>
      </c>
      <c r="EX1475">
        <v>52.83</v>
      </c>
      <c r="EZ1475" s="1">
        <v>38456</v>
      </c>
      <c r="FA1475">
        <v>50.176000000000002</v>
      </c>
      <c r="FC1475" s="1">
        <v>38456</v>
      </c>
      <c r="FD1475">
        <v>61.01</v>
      </c>
      <c r="FG1475" s="1">
        <v>38456</v>
      </c>
      <c r="FH1475">
        <v>37.76</v>
      </c>
      <c r="FJ1475" s="1">
        <v>38485</v>
      </c>
      <c r="FK1475">
        <v>26</v>
      </c>
      <c r="FV1475" s="1">
        <v>40417</v>
      </c>
      <c r="FW1475">
        <v>0.47</v>
      </c>
      <c r="FY1475" s="1">
        <v>40921</v>
      </c>
      <c r="FZ1475">
        <v>828.5</v>
      </c>
    </row>
    <row r="1476" spans="57:182" x14ac:dyDescent="0.25">
      <c r="BE1476" s="1">
        <v>38432</v>
      </c>
      <c r="BF1476">
        <v>2.5</v>
      </c>
      <c r="DD1476" s="1">
        <v>38383</v>
      </c>
      <c r="DE1476">
        <v>4.5250000000000004</v>
      </c>
      <c r="DG1476" s="1">
        <v>38383</v>
      </c>
      <c r="DH1476">
        <v>3.0575000000000001</v>
      </c>
      <c r="DP1476" s="1">
        <v>38475</v>
      </c>
      <c r="DQ1476">
        <v>49.5</v>
      </c>
      <c r="DS1476" s="1">
        <v>38457</v>
      </c>
      <c r="DT1476">
        <v>56.19</v>
      </c>
      <c r="DY1476" s="1">
        <v>38475</v>
      </c>
      <c r="DZ1476">
        <v>3.1905000000000001</v>
      </c>
      <c r="EB1476" s="1">
        <v>38379</v>
      </c>
      <c r="EC1476">
        <v>8.2765000000000004</v>
      </c>
      <c r="EE1476" s="1">
        <v>41215</v>
      </c>
      <c r="EF1476">
        <v>17.93</v>
      </c>
      <c r="EK1476" s="1">
        <v>38603</v>
      </c>
      <c r="EL1476">
        <v>56.5</v>
      </c>
      <c r="EN1476" s="1">
        <v>40973</v>
      </c>
      <c r="EO1476">
        <v>66.42</v>
      </c>
      <c r="EQ1476" s="1">
        <v>38457</v>
      </c>
      <c r="ER1476">
        <v>57</v>
      </c>
      <c r="ET1476" s="1">
        <v>41232</v>
      </c>
      <c r="EU1476">
        <v>20.05</v>
      </c>
      <c r="EW1476" s="1">
        <v>38457</v>
      </c>
      <c r="EX1476">
        <v>51.945</v>
      </c>
      <c r="EZ1476" s="1">
        <v>38457</v>
      </c>
      <c r="FA1476">
        <v>49.505000000000003</v>
      </c>
      <c r="FC1476" s="1">
        <v>38457</v>
      </c>
      <c r="FD1476">
        <v>59.31</v>
      </c>
      <c r="FG1476" s="1">
        <v>38457</v>
      </c>
      <c r="FH1476">
        <v>36.83</v>
      </c>
      <c r="FJ1476" s="1">
        <v>38488</v>
      </c>
      <c r="FK1476">
        <v>26.51</v>
      </c>
      <c r="FV1476" s="1">
        <v>40420</v>
      </c>
      <c r="FW1476">
        <v>0.46500000000000002</v>
      </c>
      <c r="FY1476" s="1">
        <v>40924</v>
      </c>
      <c r="FZ1476">
        <v>827.55</v>
      </c>
    </row>
    <row r="1477" spans="57:182" x14ac:dyDescent="0.25">
      <c r="BE1477" s="1">
        <v>38433</v>
      </c>
      <c r="BF1477">
        <v>2.75</v>
      </c>
      <c r="DD1477" s="1">
        <v>38384</v>
      </c>
      <c r="DE1477">
        <v>4.5425000000000004</v>
      </c>
      <c r="DG1477" s="1">
        <v>38384</v>
      </c>
      <c r="DH1477">
        <v>3.0670000000000002</v>
      </c>
      <c r="DP1477" s="1">
        <v>38476</v>
      </c>
      <c r="DQ1477">
        <v>50.13</v>
      </c>
      <c r="DS1477" s="1">
        <v>38460</v>
      </c>
      <c r="DT1477">
        <v>57.25</v>
      </c>
      <c r="DY1477" s="1">
        <v>38476</v>
      </c>
      <c r="DZ1477">
        <v>3.1619000000000002</v>
      </c>
      <c r="EB1477" s="1">
        <v>38380</v>
      </c>
      <c r="EC1477">
        <v>8.2765000000000004</v>
      </c>
      <c r="EE1477" s="1">
        <v>41218</v>
      </c>
      <c r="EF1477">
        <v>17.89</v>
      </c>
      <c r="EK1477" s="1">
        <v>38604</v>
      </c>
      <c r="EL1477">
        <v>57.7</v>
      </c>
      <c r="EN1477" s="1">
        <v>40974</v>
      </c>
      <c r="EO1477">
        <v>65.150000000000006</v>
      </c>
      <c r="EQ1477" s="1">
        <v>38460</v>
      </c>
      <c r="ER1477">
        <v>56.92</v>
      </c>
      <c r="ET1477" s="1">
        <v>41233</v>
      </c>
      <c r="EU1477">
        <v>20.05</v>
      </c>
      <c r="EW1477" s="1">
        <v>38460</v>
      </c>
      <c r="EX1477">
        <v>52.125</v>
      </c>
      <c r="EZ1477" s="1">
        <v>38460</v>
      </c>
      <c r="FA1477">
        <v>49.213999999999999</v>
      </c>
      <c r="FC1477" s="1">
        <v>38460</v>
      </c>
      <c r="FD1477">
        <v>59.24</v>
      </c>
      <c r="FG1477" s="1">
        <v>38460</v>
      </c>
      <c r="FH1477">
        <v>36.92</v>
      </c>
      <c r="FJ1477" s="1">
        <v>38489</v>
      </c>
      <c r="FK1477">
        <v>27.7</v>
      </c>
      <c r="FV1477" s="1">
        <v>40421</v>
      </c>
      <c r="FW1477">
        <v>0.45</v>
      </c>
      <c r="FY1477" s="1">
        <v>40925</v>
      </c>
      <c r="FZ1477">
        <v>845.34</v>
      </c>
    </row>
    <row r="1478" spans="57:182" x14ac:dyDescent="0.25">
      <c r="BE1478" s="1">
        <v>38434</v>
      </c>
      <c r="BF1478">
        <v>2.75</v>
      </c>
      <c r="DD1478" s="1">
        <v>38385</v>
      </c>
      <c r="DE1478">
        <v>4.5510000000000002</v>
      </c>
      <c r="DG1478" s="1">
        <v>38385</v>
      </c>
      <c r="DH1478">
        <v>3.089</v>
      </c>
      <c r="DP1478" s="1">
        <v>38477</v>
      </c>
      <c r="DQ1478">
        <v>50.83</v>
      </c>
      <c r="DS1478" s="1">
        <v>38461</v>
      </c>
      <c r="DT1478">
        <v>58.63</v>
      </c>
      <c r="DY1478" s="1">
        <v>38477</v>
      </c>
      <c r="DZ1478">
        <v>3.0952000000000002</v>
      </c>
      <c r="EB1478" s="1">
        <v>38383</v>
      </c>
      <c r="EC1478">
        <v>8.2764000000000006</v>
      </c>
      <c r="EE1478" s="1">
        <v>41219</v>
      </c>
      <c r="EF1478">
        <v>18.12</v>
      </c>
      <c r="EK1478" s="1">
        <v>38607</v>
      </c>
      <c r="EL1478">
        <v>58</v>
      </c>
      <c r="EN1478" s="1">
        <v>40975</v>
      </c>
      <c r="EO1478">
        <v>65.58</v>
      </c>
      <c r="EQ1478" s="1">
        <v>38461</v>
      </c>
      <c r="ER1478">
        <v>58.09</v>
      </c>
      <c r="ET1478" s="1">
        <v>41234</v>
      </c>
      <c r="EU1478">
        <v>20.059999999999999</v>
      </c>
      <c r="EW1478" s="1">
        <v>38461</v>
      </c>
      <c r="EX1478">
        <v>52.04</v>
      </c>
      <c r="EZ1478" s="1">
        <v>38461</v>
      </c>
      <c r="FA1478">
        <v>48.688000000000002</v>
      </c>
      <c r="FC1478" s="1">
        <v>38461</v>
      </c>
      <c r="FD1478">
        <v>58.7</v>
      </c>
      <c r="FG1478" s="1">
        <v>38461</v>
      </c>
      <c r="FH1478">
        <v>36.96</v>
      </c>
      <c r="FJ1478" s="1">
        <v>38490</v>
      </c>
      <c r="FK1478">
        <v>27.63</v>
      </c>
      <c r="FV1478" s="1">
        <v>40422</v>
      </c>
      <c r="FW1478">
        <v>0.505</v>
      </c>
      <c r="FY1478" s="1">
        <v>40926</v>
      </c>
      <c r="FZ1478">
        <v>852.83</v>
      </c>
    </row>
    <row r="1479" spans="57:182" x14ac:dyDescent="0.25">
      <c r="BE1479" s="1">
        <v>38435</v>
      </c>
      <c r="BF1479">
        <v>2.75</v>
      </c>
      <c r="DD1479" s="1">
        <v>38386</v>
      </c>
      <c r="DE1479">
        <v>4.5774999999999997</v>
      </c>
      <c r="DG1479" s="1">
        <v>38386</v>
      </c>
      <c r="DH1479">
        <v>3.09</v>
      </c>
      <c r="DP1479" s="1">
        <v>38478</v>
      </c>
      <c r="DQ1479">
        <v>50.96</v>
      </c>
      <c r="DS1479" s="1">
        <v>38462</v>
      </c>
      <c r="DT1479">
        <v>57.14</v>
      </c>
      <c r="DY1479" s="1">
        <v>38478</v>
      </c>
      <c r="DZ1479">
        <v>3.1619000000000002</v>
      </c>
      <c r="EB1479" s="1">
        <v>38384</v>
      </c>
      <c r="EC1479">
        <v>8.2765000000000004</v>
      </c>
      <c r="EE1479" s="1">
        <v>41220</v>
      </c>
      <c r="EF1479">
        <v>17.96</v>
      </c>
      <c r="EK1479" s="1">
        <v>38608</v>
      </c>
      <c r="EL1479">
        <v>58</v>
      </c>
      <c r="EN1479" s="1">
        <v>40976</v>
      </c>
      <c r="EO1479">
        <v>66.53</v>
      </c>
      <c r="EQ1479" s="1">
        <v>38462</v>
      </c>
      <c r="ER1479">
        <v>57.23</v>
      </c>
      <c r="ET1479" s="1">
        <v>41236</v>
      </c>
      <c r="EU1479">
        <v>20.47</v>
      </c>
      <c r="EW1479" s="1">
        <v>38462</v>
      </c>
      <c r="EX1479">
        <v>50.36</v>
      </c>
      <c r="EZ1479" s="1">
        <v>38462</v>
      </c>
      <c r="FA1479">
        <v>48.579000000000001</v>
      </c>
      <c r="FC1479" s="1">
        <v>38462</v>
      </c>
      <c r="FD1479">
        <v>58.39</v>
      </c>
      <c r="FG1479" s="1">
        <v>38462</v>
      </c>
      <c r="FH1479">
        <v>36.54</v>
      </c>
      <c r="FJ1479" s="1">
        <v>38491</v>
      </c>
      <c r="FK1479">
        <v>28.31</v>
      </c>
      <c r="FV1479" s="1">
        <v>40423</v>
      </c>
      <c r="FW1479">
        <v>0.505</v>
      </c>
      <c r="FY1479" s="1">
        <v>40927</v>
      </c>
      <c r="FZ1479">
        <v>861.98</v>
      </c>
    </row>
    <row r="1480" spans="57:182" x14ac:dyDescent="0.25">
      <c r="BE1480" s="1">
        <v>38436</v>
      </c>
      <c r="BF1480">
        <v>2.75</v>
      </c>
      <c r="DD1480" s="1">
        <v>38387</v>
      </c>
      <c r="DE1480">
        <v>4.4879999999999995</v>
      </c>
      <c r="DG1480" s="1">
        <v>38387</v>
      </c>
      <c r="DH1480">
        <v>3.0390000000000001</v>
      </c>
      <c r="DP1480" s="1">
        <v>38481</v>
      </c>
      <c r="DQ1480">
        <v>52.03</v>
      </c>
      <c r="DS1480" s="1">
        <v>38463</v>
      </c>
      <c r="DT1480">
        <v>59.28</v>
      </c>
      <c r="DY1480" s="1">
        <v>38481</v>
      </c>
      <c r="DZ1480">
        <v>3.1905000000000001</v>
      </c>
      <c r="EB1480" s="1">
        <v>38385</v>
      </c>
      <c r="EC1480">
        <v>8.2765000000000004</v>
      </c>
      <c r="EE1480" s="1">
        <v>41221</v>
      </c>
      <c r="EF1480">
        <v>18.11</v>
      </c>
      <c r="EK1480" s="1">
        <v>38609</v>
      </c>
      <c r="EL1480">
        <v>56.8</v>
      </c>
      <c r="EN1480" s="1">
        <v>40977</v>
      </c>
      <c r="EO1480">
        <v>66.92</v>
      </c>
      <c r="EQ1480" s="1">
        <v>38463</v>
      </c>
      <c r="ER1480">
        <v>59.08</v>
      </c>
      <c r="ET1480" s="1">
        <v>41239</v>
      </c>
      <c r="EU1480">
        <v>20.420000000000002</v>
      </c>
      <c r="EW1480" s="1">
        <v>38463</v>
      </c>
      <c r="EX1480">
        <v>51.75</v>
      </c>
      <c r="EZ1480" s="1">
        <v>38463</v>
      </c>
      <c r="FA1480">
        <v>49.204999999999998</v>
      </c>
      <c r="FC1480" s="1">
        <v>38463</v>
      </c>
      <c r="FD1480">
        <v>59.38</v>
      </c>
      <c r="FG1480" s="1">
        <v>38463</v>
      </c>
      <c r="FH1480">
        <v>37.08</v>
      </c>
      <c r="FJ1480" s="1">
        <v>38492</v>
      </c>
      <c r="FK1480">
        <v>27.85</v>
      </c>
      <c r="FV1480" s="1">
        <v>40424</v>
      </c>
      <c r="FW1480">
        <v>0.48499999999999999</v>
      </c>
      <c r="FY1480" s="1">
        <v>40928</v>
      </c>
      <c r="FZ1480">
        <v>865.18</v>
      </c>
    </row>
    <row r="1481" spans="57:182" x14ac:dyDescent="0.25">
      <c r="BE1481" s="1">
        <v>38439</v>
      </c>
      <c r="BF1481">
        <v>2.75</v>
      </c>
      <c r="DD1481" s="1">
        <v>38390</v>
      </c>
      <c r="DE1481">
        <v>4.4581</v>
      </c>
      <c r="DG1481" s="1">
        <v>38390</v>
      </c>
      <c r="DH1481">
        <v>3.06</v>
      </c>
      <c r="DP1481" s="1">
        <v>38482</v>
      </c>
      <c r="DQ1481">
        <v>52.07</v>
      </c>
      <c r="DS1481" s="1">
        <v>38464</v>
      </c>
      <c r="DT1481">
        <v>59.42</v>
      </c>
      <c r="DY1481" s="1">
        <v>38482</v>
      </c>
      <c r="DZ1481">
        <v>3.0952000000000002</v>
      </c>
      <c r="EB1481" s="1">
        <v>38386</v>
      </c>
      <c r="EC1481">
        <v>8.2765000000000004</v>
      </c>
      <c r="EE1481" s="1">
        <v>41222</v>
      </c>
      <c r="EF1481">
        <v>17.98</v>
      </c>
      <c r="EK1481" s="1">
        <v>38610</v>
      </c>
      <c r="EL1481">
        <v>56.1</v>
      </c>
      <c r="EN1481" s="1">
        <v>40980</v>
      </c>
      <c r="EO1481">
        <v>66.89</v>
      </c>
      <c r="EQ1481" s="1">
        <v>38464</v>
      </c>
      <c r="ER1481">
        <v>57.88</v>
      </c>
      <c r="ET1481" s="1">
        <v>41240</v>
      </c>
      <c r="EU1481">
        <v>20.46</v>
      </c>
      <c r="EW1481" s="1">
        <v>38464</v>
      </c>
      <c r="EX1481">
        <v>51.75</v>
      </c>
      <c r="EZ1481" s="1">
        <v>38464</v>
      </c>
      <c r="FA1481">
        <v>48.96</v>
      </c>
      <c r="FC1481" s="1">
        <v>38464</v>
      </c>
      <c r="FD1481">
        <v>58.8</v>
      </c>
      <c r="FG1481" s="1">
        <v>38464</v>
      </c>
      <c r="FH1481">
        <v>36.76</v>
      </c>
      <c r="FJ1481" s="1">
        <v>38495</v>
      </c>
      <c r="FK1481">
        <v>28.65</v>
      </c>
      <c r="FV1481" s="1">
        <v>40427</v>
      </c>
      <c r="FW1481">
        <v>0.495</v>
      </c>
      <c r="FY1481" s="1">
        <v>40931</v>
      </c>
      <c r="FZ1481">
        <v>869.16</v>
      </c>
    </row>
    <row r="1482" spans="57:182" x14ac:dyDescent="0.25">
      <c r="BE1482" s="1">
        <v>38440</v>
      </c>
      <c r="BF1482">
        <v>2.75</v>
      </c>
      <c r="DD1482" s="1">
        <v>38391</v>
      </c>
      <c r="DE1482">
        <v>4.4480000000000004</v>
      </c>
      <c r="DG1482" s="1">
        <v>38391</v>
      </c>
      <c r="DH1482">
        <v>3.0910000000000002</v>
      </c>
      <c r="DP1482" s="1">
        <v>38483</v>
      </c>
      <c r="DQ1482">
        <v>50.45</v>
      </c>
      <c r="DS1482" s="1">
        <v>38467</v>
      </c>
      <c r="DT1482">
        <v>59.96</v>
      </c>
      <c r="DY1482" s="1">
        <v>38483</v>
      </c>
      <c r="DZ1482">
        <v>3</v>
      </c>
      <c r="EB1482" s="1">
        <v>38387</v>
      </c>
      <c r="EC1482">
        <v>8.2765000000000004</v>
      </c>
      <c r="EE1482" s="1">
        <v>41225</v>
      </c>
      <c r="EF1482">
        <v>18.18</v>
      </c>
      <c r="EK1482" s="1">
        <v>38611</v>
      </c>
      <c r="EL1482">
        <v>57.8</v>
      </c>
      <c r="EN1482" s="1">
        <v>40981</v>
      </c>
      <c r="EO1482">
        <v>67.83</v>
      </c>
      <c r="EQ1482" s="1">
        <v>38467</v>
      </c>
      <c r="ER1482">
        <v>59.58</v>
      </c>
      <c r="ET1482" s="1">
        <v>41241</v>
      </c>
      <c r="EU1482">
        <v>20.55</v>
      </c>
      <c r="EW1482" s="1">
        <v>38467</v>
      </c>
      <c r="EX1482">
        <v>52.354999999999997</v>
      </c>
      <c r="EZ1482" s="1">
        <v>38467</v>
      </c>
      <c r="FA1482">
        <v>49.277999999999999</v>
      </c>
      <c r="FC1482" s="1">
        <v>38467</v>
      </c>
      <c r="FD1482">
        <v>59.75</v>
      </c>
      <c r="FG1482" s="1">
        <v>38467</v>
      </c>
      <c r="FH1482">
        <v>37.03</v>
      </c>
      <c r="FJ1482" s="1">
        <v>38496</v>
      </c>
      <c r="FK1482">
        <v>27.65</v>
      </c>
      <c r="FV1482" s="1">
        <v>40428</v>
      </c>
      <c r="FW1482">
        <v>0.48499999999999999</v>
      </c>
      <c r="FY1482" s="1">
        <v>40932</v>
      </c>
      <c r="FZ1482">
        <v>867.31</v>
      </c>
    </row>
    <row r="1483" spans="57:182" x14ac:dyDescent="0.25">
      <c r="BE1483" s="1">
        <v>38441</v>
      </c>
      <c r="BF1483">
        <v>2.75</v>
      </c>
      <c r="DD1483" s="1">
        <v>38392</v>
      </c>
      <c r="DE1483">
        <v>4.423</v>
      </c>
      <c r="DG1483" s="1">
        <v>38392</v>
      </c>
      <c r="DH1483">
        <v>3.0880000000000001</v>
      </c>
      <c r="DP1483" s="1">
        <v>38484</v>
      </c>
      <c r="DQ1483">
        <v>48.54</v>
      </c>
      <c r="DS1483" s="1">
        <v>38468</v>
      </c>
      <c r="DT1483">
        <v>59.27</v>
      </c>
      <c r="DY1483" s="1">
        <v>38484</v>
      </c>
      <c r="DZ1483">
        <v>2.7143000000000002</v>
      </c>
      <c r="EB1483" s="1">
        <v>38390</v>
      </c>
      <c r="EC1483">
        <v>8.2765000000000004</v>
      </c>
      <c r="EE1483" s="1">
        <v>41226</v>
      </c>
      <c r="EF1483">
        <v>18.239999999999998</v>
      </c>
      <c r="EK1483" s="1">
        <v>38614</v>
      </c>
      <c r="EL1483">
        <v>56.3</v>
      </c>
      <c r="EN1483" s="1">
        <v>40982</v>
      </c>
      <c r="EO1483">
        <v>67.87</v>
      </c>
      <c r="EQ1483" s="1">
        <v>38468</v>
      </c>
      <c r="ER1483">
        <v>59</v>
      </c>
      <c r="ET1483" s="1">
        <v>41242</v>
      </c>
      <c r="EU1483">
        <v>20.98</v>
      </c>
      <c r="EW1483" s="1">
        <v>38468</v>
      </c>
      <c r="EX1483">
        <v>52.115000000000002</v>
      </c>
      <c r="EZ1483" s="1">
        <v>38468</v>
      </c>
      <c r="FA1483">
        <v>48.887999999999998</v>
      </c>
      <c r="FC1483" s="1">
        <v>38468</v>
      </c>
      <c r="FD1483">
        <v>59.84</v>
      </c>
      <c r="FG1483" s="1">
        <v>38468</v>
      </c>
      <c r="FH1483">
        <v>36.799999999999997</v>
      </c>
      <c r="FJ1483" s="1">
        <v>38497</v>
      </c>
      <c r="FK1483">
        <v>27.68</v>
      </c>
      <c r="FV1483" s="1">
        <v>40429</v>
      </c>
      <c r="FW1483">
        <v>0.47</v>
      </c>
      <c r="FY1483" s="1">
        <v>40933</v>
      </c>
      <c r="FZ1483">
        <v>869.18</v>
      </c>
    </row>
    <row r="1484" spans="57:182" x14ac:dyDescent="0.25">
      <c r="BE1484" s="1">
        <v>38442</v>
      </c>
      <c r="BF1484">
        <v>2.75</v>
      </c>
      <c r="DD1484" s="1">
        <v>38393</v>
      </c>
      <c r="DE1484">
        <v>4.47</v>
      </c>
      <c r="DG1484" s="1">
        <v>38393</v>
      </c>
      <c r="DH1484">
        <v>3.07</v>
      </c>
      <c r="DP1484" s="1">
        <v>38485</v>
      </c>
      <c r="DQ1484">
        <v>48.67</v>
      </c>
      <c r="DS1484" s="1">
        <v>38469</v>
      </c>
      <c r="DT1484">
        <v>58.38</v>
      </c>
      <c r="DY1484" s="1">
        <v>38485</v>
      </c>
      <c r="DZ1484">
        <v>2.6189999999999998</v>
      </c>
      <c r="EB1484" s="1">
        <v>38391</v>
      </c>
      <c r="EC1484">
        <v>8.2765000000000004</v>
      </c>
      <c r="EE1484" s="1">
        <v>41227</v>
      </c>
      <c r="EF1484">
        <v>18.149999999999999</v>
      </c>
      <c r="EK1484" s="1">
        <v>38615</v>
      </c>
      <c r="EL1484">
        <v>55.8</v>
      </c>
      <c r="EN1484" s="1">
        <v>40983</v>
      </c>
      <c r="EO1484">
        <v>67.959999999999994</v>
      </c>
      <c r="EQ1484" s="1">
        <v>38469</v>
      </c>
      <c r="ER1484">
        <v>59.66</v>
      </c>
      <c r="ET1484" s="1">
        <v>41243</v>
      </c>
      <c r="EU1484">
        <v>20.41</v>
      </c>
      <c r="EW1484" s="1">
        <v>38469</v>
      </c>
      <c r="EX1484">
        <v>52.575000000000003</v>
      </c>
      <c r="EZ1484" s="1">
        <v>38469</v>
      </c>
      <c r="FA1484">
        <v>48.533999999999999</v>
      </c>
      <c r="FC1484" s="1">
        <v>38469</v>
      </c>
      <c r="FD1484">
        <v>59.94</v>
      </c>
      <c r="FG1484" s="1">
        <v>38469</v>
      </c>
      <c r="FH1484">
        <v>37.1</v>
      </c>
      <c r="FJ1484" s="1">
        <v>38498</v>
      </c>
      <c r="FK1484">
        <v>28.77</v>
      </c>
      <c r="FV1484" s="1">
        <v>40430</v>
      </c>
      <c r="FW1484">
        <v>0.49</v>
      </c>
      <c r="FY1484" s="1">
        <v>40934</v>
      </c>
      <c r="FZ1484">
        <v>882.55</v>
      </c>
    </row>
    <row r="1485" spans="57:182" x14ac:dyDescent="0.25">
      <c r="BE1485" s="1">
        <v>38443</v>
      </c>
      <c r="BF1485">
        <v>2.75</v>
      </c>
      <c r="DD1485" s="1">
        <v>38394</v>
      </c>
      <c r="DE1485">
        <v>4.4850000000000003</v>
      </c>
      <c r="DG1485" s="1">
        <v>38394</v>
      </c>
      <c r="DH1485">
        <v>3.0851000000000002</v>
      </c>
      <c r="DP1485" s="1">
        <v>38488</v>
      </c>
      <c r="DQ1485">
        <v>48.61</v>
      </c>
      <c r="DS1485" s="1">
        <v>38470</v>
      </c>
      <c r="DT1485">
        <v>56</v>
      </c>
      <c r="DY1485" s="1">
        <v>38488</v>
      </c>
      <c r="DZ1485">
        <v>2.7904999999999998</v>
      </c>
      <c r="EB1485" s="1">
        <v>38392</v>
      </c>
      <c r="EC1485">
        <v>8.2765000000000004</v>
      </c>
      <c r="EE1485" s="1">
        <v>41228</v>
      </c>
      <c r="EF1485">
        <v>18.239999999999998</v>
      </c>
      <c r="EK1485" s="1">
        <v>38616</v>
      </c>
      <c r="EL1485">
        <v>55.5</v>
      </c>
      <c r="EN1485" s="1">
        <v>40984</v>
      </c>
      <c r="EO1485">
        <v>67.69</v>
      </c>
      <c r="EQ1485" s="1">
        <v>38470</v>
      </c>
      <c r="ER1485">
        <v>58.72</v>
      </c>
      <c r="ET1485" s="1">
        <v>41246</v>
      </c>
      <c r="EU1485">
        <v>20.079999999999998</v>
      </c>
      <c r="EW1485" s="1">
        <v>38470</v>
      </c>
      <c r="EX1485">
        <v>52.06</v>
      </c>
      <c r="EZ1485" s="1">
        <v>38470</v>
      </c>
      <c r="FA1485">
        <v>49.195999999999998</v>
      </c>
      <c r="FC1485" s="1">
        <v>38470</v>
      </c>
      <c r="FD1485">
        <v>60.47</v>
      </c>
      <c r="FG1485" s="1">
        <v>38470</v>
      </c>
      <c r="FH1485">
        <v>37.630000000000003</v>
      </c>
      <c r="FJ1485" s="1">
        <v>38499</v>
      </c>
      <c r="FK1485">
        <v>29.85</v>
      </c>
      <c r="FV1485" s="1">
        <v>40431</v>
      </c>
      <c r="FW1485">
        <v>0.5</v>
      </c>
      <c r="FY1485" s="1">
        <v>40935</v>
      </c>
      <c r="FZ1485">
        <v>883.9</v>
      </c>
    </row>
    <row r="1486" spans="57:182" x14ac:dyDescent="0.25">
      <c r="BE1486" s="1">
        <v>38446</v>
      </c>
      <c r="BF1486">
        <v>2.75</v>
      </c>
      <c r="DD1486" s="1">
        <v>38397</v>
      </c>
      <c r="DE1486">
        <v>4.4573999999999998</v>
      </c>
      <c r="DG1486" s="1">
        <v>38397</v>
      </c>
      <c r="DH1486">
        <v>3.0609999999999999</v>
      </c>
      <c r="DP1486" s="1">
        <v>38489</v>
      </c>
      <c r="DQ1486">
        <v>48.97</v>
      </c>
      <c r="DS1486" s="1">
        <v>38471</v>
      </c>
      <c r="DT1486">
        <v>57.03</v>
      </c>
      <c r="DY1486" s="1">
        <v>38489</v>
      </c>
      <c r="DZ1486">
        <v>2.7618999999999998</v>
      </c>
      <c r="EB1486" s="1">
        <v>38393</v>
      </c>
      <c r="EC1486">
        <v>8.2765000000000004</v>
      </c>
      <c r="EE1486" s="1">
        <v>41229</v>
      </c>
      <c r="EF1486">
        <v>18.100000000000001</v>
      </c>
      <c r="EK1486" s="1">
        <v>38617</v>
      </c>
      <c r="EL1486">
        <v>57</v>
      </c>
      <c r="EN1486" s="1">
        <v>40987</v>
      </c>
      <c r="EO1486">
        <v>67.73</v>
      </c>
      <c r="EQ1486" s="1">
        <v>38471</v>
      </c>
      <c r="ER1486">
        <v>59.52</v>
      </c>
      <c r="ET1486" s="1">
        <v>41247</v>
      </c>
      <c r="EU1486">
        <v>20.260000000000002</v>
      </c>
      <c r="EW1486" s="1">
        <v>38471</v>
      </c>
      <c r="EX1486">
        <v>52.524999999999999</v>
      </c>
      <c r="EZ1486" s="1">
        <v>38471</v>
      </c>
      <c r="FA1486">
        <v>49.75</v>
      </c>
      <c r="FC1486" s="1">
        <v>38471</v>
      </c>
      <c r="FD1486">
        <v>60.95</v>
      </c>
      <c r="FG1486" s="1">
        <v>38471</v>
      </c>
      <c r="FH1486">
        <v>37.61</v>
      </c>
      <c r="FJ1486" s="1">
        <v>38503</v>
      </c>
      <c r="FK1486">
        <v>29.3</v>
      </c>
      <c r="FV1486" s="1">
        <v>40434</v>
      </c>
      <c r="FW1486">
        <v>0.51</v>
      </c>
      <c r="FY1486" s="1">
        <v>40938</v>
      </c>
      <c r="FZ1486">
        <v>874.97</v>
      </c>
    </row>
    <row r="1487" spans="57:182" x14ac:dyDescent="0.25">
      <c r="BE1487" s="1">
        <v>38447</v>
      </c>
      <c r="BF1487">
        <v>2.75</v>
      </c>
      <c r="DD1487" s="1">
        <v>38398</v>
      </c>
      <c r="DE1487">
        <v>4.4770000000000003</v>
      </c>
      <c r="DG1487" s="1">
        <v>38398</v>
      </c>
      <c r="DH1487">
        <v>3.0579999999999998</v>
      </c>
      <c r="DP1487" s="1">
        <v>38490</v>
      </c>
      <c r="DQ1487">
        <v>47.25</v>
      </c>
      <c r="DS1487" s="1">
        <v>38474</v>
      </c>
      <c r="DT1487">
        <v>57.74</v>
      </c>
      <c r="DY1487" s="1">
        <v>38490</v>
      </c>
      <c r="DZ1487">
        <v>2.6095000000000002</v>
      </c>
      <c r="EB1487" s="1">
        <v>38394</v>
      </c>
      <c r="EC1487">
        <v>8.2765000000000004</v>
      </c>
      <c r="EE1487" s="1">
        <v>41232</v>
      </c>
      <c r="EF1487">
        <v>18.3901</v>
      </c>
      <c r="EK1487" s="1">
        <v>38618</v>
      </c>
      <c r="EL1487">
        <v>57.2</v>
      </c>
      <c r="EN1487" s="1">
        <v>40988</v>
      </c>
      <c r="EO1487">
        <v>66.84</v>
      </c>
      <c r="EQ1487" s="1">
        <v>38474</v>
      </c>
      <c r="ER1487">
        <v>59.38</v>
      </c>
      <c r="ET1487" s="1">
        <v>41248</v>
      </c>
      <c r="EU1487">
        <v>22.94</v>
      </c>
      <c r="EW1487" s="1">
        <v>38474</v>
      </c>
      <c r="EX1487">
        <v>52.755000000000003</v>
      </c>
      <c r="EZ1487" s="1">
        <v>38474</v>
      </c>
      <c r="FA1487">
        <v>50.167000000000002</v>
      </c>
      <c r="FC1487" s="1">
        <v>38474</v>
      </c>
      <c r="FD1487">
        <v>61.86</v>
      </c>
      <c r="FG1487" s="1">
        <v>38474</v>
      </c>
      <c r="FH1487">
        <v>38.32</v>
      </c>
      <c r="FJ1487" s="1">
        <v>38504</v>
      </c>
      <c r="FK1487">
        <v>30.02</v>
      </c>
      <c r="FV1487" s="1">
        <v>40435</v>
      </c>
      <c r="FW1487">
        <v>0.505</v>
      </c>
      <c r="FY1487" s="1">
        <v>40939</v>
      </c>
      <c r="FZ1487">
        <v>886.63</v>
      </c>
    </row>
    <row r="1488" spans="57:182" x14ac:dyDescent="0.25">
      <c r="BE1488" s="1">
        <v>38448</v>
      </c>
      <c r="BF1488">
        <v>2.75</v>
      </c>
      <c r="DD1488" s="1">
        <v>38399</v>
      </c>
      <c r="DE1488">
        <v>4.4974999999999996</v>
      </c>
      <c r="DG1488" s="1">
        <v>38399</v>
      </c>
      <c r="DH1488">
        <v>3.105</v>
      </c>
      <c r="DP1488" s="1">
        <v>38491</v>
      </c>
      <c r="DQ1488">
        <v>46.92</v>
      </c>
      <c r="DS1488" s="1">
        <v>38475</v>
      </c>
      <c r="DT1488">
        <v>56.5</v>
      </c>
      <c r="DY1488" s="1">
        <v>38491</v>
      </c>
      <c r="DZ1488">
        <v>2.6</v>
      </c>
      <c r="EB1488" s="1">
        <v>38397</v>
      </c>
      <c r="EC1488">
        <v>8.2765000000000004</v>
      </c>
      <c r="EE1488" s="1">
        <v>41233</v>
      </c>
      <c r="EF1488">
        <v>18.28</v>
      </c>
      <c r="EK1488" s="1">
        <v>38621</v>
      </c>
      <c r="EL1488">
        <v>59.1</v>
      </c>
      <c r="EN1488" s="1">
        <v>40989</v>
      </c>
      <c r="EO1488">
        <v>66.91</v>
      </c>
      <c r="EQ1488" s="1">
        <v>38475</v>
      </c>
      <c r="ER1488">
        <v>59.87</v>
      </c>
      <c r="ET1488" s="1">
        <v>41249</v>
      </c>
      <c r="EU1488">
        <v>22.85</v>
      </c>
      <c r="EW1488" s="1">
        <v>38475</v>
      </c>
      <c r="EX1488">
        <v>52.784999999999997</v>
      </c>
      <c r="EZ1488" s="1">
        <v>38475</v>
      </c>
      <c r="FA1488">
        <v>49.930999999999997</v>
      </c>
      <c r="FC1488" s="1">
        <v>38475</v>
      </c>
      <c r="FD1488">
        <v>62.41</v>
      </c>
      <c r="FG1488" s="1">
        <v>38475</v>
      </c>
      <c r="FH1488">
        <v>38.340000000000003</v>
      </c>
      <c r="FJ1488" s="1">
        <v>38505</v>
      </c>
      <c r="FK1488">
        <v>29.48</v>
      </c>
      <c r="FV1488" s="1">
        <v>40436</v>
      </c>
      <c r="FW1488">
        <v>0.495</v>
      </c>
      <c r="FY1488" s="1">
        <v>40940</v>
      </c>
      <c r="FZ1488">
        <v>895.71</v>
      </c>
    </row>
    <row r="1489" spans="57:182" x14ac:dyDescent="0.25">
      <c r="BE1489" s="1">
        <v>38449</v>
      </c>
      <c r="BF1489">
        <v>2.75</v>
      </c>
      <c r="DD1489" s="1">
        <v>38400</v>
      </c>
      <c r="DE1489">
        <v>4.5149999999999997</v>
      </c>
      <c r="DG1489" s="1">
        <v>38400</v>
      </c>
      <c r="DH1489">
        <v>3.1194999999999999</v>
      </c>
      <c r="DP1489" s="1">
        <v>38492</v>
      </c>
      <c r="DQ1489">
        <v>46.8</v>
      </c>
      <c r="DS1489" s="1">
        <v>38476</v>
      </c>
      <c r="DT1489">
        <v>57.23</v>
      </c>
      <c r="DY1489" s="1">
        <v>38492</v>
      </c>
      <c r="DZ1489">
        <v>2.419</v>
      </c>
      <c r="EB1489" s="1">
        <v>38398</v>
      </c>
      <c r="EC1489">
        <v>8.2765000000000004</v>
      </c>
      <c r="EE1489" s="1">
        <v>41234</v>
      </c>
      <c r="EF1489">
        <v>18.12</v>
      </c>
      <c r="EK1489" s="1">
        <v>38622</v>
      </c>
      <c r="EL1489">
        <v>58.3</v>
      </c>
      <c r="EN1489" s="1">
        <v>40990</v>
      </c>
      <c r="EO1489">
        <v>66.569999999999993</v>
      </c>
      <c r="EQ1489" s="1">
        <v>38476</v>
      </c>
      <c r="ER1489">
        <v>60.28</v>
      </c>
      <c r="ET1489" s="1">
        <v>41250</v>
      </c>
      <c r="EU1489">
        <v>22.37</v>
      </c>
      <c r="EW1489" s="1">
        <v>38476</v>
      </c>
      <c r="EX1489">
        <v>53</v>
      </c>
      <c r="EZ1489" s="1">
        <v>38476</v>
      </c>
      <c r="FA1489">
        <v>50.347999999999999</v>
      </c>
      <c r="FC1489" s="1">
        <v>38476</v>
      </c>
      <c r="FD1489">
        <v>63.88</v>
      </c>
      <c r="FG1489" s="1">
        <v>38476</v>
      </c>
      <c r="FH1489">
        <v>38.9</v>
      </c>
      <c r="FJ1489" s="1">
        <v>38506</v>
      </c>
      <c r="FK1489">
        <v>29.05</v>
      </c>
      <c r="FV1489" s="1">
        <v>40437</v>
      </c>
      <c r="FW1489">
        <v>0.5</v>
      </c>
      <c r="FY1489" s="1">
        <v>40941</v>
      </c>
      <c r="FZ1489">
        <v>908.02</v>
      </c>
    </row>
    <row r="1490" spans="57:182" x14ac:dyDescent="0.25">
      <c r="BE1490" s="1">
        <v>38450</v>
      </c>
      <c r="BF1490">
        <v>2.75</v>
      </c>
      <c r="DD1490" s="1">
        <v>38401</v>
      </c>
      <c r="DE1490">
        <v>4.57</v>
      </c>
      <c r="DG1490" s="1">
        <v>38401</v>
      </c>
      <c r="DH1490">
        <v>3.1349999999999998</v>
      </c>
      <c r="DP1490" s="1">
        <v>38495</v>
      </c>
      <c r="DQ1490">
        <v>49.16</v>
      </c>
      <c r="DS1490" s="1">
        <v>38477</v>
      </c>
      <c r="DT1490">
        <v>57.8</v>
      </c>
      <c r="DY1490" s="1">
        <v>38496</v>
      </c>
      <c r="DZ1490">
        <v>2.5428999999999999</v>
      </c>
      <c r="EB1490" s="1">
        <v>38399</v>
      </c>
      <c r="EC1490">
        <v>8.2765000000000004</v>
      </c>
      <c r="EE1490" s="1">
        <v>41236</v>
      </c>
      <c r="EF1490">
        <v>18.420000000000002</v>
      </c>
      <c r="EK1490" s="1">
        <v>38623</v>
      </c>
      <c r="EL1490">
        <v>59.05</v>
      </c>
      <c r="EN1490" s="1">
        <v>40991</v>
      </c>
      <c r="EO1490">
        <v>67</v>
      </c>
      <c r="EQ1490" s="1">
        <v>38477</v>
      </c>
      <c r="ER1490">
        <v>59.74</v>
      </c>
      <c r="ET1490" s="1">
        <v>41253</v>
      </c>
      <c r="EU1490">
        <v>22.68</v>
      </c>
      <c r="EW1490" s="1">
        <v>38477</v>
      </c>
      <c r="EX1490">
        <v>52.63</v>
      </c>
      <c r="EZ1490" s="1">
        <v>38477</v>
      </c>
      <c r="FA1490">
        <v>50.012999999999998</v>
      </c>
      <c r="FC1490" s="1">
        <v>38477</v>
      </c>
      <c r="FD1490">
        <v>63.38</v>
      </c>
      <c r="FG1490" s="1">
        <v>38477</v>
      </c>
      <c r="FH1490">
        <v>38.6</v>
      </c>
      <c r="FJ1490" s="1">
        <v>38509</v>
      </c>
      <c r="FK1490">
        <v>28.4</v>
      </c>
      <c r="FV1490" s="1">
        <v>40438</v>
      </c>
      <c r="FW1490">
        <v>0.5</v>
      </c>
      <c r="FY1490" s="1">
        <v>40942</v>
      </c>
      <c r="FZ1490">
        <v>911.85</v>
      </c>
    </row>
    <row r="1491" spans="57:182" x14ac:dyDescent="0.25">
      <c r="BE1491" s="1">
        <v>38453</v>
      </c>
      <c r="BF1491">
        <v>2.75</v>
      </c>
      <c r="DD1491" s="1">
        <v>38404</v>
      </c>
      <c r="DE1491">
        <v>4.5724999999999998</v>
      </c>
      <c r="DG1491" s="1">
        <v>38404</v>
      </c>
      <c r="DH1491">
        <v>3.1150000000000002</v>
      </c>
      <c r="DP1491" s="1">
        <v>38496</v>
      </c>
      <c r="DQ1491">
        <v>49.67</v>
      </c>
      <c r="DS1491" s="1">
        <v>38478</v>
      </c>
      <c r="DT1491">
        <v>57.6</v>
      </c>
      <c r="DY1491" s="1">
        <v>38497</v>
      </c>
      <c r="DZ1491">
        <v>2.6189999999999998</v>
      </c>
      <c r="EB1491" s="1">
        <v>38400</v>
      </c>
      <c r="EC1491">
        <v>8.2765000000000004</v>
      </c>
      <c r="EE1491" s="1">
        <v>41239</v>
      </c>
      <c r="EF1491">
        <v>18.57</v>
      </c>
      <c r="EK1491" s="1">
        <v>38624</v>
      </c>
      <c r="EL1491">
        <v>59.9</v>
      </c>
      <c r="EN1491" s="1">
        <v>40994</v>
      </c>
      <c r="EO1491">
        <v>67.97</v>
      </c>
      <c r="EQ1491" s="1">
        <v>38478</v>
      </c>
      <c r="ER1491">
        <v>61.01</v>
      </c>
      <c r="ET1491" s="1">
        <v>41254</v>
      </c>
      <c r="EU1491">
        <v>23.04</v>
      </c>
      <c r="EW1491" s="1">
        <v>38478</v>
      </c>
      <c r="EX1491">
        <v>53.24</v>
      </c>
      <c r="EZ1491" s="1">
        <v>38478</v>
      </c>
      <c r="FA1491">
        <v>50.484000000000002</v>
      </c>
      <c r="FC1491" s="1">
        <v>38478</v>
      </c>
      <c r="FD1491">
        <v>63.03</v>
      </c>
      <c r="FG1491" s="1">
        <v>38478</v>
      </c>
      <c r="FH1491">
        <v>38.74</v>
      </c>
      <c r="FJ1491" s="1">
        <v>38510</v>
      </c>
      <c r="FK1491">
        <v>27.67</v>
      </c>
      <c r="FV1491" s="1">
        <v>40441</v>
      </c>
      <c r="FW1491">
        <v>0.5</v>
      </c>
      <c r="FY1491" s="1">
        <v>40945</v>
      </c>
      <c r="FZ1491">
        <v>910.96</v>
      </c>
    </row>
    <row r="1492" spans="57:182" x14ac:dyDescent="0.25">
      <c r="BE1492" s="1">
        <v>38454</v>
      </c>
      <c r="BF1492">
        <v>2.75</v>
      </c>
      <c r="DD1492" s="1">
        <v>38405</v>
      </c>
      <c r="DE1492">
        <v>4.5490000000000004</v>
      </c>
      <c r="DG1492" s="1">
        <v>38405</v>
      </c>
      <c r="DH1492">
        <v>3.0680000000000001</v>
      </c>
      <c r="DP1492" s="1">
        <v>38497</v>
      </c>
      <c r="DQ1492">
        <v>50.98</v>
      </c>
      <c r="DS1492" s="1">
        <v>38481</v>
      </c>
      <c r="DT1492">
        <v>58.01</v>
      </c>
      <c r="DY1492" s="1">
        <v>38498</v>
      </c>
      <c r="DZ1492">
        <v>2.7618999999999998</v>
      </c>
      <c r="EB1492" s="1">
        <v>38401</v>
      </c>
      <c r="EC1492">
        <v>8.2765000000000004</v>
      </c>
      <c r="EE1492" s="1">
        <v>41240</v>
      </c>
      <c r="EF1492">
        <v>18.61</v>
      </c>
      <c r="EK1492" s="1">
        <v>38625</v>
      </c>
      <c r="EL1492">
        <v>58</v>
      </c>
      <c r="EN1492" s="1">
        <v>40995</v>
      </c>
      <c r="EO1492">
        <v>67.59</v>
      </c>
      <c r="EQ1492" s="1">
        <v>38481</v>
      </c>
      <c r="ER1492">
        <v>60.56</v>
      </c>
      <c r="ET1492" s="1">
        <v>41255</v>
      </c>
      <c r="EU1492">
        <v>22.8</v>
      </c>
      <c r="EW1492" s="1">
        <v>38481</v>
      </c>
      <c r="EX1492">
        <v>53.27</v>
      </c>
      <c r="EZ1492" s="1">
        <v>38481</v>
      </c>
      <c r="FA1492">
        <v>50.692999999999998</v>
      </c>
      <c r="FC1492" s="1">
        <v>38481</v>
      </c>
      <c r="FD1492">
        <v>63.45</v>
      </c>
      <c r="FG1492" s="1">
        <v>38481</v>
      </c>
      <c r="FH1492">
        <v>39.44</v>
      </c>
      <c r="FJ1492" s="1">
        <v>38511</v>
      </c>
      <c r="FK1492">
        <v>27.43</v>
      </c>
      <c r="FV1492" s="1">
        <v>40442</v>
      </c>
      <c r="FW1492">
        <v>0.46</v>
      </c>
      <c r="FY1492" s="1">
        <v>40946</v>
      </c>
      <c r="FZ1492">
        <v>912.16</v>
      </c>
    </row>
    <row r="1493" spans="57:182" x14ac:dyDescent="0.25">
      <c r="BE1493" s="1">
        <v>38455</v>
      </c>
      <c r="BF1493">
        <v>2.75</v>
      </c>
      <c r="DD1493" s="1">
        <v>38406</v>
      </c>
      <c r="DE1493">
        <v>4.577</v>
      </c>
      <c r="DG1493" s="1">
        <v>38406</v>
      </c>
      <c r="DH1493">
        <v>3.1549999999999998</v>
      </c>
      <c r="DP1493" s="1">
        <v>38498</v>
      </c>
      <c r="DQ1493">
        <v>51.01</v>
      </c>
      <c r="DS1493" s="1">
        <v>38482</v>
      </c>
      <c r="DT1493">
        <v>57.23</v>
      </c>
      <c r="DY1493" s="1">
        <v>38499</v>
      </c>
      <c r="DZ1493">
        <v>2.7713999999999999</v>
      </c>
      <c r="EB1493" s="1">
        <v>38404</v>
      </c>
      <c r="EC1493">
        <v>8.2765000000000004</v>
      </c>
      <c r="EE1493" s="1">
        <v>41241</v>
      </c>
      <c r="EF1493">
        <v>18.61</v>
      </c>
      <c r="EK1493" s="1">
        <v>38628</v>
      </c>
      <c r="EL1493">
        <v>61</v>
      </c>
      <c r="EN1493" s="1">
        <v>40996</v>
      </c>
      <c r="EO1493">
        <v>67.040000000000006</v>
      </c>
      <c r="EQ1493" s="1">
        <v>38482</v>
      </c>
      <c r="ER1493">
        <v>61.04</v>
      </c>
      <c r="ET1493" s="1">
        <v>41256</v>
      </c>
      <c r="EU1493">
        <v>22.57</v>
      </c>
      <c r="EW1493" s="1">
        <v>38482</v>
      </c>
      <c r="EX1493">
        <v>52.35</v>
      </c>
      <c r="EZ1493" s="1">
        <v>38482</v>
      </c>
      <c r="FA1493">
        <v>49.957999999999998</v>
      </c>
      <c r="FC1493" s="1">
        <v>38482</v>
      </c>
      <c r="FD1493">
        <v>63.71</v>
      </c>
      <c r="FG1493" s="1">
        <v>38482</v>
      </c>
      <c r="FH1493">
        <v>39</v>
      </c>
      <c r="FJ1493" s="1">
        <v>38512</v>
      </c>
      <c r="FK1493">
        <v>28.7</v>
      </c>
      <c r="FV1493" s="1">
        <v>40443</v>
      </c>
      <c r="FW1493">
        <v>0.45500000000000002</v>
      </c>
      <c r="FY1493" s="1">
        <v>40947</v>
      </c>
      <c r="FZ1493">
        <v>922.73</v>
      </c>
    </row>
    <row r="1494" spans="57:182" x14ac:dyDescent="0.25">
      <c r="BE1494" s="1">
        <v>38456</v>
      </c>
      <c r="BF1494">
        <v>2.75</v>
      </c>
      <c r="DD1494" s="1">
        <v>38407</v>
      </c>
      <c r="DE1494">
        <v>4.6295000000000002</v>
      </c>
      <c r="DG1494" s="1">
        <v>38407</v>
      </c>
      <c r="DH1494">
        <v>3.1775000000000002</v>
      </c>
      <c r="DP1494" s="1">
        <v>38499</v>
      </c>
      <c r="DQ1494">
        <v>51.85</v>
      </c>
      <c r="DS1494" s="1">
        <v>38483</v>
      </c>
      <c r="DT1494">
        <v>57.29</v>
      </c>
      <c r="DY1494" s="1">
        <v>38502</v>
      </c>
      <c r="DZ1494">
        <v>2.7523999999999997</v>
      </c>
      <c r="EB1494" s="1">
        <v>38405</v>
      </c>
      <c r="EC1494">
        <v>8.2765000000000004</v>
      </c>
      <c r="EE1494" s="1">
        <v>41242</v>
      </c>
      <c r="EF1494">
        <v>18.940000000000001</v>
      </c>
      <c r="EK1494" s="1">
        <v>38629</v>
      </c>
      <c r="EL1494">
        <v>61.6</v>
      </c>
      <c r="EN1494" s="1">
        <v>40997</v>
      </c>
      <c r="EO1494">
        <v>67.010000000000005</v>
      </c>
      <c r="EQ1494" s="1">
        <v>38483</v>
      </c>
      <c r="ER1494">
        <v>60.4</v>
      </c>
      <c r="ET1494" s="1">
        <v>41257</v>
      </c>
      <c r="EU1494">
        <v>22.22</v>
      </c>
      <c r="EW1494" s="1">
        <v>38483</v>
      </c>
      <c r="EX1494">
        <v>52.875</v>
      </c>
      <c r="EZ1494" s="1">
        <v>38483</v>
      </c>
      <c r="FA1494">
        <v>49.804000000000002</v>
      </c>
      <c r="FC1494" s="1">
        <v>38483</v>
      </c>
      <c r="FD1494">
        <v>64.459999999999994</v>
      </c>
      <c r="FG1494" s="1">
        <v>38483</v>
      </c>
      <c r="FH1494">
        <v>39.14</v>
      </c>
      <c r="FJ1494" s="1">
        <v>38513</v>
      </c>
      <c r="FK1494">
        <v>28.95</v>
      </c>
      <c r="FV1494" s="1">
        <v>40444</v>
      </c>
      <c r="FW1494">
        <v>0.44500000000000001</v>
      </c>
      <c r="FY1494" s="1">
        <v>40948</v>
      </c>
      <c r="FZ1494">
        <v>923.59</v>
      </c>
    </row>
    <row r="1495" spans="57:182" x14ac:dyDescent="0.25">
      <c r="BE1495" s="1">
        <v>38457</v>
      </c>
      <c r="BF1495">
        <v>2.75</v>
      </c>
      <c r="DD1495" s="1">
        <v>38408</v>
      </c>
      <c r="DE1495">
        <v>4.5649999999999995</v>
      </c>
      <c r="DG1495" s="1">
        <v>38408</v>
      </c>
      <c r="DH1495">
        <v>3.1225000000000001</v>
      </c>
      <c r="DP1495" s="1">
        <v>38503</v>
      </c>
      <c r="DQ1495">
        <v>51.97</v>
      </c>
      <c r="DS1495" s="1">
        <v>38484</v>
      </c>
      <c r="DT1495">
        <v>54.82</v>
      </c>
      <c r="DY1495" s="1">
        <v>38503</v>
      </c>
      <c r="DZ1495">
        <v>2.7143000000000002</v>
      </c>
      <c r="EB1495" s="1">
        <v>38406</v>
      </c>
      <c r="EC1495">
        <v>8.2765000000000004</v>
      </c>
      <c r="EE1495" s="1">
        <v>41243</v>
      </c>
      <c r="EF1495">
        <v>19.23</v>
      </c>
      <c r="EK1495" s="1">
        <v>38630</v>
      </c>
      <c r="EL1495">
        <v>63.6</v>
      </c>
      <c r="EN1495" s="1">
        <v>40998</v>
      </c>
      <c r="EO1495">
        <v>67.13</v>
      </c>
      <c r="EQ1495" s="1">
        <v>38484</v>
      </c>
      <c r="ER1495">
        <v>60.49</v>
      </c>
      <c r="ET1495" s="1">
        <v>41260</v>
      </c>
      <c r="EU1495">
        <v>22.1</v>
      </c>
      <c r="EW1495" s="1">
        <v>38484</v>
      </c>
      <c r="EX1495">
        <v>53.21</v>
      </c>
      <c r="EZ1495" s="1">
        <v>38484</v>
      </c>
      <c r="FA1495">
        <v>49.432000000000002</v>
      </c>
      <c r="FC1495" s="1">
        <v>38484</v>
      </c>
      <c r="FD1495">
        <v>64.75</v>
      </c>
      <c r="FG1495" s="1">
        <v>38484</v>
      </c>
      <c r="FH1495">
        <v>39</v>
      </c>
      <c r="FJ1495" s="1">
        <v>38516</v>
      </c>
      <c r="FK1495">
        <v>30.09</v>
      </c>
      <c r="FV1495" s="1">
        <v>40445</v>
      </c>
      <c r="FW1495">
        <v>0.44500000000000001</v>
      </c>
      <c r="FY1495" s="1">
        <v>40949</v>
      </c>
      <c r="FZ1495">
        <v>906.59</v>
      </c>
    </row>
    <row r="1496" spans="57:182" x14ac:dyDescent="0.25">
      <c r="BE1496" s="1">
        <v>38460</v>
      </c>
      <c r="BF1496">
        <v>2.75</v>
      </c>
      <c r="DD1496" s="1">
        <v>38411</v>
      </c>
      <c r="DE1496">
        <v>4.585</v>
      </c>
      <c r="DG1496" s="1">
        <v>38411</v>
      </c>
      <c r="DH1496">
        <v>3.1345000000000001</v>
      </c>
      <c r="DP1496" s="1">
        <v>38504</v>
      </c>
      <c r="DQ1496">
        <v>54.6</v>
      </c>
      <c r="DS1496" s="1">
        <v>38485</v>
      </c>
      <c r="DT1496">
        <v>53.7</v>
      </c>
      <c r="DY1496" s="1">
        <v>38504</v>
      </c>
      <c r="DZ1496">
        <v>2.6951999999999998</v>
      </c>
      <c r="EB1496" s="1">
        <v>38407</v>
      </c>
      <c r="EC1496">
        <v>8.2765000000000004</v>
      </c>
      <c r="EE1496" s="1">
        <v>41246</v>
      </c>
      <c r="EF1496">
        <v>19.32</v>
      </c>
      <c r="EK1496" s="1">
        <v>38631</v>
      </c>
      <c r="EL1496">
        <v>63.9</v>
      </c>
      <c r="EN1496" s="1">
        <v>41001</v>
      </c>
      <c r="EO1496">
        <v>67.69</v>
      </c>
      <c r="EQ1496" s="1">
        <v>38485</v>
      </c>
      <c r="ER1496">
        <v>59.5</v>
      </c>
      <c r="ET1496" s="1">
        <v>41261</v>
      </c>
      <c r="EU1496">
        <v>22.1</v>
      </c>
      <c r="EW1496" s="1">
        <v>38485</v>
      </c>
      <c r="EX1496">
        <v>52.715000000000003</v>
      </c>
      <c r="EZ1496" s="1">
        <v>38485</v>
      </c>
      <c r="FA1496">
        <v>48.761000000000003</v>
      </c>
      <c r="FC1496" s="1">
        <v>38485</v>
      </c>
      <c r="FD1496">
        <v>64.02</v>
      </c>
      <c r="FG1496" s="1">
        <v>38485</v>
      </c>
      <c r="FH1496">
        <v>39.01</v>
      </c>
      <c r="FJ1496" s="1">
        <v>38517</v>
      </c>
      <c r="FK1496">
        <v>30.12</v>
      </c>
      <c r="FV1496" s="1">
        <v>40448</v>
      </c>
      <c r="FW1496">
        <v>0.45</v>
      </c>
      <c r="FY1496" s="1">
        <v>40952</v>
      </c>
      <c r="FZ1496">
        <v>916.26</v>
      </c>
    </row>
    <row r="1497" spans="57:182" x14ac:dyDescent="0.25">
      <c r="BE1497" s="1">
        <v>38461</v>
      </c>
      <c r="BF1497">
        <v>2.75</v>
      </c>
      <c r="DD1497" s="1">
        <v>38412</v>
      </c>
      <c r="DE1497">
        <v>4.6025</v>
      </c>
      <c r="DG1497" s="1">
        <v>38412</v>
      </c>
      <c r="DH1497">
        <v>3.1469999999999998</v>
      </c>
      <c r="DP1497" s="1">
        <v>38505</v>
      </c>
      <c r="DQ1497">
        <v>53.63</v>
      </c>
      <c r="DS1497" s="1">
        <v>38488</v>
      </c>
      <c r="DT1497">
        <v>53.35</v>
      </c>
      <c r="DY1497" s="1">
        <v>38505</v>
      </c>
      <c r="DZ1497">
        <v>2.6667000000000001</v>
      </c>
      <c r="EB1497" s="1">
        <v>38408</v>
      </c>
      <c r="EC1497">
        <v>8.2765000000000004</v>
      </c>
      <c r="EE1497" s="1">
        <v>41247</v>
      </c>
      <c r="EF1497">
        <v>19.1632</v>
      </c>
      <c r="EK1497" s="1">
        <v>38632</v>
      </c>
      <c r="EL1497">
        <v>68.599999999999994</v>
      </c>
      <c r="EN1497" s="1">
        <v>41002</v>
      </c>
      <c r="EO1497">
        <v>67.42</v>
      </c>
      <c r="EQ1497" s="1">
        <v>38488</v>
      </c>
      <c r="ER1497">
        <v>60.41</v>
      </c>
      <c r="ET1497" s="1">
        <v>41262</v>
      </c>
      <c r="EU1497">
        <v>22.05</v>
      </c>
      <c r="EW1497" s="1">
        <v>38488</v>
      </c>
      <c r="EX1497">
        <v>52.604999999999997</v>
      </c>
      <c r="EZ1497" s="1">
        <v>38488</v>
      </c>
      <c r="FA1497">
        <v>48.860999999999997</v>
      </c>
      <c r="FC1497" s="1">
        <v>38488</v>
      </c>
      <c r="FD1497">
        <v>64.5</v>
      </c>
      <c r="FG1497" s="1">
        <v>38488</v>
      </c>
      <c r="FH1497">
        <v>39</v>
      </c>
      <c r="FJ1497" s="1">
        <v>38518</v>
      </c>
      <c r="FK1497">
        <v>30.1</v>
      </c>
      <c r="FV1497" s="1">
        <v>40449</v>
      </c>
      <c r="FW1497">
        <v>0.44500000000000001</v>
      </c>
      <c r="FY1497" s="1">
        <v>40953</v>
      </c>
      <c r="FZ1497">
        <v>910.98</v>
      </c>
    </row>
    <row r="1498" spans="57:182" x14ac:dyDescent="0.25">
      <c r="BE1498" s="1">
        <v>38462</v>
      </c>
      <c r="BF1498">
        <v>2.75</v>
      </c>
      <c r="DD1498" s="1">
        <v>38413</v>
      </c>
      <c r="DE1498">
        <v>4.6109999999999998</v>
      </c>
      <c r="DG1498" s="1">
        <v>38413</v>
      </c>
      <c r="DH1498">
        <v>3.1589999999999998</v>
      </c>
      <c r="DP1498" s="1">
        <v>38506</v>
      </c>
      <c r="DQ1498">
        <v>55.03</v>
      </c>
      <c r="DS1498" s="1">
        <v>38489</v>
      </c>
      <c r="DT1498">
        <v>53.86</v>
      </c>
      <c r="DY1498" s="1">
        <v>38506</v>
      </c>
      <c r="DZ1498">
        <v>2.6381000000000001</v>
      </c>
      <c r="EB1498" s="1">
        <v>38411</v>
      </c>
      <c r="EC1498">
        <v>8.2765000000000004</v>
      </c>
      <c r="EE1498" s="1">
        <v>41248</v>
      </c>
      <c r="EF1498">
        <v>19.22</v>
      </c>
      <c r="EK1498" s="1">
        <v>38635</v>
      </c>
      <c r="EL1498">
        <v>67.099999999999994</v>
      </c>
      <c r="EN1498" s="1">
        <v>41003</v>
      </c>
      <c r="EO1498">
        <v>66.81</v>
      </c>
      <c r="EQ1498" s="1">
        <v>38489</v>
      </c>
      <c r="ER1498">
        <v>60.91</v>
      </c>
      <c r="ET1498" s="1">
        <v>41263</v>
      </c>
      <c r="EU1498">
        <v>22.07</v>
      </c>
      <c r="EW1498" s="1">
        <v>38489</v>
      </c>
      <c r="EX1498">
        <v>53.034999999999997</v>
      </c>
      <c r="EZ1498" s="1">
        <v>38489</v>
      </c>
      <c r="FA1498">
        <v>49.286999999999999</v>
      </c>
      <c r="FC1498" s="1">
        <v>38489</v>
      </c>
      <c r="FD1498">
        <v>64.8</v>
      </c>
      <c r="FG1498" s="1">
        <v>38489</v>
      </c>
      <c r="FH1498">
        <v>39.15</v>
      </c>
      <c r="FJ1498" s="1">
        <v>38519</v>
      </c>
      <c r="FK1498">
        <v>29.94</v>
      </c>
      <c r="FV1498" s="1">
        <v>40450</v>
      </c>
      <c r="FW1498">
        <v>0.435</v>
      </c>
      <c r="FY1498" s="1">
        <v>40954</v>
      </c>
      <c r="FZ1498">
        <v>921.01</v>
      </c>
    </row>
    <row r="1499" spans="57:182" x14ac:dyDescent="0.25">
      <c r="BE1499" s="1">
        <v>38463</v>
      </c>
      <c r="BF1499">
        <v>2.75</v>
      </c>
      <c r="DD1499" s="1">
        <v>38414</v>
      </c>
      <c r="DE1499">
        <v>4.6025</v>
      </c>
      <c r="DG1499" s="1">
        <v>38414</v>
      </c>
      <c r="DH1499">
        <v>3.17</v>
      </c>
      <c r="DP1499" s="1">
        <v>38509</v>
      </c>
      <c r="DQ1499">
        <v>54.49</v>
      </c>
      <c r="DS1499" s="1">
        <v>38490</v>
      </c>
      <c r="DT1499">
        <v>53.65</v>
      </c>
      <c r="DY1499" s="1">
        <v>38509</v>
      </c>
      <c r="DZ1499">
        <v>2.6189999999999998</v>
      </c>
      <c r="EB1499" s="1">
        <v>38412</v>
      </c>
      <c r="EC1499">
        <v>8.2765000000000004</v>
      </c>
      <c r="EE1499" s="1">
        <v>41249</v>
      </c>
      <c r="EF1499">
        <v>19.119599999999998</v>
      </c>
      <c r="EK1499" s="1">
        <v>38636</v>
      </c>
      <c r="EL1499">
        <v>64.8</v>
      </c>
      <c r="EN1499" s="1">
        <v>41004</v>
      </c>
      <c r="EO1499">
        <v>66.215999999999994</v>
      </c>
      <c r="EQ1499" s="1">
        <v>38490</v>
      </c>
      <c r="ER1499">
        <v>61.69</v>
      </c>
      <c r="ET1499" s="1">
        <v>41264</v>
      </c>
      <c r="EU1499">
        <v>21.63</v>
      </c>
      <c r="EW1499" s="1">
        <v>38490</v>
      </c>
      <c r="EX1499">
        <v>53.744999999999997</v>
      </c>
      <c r="EZ1499" s="1">
        <v>38490</v>
      </c>
      <c r="FA1499">
        <v>49.341000000000001</v>
      </c>
      <c r="FC1499" s="1">
        <v>38490</v>
      </c>
      <c r="FD1499">
        <v>64.84</v>
      </c>
      <c r="FG1499" s="1">
        <v>38490</v>
      </c>
      <c r="FH1499">
        <v>39.32</v>
      </c>
      <c r="FJ1499" s="1">
        <v>38520</v>
      </c>
      <c r="FK1499">
        <v>30</v>
      </c>
      <c r="FV1499" s="1">
        <v>40451</v>
      </c>
      <c r="FW1499">
        <v>0.43</v>
      </c>
      <c r="FY1499" s="1">
        <v>40955</v>
      </c>
      <c r="FZ1499">
        <v>912.98</v>
      </c>
    </row>
    <row r="1500" spans="57:182" x14ac:dyDescent="0.25">
      <c r="BE1500" s="1">
        <v>38464</v>
      </c>
      <c r="BF1500">
        <v>2.75</v>
      </c>
      <c r="DD1500" s="1">
        <v>38415</v>
      </c>
      <c r="DE1500">
        <v>4.5620000000000003</v>
      </c>
      <c r="DG1500" s="1">
        <v>38415</v>
      </c>
      <c r="DH1500">
        <v>3.13</v>
      </c>
      <c r="DP1500" s="1">
        <v>38510</v>
      </c>
      <c r="DQ1500">
        <v>53.76</v>
      </c>
      <c r="DS1500" s="1">
        <v>38491</v>
      </c>
      <c r="DT1500">
        <v>54.83</v>
      </c>
      <c r="DY1500" s="1">
        <v>38510</v>
      </c>
      <c r="DZ1500">
        <v>2.6667000000000001</v>
      </c>
      <c r="EB1500" s="1">
        <v>38413</v>
      </c>
      <c r="EC1500">
        <v>8.2765000000000004</v>
      </c>
      <c r="EE1500" s="1">
        <v>41250</v>
      </c>
      <c r="EF1500">
        <v>19.149999999999999</v>
      </c>
      <c r="EK1500" s="1">
        <v>38637</v>
      </c>
      <c r="EL1500">
        <v>64.5</v>
      </c>
      <c r="EN1500" s="1">
        <v>41008</v>
      </c>
      <c r="EO1500">
        <v>65.17</v>
      </c>
      <c r="EQ1500" s="1">
        <v>38491</v>
      </c>
      <c r="ER1500">
        <v>61.35</v>
      </c>
      <c r="ET1500" s="1">
        <v>41267</v>
      </c>
      <c r="EU1500">
        <v>21.61</v>
      </c>
      <c r="EW1500" s="1">
        <v>38491</v>
      </c>
      <c r="EX1500">
        <v>53.95</v>
      </c>
      <c r="EZ1500" s="1">
        <v>38491</v>
      </c>
      <c r="FA1500">
        <v>49.468000000000004</v>
      </c>
      <c r="FC1500" s="1">
        <v>38491</v>
      </c>
      <c r="FD1500">
        <v>64.760000000000005</v>
      </c>
      <c r="FG1500" s="1">
        <v>38491</v>
      </c>
      <c r="FH1500">
        <v>39.020000000000003</v>
      </c>
      <c r="FJ1500" s="1">
        <v>38523</v>
      </c>
      <c r="FK1500">
        <v>30.8</v>
      </c>
      <c r="FV1500" s="1">
        <v>40452</v>
      </c>
      <c r="FW1500">
        <v>0.42</v>
      </c>
      <c r="FY1500" s="1">
        <v>40956</v>
      </c>
      <c r="FZ1500">
        <v>924.57</v>
      </c>
    </row>
    <row r="1501" spans="57:182" x14ac:dyDescent="0.25">
      <c r="BE1501" s="1">
        <v>38467</v>
      </c>
      <c r="BF1501">
        <v>2.75</v>
      </c>
      <c r="DD1501" s="1">
        <v>38418</v>
      </c>
      <c r="DE1501">
        <v>4.5525000000000002</v>
      </c>
      <c r="DG1501" s="1">
        <v>38418</v>
      </c>
      <c r="DH1501">
        <v>3.1520000000000001</v>
      </c>
      <c r="DP1501" s="1">
        <v>38511</v>
      </c>
      <c r="DQ1501">
        <v>52.54</v>
      </c>
      <c r="DS1501" s="1">
        <v>38492</v>
      </c>
      <c r="DT1501">
        <v>54.01</v>
      </c>
      <c r="DY1501" s="1">
        <v>38511</v>
      </c>
      <c r="DZ1501">
        <v>2.6189999999999998</v>
      </c>
      <c r="EB1501" s="1">
        <v>38414</v>
      </c>
      <c r="EC1501">
        <v>8.2765000000000004</v>
      </c>
      <c r="EE1501" s="1">
        <v>41253</v>
      </c>
      <c r="EF1501">
        <v>19.45</v>
      </c>
      <c r="EK1501" s="1">
        <v>38638</v>
      </c>
      <c r="EL1501">
        <v>66.3</v>
      </c>
      <c r="EN1501" s="1">
        <v>41009</v>
      </c>
      <c r="EO1501">
        <v>63.98</v>
      </c>
      <c r="EQ1501" s="1">
        <v>38492</v>
      </c>
      <c r="ER1501">
        <v>61.9</v>
      </c>
      <c r="ET1501" s="1">
        <v>41269</v>
      </c>
      <c r="EU1501">
        <v>21.64</v>
      </c>
      <c r="EW1501" s="1">
        <v>38492</v>
      </c>
      <c r="EX1501">
        <v>54.05</v>
      </c>
      <c r="EZ1501" s="1">
        <v>38492</v>
      </c>
      <c r="FA1501">
        <v>50.149000000000001</v>
      </c>
      <c r="FC1501" s="1">
        <v>38492</v>
      </c>
      <c r="FD1501">
        <v>64.540000000000006</v>
      </c>
      <c r="FG1501" s="1">
        <v>38492</v>
      </c>
      <c r="FH1501">
        <v>39.04</v>
      </c>
      <c r="FJ1501" s="1">
        <v>38524</v>
      </c>
      <c r="FK1501">
        <v>30.16</v>
      </c>
      <c r="FV1501" s="1">
        <v>40455</v>
      </c>
      <c r="FW1501">
        <v>0.45500000000000002</v>
      </c>
      <c r="FY1501" s="1">
        <v>40959</v>
      </c>
      <c r="FZ1501">
        <v>928.11</v>
      </c>
    </row>
    <row r="1502" spans="57:182" x14ac:dyDescent="0.25">
      <c r="BE1502" s="1">
        <v>38468</v>
      </c>
      <c r="BF1502">
        <v>2.75</v>
      </c>
      <c r="DD1502" s="1">
        <v>38419</v>
      </c>
      <c r="DE1502">
        <v>4.5684000000000005</v>
      </c>
      <c r="DG1502" s="1">
        <v>38419</v>
      </c>
      <c r="DH1502">
        <v>3.1324999999999998</v>
      </c>
      <c r="DP1502" s="1">
        <v>38512</v>
      </c>
      <c r="DQ1502">
        <v>54.28</v>
      </c>
      <c r="DS1502" s="1">
        <v>38495</v>
      </c>
      <c r="DT1502">
        <v>54.75</v>
      </c>
      <c r="DY1502" s="1">
        <v>38512</v>
      </c>
      <c r="DZ1502">
        <v>2.5619000000000001</v>
      </c>
      <c r="EB1502" s="1">
        <v>38415</v>
      </c>
      <c r="EC1502">
        <v>8.2765000000000004</v>
      </c>
      <c r="EE1502" s="1">
        <v>41254</v>
      </c>
      <c r="EF1502">
        <v>19.39</v>
      </c>
      <c r="EK1502" s="1">
        <v>38639</v>
      </c>
      <c r="EL1502">
        <v>67.8</v>
      </c>
      <c r="EN1502" s="1">
        <v>41010</v>
      </c>
      <c r="EO1502">
        <v>64.84</v>
      </c>
      <c r="EQ1502" s="1">
        <v>38495</v>
      </c>
      <c r="ER1502">
        <v>61.64</v>
      </c>
      <c r="ET1502" s="1">
        <v>41270</v>
      </c>
      <c r="EU1502">
        <v>21.71</v>
      </c>
      <c r="EW1502" s="1">
        <v>38495</v>
      </c>
      <c r="EX1502">
        <v>54.005000000000003</v>
      </c>
      <c r="EZ1502" s="1">
        <v>38495</v>
      </c>
      <c r="FA1502">
        <v>50.311999999999998</v>
      </c>
      <c r="FC1502" s="1">
        <v>38495</v>
      </c>
      <c r="FD1502">
        <v>64.73</v>
      </c>
      <c r="FG1502" s="1">
        <v>38495</v>
      </c>
      <c r="FH1502">
        <v>39.049999999999997</v>
      </c>
      <c r="FJ1502" s="1">
        <v>38525</v>
      </c>
      <c r="FK1502">
        <v>29.1</v>
      </c>
      <c r="FV1502" s="1">
        <v>40456</v>
      </c>
      <c r="FW1502">
        <v>0.44</v>
      </c>
      <c r="FY1502" s="1">
        <v>40960</v>
      </c>
      <c r="FZ1502">
        <v>926.34</v>
      </c>
    </row>
    <row r="1503" spans="57:182" x14ac:dyDescent="0.25">
      <c r="BE1503" s="1">
        <v>38469</v>
      </c>
      <c r="BF1503">
        <v>2.75</v>
      </c>
      <c r="DD1503" s="1">
        <v>38420</v>
      </c>
      <c r="DE1503">
        <v>4.6734999999999998</v>
      </c>
      <c r="DG1503" s="1">
        <v>38420</v>
      </c>
      <c r="DH1503">
        <v>3.2120000000000002</v>
      </c>
      <c r="DP1503" s="1">
        <v>38513</v>
      </c>
      <c r="DQ1503">
        <v>53.54</v>
      </c>
      <c r="DS1503" s="1">
        <v>38496</v>
      </c>
      <c r="DT1503">
        <v>55.04</v>
      </c>
      <c r="DY1503" s="1">
        <v>38513</v>
      </c>
      <c r="DZ1503">
        <v>2.5619000000000001</v>
      </c>
      <c r="EB1503" s="1">
        <v>38418</v>
      </c>
      <c r="EC1503">
        <v>8.2765000000000004</v>
      </c>
      <c r="EE1503" s="1">
        <v>41255</v>
      </c>
      <c r="EF1503">
        <v>19.560500000000001</v>
      </c>
      <c r="EK1503" s="1">
        <v>38642</v>
      </c>
      <c r="EL1503">
        <v>66.8</v>
      </c>
      <c r="EN1503" s="1">
        <v>41011</v>
      </c>
      <c r="EO1503">
        <v>66.23</v>
      </c>
      <c r="EQ1503" s="1">
        <v>38496</v>
      </c>
      <c r="ER1503">
        <v>62.25</v>
      </c>
      <c r="ET1503" s="1">
        <v>41271</v>
      </c>
      <c r="EU1503">
        <v>21.64</v>
      </c>
      <c r="EW1503" s="1">
        <v>38496</v>
      </c>
      <c r="EX1503">
        <v>54.03</v>
      </c>
      <c r="EZ1503" s="1">
        <v>38496</v>
      </c>
      <c r="FA1503">
        <v>50.674999999999997</v>
      </c>
      <c r="FC1503" s="1">
        <v>38496</v>
      </c>
      <c r="FD1503">
        <v>65.069999999999993</v>
      </c>
      <c r="FG1503" s="1">
        <v>38496</v>
      </c>
      <c r="FH1503">
        <v>39.17</v>
      </c>
      <c r="FJ1503" s="1">
        <v>38526</v>
      </c>
      <c r="FK1503">
        <v>28.01</v>
      </c>
      <c r="FV1503" s="1">
        <v>40457</v>
      </c>
      <c r="FW1503">
        <v>0.45</v>
      </c>
      <c r="FY1503" s="1">
        <v>40961</v>
      </c>
      <c r="FZ1503">
        <v>926.5</v>
      </c>
    </row>
    <row r="1504" spans="57:182" x14ac:dyDescent="0.25">
      <c r="BE1504" s="1">
        <v>38470</v>
      </c>
      <c r="BF1504">
        <v>2.75</v>
      </c>
      <c r="DD1504" s="1">
        <v>38421</v>
      </c>
      <c r="DE1504">
        <v>4.6574999999999998</v>
      </c>
      <c r="DG1504" s="1">
        <v>38421</v>
      </c>
      <c r="DH1504">
        <v>3.214</v>
      </c>
      <c r="DP1504" s="1">
        <v>38516</v>
      </c>
      <c r="DQ1504">
        <v>55.62</v>
      </c>
      <c r="DS1504" s="1">
        <v>38497</v>
      </c>
      <c r="DT1504">
        <v>55.68</v>
      </c>
      <c r="DY1504" s="1">
        <v>38516</v>
      </c>
      <c r="DZ1504">
        <v>2.5905</v>
      </c>
      <c r="EB1504" s="1">
        <v>38419</v>
      </c>
      <c r="EC1504">
        <v>8.2765000000000004</v>
      </c>
      <c r="EE1504" s="1">
        <v>41256</v>
      </c>
      <c r="EF1504">
        <v>19.420000000000002</v>
      </c>
      <c r="EK1504" s="1">
        <v>38643</v>
      </c>
      <c r="EL1504">
        <v>65.099999999999994</v>
      </c>
      <c r="EN1504" s="1">
        <v>41012</v>
      </c>
      <c r="EO1504">
        <v>65.459999999999994</v>
      </c>
      <c r="EQ1504" s="1">
        <v>38497</v>
      </c>
      <c r="ER1504">
        <v>61.45</v>
      </c>
      <c r="ET1504" s="1">
        <v>41274</v>
      </c>
      <c r="EU1504">
        <v>21.74</v>
      </c>
      <c r="EW1504" s="1">
        <v>38497</v>
      </c>
      <c r="EX1504">
        <v>53.505000000000003</v>
      </c>
      <c r="EZ1504" s="1">
        <v>38497</v>
      </c>
      <c r="FA1504">
        <v>50.103000000000002</v>
      </c>
      <c r="FC1504" s="1">
        <v>38497</v>
      </c>
      <c r="FD1504">
        <v>64.849999999999994</v>
      </c>
      <c r="FG1504" s="1">
        <v>38497</v>
      </c>
      <c r="FH1504">
        <v>38.92</v>
      </c>
      <c r="FJ1504" s="1">
        <v>38527</v>
      </c>
      <c r="FK1504">
        <v>28.25</v>
      </c>
      <c r="FV1504" s="1">
        <v>40458</v>
      </c>
      <c r="FW1504">
        <v>0.45</v>
      </c>
      <c r="FY1504" s="1">
        <v>40962</v>
      </c>
      <c r="FZ1504">
        <v>921.93</v>
      </c>
    </row>
    <row r="1505" spans="57:182" x14ac:dyDescent="0.25">
      <c r="BE1505" s="1">
        <v>38471</v>
      </c>
      <c r="BF1505">
        <v>2.75</v>
      </c>
      <c r="DD1505" s="1">
        <v>38422</v>
      </c>
      <c r="DE1505">
        <v>4.7225000000000001</v>
      </c>
      <c r="DG1505" s="1">
        <v>38422</v>
      </c>
      <c r="DH1505">
        <v>3.2850000000000001</v>
      </c>
      <c r="DP1505" s="1">
        <v>38517</v>
      </c>
      <c r="DQ1505">
        <v>55</v>
      </c>
      <c r="DS1505" s="1">
        <v>38498</v>
      </c>
      <c r="DT1505">
        <v>56.22</v>
      </c>
      <c r="DY1505" s="1">
        <v>38517</v>
      </c>
      <c r="DZ1505">
        <v>2.5238</v>
      </c>
      <c r="EB1505" s="1">
        <v>38420</v>
      </c>
      <c r="EC1505">
        <v>8.2765000000000004</v>
      </c>
      <c r="EE1505" s="1">
        <v>41257</v>
      </c>
      <c r="EF1505">
        <v>19.440000000000001</v>
      </c>
      <c r="EK1505" s="1">
        <v>38644</v>
      </c>
      <c r="EL1505">
        <v>67</v>
      </c>
      <c r="EN1505" s="1">
        <v>41015</v>
      </c>
      <c r="EO1505">
        <v>65.56</v>
      </c>
      <c r="EQ1505" s="1">
        <v>38498</v>
      </c>
      <c r="ER1505">
        <v>62.99</v>
      </c>
      <c r="ET1505" s="1">
        <v>41276</v>
      </c>
      <c r="EU1505">
        <v>22.28</v>
      </c>
      <c r="EW1505" s="1">
        <v>38498</v>
      </c>
      <c r="EX1505">
        <v>53.84</v>
      </c>
      <c r="EZ1505" s="1">
        <v>38498</v>
      </c>
      <c r="FA1505">
        <v>50.212000000000003</v>
      </c>
      <c r="FC1505" s="1">
        <v>38498</v>
      </c>
      <c r="FD1505">
        <v>65.319999999999993</v>
      </c>
      <c r="FG1505" s="1">
        <v>38498</v>
      </c>
      <c r="FH1505">
        <v>39.5</v>
      </c>
      <c r="FJ1505" s="1">
        <v>38530</v>
      </c>
      <c r="FK1505">
        <v>27.75</v>
      </c>
      <c r="FV1505" s="1">
        <v>40459</v>
      </c>
      <c r="FW1505">
        <v>0.49</v>
      </c>
      <c r="FY1505" s="1">
        <v>40963</v>
      </c>
      <c r="FZ1505">
        <v>929.23</v>
      </c>
    </row>
    <row r="1506" spans="57:182" x14ac:dyDescent="0.25">
      <c r="BE1506" s="1">
        <v>38474</v>
      </c>
      <c r="BF1506">
        <v>2.75</v>
      </c>
      <c r="DD1506" s="1">
        <v>38425</v>
      </c>
      <c r="DE1506">
        <v>4.7024999999999997</v>
      </c>
      <c r="DG1506" s="1">
        <v>38425</v>
      </c>
      <c r="DH1506">
        <v>3.2654999999999998</v>
      </c>
      <c r="DP1506" s="1">
        <v>38518</v>
      </c>
      <c r="DQ1506">
        <v>55.57</v>
      </c>
      <c r="DS1506" s="1">
        <v>38499</v>
      </c>
      <c r="DT1506">
        <v>56.8</v>
      </c>
      <c r="DY1506" s="1">
        <v>38518</v>
      </c>
      <c r="DZ1506">
        <v>2.5238</v>
      </c>
      <c r="EB1506" s="1">
        <v>38421</v>
      </c>
      <c r="EC1506">
        <v>8.2765000000000004</v>
      </c>
      <c r="EE1506" s="1">
        <v>41260</v>
      </c>
      <c r="EF1506">
        <v>19.39</v>
      </c>
      <c r="EK1506" s="1">
        <v>38645</v>
      </c>
      <c r="EL1506">
        <v>63.4</v>
      </c>
      <c r="EN1506" s="1">
        <v>41016</v>
      </c>
      <c r="EO1506">
        <v>66.666200000000003</v>
      </c>
      <c r="EQ1506" s="1">
        <v>38499</v>
      </c>
      <c r="ER1506">
        <v>63.02</v>
      </c>
      <c r="ET1506" s="1">
        <v>41277</v>
      </c>
      <c r="EU1506">
        <v>22.43</v>
      </c>
      <c r="EW1506" s="1">
        <v>38499</v>
      </c>
      <c r="EX1506">
        <v>53.975000000000001</v>
      </c>
      <c r="EZ1506" s="1">
        <v>38499</v>
      </c>
      <c r="FA1506">
        <v>50.302999999999997</v>
      </c>
      <c r="FC1506" s="1">
        <v>38499</v>
      </c>
      <c r="FD1506">
        <v>65.400000000000006</v>
      </c>
      <c r="FG1506" s="1">
        <v>38499</v>
      </c>
      <c r="FH1506">
        <v>39.200000000000003</v>
      </c>
      <c r="FJ1506" s="1">
        <v>38531</v>
      </c>
      <c r="FK1506">
        <v>28.26</v>
      </c>
      <c r="FV1506" s="1">
        <v>40462</v>
      </c>
      <c r="FW1506">
        <v>0.51500000000000001</v>
      </c>
      <c r="FY1506" s="1">
        <v>40966</v>
      </c>
      <c r="FZ1506">
        <v>919.68</v>
      </c>
    </row>
    <row r="1507" spans="57:182" x14ac:dyDescent="0.25">
      <c r="BE1507" s="1">
        <v>38475</v>
      </c>
      <c r="BF1507">
        <v>3</v>
      </c>
      <c r="DD1507" s="1">
        <v>38426</v>
      </c>
      <c r="DE1507">
        <v>4.7300000000000004</v>
      </c>
      <c r="DG1507" s="1">
        <v>38426</v>
      </c>
      <c r="DH1507">
        <v>3.3593999999999999</v>
      </c>
      <c r="DP1507" s="1">
        <v>38519</v>
      </c>
      <c r="DQ1507">
        <v>56.58</v>
      </c>
      <c r="DS1507" s="1">
        <v>38503</v>
      </c>
      <c r="DT1507">
        <v>56.2</v>
      </c>
      <c r="DY1507" s="1">
        <v>38519</v>
      </c>
      <c r="DZ1507">
        <v>2.8571</v>
      </c>
      <c r="EB1507" s="1">
        <v>38422</v>
      </c>
      <c r="EC1507">
        <v>8.2765000000000004</v>
      </c>
      <c r="EE1507" s="1">
        <v>41261</v>
      </c>
      <c r="EF1507">
        <v>19.28</v>
      </c>
      <c r="EK1507" s="1">
        <v>38646</v>
      </c>
      <c r="EL1507">
        <v>63.2</v>
      </c>
      <c r="EN1507" s="1">
        <v>41017</v>
      </c>
      <c r="EO1507">
        <v>66.260000000000005</v>
      </c>
      <c r="EQ1507" s="1">
        <v>38503</v>
      </c>
      <c r="ER1507">
        <v>63.9</v>
      </c>
      <c r="ET1507" s="1">
        <v>41278</v>
      </c>
      <c r="EU1507">
        <v>22.63</v>
      </c>
      <c r="EW1507" s="1">
        <v>38503</v>
      </c>
      <c r="EX1507">
        <v>53.99</v>
      </c>
      <c r="EZ1507" s="1">
        <v>38503</v>
      </c>
      <c r="FA1507">
        <v>50.548000000000002</v>
      </c>
      <c r="FC1507" s="1">
        <v>38503</v>
      </c>
      <c r="FD1507">
        <v>64.89</v>
      </c>
      <c r="FG1507" s="1">
        <v>38503</v>
      </c>
      <c r="FH1507">
        <v>39.159999999999997</v>
      </c>
      <c r="FJ1507" s="1">
        <v>38532</v>
      </c>
      <c r="FK1507">
        <v>28.71</v>
      </c>
      <c r="FV1507" s="1">
        <v>40463</v>
      </c>
      <c r="FW1507">
        <v>0.47499999999999998</v>
      </c>
      <c r="FY1507" s="1">
        <v>40967</v>
      </c>
      <c r="FZ1507">
        <v>930.42</v>
      </c>
    </row>
    <row r="1508" spans="57:182" x14ac:dyDescent="0.25">
      <c r="BE1508" s="1">
        <v>38476</v>
      </c>
      <c r="BF1508">
        <v>3</v>
      </c>
      <c r="DD1508" s="1">
        <v>38427</v>
      </c>
      <c r="DE1508">
        <v>4.6920000000000002</v>
      </c>
      <c r="DG1508" s="1">
        <v>38427</v>
      </c>
      <c r="DH1508">
        <v>3.3626</v>
      </c>
      <c r="DP1508" s="1">
        <v>38520</v>
      </c>
      <c r="DQ1508">
        <v>58.47</v>
      </c>
      <c r="DS1508" s="1">
        <v>38504</v>
      </c>
      <c r="DT1508">
        <v>57.15</v>
      </c>
      <c r="DY1508" s="1">
        <v>38520</v>
      </c>
      <c r="DZ1508">
        <v>2.8094999999999999</v>
      </c>
      <c r="EB1508" s="1">
        <v>38425</v>
      </c>
      <c r="EC1508">
        <v>8.2765000000000004</v>
      </c>
      <c r="EE1508" s="1">
        <v>41262</v>
      </c>
      <c r="EF1508">
        <v>19.21</v>
      </c>
      <c r="EK1508" s="1">
        <v>38649</v>
      </c>
      <c r="EL1508">
        <v>63.6</v>
      </c>
      <c r="EN1508" s="1">
        <v>41018</v>
      </c>
      <c r="EO1508">
        <v>65.53</v>
      </c>
      <c r="EQ1508" s="1">
        <v>38504</v>
      </c>
      <c r="ER1508">
        <v>63.8</v>
      </c>
      <c r="ET1508" s="1">
        <v>41281</v>
      </c>
      <c r="EU1508">
        <v>21.97</v>
      </c>
      <c r="EW1508" s="1">
        <v>38504</v>
      </c>
      <c r="EX1508">
        <v>54.185000000000002</v>
      </c>
      <c r="EZ1508" s="1">
        <v>38504</v>
      </c>
      <c r="FA1508">
        <v>50.220999999999997</v>
      </c>
      <c r="FC1508" s="1">
        <v>38504</v>
      </c>
      <c r="FD1508">
        <v>64.86</v>
      </c>
      <c r="FG1508" s="1">
        <v>38504</v>
      </c>
      <c r="FH1508">
        <v>39.28</v>
      </c>
      <c r="FJ1508" s="1">
        <v>38533</v>
      </c>
      <c r="FK1508">
        <v>31.1</v>
      </c>
      <c r="FV1508" s="1">
        <v>40464</v>
      </c>
      <c r="FW1508">
        <v>0.55500000000000005</v>
      </c>
      <c r="FY1508" s="1">
        <v>40968</v>
      </c>
      <c r="FZ1508">
        <v>939.75</v>
      </c>
    </row>
    <row r="1509" spans="57:182" x14ac:dyDescent="0.25">
      <c r="BE1509" s="1">
        <v>38477</v>
      </c>
      <c r="BF1509">
        <v>3</v>
      </c>
      <c r="DD1509" s="1">
        <v>38428</v>
      </c>
      <c r="DE1509">
        <v>4.6624999999999996</v>
      </c>
      <c r="DG1509" s="1">
        <v>38428</v>
      </c>
      <c r="DH1509">
        <v>3.3290000000000002</v>
      </c>
      <c r="DP1509" s="1">
        <v>38523</v>
      </c>
      <c r="DQ1509">
        <v>59.37</v>
      </c>
      <c r="DS1509" s="1">
        <v>38505</v>
      </c>
      <c r="DT1509">
        <v>57.32</v>
      </c>
      <c r="DY1509" s="1">
        <v>38523</v>
      </c>
      <c r="DZ1509">
        <v>2.7713999999999999</v>
      </c>
      <c r="EB1509" s="1">
        <v>38426</v>
      </c>
      <c r="EC1509">
        <v>8.2765000000000004</v>
      </c>
      <c r="EE1509" s="1">
        <v>41263</v>
      </c>
      <c r="EF1509">
        <v>18.9361</v>
      </c>
      <c r="EK1509" s="1">
        <v>38650</v>
      </c>
      <c r="EL1509">
        <v>64</v>
      </c>
      <c r="EN1509" s="1">
        <v>41019</v>
      </c>
      <c r="EO1509">
        <v>66.239999999999995</v>
      </c>
      <c r="EQ1509" s="1">
        <v>38505</v>
      </c>
      <c r="ER1509">
        <v>64.38</v>
      </c>
      <c r="ET1509" s="1">
        <v>41282</v>
      </c>
      <c r="EU1509">
        <v>21.57</v>
      </c>
      <c r="EW1509" s="1">
        <v>38505</v>
      </c>
      <c r="EX1509">
        <v>54.4</v>
      </c>
      <c r="EZ1509" s="1">
        <v>38505</v>
      </c>
      <c r="FA1509">
        <v>50.466000000000001</v>
      </c>
      <c r="FC1509" s="1">
        <v>38505</v>
      </c>
      <c r="FD1509">
        <v>65.180000000000007</v>
      </c>
      <c r="FG1509" s="1">
        <v>38505</v>
      </c>
      <c r="FH1509">
        <v>39.25</v>
      </c>
      <c r="FJ1509" s="1">
        <v>38534</v>
      </c>
      <c r="FK1509">
        <v>31.84</v>
      </c>
      <c r="FV1509" s="1">
        <v>40465</v>
      </c>
      <c r="FW1509">
        <v>0.65</v>
      </c>
      <c r="FY1509" s="1">
        <v>40969</v>
      </c>
      <c r="FZ1509">
        <v>937.41</v>
      </c>
    </row>
    <row r="1510" spans="57:182" x14ac:dyDescent="0.25">
      <c r="BE1510" s="1">
        <v>38478</v>
      </c>
      <c r="BF1510">
        <v>3</v>
      </c>
      <c r="DD1510" s="1">
        <v>38429</v>
      </c>
      <c r="DE1510">
        <v>4.6550000000000002</v>
      </c>
      <c r="DG1510" s="1">
        <v>38429</v>
      </c>
      <c r="DH1510">
        <v>3.37</v>
      </c>
      <c r="DP1510" s="1">
        <v>38524</v>
      </c>
      <c r="DQ1510">
        <v>58.9</v>
      </c>
      <c r="DS1510" s="1">
        <v>38506</v>
      </c>
      <c r="DT1510">
        <v>57.15</v>
      </c>
      <c r="DY1510" s="1">
        <v>38524</v>
      </c>
      <c r="DZ1510">
        <v>2.7523999999999997</v>
      </c>
      <c r="EB1510" s="1">
        <v>38427</v>
      </c>
      <c r="EC1510">
        <v>8.2764000000000006</v>
      </c>
      <c r="EE1510" s="1">
        <v>41264</v>
      </c>
      <c r="EF1510">
        <v>19.12</v>
      </c>
      <c r="EK1510" s="1">
        <v>38651</v>
      </c>
      <c r="EL1510">
        <v>65</v>
      </c>
      <c r="EN1510" s="1">
        <v>41022</v>
      </c>
      <c r="EO1510">
        <v>65.58</v>
      </c>
      <c r="EQ1510" s="1">
        <v>38506</v>
      </c>
      <c r="ER1510">
        <v>64.66</v>
      </c>
      <c r="ET1510" s="1">
        <v>41283</v>
      </c>
      <c r="EU1510">
        <v>21.78</v>
      </c>
      <c r="EW1510" s="1">
        <v>38506</v>
      </c>
      <c r="EX1510">
        <v>54.13</v>
      </c>
      <c r="EZ1510" s="1">
        <v>38506</v>
      </c>
      <c r="FA1510">
        <v>50.43</v>
      </c>
      <c r="FC1510" s="1">
        <v>38506</v>
      </c>
      <c r="FD1510">
        <v>65.06</v>
      </c>
      <c r="FG1510" s="1">
        <v>38506</v>
      </c>
      <c r="FH1510">
        <v>39.06</v>
      </c>
      <c r="FJ1510" s="1">
        <v>38538</v>
      </c>
      <c r="FK1510">
        <v>31.7</v>
      </c>
      <c r="FV1510" s="1">
        <v>40466</v>
      </c>
      <c r="FW1510">
        <v>0.63500000000000001</v>
      </c>
      <c r="FY1510" s="1">
        <v>40970</v>
      </c>
      <c r="FZ1510">
        <v>940.51</v>
      </c>
    </row>
    <row r="1511" spans="57:182" x14ac:dyDescent="0.25">
      <c r="BE1511" s="1">
        <v>38481</v>
      </c>
      <c r="BF1511">
        <v>3</v>
      </c>
      <c r="DD1511" s="1">
        <v>38432</v>
      </c>
      <c r="DE1511">
        <v>4.6829999999999998</v>
      </c>
      <c r="DG1511" s="1">
        <v>38432</v>
      </c>
      <c r="DH1511">
        <v>3.4095</v>
      </c>
      <c r="DP1511" s="1">
        <v>38525</v>
      </c>
      <c r="DQ1511">
        <v>58.09</v>
      </c>
      <c r="DS1511" s="1">
        <v>38509</v>
      </c>
      <c r="DT1511">
        <v>57.6</v>
      </c>
      <c r="DY1511" s="1">
        <v>38525</v>
      </c>
      <c r="DZ1511">
        <v>2.7618999999999998</v>
      </c>
      <c r="EB1511" s="1">
        <v>38428</v>
      </c>
      <c r="EC1511">
        <v>8.2765000000000004</v>
      </c>
      <c r="EE1511" s="1">
        <v>41267</v>
      </c>
      <c r="EF1511">
        <v>19.02</v>
      </c>
      <c r="EK1511" s="1">
        <v>38652</v>
      </c>
      <c r="EL1511">
        <v>63.6</v>
      </c>
      <c r="EN1511" s="1">
        <v>41023</v>
      </c>
      <c r="EO1511">
        <v>65.86</v>
      </c>
      <c r="EQ1511" s="1">
        <v>38509</v>
      </c>
      <c r="ER1511">
        <v>65.55</v>
      </c>
      <c r="ET1511" s="1">
        <v>41284</v>
      </c>
      <c r="EU1511">
        <v>22.3</v>
      </c>
      <c r="EW1511" s="1">
        <v>38509</v>
      </c>
      <c r="EX1511">
        <v>54.755000000000003</v>
      </c>
      <c r="EZ1511" s="1">
        <v>38509</v>
      </c>
      <c r="FA1511">
        <v>50.566000000000003</v>
      </c>
      <c r="FC1511" s="1">
        <v>38509</v>
      </c>
      <c r="FD1511">
        <v>64.89</v>
      </c>
      <c r="FG1511" s="1">
        <v>38509</v>
      </c>
      <c r="FH1511">
        <v>39.15</v>
      </c>
      <c r="FJ1511" s="1">
        <v>38539</v>
      </c>
      <c r="FK1511">
        <v>31.48</v>
      </c>
      <c r="FV1511" s="1">
        <v>40469</v>
      </c>
      <c r="FW1511">
        <v>0.59</v>
      </c>
      <c r="FY1511" s="1">
        <v>40973</v>
      </c>
      <c r="FZ1511">
        <v>927.93</v>
      </c>
    </row>
    <row r="1512" spans="57:182" x14ac:dyDescent="0.25">
      <c r="BE1512" s="1">
        <v>38482</v>
      </c>
      <c r="BF1512">
        <v>3</v>
      </c>
      <c r="DD1512" s="1">
        <v>38433</v>
      </c>
      <c r="DE1512">
        <v>4.7595000000000001</v>
      </c>
      <c r="DG1512" s="1">
        <v>38433</v>
      </c>
      <c r="DH1512">
        <v>3.5455000000000001</v>
      </c>
      <c r="DP1512" s="1">
        <v>38526</v>
      </c>
      <c r="DQ1512">
        <v>59.42</v>
      </c>
      <c r="DS1512" s="1">
        <v>38510</v>
      </c>
      <c r="DT1512">
        <v>57.45</v>
      </c>
      <c r="DY1512" s="1">
        <v>38526</v>
      </c>
      <c r="DZ1512">
        <v>2.7523999999999997</v>
      </c>
      <c r="EB1512" s="1">
        <v>38429</v>
      </c>
      <c r="EC1512">
        <v>8.2764000000000006</v>
      </c>
      <c r="EE1512" s="1">
        <v>41269</v>
      </c>
      <c r="EF1512">
        <v>19.2</v>
      </c>
      <c r="EK1512" s="1">
        <v>38653</v>
      </c>
      <c r="EL1512">
        <v>66.3</v>
      </c>
      <c r="EN1512" s="1">
        <v>41024</v>
      </c>
      <c r="EO1512">
        <v>66.41</v>
      </c>
      <c r="EQ1512" s="1">
        <v>38510</v>
      </c>
      <c r="ER1512">
        <v>65.28</v>
      </c>
      <c r="ET1512" s="1">
        <v>41285</v>
      </c>
      <c r="EU1512">
        <v>21.74</v>
      </c>
      <c r="EW1512" s="1">
        <v>38510</v>
      </c>
      <c r="EX1512">
        <v>54.93</v>
      </c>
      <c r="EZ1512" s="1">
        <v>38510</v>
      </c>
      <c r="FA1512">
        <v>50.402999999999999</v>
      </c>
      <c r="FC1512" s="1">
        <v>38510</v>
      </c>
      <c r="FD1512">
        <v>64.78</v>
      </c>
      <c r="FG1512" s="1">
        <v>38510</v>
      </c>
      <c r="FH1512">
        <v>38.770000000000003</v>
      </c>
      <c r="FJ1512" s="1">
        <v>38540</v>
      </c>
      <c r="FK1512">
        <v>31.38</v>
      </c>
      <c r="FV1512" s="1">
        <v>40470</v>
      </c>
      <c r="FW1512">
        <v>0.6</v>
      </c>
      <c r="FY1512" s="1">
        <v>40974</v>
      </c>
      <c r="FZ1512">
        <v>906.97</v>
      </c>
    </row>
    <row r="1513" spans="57:182" x14ac:dyDescent="0.25">
      <c r="BE1513" s="1">
        <v>38483</v>
      </c>
      <c r="BF1513">
        <v>3</v>
      </c>
      <c r="DD1513" s="1">
        <v>38434</v>
      </c>
      <c r="DE1513">
        <v>4.7575000000000003</v>
      </c>
      <c r="DG1513" s="1">
        <v>38434</v>
      </c>
      <c r="DH1513">
        <v>3.5274999999999999</v>
      </c>
      <c r="DP1513" s="1">
        <v>38527</v>
      </c>
      <c r="DQ1513">
        <v>59.84</v>
      </c>
      <c r="DS1513" s="1">
        <v>38511</v>
      </c>
      <c r="DT1513">
        <v>56.73</v>
      </c>
      <c r="DY1513" s="1">
        <v>38527</v>
      </c>
      <c r="DZ1513">
        <v>2.7332999999999998</v>
      </c>
      <c r="EB1513" s="1">
        <v>38432</v>
      </c>
      <c r="EC1513">
        <v>8.2765000000000004</v>
      </c>
      <c r="EE1513" s="1">
        <v>41270</v>
      </c>
      <c r="EF1513">
        <v>19.190000000000001</v>
      </c>
      <c r="EK1513" s="1">
        <v>38656</v>
      </c>
      <c r="EL1513">
        <v>66.900000000000006</v>
      </c>
      <c r="EN1513" s="1">
        <v>41025</v>
      </c>
      <c r="EO1513">
        <v>66.981099999999998</v>
      </c>
      <c r="EQ1513" s="1">
        <v>38511</v>
      </c>
      <c r="ER1513">
        <v>64.47</v>
      </c>
      <c r="ET1513" s="1">
        <v>41288</v>
      </c>
      <c r="EU1513">
        <v>21.92</v>
      </c>
      <c r="EW1513" s="1">
        <v>38511</v>
      </c>
      <c r="EX1513">
        <v>54.774999999999999</v>
      </c>
      <c r="EZ1513" s="1">
        <v>38511</v>
      </c>
      <c r="FA1513">
        <v>50.24</v>
      </c>
      <c r="FC1513" s="1">
        <v>38511</v>
      </c>
      <c r="FD1513">
        <v>64.680000000000007</v>
      </c>
      <c r="FG1513" s="1">
        <v>38511</v>
      </c>
      <c r="FH1513">
        <v>38.770000000000003</v>
      </c>
      <c r="FJ1513" s="1">
        <v>38541</v>
      </c>
      <c r="FK1513">
        <v>32.5</v>
      </c>
      <c r="FV1513" s="1">
        <v>40471</v>
      </c>
      <c r="FW1513">
        <v>0.56000000000000005</v>
      </c>
      <c r="FY1513" s="1">
        <v>40975</v>
      </c>
      <c r="FZ1513">
        <v>903.97</v>
      </c>
    </row>
    <row r="1514" spans="57:182" x14ac:dyDescent="0.25">
      <c r="BE1514" s="1">
        <v>38484</v>
      </c>
      <c r="BF1514">
        <v>3</v>
      </c>
      <c r="DD1514" s="1">
        <v>38435</v>
      </c>
      <c r="DE1514">
        <v>4.7450000000000001</v>
      </c>
      <c r="DG1514" s="1">
        <v>38435</v>
      </c>
      <c r="DH1514">
        <v>3.5150000000000001</v>
      </c>
      <c r="DP1514" s="1">
        <v>38530</v>
      </c>
      <c r="DQ1514">
        <v>60.54</v>
      </c>
      <c r="DS1514" s="1">
        <v>38512</v>
      </c>
      <c r="DT1514">
        <v>58.44</v>
      </c>
      <c r="DY1514" s="1">
        <v>38530</v>
      </c>
      <c r="DZ1514">
        <v>2.7523999999999997</v>
      </c>
      <c r="EB1514" s="1">
        <v>38433</v>
      </c>
      <c r="EC1514">
        <v>8.2765000000000004</v>
      </c>
      <c r="EE1514" s="1">
        <v>41271</v>
      </c>
      <c r="EF1514">
        <v>19.02</v>
      </c>
      <c r="EK1514" s="1">
        <v>38657</v>
      </c>
      <c r="EL1514">
        <v>68</v>
      </c>
      <c r="EN1514" s="1">
        <v>41026</v>
      </c>
      <c r="EO1514">
        <v>67.42</v>
      </c>
      <c r="EQ1514" s="1">
        <v>38512</v>
      </c>
      <c r="ER1514">
        <v>65.11</v>
      </c>
      <c r="ET1514" s="1">
        <v>41289</v>
      </c>
      <c r="EU1514">
        <v>22.09</v>
      </c>
      <c r="EW1514" s="1">
        <v>38512</v>
      </c>
      <c r="EX1514">
        <v>55.064999999999998</v>
      </c>
      <c r="EZ1514" s="1">
        <v>38512</v>
      </c>
      <c r="FA1514">
        <v>51.146999999999998</v>
      </c>
      <c r="FC1514" s="1">
        <v>38512</v>
      </c>
      <c r="FD1514">
        <v>65.2</v>
      </c>
      <c r="FG1514" s="1">
        <v>38512</v>
      </c>
      <c r="FH1514">
        <v>39.26</v>
      </c>
      <c r="FJ1514" s="1">
        <v>38544</v>
      </c>
      <c r="FK1514">
        <v>33.4</v>
      </c>
      <c r="FV1514" s="1">
        <v>40472</v>
      </c>
      <c r="FW1514">
        <v>0.57999999999999996</v>
      </c>
      <c r="FY1514" s="1">
        <v>40976</v>
      </c>
      <c r="FZ1514">
        <v>917.04</v>
      </c>
    </row>
    <row r="1515" spans="57:182" x14ac:dyDescent="0.25">
      <c r="BE1515" s="1">
        <v>38485</v>
      </c>
      <c r="BF1515">
        <v>3</v>
      </c>
      <c r="DD1515" s="1">
        <v>38436</v>
      </c>
      <c r="DE1515">
        <v>4.7539999999999996</v>
      </c>
      <c r="DG1515" s="1">
        <v>38436</v>
      </c>
      <c r="DH1515">
        <v>3.5019999999999998</v>
      </c>
      <c r="DP1515" s="1">
        <v>38531</v>
      </c>
      <c r="DQ1515">
        <v>58.2</v>
      </c>
      <c r="DS1515" s="1">
        <v>38513</v>
      </c>
      <c r="DT1515">
        <v>58.38</v>
      </c>
      <c r="DY1515" s="1">
        <v>38531</v>
      </c>
      <c r="DZ1515">
        <v>2.7618999999999998</v>
      </c>
      <c r="EB1515" s="1">
        <v>38434</v>
      </c>
      <c r="EC1515">
        <v>8.2765000000000004</v>
      </c>
      <c r="EE1515" s="1">
        <v>41274</v>
      </c>
      <c r="EF1515">
        <v>19.279</v>
      </c>
      <c r="EK1515" s="1">
        <v>38658</v>
      </c>
      <c r="EL1515">
        <v>67.8</v>
      </c>
      <c r="EN1515" s="1">
        <v>41029</v>
      </c>
      <c r="EO1515">
        <v>66.83</v>
      </c>
      <c r="EQ1515" s="1">
        <v>38513</v>
      </c>
      <c r="ER1515">
        <v>64.650000000000006</v>
      </c>
      <c r="ET1515" s="1">
        <v>41290</v>
      </c>
      <c r="EU1515">
        <v>21.72</v>
      </c>
      <c r="EW1515" s="1">
        <v>38513</v>
      </c>
      <c r="EX1515">
        <v>55.625</v>
      </c>
      <c r="EZ1515" s="1">
        <v>38513</v>
      </c>
      <c r="FA1515">
        <v>51.354999999999997</v>
      </c>
      <c r="FC1515" s="1">
        <v>38513</v>
      </c>
      <c r="FD1515">
        <v>65.150000000000006</v>
      </c>
      <c r="FG1515" s="1">
        <v>38513</v>
      </c>
      <c r="FH1515">
        <v>39.53</v>
      </c>
      <c r="FJ1515" s="1">
        <v>38545</v>
      </c>
      <c r="FK1515">
        <v>34.01</v>
      </c>
      <c r="FV1515" s="1">
        <v>40473</v>
      </c>
      <c r="FW1515">
        <v>0.57999999999999996</v>
      </c>
      <c r="FY1515" s="1">
        <v>40977</v>
      </c>
      <c r="FZ1515">
        <v>923.41</v>
      </c>
    </row>
    <row r="1516" spans="57:182" x14ac:dyDescent="0.25">
      <c r="BE1516" s="1">
        <v>38488</v>
      </c>
      <c r="BF1516">
        <v>3</v>
      </c>
      <c r="DD1516" s="1">
        <v>38439</v>
      </c>
      <c r="DE1516">
        <v>4.7699999999999996</v>
      </c>
      <c r="DG1516" s="1">
        <v>38439</v>
      </c>
      <c r="DH1516">
        <v>3.5474999999999999</v>
      </c>
      <c r="DP1516" s="1">
        <v>38532</v>
      </c>
      <c r="DQ1516">
        <v>57.26</v>
      </c>
      <c r="DS1516" s="1">
        <v>38516</v>
      </c>
      <c r="DT1516">
        <v>58.45</v>
      </c>
      <c r="DY1516" s="1">
        <v>38532</v>
      </c>
      <c r="DZ1516">
        <v>2.7332999999999998</v>
      </c>
      <c r="EB1516" s="1">
        <v>38435</v>
      </c>
      <c r="EC1516">
        <v>8.2765000000000004</v>
      </c>
      <c r="EE1516" s="1">
        <v>41276</v>
      </c>
      <c r="EF1516">
        <v>19.809999999999999</v>
      </c>
      <c r="EK1516" s="1">
        <v>38659</v>
      </c>
      <c r="EL1516">
        <v>67.7</v>
      </c>
      <c r="EN1516" s="1">
        <v>41030</v>
      </c>
      <c r="EO1516">
        <v>67.064400000000006</v>
      </c>
      <c r="EQ1516" s="1">
        <v>38516</v>
      </c>
      <c r="ER1516">
        <v>64.63</v>
      </c>
      <c r="ET1516" s="1">
        <v>41291</v>
      </c>
      <c r="EU1516">
        <v>21.82</v>
      </c>
      <c r="EW1516" s="1">
        <v>38516</v>
      </c>
      <c r="EX1516">
        <v>55.125</v>
      </c>
      <c r="EZ1516" s="1">
        <v>38516</v>
      </c>
      <c r="FA1516">
        <v>51.5</v>
      </c>
      <c r="FC1516" s="1">
        <v>38516</v>
      </c>
      <c r="FD1516">
        <v>64.58</v>
      </c>
      <c r="FG1516" s="1">
        <v>38516</v>
      </c>
      <c r="FH1516">
        <v>39.090000000000003</v>
      </c>
      <c r="FJ1516" s="1">
        <v>38546</v>
      </c>
      <c r="FK1516">
        <v>33.19</v>
      </c>
      <c r="FV1516" s="1">
        <v>40476</v>
      </c>
      <c r="FW1516">
        <v>0.65</v>
      </c>
      <c r="FY1516" s="1">
        <v>40980</v>
      </c>
      <c r="FZ1516">
        <v>915.2</v>
      </c>
    </row>
    <row r="1517" spans="57:182" x14ac:dyDescent="0.25">
      <c r="BE1517" s="1">
        <v>38489</v>
      </c>
      <c r="BF1517">
        <v>3</v>
      </c>
      <c r="DD1517" s="1">
        <v>38440</v>
      </c>
      <c r="DE1517">
        <v>4.7249999999999996</v>
      </c>
      <c r="DG1517" s="1">
        <v>38440</v>
      </c>
      <c r="DH1517">
        <v>3.4950000000000001</v>
      </c>
      <c r="DP1517" s="1">
        <v>38533</v>
      </c>
      <c r="DQ1517">
        <v>56.5</v>
      </c>
      <c r="DS1517" s="1">
        <v>38517</v>
      </c>
      <c r="DT1517">
        <v>58.55</v>
      </c>
      <c r="DY1517" s="1">
        <v>38533</v>
      </c>
      <c r="DZ1517">
        <v>2.7143000000000002</v>
      </c>
      <c r="EB1517" s="1">
        <v>38436</v>
      </c>
      <c r="EC1517">
        <v>8.2765000000000004</v>
      </c>
      <c r="EE1517" s="1">
        <v>41277</v>
      </c>
      <c r="EF1517">
        <v>19.32</v>
      </c>
      <c r="EK1517" s="1">
        <v>38660</v>
      </c>
      <c r="EL1517">
        <v>68.2</v>
      </c>
      <c r="EN1517" s="1">
        <v>41031</v>
      </c>
      <c r="EO1517">
        <v>66.97</v>
      </c>
      <c r="EQ1517" s="1">
        <v>38517</v>
      </c>
      <c r="ER1517">
        <v>62.93</v>
      </c>
      <c r="ET1517" s="1">
        <v>41292</v>
      </c>
      <c r="EU1517">
        <v>22.02</v>
      </c>
      <c r="EW1517" s="1">
        <v>38517</v>
      </c>
      <c r="EX1517">
        <v>55.174999999999997</v>
      </c>
      <c r="EZ1517" s="1">
        <v>38517</v>
      </c>
      <c r="FA1517">
        <v>51.11</v>
      </c>
      <c r="FC1517" s="1">
        <v>38517</v>
      </c>
      <c r="FD1517">
        <v>64.459999999999994</v>
      </c>
      <c r="FG1517" s="1">
        <v>38517</v>
      </c>
      <c r="FH1517">
        <v>39</v>
      </c>
      <c r="FJ1517" s="1">
        <v>38547</v>
      </c>
      <c r="FK1517">
        <v>32.26</v>
      </c>
      <c r="FV1517" s="1">
        <v>40477</v>
      </c>
      <c r="FW1517">
        <v>0.68500000000000005</v>
      </c>
      <c r="FY1517" s="1">
        <v>40981</v>
      </c>
      <c r="FZ1517">
        <v>929.22</v>
      </c>
    </row>
    <row r="1518" spans="57:182" x14ac:dyDescent="0.25">
      <c r="BE1518" s="1">
        <v>38490</v>
      </c>
      <c r="BF1518">
        <v>3</v>
      </c>
      <c r="DD1518" s="1">
        <v>38441</v>
      </c>
      <c r="DE1518">
        <v>4.71</v>
      </c>
      <c r="DG1518" s="1">
        <v>38441</v>
      </c>
      <c r="DH1518">
        <v>3.4699999999999998</v>
      </c>
      <c r="DP1518" s="1">
        <v>38534</v>
      </c>
      <c r="DQ1518">
        <v>58.75</v>
      </c>
      <c r="DS1518" s="1">
        <v>38518</v>
      </c>
      <c r="DT1518">
        <v>59.25</v>
      </c>
      <c r="DY1518" s="1">
        <v>38537</v>
      </c>
      <c r="DZ1518">
        <v>2.7143000000000002</v>
      </c>
      <c r="EB1518" s="1">
        <v>38439</v>
      </c>
      <c r="EC1518">
        <v>8.2764000000000006</v>
      </c>
      <c r="EE1518" s="1">
        <v>41278</v>
      </c>
      <c r="EF1518">
        <v>19.12</v>
      </c>
      <c r="EK1518" s="1">
        <v>38663</v>
      </c>
      <c r="EL1518">
        <v>59.5</v>
      </c>
      <c r="EN1518" s="1">
        <v>41032</v>
      </c>
      <c r="EO1518">
        <v>66.402000000000001</v>
      </c>
      <c r="EQ1518" s="1">
        <v>38518</v>
      </c>
      <c r="ER1518">
        <v>64.41</v>
      </c>
      <c r="ET1518" s="1">
        <v>41296</v>
      </c>
      <c r="EU1518">
        <v>22.21</v>
      </c>
      <c r="EW1518" s="1">
        <v>38518</v>
      </c>
      <c r="EX1518">
        <v>55.75</v>
      </c>
      <c r="EZ1518" s="1">
        <v>38518</v>
      </c>
      <c r="FA1518">
        <v>51.192</v>
      </c>
      <c r="FC1518" s="1">
        <v>38518</v>
      </c>
      <c r="FD1518">
        <v>64.23</v>
      </c>
      <c r="FG1518" s="1">
        <v>38518</v>
      </c>
      <c r="FH1518">
        <v>39.119999999999997</v>
      </c>
      <c r="FJ1518" s="1">
        <v>38548</v>
      </c>
      <c r="FK1518">
        <v>32.15</v>
      </c>
      <c r="FV1518" s="1">
        <v>40478</v>
      </c>
      <c r="FW1518">
        <v>0.61</v>
      </c>
      <c r="FY1518" s="1">
        <v>40982</v>
      </c>
      <c r="FZ1518">
        <v>929.46</v>
      </c>
    </row>
    <row r="1519" spans="57:182" x14ac:dyDescent="0.25">
      <c r="BE1519" s="1">
        <v>38491</v>
      </c>
      <c r="BF1519">
        <v>3</v>
      </c>
      <c r="DD1519" s="1">
        <v>38442</v>
      </c>
      <c r="DE1519">
        <v>4.6185</v>
      </c>
      <c r="DG1519" s="1">
        <v>38442</v>
      </c>
      <c r="DH1519">
        <v>3.38</v>
      </c>
      <c r="DP1519" s="1">
        <v>38538</v>
      </c>
      <c r="DQ1519">
        <v>59.59</v>
      </c>
      <c r="DS1519" s="1">
        <v>38519</v>
      </c>
      <c r="DT1519">
        <v>60.12</v>
      </c>
      <c r="DY1519" s="1">
        <v>38538</v>
      </c>
      <c r="DZ1519">
        <v>2.5905</v>
      </c>
      <c r="EB1519" s="1">
        <v>38440</v>
      </c>
      <c r="EC1519">
        <v>8.2766000000000002</v>
      </c>
      <c r="EE1519" s="1">
        <v>41281</v>
      </c>
      <c r="EF1519">
        <v>19.010000000000002</v>
      </c>
      <c r="EK1519" s="1">
        <v>38664</v>
      </c>
      <c r="EL1519">
        <v>54.7</v>
      </c>
      <c r="EN1519" s="1">
        <v>41033</v>
      </c>
      <c r="EO1519">
        <v>65.400000000000006</v>
      </c>
      <c r="EQ1519" s="1">
        <v>38519</v>
      </c>
      <c r="ER1519">
        <v>63.69</v>
      </c>
      <c r="ET1519" s="1">
        <v>41297</v>
      </c>
      <c r="EU1519">
        <v>22.63</v>
      </c>
      <c r="EW1519" s="1">
        <v>38519</v>
      </c>
      <c r="EX1519">
        <v>55.615000000000002</v>
      </c>
      <c r="EZ1519" s="1">
        <v>38519</v>
      </c>
      <c r="FA1519">
        <v>51.128999999999998</v>
      </c>
      <c r="FC1519" s="1">
        <v>38519</v>
      </c>
      <c r="FD1519">
        <v>64.180000000000007</v>
      </c>
      <c r="FG1519" s="1">
        <v>38519</v>
      </c>
      <c r="FH1519">
        <v>39.01</v>
      </c>
      <c r="FJ1519" s="1">
        <v>38551</v>
      </c>
      <c r="FK1519">
        <v>31.6</v>
      </c>
      <c r="FV1519" s="1">
        <v>40479</v>
      </c>
      <c r="FW1519">
        <v>0.63</v>
      </c>
      <c r="FY1519" s="1">
        <v>40983</v>
      </c>
      <c r="FZ1519">
        <v>928.36</v>
      </c>
    </row>
    <row r="1520" spans="57:182" x14ac:dyDescent="0.25">
      <c r="BE1520" s="1">
        <v>38492</v>
      </c>
      <c r="BF1520">
        <v>3</v>
      </c>
      <c r="DD1520" s="1">
        <v>38443</v>
      </c>
      <c r="DE1520">
        <v>4.59</v>
      </c>
      <c r="DG1520" s="1">
        <v>38443</v>
      </c>
      <c r="DH1520">
        <v>3.3624999999999998</v>
      </c>
      <c r="DP1520" s="1">
        <v>38539</v>
      </c>
      <c r="DQ1520">
        <v>61.28</v>
      </c>
      <c r="DS1520" s="1">
        <v>38520</v>
      </c>
      <c r="DT1520">
        <v>60.89</v>
      </c>
      <c r="DY1520" s="1">
        <v>38539</v>
      </c>
      <c r="DZ1520">
        <v>2.5714000000000001</v>
      </c>
      <c r="EB1520" s="1">
        <v>38441</v>
      </c>
      <c r="EC1520">
        <v>8.2765000000000004</v>
      </c>
      <c r="EE1520" s="1">
        <v>41282</v>
      </c>
      <c r="EF1520">
        <v>19.04</v>
      </c>
      <c r="EK1520" s="1">
        <v>38665</v>
      </c>
      <c r="EL1520">
        <v>55.7</v>
      </c>
      <c r="EN1520" s="1">
        <v>41036</v>
      </c>
      <c r="EO1520">
        <v>65.17</v>
      </c>
      <c r="EQ1520" s="1">
        <v>38520</v>
      </c>
      <c r="ER1520">
        <v>64.62</v>
      </c>
      <c r="ET1520" s="1">
        <v>41298</v>
      </c>
      <c r="EU1520">
        <v>22.85</v>
      </c>
      <c r="EW1520" s="1">
        <v>38520</v>
      </c>
      <c r="EX1520">
        <v>56.02</v>
      </c>
      <c r="EZ1520" s="1">
        <v>38520</v>
      </c>
      <c r="FA1520">
        <v>51.164999999999999</v>
      </c>
      <c r="FC1520" s="1">
        <v>38520</v>
      </c>
      <c r="FD1520">
        <v>64.66</v>
      </c>
      <c r="FG1520" s="1">
        <v>38520</v>
      </c>
      <c r="FH1520">
        <v>39.5</v>
      </c>
      <c r="FJ1520" s="1">
        <v>38552</v>
      </c>
      <c r="FK1520">
        <v>33.1</v>
      </c>
      <c r="FV1520" s="1">
        <v>40480</v>
      </c>
      <c r="FW1520">
        <v>0.62</v>
      </c>
      <c r="FY1520" s="1">
        <v>40984</v>
      </c>
      <c r="FZ1520">
        <v>926.67</v>
      </c>
    </row>
    <row r="1521" spans="57:182" x14ac:dyDescent="0.25">
      <c r="BE1521" s="1">
        <v>38495</v>
      </c>
      <c r="BF1521">
        <v>3</v>
      </c>
      <c r="DD1521" s="1">
        <v>38446</v>
      </c>
      <c r="DE1521">
        <v>4.5880000000000001</v>
      </c>
      <c r="DG1521" s="1">
        <v>38446</v>
      </c>
      <c r="DH1521">
        <v>3.3780000000000001</v>
      </c>
      <c r="DP1521" s="1">
        <v>38540</v>
      </c>
      <c r="DQ1521">
        <v>60.73</v>
      </c>
      <c r="DS1521" s="1">
        <v>38523</v>
      </c>
      <c r="DT1521">
        <v>60.85</v>
      </c>
      <c r="DY1521" s="1">
        <v>38540</v>
      </c>
      <c r="DZ1521">
        <v>2.5714000000000001</v>
      </c>
      <c r="EB1521" s="1">
        <v>38442</v>
      </c>
      <c r="EC1521">
        <v>8.2764000000000006</v>
      </c>
      <c r="EE1521" s="1">
        <v>41283</v>
      </c>
      <c r="EF1521">
        <v>18.97</v>
      </c>
      <c r="EK1521" s="1">
        <v>38666</v>
      </c>
      <c r="EL1521">
        <v>55.5</v>
      </c>
      <c r="EN1521" s="1">
        <v>41037</v>
      </c>
      <c r="EO1521">
        <v>64.91</v>
      </c>
      <c r="EQ1521" s="1">
        <v>38523</v>
      </c>
      <c r="ER1521">
        <v>63.67</v>
      </c>
      <c r="ET1521" s="1">
        <v>41299</v>
      </c>
      <c r="EU1521">
        <v>22.93</v>
      </c>
      <c r="EW1521" s="1">
        <v>38523</v>
      </c>
      <c r="EX1521">
        <v>56.25</v>
      </c>
      <c r="EZ1521" s="1">
        <v>38523</v>
      </c>
      <c r="FA1521">
        <v>50.92</v>
      </c>
      <c r="FC1521" s="1">
        <v>38523</v>
      </c>
      <c r="FD1521">
        <v>64.739999999999995</v>
      </c>
      <c r="FG1521" s="1">
        <v>38523</v>
      </c>
      <c r="FH1521">
        <v>39.270000000000003</v>
      </c>
      <c r="FJ1521" s="1">
        <v>38553</v>
      </c>
      <c r="FK1521">
        <v>33.35</v>
      </c>
      <c r="FV1521" s="1">
        <v>40483</v>
      </c>
      <c r="FW1521">
        <v>0.63</v>
      </c>
      <c r="FY1521" s="1">
        <v>40987</v>
      </c>
      <c r="FZ1521">
        <v>924.95</v>
      </c>
    </row>
    <row r="1522" spans="57:182" x14ac:dyDescent="0.25">
      <c r="BE1522" s="1">
        <v>38496</v>
      </c>
      <c r="BF1522">
        <v>3</v>
      </c>
      <c r="DD1522" s="1">
        <v>38447</v>
      </c>
      <c r="DE1522">
        <v>4.6165000000000003</v>
      </c>
      <c r="DG1522" s="1">
        <v>38447</v>
      </c>
      <c r="DH1522">
        <v>3.3879999999999999</v>
      </c>
      <c r="DP1522" s="1">
        <v>38541</v>
      </c>
      <c r="DQ1522">
        <v>59.63</v>
      </c>
      <c r="DS1522" s="1">
        <v>38524</v>
      </c>
      <c r="DT1522">
        <v>59.51</v>
      </c>
      <c r="DY1522" s="1">
        <v>38541</v>
      </c>
      <c r="DZ1522">
        <v>2.7618999999999998</v>
      </c>
      <c r="EB1522" s="1">
        <v>38443</v>
      </c>
      <c r="EC1522">
        <v>8.2765000000000004</v>
      </c>
      <c r="EE1522" s="1">
        <v>41284</v>
      </c>
      <c r="EF1522">
        <v>19.260000000000002</v>
      </c>
      <c r="EK1522" s="1">
        <v>38667</v>
      </c>
      <c r="EL1522">
        <v>56.3</v>
      </c>
      <c r="EN1522" s="1">
        <v>41038</v>
      </c>
      <c r="EO1522">
        <v>64.040000000000006</v>
      </c>
      <c r="EQ1522" s="1">
        <v>38524</v>
      </c>
      <c r="ER1522">
        <v>62.78</v>
      </c>
      <c r="ET1522" s="1">
        <v>41302</v>
      </c>
      <c r="EU1522">
        <v>22.69</v>
      </c>
      <c r="EW1522" s="1">
        <v>38524</v>
      </c>
      <c r="EX1522">
        <v>55.73</v>
      </c>
      <c r="EZ1522" s="1">
        <v>38524</v>
      </c>
      <c r="FA1522">
        <v>50.566000000000003</v>
      </c>
      <c r="FC1522" s="1">
        <v>38524</v>
      </c>
      <c r="FD1522">
        <v>64.86</v>
      </c>
      <c r="FG1522" s="1">
        <v>38524</v>
      </c>
      <c r="FH1522">
        <v>39.06</v>
      </c>
      <c r="FJ1522" s="1">
        <v>38554</v>
      </c>
      <c r="FK1522">
        <v>32.200000000000003</v>
      </c>
      <c r="FV1522" s="1">
        <v>40484</v>
      </c>
      <c r="FW1522">
        <v>0.62</v>
      </c>
      <c r="FY1522" s="1">
        <v>40988</v>
      </c>
      <c r="FZ1522">
        <v>915.06</v>
      </c>
    </row>
    <row r="1523" spans="57:182" x14ac:dyDescent="0.25">
      <c r="BE1523" s="1">
        <v>38497</v>
      </c>
      <c r="BF1523">
        <v>3</v>
      </c>
      <c r="DD1523" s="1">
        <v>38448</v>
      </c>
      <c r="DE1523">
        <v>4.5812999999999997</v>
      </c>
      <c r="DG1523" s="1">
        <v>38448</v>
      </c>
      <c r="DH1523">
        <v>3.36</v>
      </c>
      <c r="DP1523" s="1">
        <v>38544</v>
      </c>
      <c r="DQ1523">
        <v>58.92</v>
      </c>
      <c r="DS1523" s="1">
        <v>38525</v>
      </c>
      <c r="DT1523">
        <v>59.67</v>
      </c>
      <c r="DY1523" s="1">
        <v>38544</v>
      </c>
      <c r="DZ1523">
        <v>2.6667000000000001</v>
      </c>
      <c r="EB1523" s="1">
        <v>38446</v>
      </c>
      <c r="EC1523">
        <v>8.2766000000000002</v>
      </c>
      <c r="EE1523" s="1">
        <v>41285</v>
      </c>
      <c r="EF1523">
        <v>19.05</v>
      </c>
      <c r="EK1523" s="1">
        <v>38670</v>
      </c>
      <c r="EL1523">
        <v>55.01</v>
      </c>
      <c r="EN1523" s="1">
        <v>41039</v>
      </c>
      <c r="EO1523">
        <v>63.976900000000001</v>
      </c>
      <c r="EQ1523" s="1">
        <v>38525</v>
      </c>
      <c r="ER1523">
        <v>63.13</v>
      </c>
      <c r="ET1523" s="1">
        <v>41303</v>
      </c>
      <c r="EU1523">
        <v>22.48</v>
      </c>
      <c r="EW1523" s="1">
        <v>38525</v>
      </c>
      <c r="EX1523">
        <v>55.53</v>
      </c>
      <c r="EZ1523" s="1">
        <v>38525</v>
      </c>
      <c r="FA1523">
        <v>50.774999999999999</v>
      </c>
      <c r="FC1523" s="1">
        <v>38525</v>
      </c>
      <c r="FD1523">
        <v>64.819999999999993</v>
      </c>
      <c r="FG1523" s="1">
        <v>38525</v>
      </c>
      <c r="FH1523">
        <v>39.69</v>
      </c>
      <c r="FJ1523" s="1">
        <v>38555</v>
      </c>
      <c r="FK1523">
        <v>33.520000000000003</v>
      </c>
      <c r="FV1523" s="1">
        <v>40485</v>
      </c>
      <c r="FW1523">
        <v>0.63</v>
      </c>
      <c r="FY1523" s="1">
        <v>40989</v>
      </c>
      <c r="FZ1523">
        <v>913.12</v>
      </c>
    </row>
    <row r="1524" spans="57:182" x14ac:dyDescent="0.25">
      <c r="BE1524" s="1">
        <v>38498</v>
      </c>
      <c r="BF1524">
        <v>3</v>
      </c>
      <c r="DD1524" s="1">
        <v>38449</v>
      </c>
      <c r="DE1524">
        <v>4.6239999999999997</v>
      </c>
      <c r="DG1524" s="1">
        <v>38449</v>
      </c>
      <c r="DH1524">
        <v>3.36</v>
      </c>
      <c r="DP1524" s="1">
        <v>38545</v>
      </c>
      <c r="DQ1524">
        <v>60.62</v>
      </c>
      <c r="DS1524" s="1">
        <v>38526</v>
      </c>
      <c r="DT1524">
        <v>59.02</v>
      </c>
      <c r="DY1524" s="1">
        <v>38545</v>
      </c>
      <c r="DZ1524">
        <v>2.7143000000000002</v>
      </c>
      <c r="EB1524" s="1">
        <v>38447</v>
      </c>
      <c r="EC1524">
        <v>8.2765000000000004</v>
      </c>
      <c r="EE1524" s="1">
        <v>41288</v>
      </c>
      <c r="EF1524">
        <v>18.82</v>
      </c>
      <c r="EK1524" s="1">
        <v>38671</v>
      </c>
      <c r="EL1524">
        <v>55.5</v>
      </c>
      <c r="EN1524" s="1">
        <v>41040</v>
      </c>
      <c r="EO1524">
        <v>63.887999999999998</v>
      </c>
      <c r="EQ1524" s="1">
        <v>38526</v>
      </c>
      <c r="ER1524">
        <v>61.86</v>
      </c>
      <c r="ET1524" s="1">
        <v>41304</v>
      </c>
      <c r="EU1524">
        <v>21.69</v>
      </c>
      <c r="EW1524" s="1">
        <v>38526</v>
      </c>
      <c r="EX1524">
        <v>55.244999999999997</v>
      </c>
      <c r="EZ1524" s="1">
        <v>38526</v>
      </c>
      <c r="FA1524">
        <v>50.194000000000003</v>
      </c>
      <c r="FC1524" s="1">
        <v>38526</v>
      </c>
      <c r="FD1524">
        <v>64.260000000000005</v>
      </c>
      <c r="FG1524" s="1">
        <v>38526</v>
      </c>
      <c r="FH1524">
        <v>39.14</v>
      </c>
      <c r="FJ1524" s="1">
        <v>38558</v>
      </c>
      <c r="FK1524">
        <v>33.08</v>
      </c>
      <c r="FV1524" s="1">
        <v>40486</v>
      </c>
      <c r="FW1524">
        <v>0.625</v>
      </c>
      <c r="FY1524" s="1">
        <v>40990</v>
      </c>
      <c r="FZ1524">
        <v>907.05</v>
      </c>
    </row>
    <row r="1525" spans="57:182" x14ac:dyDescent="0.25">
      <c r="BE1525" s="1">
        <v>38499</v>
      </c>
      <c r="BF1525">
        <v>3</v>
      </c>
      <c r="DD1525" s="1">
        <v>38450</v>
      </c>
      <c r="DE1525">
        <v>4.5774999999999997</v>
      </c>
      <c r="DG1525" s="1">
        <v>38450</v>
      </c>
      <c r="DH1525">
        <v>3.294</v>
      </c>
      <c r="DP1525" s="1">
        <v>38546</v>
      </c>
      <c r="DQ1525">
        <v>60.01</v>
      </c>
      <c r="DS1525" s="1">
        <v>38527</v>
      </c>
      <c r="DT1525">
        <v>58.15</v>
      </c>
      <c r="DY1525" s="1">
        <v>38546</v>
      </c>
      <c r="DZ1525">
        <v>2.7429000000000001</v>
      </c>
      <c r="EB1525" s="1">
        <v>38448</v>
      </c>
      <c r="EC1525">
        <v>8.2764000000000006</v>
      </c>
      <c r="EE1525" s="1">
        <v>41289</v>
      </c>
      <c r="EF1525">
        <v>18.760000000000002</v>
      </c>
      <c r="EK1525" s="1">
        <v>38672</v>
      </c>
      <c r="EL1525">
        <v>55.3</v>
      </c>
      <c r="EN1525" s="1">
        <v>41043</v>
      </c>
      <c r="EO1525">
        <v>63.5</v>
      </c>
      <c r="EQ1525" s="1">
        <v>38527</v>
      </c>
      <c r="ER1525">
        <v>60.59</v>
      </c>
      <c r="ET1525" s="1">
        <v>41305</v>
      </c>
      <c r="EU1525">
        <v>21.65</v>
      </c>
      <c r="EW1525" s="1">
        <v>38527</v>
      </c>
      <c r="EX1525">
        <v>54.73</v>
      </c>
      <c r="EZ1525" s="1">
        <v>38527</v>
      </c>
      <c r="FA1525">
        <v>49.686</v>
      </c>
      <c r="FC1525" s="1">
        <v>38527</v>
      </c>
      <c r="FD1525">
        <v>63.51</v>
      </c>
      <c r="FG1525" s="1">
        <v>38527</v>
      </c>
      <c r="FH1525">
        <v>38.78</v>
      </c>
      <c r="FJ1525" s="1">
        <v>38559</v>
      </c>
      <c r="FK1525">
        <v>33</v>
      </c>
      <c r="FV1525" s="1">
        <v>40487</v>
      </c>
      <c r="FW1525">
        <v>0.62</v>
      </c>
      <c r="FY1525" s="1">
        <v>40991</v>
      </c>
      <c r="FZ1525">
        <v>908.27</v>
      </c>
    </row>
    <row r="1526" spans="57:182" x14ac:dyDescent="0.25">
      <c r="BE1526" s="1">
        <v>38502</v>
      </c>
      <c r="BF1526">
        <v>3</v>
      </c>
      <c r="DD1526" s="1">
        <v>38453</v>
      </c>
      <c r="DE1526">
        <v>4.5270000000000001</v>
      </c>
      <c r="DG1526" s="1">
        <v>38453</v>
      </c>
      <c r="DH1526">
        <v>3.2560000000000002</v>
      </c>
      <c r="DP1526" s="1">
        <v>38547</v>
      </c>
      <c r="DQ1526">
        <v>57.8</v>
      </c>
      <c r="DS1526" s="1">
        <v>38530</v>
      </c>
      <c r="DT1526">
        <v>59.3</v>
      </c>
      <c r="DY1526" s="1">
        <v>38547</v>
      </c>
      <c r="DZ1526">
        <v>2.6667000000000001</v>
      </c>
      <c r="EB1526" s="1">
        <v>38449</v>
      </c>
      <c r="EC1526">
        <v>8.2764000000000006</v>
      </c>
      <c r="EE1526" s="1">
        <v>41290</v>
      </c>
      <c r="EF1526">
        <v>18.73</v>
      </c>
      <c r="EK1526" s="1">
        <v>38673</v>
      </c>
      <c r="EL1526">
        <v>55.4</v>
      </c>
      <c r="EN1526" s="1">
        <v>41044</v>
      </c>
      <c r="EO1526">
        <v>63.21</v>
      </c>
      <c r="EQ1526" s="1">
        <v>38530</v>
      </c>
      <c r="ER1526">
        <v>61.76</v>
      </c>
      <c r="ET1526" s="1">
        <v>41306</v>
      </c>
      <c r="EU1526">
        <v>21.66</v>
      </c>
      <c r="EW1526" s="1">
        <v>38530</v>
      </c>
      <c r="EX1526">
        <v>55.01</v>
      </c>
      <c r="EZ1526" s="1">
        <v>38530</v>
      </c>
      <c r="FA1526">
        <v>49.531999999999996</v>
      </c>
      <c r="FC1526" s="1">
        <v>38530</v>
      </c>
      <c r="FD1526">
        <v>63.5</v>
      </c>
      <c r="FG1526" s="1">
        <v>38530</v>
      </c>
      <c r="FH1526">
        <v>39.04</v>
      </c>
      <c r="FJ1526" s="1">
        <v>38560</v>
      </c>
      <c r="FK1526">
        <v>33.04</v>
      </c>
      <c r="FV1526" s="1">
        <v>40490</v>
      </c>
      <c r="FW1526">
        <v>0.62</v>
      </c>
      <c r="FY1526" s="1">
        <v>40994</v>
      </c>
      <c r="FZ1526">
        <v>910.83</v>
      </c>
    </row>
    <row r="1527" spans="57:182" x14ac:dyDescent="0.25">
      <c r="BE1527" s="1">
        <v>38503</v>
      </c>
      <c r="BF1527">
        <v>3</v>
      </c>
      <c r="DD1527" s="1">
        <v>38454</v>
      </c>
      <c r="DE1527">
        <v>4.49</v>
      </c>
      <c r="DG1527" s="1">
        <v>38454</v>
      </c>
      <c r="DH1527">
        <v>3.2709999999999999</v>
      </c>
      <c r="DP1527" s="1">
        <v>38548</v>
      </c>
      <c r="DQ1527">
        <v>58.09</v>
      </c>
      <c r="DS1527" s="1">
        <v>38531</v>
      </c>
      <c r="DT1527">
        <v>59.09</v>
      </c>
      <c r="DY1527" s="1">
        <v>38548</v>
      </c>
      <c r="DZ1527">
        <v>2.6475999999999997</v>
      </c>
      <c r="EB1527" s="1">
        <v>38450</v>
      </c>
      <c r="EC1527">
        <v>8.2764000000000006</v>
      </c>
      <c r="EE1527" s="1">
        <v>41291</v>
      </c>
      <c r="EF1527">
        <v>18.77</v>
      </c>
      <c r="EK1527" s="1">
        <v>38674</v>
      </c>
      <c r="EL1527">
        <v>55.9</v>
      </c>
      <c r="EN1527" s="1">
        <v>41045</v>
      </c>
      <c r="EO1527">
        <v>62.83</v>
      </c>
      <c r="EQ1527" s="1">
        <v>38531</v>
      </c>
      <c r="ER1527">
        <v>62.45</v>
      </c>
      <c r="ET1527" s="1">
        <v>41309</v>
      </c>
      <c r="EU1527">
        <v>21.24</v>
      </c>
      <c r="EW1527" s="1">
        <v>38531</v>
      </c>
      <c r="EX1527">
        <v>55.625</v>
      </c>
      <c r="EZ1527" s="1">
        <v>38531</v>
      </c>
      <c r="FA1527">
        <v>50.503</v>
      </c>
      <c r="FC1527" s="1">
        <v>38531</v>
      </c>
      <c r="FD1527">
        <v>64.42</v>
      </c>
      <c r="FG1527" s="1">
        <v>38531</v>
      </c>
      <c r="FH1527">
        <v>39.32</v>
      </c>
      <c r="FJ1527" s="1">
        <v>38561</v>
      </c>
      <c r="FK1527">
        <v>33.93</v>
      </c>
      <c r="FV1527" s="1">
        <v>40491</v>
      </c>
      <c r="FW1527">
        <v>0.625</v>
      </c>
      <c r="FY1527" s="1">
        <v>40995</v>
      </c>
      <c r="FZ1527">
        <v>920.51</v>
      </c>
    </row>
    <row r="1528" spans="57:182" x14ac:dyDescent="0.25">
      <c r="BE1528" s="1">
        <v>38504</v>
      </c>
      <c r="BF1528">
        <v>3</v>
      </c>
      <c r="DD1528" s="1">
        <v>38455</v>
      </c>
      <c r="DE1528">
        <v>4.5229999999999997</v>
      </c>
      <c r="DG1528" s="1">
        <v>38455</v>
      </c>
      <c r="DH1528">
        <v>3.2549999999999999</v>
      </c>
      <c r="DP1528" s="1">
        <v>38551</v>
      </c>
      <c r="DQ1528">
        <v>57.32</v>
      </c>
      <c r="DS1528" s="1">
        <v>38532</v>
      </c>
      <c r="DT1528">
        <v>58.44</v>
      </c>
      <c r="DY1528" s="1">
        <v>38551</v>
      </c>
      <c r="DZ1528">
        <v>2.6095000000000002</v>
      </c>
      <c r="EB1528" s="1">
        <v>38453</v>
      </c>
      <c r="EC1528">
        <v>8.2765000000000004</v>
      </c>
      <c r="EE1528" s="1">
        <v>41292</v>
      </c>
      <c r="EF1528">
        <v>18.920000000000002</v>
      </c>
      <c r="EK1528" s="1">
        <v>38677</v>
      </c>
      <c r="EL1528">
        <v>56.6</v>
      </c>
      <c r="EN1528" s="1">
        <v>41046</v>
      </c>
      <c r="EO1528">
        <v>61.54</v>
      </c>
      <c r="EQ1528" s="1">
        <v>38532</v>
      </c>
      <c r="ER1528">
        <v>61.67</v>
      </c>
      <c r="ET1528" s="1">
        <v>41310</v>
      </c>
      <c r="EU1528">
        <v>21.57</v>
      </c>
      <c r="EW1528" s="1">
        <v>38532</v>
      </c>
      <c r="EX1528">
        <v>54.984999999999999</v>
      </c>
      <c r="EZ1528" s="1">
        <v>38532</v>
      </c>
      <c r="FA1528">
        <v>50.557000000000002</v>
      </c>
      <c r="FC1528" s="1">
        <v>38532</v>
      </c>
      <c r="FD1528">
        <v>64.150000000000006</v>
      </c>
      <c r="FG1528" s="1">
        <v>38532</v>
      </c>
      <c r="FH1528">
        <v>39.229999999999997</v>
      </c>
      <c r="FJ1528" s="1">
        <v>38562</v>
      </c>
      <c r="FK1528">
        <v>33.99</v>
      </c>
      <c r="FV1528" s="1">
        <v>40492</v>
      </c>
      <c r="FW1528">
        <v>0.61499999999999999</v>
      </c>
      <c r="FY1528" s="1">
        <v>40996</v>
      </c>
      <c r="FZ1528">
        <v>910.47</v>
      </c>
    </row>
    <row r="1529" spans="57:182" x14ac:dyDescent="0.25">
      <c r="BE1529" s="1">
        <v>38505</v>
      </c>
      <c r="BF1529">
        <v>3</v>
      </c>
      <c r="DD1529" s="1">
        <v>38456</v>
      </c>
      <c r="DE1529">
        <v>4.5164999999999997</v>
      </c>
      <c r="DG1529" s="1">
        <v>38456</v>
      </c>
      <c r="DH1529">
        <v>3.1930000000000001</v>
      </c>
      <c r="DP1529" s="1">
        <v>38552</v>
      </c>
      <c r="DQ1529">
        <v>57.46</v>
      </c>
      <c r="DS1529" s="1">
        <v>38533</v>
      </c>
      <c r="DT1529">
        <v>57.47</v>
      </c>
      <c r="DY1529" s="1">
        <v>38552</v>
      </c>
      <c r="DZ1529">
        <v>2.5047999999999999</v>
      </c>
      <c r="EB1529" s="1">
        <v>38454</v>
      </c>
      <c r="EC1529">
        <v>8.2765000000000004</v>
      </c>
      <c r="EE1529" s="1">
        <v>41296</v>
      </c>
      <c r="EF1529">
        <v>19.100000000000001</v>
      </c>
      <c r="EK1529" s="1">
        <v>38678</v>
      </c>
      <c r="EL1529">
        <v>56.9</v>
      </c>
      <c r="EN1529" s="1">
        <v>41047</v>
      </c>
      <c r="EO1529">
        <v>61</v>
      </c>
      <c r="EQ1529" s="1">
        <v>38533</v>
      </c>
      <c r="ER1529">
        <v>66</v>
      </c>
      <c r="ET1529" s="1">
        <v>41311</v>
      </c>
      <c r="EU1529">
        <v>21.44</v>
      </c>
      <c r="EW1529" s="1">
        <v>38533</v>
      </c>
      <c r="EX1529">
        <v>54.77</v>
      </c>
      <c r="EZ1529" s="1">
        <v>38533</v>
      </c>
      <c r="FA1529">
        <v>50.122</v>
      </c>
      <c r="FC1529" s="1">
        <v>38533</v>
      </c>
      <c r="FD1529">
        <v>64.87</v>
      </c>
      <c r="FG1529" s="1">
        <v>38533</v>
      </c>
      <c r="FH1529">
        <v>39.119999999999997</v>
      </c>
      <c r="FJ1529" s="1">
        <v>38565</v>
      </c>
      <c r="FK1529">
        <v>35.229999999999997</v>
      </c>
      <c r="FV1529" s="1">
        <v>40493</v>
      </c>
      <c r="FW1529">
        <v>0.62</v>
      </c>
      <c r="FY1529" s="1">
        <v>40997</v>
      </c>
      <c r="FZ1529">
        <v>900.66</v>
      </c>
    </row>
    <row r="1530" spans="57:182" x14ac:dyDescent="0.25">
      <c r="BE1530" s="1">
        <v>38506</v>
      </c>
      <c r="BF1530">
        <v>3</v>
      </c>
      <c r="DD1530" s="1">
        <v>38457</v>
      </c>
      <c r="DE1530">
        <v>4.47</v>
      </c>
      <c r="DG1530" s="1">
        <v>38457</v>
      </c>
      <c r="DH1530">
        <v>3.1339999999999999</v>
      </c>
      <c r="DP1530" s="1">
        <v>38553</v>
      </c>
      <c r="DQ1530">
        <v>56.72</v>
      </c>
      <c r="DS1530" s="1">
        <v>38534</v>
      </c>
      <c r="DT1530">
        <v>58.31</v>
      </c>
      <c r="DY1530" s="1">
        <v>38553</v>
      </c>
      <c r="DZ1530">
        <v>2.4571000000000001</v>
      </c>
      <c r="EB1530" s="1">
        <v>38455</v>
      </c>
      <c r="EC1530">
        <v>8.2765000000000004</v>
      </c>
      <c r="EE1530" s="1">
        <v>41297</v>
      </c>
      <c r="EF1530">
        <v>19.14</v>
      </c>
      <c r="EK1530" s="1">
        <v>38679</v>
      </c>
      <c r="EL1530">
        <v>56.7</v>
      </c>
      <c r="EN1530" s="1">
        <v>41050</v>
      </c>
      <c r="EO1530">
        <v>62.17</v>
      </c>
      <c r="EQ1530" s="1">
        <v>38534</v>
      </c>
      <c r="ER1530">
        <v>64.680000000000007</v>
      </c>
      <c r="ET1530" s="1">
        <v>41312</v>
      </c>
      <c r="EU1530">
        <v>22.13</v>
      </c>
      <c r="EW1530" s="1">
        <v>38534</v>
      </c>
      <c r="EX1530">
        <v>54.975000000000001</v>
      </c>
      <c r="EZ1530" s="1">
        <v>38534</v>
      </c>
      <c r="FA1530">
        <v>50.185000000000002</v>
      </c>
      <c r="FC1530" s="1">
        <v>38534</v>
      </c>
      <c r="FD1530">
        <v>64.55</v>
      </c>
      <c r="FG1530" s="1">
        <v>38534</v>
      </c>
      <c r="FH1530">
        <v>39.22</v>
      </c>
      <c r="FJ1530" s="1">
        <v>38566</v>
      </c>
      <c r="FK1530">
        <v>35.19</v>
      </c>
      <c r="FV1530" s="1">
        <v>40494</v>
      </c>
      <c r="FW1530">
        <v>0.61</v>
      </c>
      <c r="FY1530" s="1">
        <v>40998</v>
      </c>
      <c r="FZ1530">
        <v>908.41</v>
      </c>
    </row>
    <row r="1531" spans="57:182" x14ac:dyDescent="0.25">
      <c r="BE1531" s="1">
        <v>38509</v>
      </c>
      <c r="BF1531">
        <v>3</v>
      </c>
      <c r="DD1531" s="1">
        <v>38460</v>
      </c>
      <c r="DE1531">
        <v>4.5006000000000004</v>
      </c>
      <c r="DG1531" s="1">
        <v>38460</v>
      </c>
      <c r="DH1531">
        <v>3.1381999999999999</v>
      </c>
      <c r="DP1531" s="1">
        <v>38554</v>
      </c>
      <c r="DQ1531">
        <v>57.13</v>
      </c>
      <c r="DS1531" s="1">
        <v>38538</v>
      </c>
      <c r="DT1531">
        <v>60.14</v>
      </c>
      <c r="DY1531" s="1">
        <v>38554</v>
      </c>
      <c r="DZ1531">
        <v>2.4762</v>
      </c>
      <c r="EB1531" s="1">
        <v>38456</v>
      </c>
      <c r="EC1531">
        <v>8.2764000000000006</v>
      </c>
      <c r="EE1531" s="1">
        <v>41298</v>
      </c>
      <c r="EF1531">
        <v>19.13</v>
      </c>
      <c r="EK1531" s="1">
        <v>38681</v>
      </c>
      <c r="EL1531">
        <v>57.5</v>
      </c>
      <c r="EN1531" s="1">
        <v>41051</v>
      </c>
      <c r="EO1531">
        <v>62.06</v>
      </c>
      <c r="EQ1531" s="1">
        <v>38538</v>
      </c>
      <c r="ER1531">
        <v>65.42</v>
      </c>
      <c r="ET1531" s="1">
        <v>41313</v>
      </c>
      <c r="EU1531">
        <v>22.34</v>
      </c>
      <c r="EW1531" s="1">
        <v>38538</v>
      </c>
      <c r="EX1531">
        <v>55.314999999999998</v>
      </c>
      <c r="EZ1531" s="1">
        <v>38538</v>
      </c>
      <c r="FA1531">
        <v>49.921999999999997</v>
      </c>
      <c r="FC1531" s="1">
        <v>38538</v>
      </c>
      <c r="FD1531">
        <v>63.98</v>
      </c>
      <c r="FG1531" s="1">
        <v>38538</v>
      </c>
      <c r="FH1531">
        <v>39.380000000000003</v>
      </c>
      <c r="FJ1531" s="1">
        <v>38567</v>
      </c>
      <c r="FK1531">
        <v>36.01</v>
      </c>
      <c r="FV1531" s="1">
        <v>40497</v>
      </c>
      <c r="FW1531">
        <v>0.62</v>
      </c>
      <c r="FY1531" s="1">
        <v>41001</v>
      </c>
      <c r="FZ1531">
        <v>913.96</v>
      </c>
    </row>
    <row r="1532" spans="57:182" x14ac:dyDescent="0.25">
      <c r="BE1532" s="1">
        <v>38510</v>
      </c>
      <c r="BF1532">
        <v>3</v>
      </c>
      <c r="DD1532" s="1">
        <v>38461</v>
      </c>
      <c r="DE1532">
        <v>4.4619999999999997</v>
      </c>
      <c r="DG1532" s="1">
        <v>38461</v>
      </c>
      <c r="DH1532">
        <v>3.129</v>
      </c>
      <c r="DP1532" s="1">
        <v>38555</v>
      </c>
      <c r="DQ1532">
        <v>58.65</v>
      </c>
      <c r="DS1532" s="1">
        <v>38539</v>
      </c>
      <c r="DT1532">
        <v>59.11</v>
      </c>
      <c r="DY1532" s="1">
        <v>38555</v>
      </c>
      <c r="DZ1532">
        <v>2.4571000000000001</v>
      </c>
      <c r="EB1532" s="1">
        <v>38457</v>
      </c>
      <c r="EC1532">
        <v>8.2765000000000004</v>
      </c>
      <c r="EE1532" s="1">
        <v>41299</v>
      </c>
      <c r="EF1532">
        <v>18.98</v>
      </c>
      <c r="EK1532" s="1">
        <v>38684</v>
      </c>
      <c r="EL1532">
        <v>55.6</v>
      </c>
      <c r="EN1532" s="1">
        <v>41052</v>
      </c>
      <c r="EO1532">
        <v>62.21</v>
      </c>
      <c r="EQ1532" s="1">
        <v>38539</v>
      </c>
      <c r="ER1532">
        <v>64.290000000000006</v>
      </c>
      <c r="ET1532" s="1">
        <v>41316</v>
      </c>
      <c r="EU1532">
        <v>22.74</v>
      </c>
      <c r="EW1532" s="1">
        <v>38539</v>
      </c>
      <c r="EX1532">
        <v>54.55</v>
      </c>
      <c r="EZ1532" s="1">
        <v>38539</v>
      </c>
      <c r="FA1532">
        <v>49.487000000000002</v>
      </c>
      <c r="FC1532" s="1">
        <v>38539</v>
      </c>
      <c r="FD1532">
        <v>63</v>
      </c>
      <c r="FG1532" s="1">
        <v>38539</v>
      </c>
      <c r="FH1532">
        <v>39.369999999999997</v>
      </c>
      <c r="FJ1532" s="1">
        <v>38568</v>
      </c>
      <c r="FK1532">
        <v>36.71</v>
      </c>
      <c r="FV1532" s="1">
        <v>40498</v>
      </c>
      <c r="FW1532">
        <v>0.61</v>
      </c>
      <c r="FY1532" s="1">
        <v>41002</v>
      </c>
      <c r="FZ1532">
        <v>920.86</v>
      </c>
    </row>
    <row r="1533" spans="57:182" x14ac:dyDescent="0.25">
      <c r="BE1533" s="1">
        <v>38511</v>
      </c>
      <c r="BF1533">
        <v>3</v>
      </c>
      <c r="DD1533" s="1">
        <v>38462</v>
      </c>
      <c r="DE1533">
        <v>4.4602000000000004</v>
      </c>
      <c r="DG1533" s="1">
        <v>38462</v>
      </c>
      <c r="DH1533">
        <v>3.1030000000000002</v>
      </c>
      <c r="DP1533" s="1">
        <v>38558</v>
      </c>
      <c r="DQ1533">
        <v>59</v>
      </c>
      <c r="DS1533" s="1">
        <v>38540</v>
      </c>
      <c r="DT1533">
        <v>59.52</v>
      </c>
      <c r="DY1533" s="1">
        <v>38558</v>
      </c>
      <c r="DZ1533">
        <v>2.4666999999999999</v>
      </c>
      <c r="EB1533" s="1">
        <v>38460</v>
      </c>
      <c r="EC1533">
        <v>8.2764000000000006</v>
      </c>
      <c r="EE1533" s="1">
        <v>41302</v>
      </c>
      <c r="EF1533">
        <v>19</v>
      </c>
      <c r="EK1533" s="1">
        <v>38685</v>
      </c>
      <c r="EL1533">
        <v>55.4</v>
      </c>
      <c r="EN1533" s="1">
        <v>41053</v>
      </c>
      <c r="EO1533">
        <v>62.05</v>
      </c>
      <c r="EQ1533" s="1">
        <v>38540</v>
      </c>
      <c r="ER1533">
        <v>65.180000000000007</v>
      </c>
      <c r="ET1533" s="1">
        <v>41317</v>
      </c>
      <c r="EU1533">
        <v>22.75</v>
      </c>
      <c r="EW1533" s="1">
        <v>38540</v>
      </c>
      <c r="EX1533">
        <v>54.25</v>
      </c>
      <c r="EZ1533" s="1">
        <v>38540</v>
      </c>
      <c r="FA1533">
        <v>49.713000000000001</v>
      </c>
      <c r="FC1533" s="1">
        <v>38540</v>
      </c>
      <c r="FD1533">
        <v>62.84</v>
      </c>
      <c r="FG1533" s="1">
        <v>38540</v>
      </c>
      <c r="FH1533">
        <v>39.270000000000003</v>
      </c>
      <c r="FJ1533" s="1">
        <v>38569</v>
      </c>
      <c r="FK1533">
        <v>36.43</v>
      </c>
      <c r="FV1533" s="1">
        <v>40499</v>
      </c>
      <c r="FW1533">
        <v>0.57499999999999996</v>
      </c>
      <c r="FY1533" s="1">
        <v>41003</v>
      </c>
      <c r="FZ1533">
        <v>904.93</v>
      </c>
    </row>
    <row r="1534" spans="57:182" x14ac:dyDescent="0.25">
      <c r="BE1534" s="1">
        <v>38512</v>
      </c>
      <c r="BF1534">
        <v>3</v>
      </c>
      <c r="DD1534" s="1">
        <v>38463</v>
      </c>
      <c r="DE1534">
        <v>4.5209999999999999</v>
      </c>
      <c r="DG1534" s="1">
        <v>38463</v>
      </c>
      <c r="DH1534">
        <v>3.1539999999999999</v>
      </c>
      <c r="DP1534" s="1">
        <v>38559</v>
      </c>
      <c r="DQ1534">
        <v>59.2</v>
      </c>
      <c r="DS1534" s="1">
        <v>38541</v>
      </c>
      <c r="DT1534">
        <v>59.4</v>
      </c>
      <c r="DY1534" s="1">
        <v>38559</v>
      </c>
      <c r="DZ1534">
        <v>2.3810000000000002</v>
      </c>
      <c r="EB1534" s="1">
        <v>38461</v>
      </c>
      <c r="EC1534">
        <v>8.2764000000000006</v>
      </c>
      <c r="EE1534" s="1">
        <v>41303</v>
      </c>
      <c r="EF1534">
        <v>19.11</v>
      </c>
      <c r="EK1534" s="1">
        <v>38686</v>
      </c>
      <c r="EL1534">
        <v>55.4</v>
      </c>
      <c r="EN1534" s="1">
        <v>41054</v>
      </c>
      <c r="EO1534">
        <v>61.690899999999999</v>
      </c>
      <c r="EQ1534" s="1">
        <v>38541</v>
      </c>
      <c r="ER1534">
        <v>65.069999999999993</v>
      </c>
      <c r="ET1534" s="1">
        <v>41318</v>
      </c>
      <c r="EU1534">
        <v>22.83</v>
      </c>
      <c r="EW1534" s="1">
        <v>38541</v>
      </c>
      <c r="EX1534">
        <v>54.52</v>
      </c>
      <c r="EZ1534" s="1">
        <v>38541</v>
      </c>
      <c r="FA1534">
        <v>49.857999999999997</v>
      </c>
      <c r="FC1534" s="1">
        <v>38541</v>
      </c>
      <c r="FD1534">
        <v>62.5</v>
      </c>
      <c r="FG1534" s="1">
        <v>38541</v>
      </c>
      <c r="FH1534">
        <v>39.549999999999997</v>
      </c>
      <c r="FJ1534" s="1">
        <v>38572</v>
      </c>
      <c r="FK1534">
        <v>35.97</v>
      </c>
      <c r="FV1534" s="1">
        <v>40500</v>
      </c>
      <c r="FW1534">
        <v>0.56999999999999995</v>
      </c>
      <c r="FY1534" s="1">
        <v>41004</v>
      </c>
      <c r="FZ1534">
        <v>905</v>
      </c>
    </row>
    <row r="1535" spans="57:182" x14ac:dyDescent="0.25">
      <c r="BE1535" s="1">
        <v>38513</v>
      </c>
      <c r="BF1535">
        <v>3</v>
      </c>
      <c r="DD1535" s="1">
        <v>38464</v>
      </c>
      <c r="DE1535">
        <v>4.5019999999999998</v>
      </c>
      <c r="DG1535" s="1">
        <v>38464</v>
      </c>
      <c r="DH1535">
        <v>3.1880000000000002</v>
      </c>
      <c r="DP1535" s="1">
        <v>38560</v>
      </c>
      <c r="DQ1535">
        <v>59.11</v>
      </c>
      <c r="DS1535" s="1">
        <v>38544</v>
      </c>
      <c r="DT1535">
        <v>59.97</v>
      </c>
      <c r="DY1535" s="1">
        <v>38560</v>
      </c>
      <c r="DZ1535">
        <v>2.3618999999999999</v>
      </c>
      <c r="EB1535" s="1">
        <v>38462</v>
      </c>
      <c r="EC1535">
        <v>8.2765000000000004</v>
      </c>
      <c r="EE1535" s="1">
        <v>41304</v>
      </c>
      <c r="EF1535">
        <v>19.510000000000002</v>
      </c>
      <c r="EK1535" s="1">
        <v>38687</v>
      </c>
      <c r="EL1535">
        <v>55.1</v>
      </c>
      <c r="EN1535" s="1">
        <v>41058</v>
      </c>
      <c r="EO1535">
        <v>62.31</v>
      </c>
      <c r="EQ1535" s="1">
        <v>38544</v>
      </c>
      <c r="ER1535">
        <v>64.97</v>
      </c>
      <c r="ET1535" s="1">
        <v>41319</v>
      </c>
      <c r="EU1535">
        <v>22.38</v>
      </c>
      <c r="EW1535" s="1">
        <v>38544</v>
      </c>
      <c r="EX1535">
        <v>54.75</v>
      </c>
      <c r="EZ1535" s="1">
        <v>38544</v>
      </c>
      <c r="FA1535">
        <v>50.167000000000002</v>
      </c>
      <c r="FC1535" s="1">
        <v>38544</v>
      </c>
      <c r="FD1535">
        <v>61.77</v>
      </c>
      <c r="FG1535" s="1">
        <v>38544</v>
      </c>
      <c r="FH1535">
        <v>39.799999999999997</v>
      </c>
      <c r="FJ1535" s="1">
        <v>38573</v>
      </c>
      <c r="FK1535">
        <v>36.24</v>
      </c>
      <c r="FV1535" s="1">
        <v>40501</v>
      </c>
      <c r="FW1535">
        <v>0.56999999999999995</v>
      </c>
      <c r="FY1535" s="1">
        <v>41005</v>
      </c>
      <c r="FZ1535">
        <v>904.57</v>
      </c>
    </row>
    <row r="1536" spans="57:182" x14ac:dyDescent="0.25">
      <c r="BE1536" s="1">
        <v>38516</v>
      </c>
      <c r="BF1536">
        <v>3</v>
      </c>
      <c r="DD1536" s="1">
        <v>38467</v>
      </c>
      <c r="DE1536">
        <v>4.5049999999999999</v>
      </c>
      <c r="DG1536" s="1">
        <v>38467</v>
      </c>
      <c r="DH1536">
        <v>3.2080000000000002</v>
      </c>
      <c r="DP1536" s="1">
        <v>38561</v>
      </c>
      <c r="DQ1536">
        <v>59.94</v>
      </c>
      <c r="DS1536" s="1">
        <v>38545</v>
      </c>
      <c r="DT1536">
        <v>59.89</v>
      </c>
      <c r="DY1536" s="1">
        <v>38561</v>
      </c>
      <c r="DZ1536">
        <v>2.3143000000000002</v>
      </c>
      <c r="EB1536" s="1">
        <v>38463</v>
      </c>
      <c r="EC1536">
        <v>8.2764000000000006</v>
      </c>
      <c r="EE1536" s="1">
        <v>41305</v>
      </c>
      <c r="EF1536">
        <v>19.45</v>
      </c>
      <c r="EK1536" s="1">
        <v>38688</v>
      </c>
      <c r="EL1536">
        <v>54.9</v>
      </c>
      <c r="EN1536" s="1">
        <v>41059</v>
      </c>
      <c r="EO1536">
        <v>62.018999999999998</v>
      </c>
      <c r="EQ1536" s="1">
        <v>38545</v>
      </c>
      <c r="ER1536">
        <v>64.3</v>
      </c>
      <c r="ET1536" s="1">
        <v>41320</v>
      </c>
      <c r="EU1536">
        <v>22.43</v>
      </c>
      <c r="EW1536" s="1">
        <v>38545</v>
      </c>
      <c r="EX1536">
        <v>54.81</v>
      </c>
      <c r="EZ1536" s="1">
        <v>38545</v>
      </c>
      <c r="FA1536">
        <v>49.966999999999999</v>
      </c>
      <c r="FC1536" s="1">
        <v>38545</v>
      </c>
      <c r="FD1536">
        <v>61.88</v>
      </c>
      <c r="FG1536" s="1">
        <v>38545</v>
      </c>
      <c r="FH1536">
        <v>39.57</v>
      </c>
      <c r="FJ1536" s="1">
        <v>38574</v>
      </c>
      <c r="FK1536">
        <v>36.909999999999997</v>
      </c>
      <c r="FV1536" s="1">
        <v>40504</v>
      </c>
      <c r="FW1536">
        <v>0.56000000000000005</v>
      </c>
      <c r="FY1536" s="1">
        <v>41008</v>
      </c>
      <c r="FZ1536">
        <v>895.56</v>
      </c>
    </row>
    <row r="1537" spans="57:182" x14ac:dyDescent="0.25">
      <c r="BE1537" s="1">
        <v>38517</v>
      </c>
      <c r="BF1537">
        <v>3</v>
      </c>
      <c r="DD1537" s="1">
        <v>38468</v>
      </c>
      <c r="DE1537">
        <v>4.4829999999999997</v>
      </c>
      <c r="DG1537" s="1">
        <v>38468</v>
      </c>
      <c r="DH1537">
        <v>3.2090000000000001</v>
      </c>
      <c r="DP1537" s="1">
        <v>38562</v>
      </c>
      <c r="DQ1537">
        <v>60.57</v>
      </c>
      <c r="DS1537" s="1">
        <v>38546</v>
      </c>
      <c r="DT1537">
        <v>59.76</v>
      </c>
      <c r="DY1537" s="1">
        <v>38562</v>
      </c>
      <c r="DZ1537">
        <v>2.5238</v>
      </c>
      <c r="EB1537" s="1">
        <v>38464</v>
      </c>
      <c r="EC1537">
        <v>8.2764000000000006</v>
      </c>
      <c r="EE1537" s="1">
        <v>41306</v>
      </c>
      <c r="EF1537">
        <v>19.68</v>
      </c>
      <c r="EK1537" s="1">
        <v>38691</v>
      </c>
      <c r="EL1537">
        <v>55.1</v>
      </c>
      <c r="EN1537" s="1">
        <v>41060</v>
      </c>
      <c r="EO1537">
        <v>61.78</v>
      </c>
      <c r="EQ1537" s="1">
        <v>38546</v>
      </c>
      <c r="ER1537">
        <v>64.58</v>
      </c>
      <c r="ET1537" s="1">
        <v>41324</v>
      </c>
      <c r="EU1537">
        <v>22.97</v>
      </c>
      <c r="EW1537" s="1">
        <v>38546</v>
      </c>
      <c r="EX1537">
        <v>55.51</v>
      </c>
      <c r="EZ1537" s="1">
        <v>38546</v>
      </c>
      <c r="FA1537">
        <v>50.167000000000002</v>
      </c>
      <c r="FC1537" s="1">
        <v>38546</v>
      </c>
      <c r="FD1537">
        <v>61.48</v>
      </c>
      <c r="FG1537" s="1">
        <v>38546</v>
      </c>
      <c r="FH1537">
        <v>39.700000000000003</v>
      </c>
      <c r="FJ1537" s="1">
        <v>38575</v>
      </c>
      <c r="FK1537">
        <v>37.1</v>
      </c>
      <c r="FV1537" s="1">
        <v>40505</v>
      </c>
      <c r="FW1537">
        <v>0.55000000000000004</v>
      </c>
      <c r="FY1537" s="1">
        <v>41009</v>
      </c>
      <c r="FZ1537">
        <v>886.8</v>
      </c>
    </row>
    <row r="1538" spans="57:182" x14ac:dyDescent="0.25">
      <c r="BE1538" s="1">
        <v>38518</v>
      </c>
      <c r="BF1538">
        <v>3</v>
      </c>
      <c r="DD1538" s="1">
        <v>38469</v>
      </c>
      <c r="DE1538">
        <v>4.4630000000000001</v>
      </c>
      <c r="DG1538" s="1">
        <v>38469</v>
      </c>
      <c r="DH1538">
        <v>3.2040000000000002</v>
      </c>
      <c r="DP1538" s="1">
        <v>38565</v>
      </c>
      <c r="DQ1538">
        <v>61.57</v>
      </c>
      <c r="DS1538" s="1">
        <v>38547</v>
      </c>
      <c r="DT1538">
        <v>58.59</v>
      </c>
      <c r="DY1538" s="1">
        <v>38566</v>
      </c>
      <c r="DZ1538">
        <v>2.5238</v>
      </c>
      <c r="EB1538" s="1">
        <v>38467</v>
      </c>
      <c r="EC1538">
        <v>8.2765000000000004</v>
      </c>
      <c r="EE1538" s="1">
        <v>41309</v>
      </c>
      <c r="EF1538">
        <v>19.62</v>
      </c>
      <c r="EK1538" s="1">
        <v>38692</v>
      </c>
      <c r="EL1538">
        <v>54.9</v>
      </c>
      <c r="EN1538" s="1">
        <v>41061</v>
      </c>
      <c r="EO1538">
        <v>60.17</v>
      </c>
      <c r="EQ1538" s="1">
        <v>38547</v>
      </c>
      <c r="ER1538">
        <v>64.58</v>
      </c>
      <c r="ET1538" s="1">
        <v>41325</v>
      </c>
      <c r="EU1538">
        <v>22.51</v>
      </c>
      <c r="EW1538" s="1">
        <v>38547</v>
      </c>
      <c r="EX1538">
        <v>56</v>
      </c>
      <c r="EZ1538" s="1">
        <v>38547</v>
      </c>
      <c r="FA1538">
        <v>50.212000000000003</v>
      </c>
      <c r="FC1538" s="1">
        <v>38547</v>
      </c>
      <c r="FD1538">
        <v>61.65</v>
      </c>
      <c r="FG1538" s="1">
        <v>38547</v>
      </c>
      <c r="FH1538">
        <v>39.229999999999997</v>
      </c>
      <c r="FJ1538" s="1">
        <v>38576</v>
      </c>
      <c r="FK1538">
        <v>36.909999999999997</v>
      </c>
      <c r="FV1538" s="1">
        <v>40506</v>
      </c>
      <c r="FW1538">
        <v>0.53500000000000003</v>
      </c>
      <c r="FY1538" s="1">
        <v>41010</v>
      </c>
      <c r="FZ1538">
        <v>886.89</v>
      </c>
    </row>
    <row r="1539" spans="57:182" x14ac:dyDescent="0.25">
      <c r="BE1539" s="1">
        <v>38519</v>
      </c>
      <c r="BF1539">
        <v>3</v>
      </c>
      <c r="DD1539" s="1">
        <v>38470</v>
      </c>
      <c r="DE1539">
        <v>4.4264999999999999</v>
      </c>
      <c r="DG1539" s="1">
        <v>38470</v>
      </c>
      <c r="DH1539">
        <v>3.15</v>
      </c>
      <c r="DP1539" s="1">
        <v>38566</v>
      </c>
      <c r="DQ1539">
        <v>61.89</v>
      </c>
      <c r="DS1539" s="1">
        <v>38548</v>
      </c>
      <c r="DT1539">
        <v>58.16</v>
      </c>
      <c r="DY1539" s="1">
        <v>38567</v>
      </c>
      <c r="DZ1539">
        <v>2.419</v>
      </c>
      <c r="EB1539" s="1">
        <v>38468</v>
      </c>
      <c r="EC1539">
        <v>8.2765000000000004</v>
      </c>
      <c r="EE1539" s="1">
        <v>41310</v>
      </c>
      <c r="EF1539">
        <v>19.64</v>
      </c>
      <c r="EK1539" s="1">
        <v>38693</v>
      </c>
      <c r="EL1539">
        <v>55</v>
      </c>
      <c r="EN1539" s="1">
        <v>41064</v>
      </c>
      <c r="EO1539">
        <v>59.96</v>
      </c>
      <c r="EQ1539" s="1">
        <v>38548</v>
      </c>
      <c r="ER1539">
        <v>64.75</v>
      </c>
      <c r="ET1539" s="1">
        <v>41326</v>
      </c>
      <c r="EU1539">
        <v>22.13</v>
      </c>
      <c r="EW1539" s="1">
        <v>38548</v>
      </c>
      <c r="EX1539">
        <v>56.155000000000001</v>
      </c>
      <c r="EZ1539" s="1">
        <v>38548</v>
      </c>
      <c r="FA1539">
        <v>50.521000000000001</v>
      </c>
      <c r="FC1539" s="1">
        <v>38548</v>
      </c>
      <c r="FD1539">
        <v>61.75</v>
      </c>
      <c r="FG1539" s="1">
        <v>38548</v>
      </c>
      <c r="FH1539">
        <v>39.75</v>
      </c>
      <c r="FJ1539" s="1">
        <v>38579</v>
      </c>
      <c r="FK1539">
        <v>36.49</v>
      </c>
      <c r="FV1539" s="1">
        <v>40507</v>
      </c>
      <c r="FW1539">
        <v>0.54</v>
      </c>
      <c r="FY1539" s="1">
        <v>41011</v>
      </c>
      <c r="FZ1539">
        <v>894.61</v>
      </c>
    </row>
    <row r="1540" spans="57:182" x14ac:dyDescent="0.25">
      <c r="BE1540" s="1">
        <v>38520</v>
      </c>
      <c r="BF1540">
        <v>3</v>
      </c>
      <c r="DD1540" s="1">
        <v>38471</v>
      </c>
      <c r="DE1540">
        <v>4.4625000000000004</v>
      </c>
      <c r="DG1540" s="1">
        <v>38471</v>
      </c>
      <c r="DH1540">
        <v>3.1949999999999998</v>
      </c>
      <c r="DP1540" s="1">
        <v>38567</v>
      </c>
      <c r="DQ1540">
        <v>60.86</v>
      </c>
      <c r="DS1540" s="1">
        <v>38551</v>
      </c>
      <c r="DT1540">
        <v>58.15</v>
      </c>
      <c r="DY1540" s="1">
        <v>38568</v>
      </c>
      <c r="DZ1540">
        <v>2.4285999999999999</v>
      </c>
      <c r="EB1540" s="1">
        <v>38469</v>
      </c>
      <c r="EC1540">
        <v>8.2764000000000006</v>
      </c>
      <c r="EE1540" s="1">
        <v>41311</v>
      </c>
      <c r="EF1540">
        <v>19.55</v>
      </c>
      <c r="EK1540" s="1">
        <v>38694</v>
      </c>
      <c r="EL1540">
        <v>55.4</v>
      </c>
      <c r="EN1540" s="1">
        <v>41065</v>
      </c>
      <c r="EO1540">
        <v>60.08</v>
      </c>
      <c r="EQ1540" s="1">
        <v>38551</v>
      </c>
      <c r="ER1540">
        <v>64.739999999999995</v>
      </c>
      <c r="ET1540" s="1">
        <v>41327</v>
      </c>
      <c r="EU1540">
        <v>22.48</v>
      </c>
      <c r="EW1540" s="1">
        <v>38551</v>
      </c>
      <c r="EX1540">
        <v>55.524999999999999</v>
      </c>
      <c r="EZ1540" s="1">
        <v>38551</v>
      </c>
      <c r="FA1540">
        <v>49.822000000000003</v>
      </c>
      <c r="FC1540" s="1">
        <v>38551</v>
      </c>
      <c r="FD1540">
        <v>61.47</v>
      </c>
      <c r="FG1540" s="1">
        <v>38551</v>
      </c>
      <c r="FH1540">
        <v>39.5</v>
      </c>
      <c r="FJ1540" s="1">
        <v>38580</v>
      </c>
      <c r="FK1540">
        <v>35.68</v>
      </c>
      <c r="FV1540" s="1">
        <v>40508</v>
      </c>
      <c r="FW1540">
        <v>0.52500000000000002</v>
      </c>
      <c r="FY1540" s="1">
        <v>41012</v>
      </c>
      <c r="FZ1540">
        <v>896.94</v>
      </c>
    </row>
    <row r="1541" spans="57:182" x14ac:dyDescent="0.25">
      <c r="BE1541" s="1">
        <v>38523</v>
      </c>
      <c r="BF1541">
        <v>3</v>
      </c>
      <c r="DD1541" s="1">
        <v>38474</v>
      </c>
      <c r="DE1541">
        <v>4.4539999999999997</v>
      </c>
      <c r="DG1541" s="1">
        <v>38474</v>
      </c>
      <c r="DH1541">
        <v>3.1779999999999999</v>
      </c>
      <c r="DP1541" s="1">
        <v>38568</v>
      </c>
      <c r="DQ1541">
        <v>61.38</v>
      </c>
      <c r="DS1541" s="1">
        <v>38552</v>
      </c>
      <c r="DT1541">
        <v>58.78</v>
      </c>
      <c r="DY1541" s="1">
        <v>38569</v>
      </c>
      <c r="DZ1541">
        <v>2.3237999999999999</v>
      </c>
      <c r="EB1541" s="1">
        <v>38470</v>
      </c>
      <c r="EC1541">
        <v>8.2765000000000004</v>
      </c>
      <c r="EE1541" s="1">
        <v>41312</v>
      </c>
      <c r="EF1541">
        <v>19.45</v>
      </c>
      <c r="EK1541" s="1">
        <v>38695</v>
      </c>
      <c r="EL1541">
        <v>55.1</v>
      </c>
      <c r="EN1541" s="1">
        <v>41066</v>
      </c>
      <c r="EO1541">
        <v>61.48</v>
      </c>
      <c r="EQ1541" s="1">
        <v>38552</v>
      </c>
      <c r="ER1541">
        <v>64.89</v>
      </c>
      <c r="ET1541" s="1">
        <v>41330</v>
      </c>
      <c r="EU1541">
        <v>22.01</v>
      </c>
      <c r="EW1541" s="1">
        <v>38552</v>
      </c>
      <c r="EX1541">
        <v>55.284999999999997</v>
      </c>
      <c r="EZ1541" s="1">
        <v>38552</v>
      </c>
      <c r="FA1541">
        <v>49.713000000000001</v>
      </c>
      <c r="FC1541" s="1">
        <v>38552</v>
      </c>
      <c r="FD1541">
        <v>61.58</v>
      </c>
      <c r="FG1541" s="1">
        <v>38552</v>
      </c>
      <c r="FH1541">
        <v>39.549999999999997</v>
      </c>
      <c r="FJ1541" s="1">
        <v>38581</v>
      </c>
      <c r="FK1541">
        <v>34.799999999999997</v>
      </c>
      <c r="FV1541" s="1">
        <v>40511</v>
      </c>
      <c r="FW1541">
        <v>0.52500000000000002</v>
      </c>
      <c r="FY1541" s="1">
        <v>41015</v>
      </c>
      <c r="FZ1541">
        <v>891.03</v>
      </c>
    </row>
    <row r="1542" spans="57:182" x14ac:dyDescent="0.25">
      <c r="BE1542" s="1">
        <v>38524</v>
      </c>
      <c r="BF1542">
        <v>3</v>
      </c>
      <c r="DD1542" s="1">
        <v>38475</v>
      </c>
      <c r="DE1542">
        <v>4.4480000000000004</v>
      </c>
      <c r="DG1542" s="1">
        <v>38475</v>
      </c>
      <c r="DH1542">
        <v>3.1850000000000001</v>
      </c>
      <c r="DP1542" s="1">
        <v>38569</v>
      </c>
      <c r="DQ1542">
        <v>62.31</v>
      </c>
      <c r="DS1542" s="1">
        <v>38553</v>
      </c>
      <c r="DT1542">
        <v>59</v>
      </c>
      <c r="DY1542" s="1">
        <v>38572</v>
      </c>
      <c r="DZ1542">
        <v>2.0762</v>
      </c>
      <c r="EB1542" s="1">
        <v>38471</v>
      </c>
      <c r="EC1542">
        <v>8.2764000000000006</v>
      </c>
      <c r="EE1542" s="1">
        <v>41313</v>
      </c>
      <c r="EF1542">
        <v>19.71</v>
      </c>
      <c r="EK1542" s="1">
        <v>38698</v>
      </c>
      <c r="EL1542">
        <v>56.1</v>
      </c>
      <c r="EN1542" s="1">
        <v>41067</v>
      </c>
      <c r="EO1542">
        <v>62.09</v>
      </c>
      <c r="EQ1542" s="1">
        <v>38553</v>
      </c>
      <c r="ER1542">
        <v>66.08</v>
      </c>
      <c r="ET1542" s="1">
        <v>41331</v>
      </c>
      <c r="EU1542">
        <v>22.03</v>
      </c>
      <c r="EW1542" s="1">
        <v>38553</v>
      </c>
      <c r="EX1542">
        <v>57.625</v>
      </c>
      <c r="EZ1542" s="1">
        <v>38553</v>
      </c>
      <c r="FA1542">
        <v>50.293999999999997</v>
      </c>
      <c r="FC1542" s="1">
        <v>38553</v>
      </c>
      <c r="FD1542">
        <v>61.75</v>
      </c>
      <c r="FG1542" s="1">
        <v>38553</v>
      </c>
      <c r="FH1542">
        <v>39.71</v>
      </c>
      <c r="FJ1542" s="1">
        <v>38582</v>
      </c>
      <c r="FK1542">
        <v>34.93</v>
      </c>
      <c r="FV1542" s="1">
        <v>40512</v>
      </c>
      <c r="FW1542">
        <v>0.51</v>
      </c>
      <c r="FY1542" s="1">
        <v>41016</v>
      </c>
      <c r="FZ1542">
        <v>891.18</v>
      </c>
    </row>
    <row r="1543" spans="57:182" x14ac:dyDescent="0.25">
      <c r="BE1543" s="1">
        <v>38525</v>
      </c>
      <c r="BF1543">
        <v>3</v>
      </c>
      <c r="DD1543" s="1">
        <v>38476</v>
      </c>
      <c r="DE1543">
        <v>4.45</v>
      </c>
      <c r="DG1543" s="1">
        <v>38476</v>
      </c>
      <c r="DH1543">
        <v>3.1894999999999998</v>
      </c>
      <c r="DP1543" s="1">
        <v>38572</v>
      </c>
      <c r="DQ1543">
        <v>63.94</v>
      </c>
      <c r="DS1543" s="1">
        <v>38554</v>
      </c>
      <c r="DT1543">
        <v>57.89</v>
      </c>
      <c r="DY1543" s="1">
        <v>38573</v>
      </c>
      <c r="DZ1543">
        <v>2.0476000000000001</v>
      </c>
      <c r="EB1543" s="1">
        <v>38474</v>
      </c>
      <c r="EC1543">
        <v>8.2765000000000004</v>
      </c>
      <c r="EE1543" s="1">
        <v>41316</v>
      </c>
      <c r="EF1543">
        <v>19.53</v>
      </c>
      <c r="EK1543" s="1">
        <v>38699</v>
      </c>
      <c r="EL1543">
        <v>55.5</v>
      </c>
      <c r="EN1543" s="1">
        <v>41068</v>
      </c>
      <c r="EO1543">
        <v>62.1</v>
      </c>
      <c r="EQ1543" s="1">
        <v>38554</v>
      </c>
      <c r="ER1543">
        <v>65.709999999999994</v>
      </c>
      <c r="ET1543" s="1">
        <v>41332</v>
      </c>
      <c r="EU1543">
        <v>22.08</v>
      </c>
      <c r="EW1543" s="1">
        <v>38554</v>
      </c>
      <c r="EX1543">
        <v>57.75</v>
      </c>
      <c r="EZ1543" s="1">
        <v>38554</v>
      </c>
      <c r="FA1543">
        <v>51.082999999999998</v>
      </c>
      <c r="FC1543" s="1">
        <v>38554</v>
      </c>
      <c r="FD1543">
        <v>61.65</v>
      </c>
      <c r="FG1543" s="1">
        <v>38554</v>
      </c>
      <c r="FH1543">
        <v>39.64</v>
      </c>
      <c r="FJ1543" s="1">
        <v>38583</v>
      </c>
      <c r="FK1543">
        <v>35.75</v>
      </c>
      <c r="FV1543" s="1">
        <v>40513</v>
      </c>
      <c r="FW1543">
        <v>0.51500000000000001</v>
      </c>
      <c r="FY1543" s="1">
        <v>41017</v>
      </c>
      <c r="FZ1543">
        <v>894.41</v>
      </c>
    </row>
    <row r="1544" spans="57:182" x14ac:dyDescent="0.25">
      <c r="BE1544" s="1">
        <v>38526</v>
      </c>
      <c r="BF1544">
        <v>3</v>
      </c>
      <c r="DD1544" s="1">
        <v>38477</v>
      </c>
      <c r="DE1544">
        <v>4.4554999999999998</v>
      </c>
      <c r="DG1544" s="1">
        <v>38477</v>
      </c>
      <c r="DH1544">
        <v>3.1549999999999998</v>
      </c>
      <c r="DP1544" s="1">
        <v>38573</v>
      </c>
      <c r="DQ1544">
        <v>63.07</v>
      </c>
      <c r="DS1544" s="1">
        <v>38555</v>
      </c>
      <c r="DT1544">
        <v>59.5</v>
      </c>
      <c r="DY1544" s="1">
        <v>38574</v>
      </c>
      <c r="DZ1544">
        <v>2.0476000000000001</v>
      </c>
      <c r="EB1544" s="1">
        <v>38475</v>
      </c>
      <c r="EC1544">
        <v>8.2765000000000004</v>
      </c>
      <c r="EE1544" s="1">
        <v>41317</v>
      </c>
      <c r="EF1544">
        <v>19.63</v>
      </c>
      <c r="EK1544" s="1">
        <v>38700</v>
      </c>
      <c r="EL1544">
        <v>56.198799999999999</v>
      </c>
      <c r="EN1544" s="1">
        <v>41071</v>
      </c>
      <c r="EO1544">
        <v>61.914000000000001</v>
      </c>
      <c r="EQ1544" s="1">
        <v>38555</v>
      </c>
      <c r="ER1544">
        <v>66.2</v>
      </c>
      <c r="ET1544" s="1">
        <v>41333</v>
      </c>
      <c r="EU1544">
        <v>22.12</v>
      </c>
      <c r="EW1544" s="1">
        <v>38555</v>
      </c>
      <c r="EX1544">
        <v>58.384999999999998</v>
      </c>
      <c r="EZ1544" s="1">
        <v>38555</v>
      </c>
      <c r="FA1544">
        <v>51.046999999999997</v>
      </c>
      <c r="FC1544" s="1">
        <v>38555</v>
      </c>
      <c r="FD1544">
        <v>62</v>
      </c>
      <c r="FG1544" s="1">
        <v>38555</v>
      </c>
      <c r="FH1544">
        <v>39.42</v>
      </c>
      <c r="FJ1544" s="1">
        <v>38586</v>
      </c>
      <c r="FK1544">
        <v>36.25</v>
      </c>
      <c r="FV1544" s="1">
        <v>40514</v>
      </c>
      <c r="FW1544">
        <v>0.52</v>
      </c>
      <c r="FY1544" s="1">
        <v>41018</v>
      </c>
      <c r="FZ1544">
        <v>894.45</v>
      </c>
    </row>
    <row r="1545" spans="57:182" x14ac:dyDescent="0.25">
      <c r="BE1545" s="1">
        <v>38527</v>
      </c>
      <c r="BF1545">
        <v>3</v>
      </c>
      <c r="DD1545" s="1">
        <v>38478</v>
      </c>
      <c r="DE1545">
        <v>4.5519999999999996</v>
      </c>
      <c r="DG1545" s="1">
        <v>38478</v>
      </c>
      <c r="DH1545">
        <v>3.32</v>
      </c>
      <c r="DP1545" s="1">
        <v>38574</v>
      </c>
      <c r="DQ1545">
        <v>64.900000000000006</v>
      </c>
      <c r="DS1545" s="1">
        <v>38558</v>
      </c>
      <c r="DT1545">
        <v>59.94</v>
      </c>
      <c r="DY1545" s="1">
        <v>38575</v>
      </c>
      <c r="DZ1545">
        <v>2.0952000000000002</v>
      </c>
      <c r="EB1545" s="1">
        <v>38476</v>
      </c>
      <c r="EC1545">
        <v>8.2765000000000004</v>
      </c>
      <c r="EE1545" s="1">
        <v>41318</v>
      </c>
      <c r="EF1545">
        <v>19.71</v>
      </c>
      <c r="EK1545" s="1">
        <v>38701</v>
      </c>
      <c r="EL1545">
        <v>55.8</v>
      </c>
      <c r="EN1545" s="1">
        <v>41072</v>
      </c>
      <c r="EO1545">
        <v>62.56</v>
      </c>
      <c r="EQ1545" s="1">
        <v>38558</v>
      </c>
      <c r="ER1545">
        <v>66.05</v>
      </c>
      <c r="ET1545" s="1">
        <v>41334</v>
      </c>
      <c r="EU1545">
        <v>22.03</v>
      </c>
      <c r="EW1545" s="1">
        <v>38558</v>
      </c>
      <c r="EX1545">
        <v>58.65</v>
      </c>
      <c r="EZ1545" s="1">
        <v>38558</v>
      </c>
      <c r="FA1545">
        <v>51.319000000000003</v>
      </c>
      <c r="FC1545" s="1">
        <v>38558</v>
      </c>
      <c r="FD1545">
        <v>62.51</v>
      </c>
      <c r="FG1545" s="1">
        <v>38558</v>
      </c>
      <c r="FH1545">
        <v>39.25</v>
      </c>
      <c r="FJ1545" s="1">
        <v>38587</v>
      </c>
      <c r="FK1545">
        <v>36.6</v>
      </c>
      <c r="FV1545" s="1">
        <v>40515</v>
      </c>
      <c r="FW1545">
        <v>0.52500000000000002</v>
      </c>
      <c r="FY1545" s="1">
        <v>41019</v>
      </c>
      <c r="FZ1545">
        <v>892.92</v>
      </c>
    </row>
    <row r="1546" spans="57:182" x14ac:dyDescent="0.25">
      <c r="BE1546" s="1">
        <v>38530</v>
      </c>
      <c r="BF1546">
        <v>3</v>
      </c>
      <c r="DD1546" s="1">
        <v>38481</v>
      </c>
      <c r="DE1546">
        <v>4.5380000000000003</v>
      </c>
      <c r="DG1546" s="1">
        <v>38481</v>
      </c>
      <c r="DH1546">
        <v>3.3224999999999998</v>
      </c>
      <c r="DP1546" s="1">
        <v>38575</v>
      </c>
      <c r="DQ1546">
        <v>65.8</v>
      </c>
      <c r="DS1546" s="1">
        <v>38559</v>
      </c>
      <c r="DT1546">
        <v>59.6</v>
      </c>
      <c r="DY1546" s="1">
        <v>38576</v>
      </c>
      <c r="DZ1546">
        <v>2.1429</v>
      </c>
      <c r="EB1546" s="1">
        <v>38477</v>
      </c>
      <c r="EC1546">
        <v>8.2765000000000004</v>
      </c>
      <c r="EE1546" s="1">
        <v>41319</v>
      </c>
      <c r="EF1546">
        <v>19.739899999999999</v>
      </c>
      <c r="EK1546" s="1">
        <v>38702</v>
      </c>
      <c r="EL1546">
        <v>55.8</v>
      </c>
      <c r="EN1546" s="1">
        <v>41073</v>
      </c>
      <c r="EO1546">
        <v>61.83</v>
      </c>
      <c r="EQ1546" s="1">
        <v>38559</v>
      </c>
      <c r="ER1546">
        <v>66.349999999999994</v>
      </c>
      <c r="ET1546" s="1">
        <v>41337</v>
      </c>
      <c r="EU1546">
        <v>21.85</v>
      </c>
      <c r="EW1546" s="1">
        <v>38559</v>
      </c>
      <c r="EX1546">
        <v>58.075000000000003</v>
      </c>
      <c r="EZ1546" s="1">
        <v>38559</v>
      </c>
      <c r="FA1546">
        <v>51.536999999999999</v>
      </c>
      <c r="FC1546" s="1">
        <v>38559</v>
      </c>
      <c r="FD1546">
        <v>63.99</v>
      </c>
      <c r="FG1546" s="1">
        <v>38559</v>
      </c>
      <c r="FH1546">
        <v>39.82</v>
      </c>
      <c r="FJ1546" s="1">
        <v>38588</v>
      </c>
      <c r="FK1546">
        <v>37.07</v>
      </c>
      <c r="FV1546" s="1">
        <v>40518</v>
      </c>
      <c r="FW1546">
        <v>0.55000000000000004</v>
      </c>
      <c r="FY1546" s="1">
        <v>41022</v>
      </c>
      <c r="FZ1546">
        <v>881.13</v>
      </c>
    </row>
    <row r="1547" spans="57:182" x14ac:dyDescent="0.25">
      <c r="BE1547" s="1">
        <v>38531</v>
      </c>
      <c r="BF1547">
        <v>3</v>
      </c>
      <c r="DD1547" s="1">
        <v>38482</v>
      </c>
      <c r="DE1547">
        <v>4.4829999999999997</v>
      </c>
      <c r="DG1547" s="1">
        <v>38482</v>
      </c>
      <c r="DH1547">
        <v>3.266</v>
      </c>
      <c r="DP1547" s="1">
        <v>38576</v>
      </c>
      <c r="DQ1547">
        <v>66.86</v>
      </c>
      <c r="DS1547" s="1">
        <v>38560</v>
      </c>
      <c r="DT1547">
        <v>59.6</v>
      </c>
      <c r="DY1547" s="1">
        <v>38579</v>
      </c>
      <c r="DZ1547">
        <v>2.0667</v>
      </c>
      <c r="EB1547" s="1">
        <v>38478</v>
      </c>
      <c r="EC1547">
        <v>8.2765000000000004</v>
      </c>
      <c r="EE1547" s="1">
        <v>41320</v>
      </c>
      <c r="EF1547">
        <v>19.73</v>
      </c>
      <c r="EK1547" s="1">
        <v>38705</v>
      </c>
      <c r="EL1547">
        <v>54.3</v>
      </c>
      <c r="EN1547" s="1">
        <v>41074</v>
      </c>
      <c r="EO1547">
        <v>62.12</v>
      </c>
      <c r="EQ1547" s="1">
        <v>38560</v>
      </c>
      <c r="ER1547">
        <v>66.7</v>
      </c>
      <c r="ET1547" s="1">
        <v>41338</v>
      </c>
      <c r="EU1547">
        <v>21.69</v>
      </c>
      <c r="EW1547" s="1">
        <v>38560</v>
      </c>
      <c r="EX1547">
        <v>57.62</v>
      </c>
      <c r="EZ1547" s="1">
        <v>38560</v>
      </c>
      <c r="FA1547">
        <v>51.436999999999998</v>
      </c>
      <c r="FC1547" s="1">
        <v>38560</v>
      </c>
      <c r="FD1547">
        <v>64.06</v>
      </c>
      <c r="FG1547" s="1">
        <v>38560</v>
      </c>
      <c r="FH1547">
        <v>39.83</v>
      </c>
      <c r="FJ1547" s="1">
        <v>38589</v>
      </c>
      <c r="FK1547">
        <v>37.35</v>
      </c>
      <c r="FV1547" s="1">
        <v>40519</v>
      </c>
      <c r="FW1547">
        <v>0.61499999999999999</v>
      </c>
      <c r="FY1547" s="1">
        <v>41023</v>
      </c>
      <c r="FZ1547">
        <v>883.93</v>
      </c>
    </row>
    <row r="1548" spans="57:182" x14ac:dyDescent="0.25">
      <c r="BE1548" s="1">
        <v>38532</v>
      </c>
      <c r="BF1548">
        <v>3</v>
      </c>
      <c r="DD1548" s="1">
        <v>38483</v>
      </c>
      <c r="DE1548">
        <v>4.4405000000000001</v>
      </c>
      <c r="DG1548" s="1">
        <v>38483</v>
      </c>
      <c r="DH1548">
        <v>3.2225000000000001</v>
      </c>
      <c r="DP1548" s="1">
        <v>38579</v>
      </c>
      <c r="DQ1548">
        <v>66.27</v>
      </c>
      <c r="DS1548" s="1">
        <v>38561</v>
      </c>
      <c r="DT1548">
        <v>60</v>
      </c>
      <c r="DY1548" s="1">
        <v>38580</v>
      </c>
      <c r="DZ1548">
        <v>2.0381</v>
      </c>
      <c r="EB1548" s="1">
        <v>38481</v>
      </c>
      <c r="EC1548">
        <v>8.2765000000000004</v>
      </c>
      <c r="EE1548" s="1">
        <v>41324</v>
      </c>
      <c r="EF1548">
        <v>19.329999999999998</v>
      </c>
      <c r="EK1548" s="1">
        <v>38706</v>
      </c>
      <c r="EL1548">
        <v>53.6</v>
      </c>
      <c r="EN1548" s="1">
        <v>41075</v>
      </c>
      <c r="EO1548">
        <v>62.34</v>
      </c>
      <c r="EQ1548" s="1">
        <v>38561</v>
      </c>
      <c r="ER1548">
        <v>66</v>
      </c>
      <c r="ET1548" s="1">
        <v>41339</v>
      </c>
      <c r="EU1548">
        <v>19.57</v>
      </c>
      <c r="EW1548" s="1">
        <v>38561</v>
      </c>
      <c r="EX1548">
        <v>58.005000000000003</v>
      </c>
      <c r="EZ1548" s="1">
        <v>38561</v>
      </c>
      <c r="FA1548">
        <v>50.965000000000003</v>
      </c>
      <c r="FC1548" s="1">
        <v>38561</v>
      </c>
      <c r="FD1548">
        <v>63.1</v>
      </c>
      <c r="FG1548" s="1">
        <v>38561</v>
      </c>
      <c r="FH1548">
        <v>39.69</v>
      </c>
      <c r="FJ1548" s="1">
        <v>38590</v>
      </c>
      <c r="FK1548">
        <v>37.14</v>
      </c>
      <c r="FV1548" s="1">
        <v>40520</v>
      </c>
      <c r="FW1548">
        <v>0.59</v>
      </c>
      <c r="FY1548" s="1">
        <v>41024</v>
      </c>
      <c r="FZ1548">
        <v>884.45</v>
      </c>
    </row>
    <row r="1549" spans="57:182" x14ac:dyDescent="0.25">
      <c r="BE1549" s="1">
        <v>38533</v>
      </c>
      <c r="BF1549">
        <v>3.25</v>
      </c>
      <c r="DD1549" s="1">
        <v>38484</v>
      </c>
      <c r="DE1549">
        <v>4.4080000000000004</v>
      </c>
      <c r="DG1549" s="1">
        <v>38484</v>
      </c>
      <c r="DH1549">
        <v>3.1840000000000002</v>
      </c>
      <c r="DP1549" s="1">
        <v>38580</v>
      </c>
      <c r="DQ1549">
        <v>66.08</v>
      </c>
      <c r="DS1549" s="1">
        <v>38562</v>
      </c>
      <c r="DT1549">
        <v>58.75</v>
      </c>
      <c r="DY1549" s="1">
        <v>38581</v>
      </c>
      <c r="DZ1549">
        <v>2.0952000000000002</v>
      </c>
      <c r="EB1549" s="1">
        <v>38482</v>
      </c>
      <c r="EC1549">
        <v>8.2764000000000006</v>
      </c>
      <c r="EE1549" s="1">
        <v>41325</v>
      </c>
      <c r="EF1549">
        <v>19.12</v>
      </c>
      <c r="EK1549" s="1">
        <v>38707</v>
      </c>
      <c r="EL1549">
        <v>53.1</v>
      </c>
      <c r="EN1549" s="1">
        <v>41078</v>
      </c>
      <c r="EO1549">
        <v>62.86</v>
      </c>
      <c r="EQ1549" s="1">
        <v>38562</v>
      </c>
      <c r="ER1549">
        <v>66.010000000000005</v>
      </c>
      <c r="ET1549" s="1">
        <v>41340</v>
      </c>
      <c r="EU1549">
        <v>18.885000000000002</v>
      </c>
      <c r="EW1549" s="1">
        <v>38562</v>
      </c>
      <c r="EX1549">
        <v>57.594999999999999</v>
      </c>
      <c r="EZ1549" s="1">
        <v>38562</v>
      </c>
      <c r="FA1549">
        <v>50.302999999999997</v>
      </c>
      <c r="FC1549" s="1">
        <v>38562</v>
      </c>
      <c r="FD1549">
        <v>62.4</v>
      </c>
      <c r="FG1549" s="1">
        <v>38562</v>
      </c>
      <c r="FH1549">
        <v>39.33</v>
      </c>
      <c r="FJ1549" s="1">
        <v>38593</v>
      </c>
      <c r="FK1549">
        <v>37.299999999999997</v>
      </c>
      <c r="FV1549" s="1">
        <v>40521</v>
      </c>
      <c r="FW1549">
        <v>0.59499999999999997</v>
      </c>
      <c r="FY1549" s="1">
        <v>41025</v>
      </c>
      <c r="FZ1549">
        <v>888.35</v>
      </c>
    </row>
    <row r="1550" spans="57:182" x14ac:dyDescent="0.25">
      <c r="BE1550" s="1">
        <v>38534</v>
      </c>
      <c r="BF1550">
        <v>3.25</v>
      </c>
      <c r="DD1550" s="1">
        <v>38485</v>
      </c>
      <c r="DE1550">
        <v>4.3499999999999996</v>
      </c>
      <c r="DG1550" s="1">
        <v>38485</v>
      </c>
      <c r="DH1550">
        <v>3.1</v>
      </c>
      <c r="DP1550" s="1">
        <v>38581</v>
      </c>
      <c r="DQ1550">
        <v>63.25</v>
      </c>
      <c r="DS1550" s="1">
        <v>38565</v>
      </c>
      <c r="DT1550">
        <v>59.23</v>
      </c>
      <c r="DY1550" s="1">
        <v>38582</v>
      </c>
      <c r="DZ1550">
        <v>1.9619</v>
      </c>
      <c r="EB1550" s="1">
        <v>38483</v>
      </c>
      <c r="EC1550">
        <v>8.2765000000000004</v>
      </c>
      <c r="EE1550" s="1">
        <v>41326</v>
      </c>
      <c r="EF1550">
        <v>18.899999999999999</v>
      </c>
      <c r="EK1550" s="1">
        <v>38708</v>
      </c>
      <c r="EL1550">
        <v>52.1</v>
      </c>
      <c r="EN1550" s="1">
        <v>41079</v>
      </c>
      <c r="EO1550">
        <v>63.54</v>
      </c>
      <c r="EQ1550" s="1">
        <v>38565</v>
      </c>
      <c r="ER1550">
        <v>65.75</v>
      </c>
      <c r="ET1550" s="1">
        <v>41341</v>
      </c>
      <c r="EU1550">
        <v>19.010000000000002</v>
      </c>
      <c r="EW1550" s="1">
        <v>38565</v>
      </c>
      <c r="EX1550">
        <v>57.295000000000002</v>
      </c>
      <c r="EZ1550" s="1">
        <v>38565</v>
      </c>
      <c r="FA1550">
        <v>50.33</v>
      </c>
      <c r="FC1550" s="1">
        <v>38565</v>
      </c>
      <c r="FD1550">
        <v>62.45</v>
      </c>
      <c r="FG1550" s="1">
        <v>38565</v>
      </c>
      <c r="FH1550">
        <v>39.36</v>
      </c>
      <c r="FJ1550" s="1">
        <v>38594</v>
      </c>
      <c r="FK1550">
        <v>38</v>
      </c>
      <c r="FV1550" s="1">
        <v>40522</v>
      </c>
      <c r="FW1550">
        <v>0.61</v>
      </c>
      <c r="FY1550" s="1">
        <v>41026</v>
      </c>
      <c r="FZ1550">
        <v>891.67</v>
      </c>
    </row>
    <row r="1551" spans="57:182" x14ac:dyDescent="0.25">
      <c r="BE1551" s="1">
        <v>38537</v>
      </c>
      <c r="BF1551">
        <v>3.25</v>
      </c>
      <c r="DD1551" s="1">
        <v>38488</v>
      </c>
      <c r="DE1551">
        <v>4.3689999999999998</v>
      </c>
      <c r="DG1551" s="1">
        <v>38488</v>
      </c>
      <c r="DH1551">
        <v>3.1150000000000002</v>
      </c>
      <c r="DP1551" s="1">
        <v>38582</v>
      </c>
      <c r="DQ1551">
        <v>63.27</v>
      </c>
      <c r="DS1551" s="1">
        <v>38566</v>
      </c>
      <c r="DT1551">
        <v>59.81</v>
      </c>
      <c r="DY1551" s="1">
        <v>38583</v>
      </c>
      <c r="DZ1551">
        <v>2.0952000000000002</v>
      </c>
      <c r="EB1551" s="1">
        <v>38484</v>
      </c>
      <c r="EC1551">
        <v>8.2764000000000006</v>
      </c>
      <c r="EE1551" s="1">
        <v>41327</v>
      </c>
      <c r="EF1551">
        <v>18.690999999999999</v>
      </c>
      <c r="EK1551" s="1">
        <v>38709</v>
      </c>
      <c r="EL1551">
        <v>52.8</v>
      </c>
      <c r="EN1551" s="1">
        <v>41080</v>
      </c>
      <c r="EO1551">
        <v>63.34</v>
      </c>
      <c r="EQ1551" s="1">
        <v>38566</v>
      </c>
      <c r="ER1551">
        <v>66.33</v>
      </c>
      <c r="ET1551" s="1">
        <v>41344</v>
      </c>
      <c r="EU1551">
        <v>19.3</v>
      </c>
      <c r="EW1551" s="1">
        <v>38566</v>
      </c>
      <c r="EX1551">
        <v>57.585000000000001</v>
      </c>
      <c r="EZ1551" s="1">
        <v>38566</v>
      </c>
      <c r="FA1551">
        <v>50.158000000000001</v>
      </c>
      <c r="FC1551" s="1">
        <v>38566</v>
      </c>
      <c r="FD1551">
        <v>62.97</v>
      </c>
      <c r="FG1551" s="1">
        <v>38566</v>
      </c>
      <c r="FH1551">
        <v>39.58</v>
      </c>
      <c r="FJ1551" s="1">
        <v>38595</v>
      </c>
      <c r="FK1551">
        <v>39.049999999999997</v>
      </c>
      <c r="FV1551" s="1">
        <v>40525</v>
      </c>
      <c r="FW1551">
        <v>0.57999999999999996</v>
      </c>
      <c r="FY1551" s="1">
        <v>41029</v>
      </c>
      <c r="FZ1551">
        <v>897.68</v>
      </c>
    </row>
    <row r="1552" spans="57:182" x14ac:dyDescent="0.25">
      <c r="BE1552" s="1">
        <v>38538</v>
      </c>
      <c r="BF1552">
        <v>3.25</v>
      </c>
      <c r="DD1552" s="1">
        <v>38489</v>
      </c>
      <c r="DE1552">
        <v>4.3550000000000004</v>
      </c>
      <c r="DG1552" s="1">
        <v>38489</v>
      </c>
      <c r="DH1552">
        <v>3.12</v>
      </c>
      <c r="DP1552" s="1">
        <v>38583</v>
      </c>
      <c r="DQ1552">
        <v>65.349999999999994</v>
      </c>
      <c r="DS1552" s="1">
        <v>38567</v>
      </c>
      <c r="DT1552">
        <v>59</v>
      </c>
      <c r="DY1552" s="1">
        <v>38586</v>
      </c>
      <c r="DZ1552">
        <v>2.0476000000000001</v>
      </c>
      <c r="EB1552" s="1">
        <v>38485</v>
      </c>
      <c r="EC1552">
        <v>8.2765000000000004</v>
      </c>
      <c r="EE1552" s="1">
        <v>41330</v>
      </c>
      <c r="EF1552">
        <v>18.63</v>
      </c>
      <c r="EK1552" s="1">
        <v>38713</v>
      </c>
      <c r="EL1552">
        <v>51.3</v>
      </c>
      <c r="EN1552" s="1">
        <v>41081</v>
      </c>
      <c r="EO1552">
        <v>62.25</v>
      </c>
      <c r="EQ1552" s="1">
        <v>38567</v>
      </c>
      <c r="ER1552">
        <v>66.650000000000006</v>
      </c>
      <c r="ET1552" s="1">
        <v>41345</v>
      </c>
      <c r="EU1552">
        <v>19.100000000000001</v>
      </c>
      <c r="EW1552" s="1">
        <v>38567</v>
      </c>
      <c r="EX1552">
        <v>57.71</v>
      </c>
      <c r="EZ1552" s="1">
        <v>38567</v>
      </c>
      <c r="FA1552">
        <v>50.393999999999998</v>
      </c>
      <c r="FC1552" s="1">
        <v>38567</v>
      </c>
      <c r="FD1552">
        <v>62.95</v>
      </c>
      <c r="FG1552" s="1">
        <v>38567</v>
      </c>
      <c r="FH1552">
        <v>39.549999999999997</v>
      </c>
      <c r="FJ1552" s="1">
        <v>38596</v>
      </c>
      <c r="FK1552">
        <v>39.909999999999997</v>
      </c>
      <c r="FV1552" s="1">
        <v>40526</v>
      </c>
      <c r="FW1552">
        <v>0.56999999999999995</v>
      </c>
      <c r="FY1552" s="1">
        <v>41030</v>
      </c>
      <c r="FZ1552">
        <v>897.28</v>
      </c>
    </row>
    <row r="1553" spans="57:182" x14ac:dyDescent="0.25">
      <c r="BE1553" s="1">
        <v>38539</v>
      </c>
      <c r="BF1553">
        <v>3.25</v>
      </c>
      <c r="DD1553" s="1">
        <v>38490</v>
      </c>
      <c r="DE1553">
        <v>4.3499999999999996</v>
      </c>
      <c r="DG1553" s="1">
        <v>38490</v>
      </c>
      <c r="DH1553">
        <v>3.1562999999999999</v>
      </c>
      <c r="DP1553" s="1">
        <v>38586</v>
      </c>
      <c r="DQ1553">
        <v>65.45</v>
      </c>
      <c r="DS1553" s="1">
        <v>38568</v>
      </c>
      <c r="DT1553">
        <v>58.52</v>
      </c>
      <c r="DY1553" s="1">
        <v>38587</v>
      </c>
      <c r="DZ1553">
        <v>2.0762</v>
      </c>
      <c r="EB1553" s="1">
        <v>38488</v>
      </c>
      <c r="EC1553">
        <v>8.2764000000000006</v>
      </c>
      <c r="EE1553" s="1">
        <v>41331</v>
      </c>
      <c r="EF1553">
        <v>18.78</v>
      </c>
      <c r="EK1553" s="1">
        <v>38714</v>
      </c>
      <c r="EL1553">
        <v>52.6</v>
      </c>
      <c r="EN1553" s="1">
        <v>41082</v>
      </c>
      <c r="EO1553">
        <v>62.56</v>
      </c>
      <c r="EQ1553" s="1">
        <v>38568</v>
      </c>
      <c r="ER1553">
        <v>66.27</v>
      </c>
      <c r="ET1553" s="1">
        <v>41346</v>
      </c>
      <c r="EU1553">
        <v>19.14</v>
      </c>
      <c r="EW1553" s="1">
        <v>38568</v>
      </c>
      <c r="EX1553">
        <v>57.534999999999997</v>
      </c>
      <c r="EZ1553" s="1">
        <v>38568</v>
      </c>
      <c r="FA1553">
        <v>50.584000000000003</v>
      </c>
      <c r="FC1553" s="1">
        <v>38568</v>
      </c>
      <c r="FD1553">
        <v>62.82</v>
      </c>
      <c r="FG1553" s="1">
        <v>38568</v>
      </c>
      <c r="FH1553">
        <v>39.33</v>
      </c>
      <c r="FJ1553" s="1">
        <v>38597</v>
      </c>
      <c r="FK1553">
        <v>39.35</v>
      </c>
      <c r="FV1553" s="1">
        <v>40527</v>
      </c>
      <c r="FW1553">
        <v>0.55500000000000005</v>
      </c>
      <c r="FY1553" s="1">
        <v>41031</v>
      </c>
      <c r="FZ1553">
        <v>901.28</v>
      </c>
    </row>
    <row r="1554" spans="57:182" x14ac:dyDescent="0.25">
      <c r="BE1554" s="1">
        <v>38540</v>
      </c>
      <c r="BF1554">
        <v>3.25</v>
      </c>
      <c r="DD1554" s="1">
        <v>38491</v>
      </c>
      <c r="DE1554">
        <v>4.4107000000000003</v>
      </c>
      <c r="DG1554" s="1">
        <v>38491</v>
      </c>
      <c r="DH1554">
        <v>3.2065000000000001</v>
      </c>
      <c r="DP1554" s="1">
        <v>38587</v>
      </c>
      <c r="DQ1554">
        <v>65.709999999999994</v>
      </c>
      <c r="DS1554" s="1">
        <v>38569</v>
      </c>
      <c r="DT1554">
        <v>58.09</v>
      </c>
      <c r="DY1554" s="1">
        <v>38588</v>
      </c>
      <c r="DZ1554">
        <v>2.0476000000000001</v>
      </c>
      <c r="EB1554" s="1">
        <v>38489</v>
      </c>
      <c r="EC1554">
        <v>8.2765000000000004</v>
      </c>
      <c r="EE1554" s="1">
        <v>41332</v>
      </c>
      <c r="EF1554">
        <v>18.63</v>
      </c>
      <c r="EK1554" s="1">
        <v>38715</v>
      </c>
      <c r="EL1554">
        <v>51.6</v>
      </c>
      <c r="EN1554" s="1">
        <v>41085</v>
      </c>
      <c r="EO1554">
        <v>61.677</v>
      </c>
      <c r="EQ1554" s="1">
        <v>38569</v>
      </c>
      <c r="ER1554">
        <v>66.19</v>
      </c>
      <c r="ET1554" s="1">
        <v>41347</v>
      </c>
      <c r="EU1554">
        <v>19.32</v>
      </c>
      <c r="EW1554" s="1">
        <v>38569</v>
      </c>
      <c r="EX1554">
        <v>57.51</v>
      </c>
      <c r="EZ1554" s="1">
        <v>38569</v>
      </c>
      <c r="FA1554">
        <v>50.276000000000003</v>
      </c>
      <c r="FC1554" s="1">
        <v>38569</v>
      </c>
      <c r="FD1554">
        <v>62.83</v>
      </c>
      <c r="FG1554" s="1">
        <v>38569</v>
      </c>
      <c r="FH1554">
        <v>39</v>
      </c>
      <c r="FJ1554" s="1">
        <v>38601</v>
      </c>
      <c r="FK1554">
        <v>38.85</v>
      </c>
      <c r="FV1554" s="1">
        <v>40528</v>
      </c>
      <c r="FW1554">
        <v>0.57999999999999996</v>
      </c>
      <c r="FY1554" s="1">
        <v>41032</v>
      </c>
      <c r="FZ1554">
        <v>896.52</v>
      </c>
    </row>
    <row r="1555" spans="57:182" x14ac:dyDescent="0.25">
      <c r="BE1555" s="1">
        <v>38541</v>
      </c>
      <c r="BF1555">
        <v>3.25</v>
      </c>
      <c r="DD1555" s="1">
        <v>38492</v>
      </c>
      <c r="DE1555">
        <v>4.415</v>
      </c>
      <c r="DG1555" s="1">
        <v>38492</v>
      </c>
      <c r="DH1555">
        <v>3.2155</v>
      </c>
      <c r="DP1555" s="1">
        <v>38588</v>
      </c>
      <c r="DQ1555">
        <v>67.319999999999993</v>
      </c>
      <c r="DS1555" s="1">
        <v>38572</v>
      </c>
      <c r="DT1555">
        <v>58.85</v>
      </c>
      <c r="DY1555" s="1">
        <v>38589</v>
      </c>
      <c r="DZ1555">
        <v>2.1429</v>
      </c>
      <c r="EB1555" s="1">
        <v>38490</v>
      </c>
      <c r="EC1555">
        <v>8.2765000000000004</v>
      </c>
      <c r="EE1555" s="1">
        <v>41333</v>
      </c>
      <c r="EF1555">
        <v>18.5</v>
      </c>
      <c r="EK1555" s="1">
        <v>38716</v>
      </c>
      <c r="EL1555">
        <v>51</v>
      </c>
      <c r="EN1555" s="1">
        <v>41086</v>
      </c>
      <c r="EO1555">
        <v>61.524999999999999</v>
      </c>
      <c r="EQ1555" s="1">
        <v>38572</v>
      </c>
      <c r="ER1555">
        <v>65.989999999999995</v>
      </c>
      <c r="ET1555" s="1">
        <v>41348</v>
      </c>
      <c r="EU1555">
        <v>19.46</v>
      </c>
      <c r="EW1555" s="1">
        <v>38572</v>
      </c>
      <c r="EX1555">
        <v>57.48</v>
      </c>
      <c r="EZ1555" s="1">
        <v>38572</v>
      </c>
      <c r="FA1555">
        <v>50.14</v>
      </c>
      <c r="FC1555" s="1">
        <v>38572</v>
      </c>
      <c r="FD1555">
        <v>63.2</v>
      </c>
      <c r="FG1555" s="1">
        <v>38572</v>
      </c>
      <c r="FH1555">
        <v>39.26</v>
      </c>
      <c r="FJ1555" s="1">
        <v>38602</v>
      </c>
      <c r="FK1555">
        <v>39.67</v>
      </c>
      <c r="FV1555" s="1">
        <v>40529</v>
      </c>
      <c r="FW1555">
        <v>0.56999999999999995</v>
      </c>
      <c r="FY1555" s="1">
        <v>41033</v>
      </c>
      <c r="FZ1555">
        <v>886.7</v>
      </c>
    </row>
    <row r="1556" spans="57:182" x14ac:dyDescent="0.25">
      <c r="BE1556" s="1">
        <v>38544</v>
      </c>
      <c r="BF1556">
        <v>3.25</v>
      </c>
      <c r="DD1556" s="1">
        <v>38495</v>
      </c>
      <c r="DE1556">
        <v>4.3849999999999998</v>
      </c>
      <c r="DG1556" s="1">
        <v>38495</v>
      </c>
      <c r="DH1556">
        <v>3.2160000000000002</v>
      </c>
      <c r="DP1556" s="1">
        <v>38589</v>
      </c>
      <c r="DQ1556">
        <v>67.489999999999995</v>
      </c>
      <c r="DS1556" s="1">
        <v>38573</v>
      </c>
      <c r="DT1556">
        <v>59.46</v>
      </c>
      <c r="DY1556" s="1">
        <v>38590</v>
      </c>
      <c r="DZ1556">
        <v>2.1429</v>
      </c>
      <c r="EB1556" s="1">
        <v>38491</v>
      </c>
      <c r="EC1556">
        <v>8.2764000000000006</v>
      </c>
      <c r="EE1556" s="1">
        <v>41334</v>
      </c>
      <c r="EF1556">
        <v>18.18</v>
      </c>
      <c r="EK1556" s="1">
        <v>38720</v>
      </c>
      <c r="EL1556">
        <v>52.3</v>
      </c>
      <c r="EN1556" s="1">
        <v>41087</v>
      </c>
      <c r="EO1556">
        <v>62.284999999999997</v>
      </c>
      <c r="EQ1556" s="1">
        <v>38573</v>
      </c>
      <c r="ER1556">
        <v>67.13</v>
      </c>
      <c r="ET1556" s="1">
        <v>41351</v>
      </c>
      <c r="EU1556">
        <v>19.170000000000002</v>
      </c>
      <c r="EW1556" s="1">
        <v>38573</v>
      </c>
      <c r="EX1556">
        <v>57.23</v>
      </c>
      <c r="EZ1556" s="1">
        <v>38573</v>
      </c>
      <c r="FA1556">
        <v>50.076000000000001</v>
      </c>
      <c r="FC1556" s="1">
        <v>38573</v>
      </c>
      <c r="FD1556">
        <v>62.76</v>
      </c>
      <c r="FG1556" s="1">
        <v>38573</v>
      </c>
      <c r="FH1556">
        <v>39.33</v>
      </c>
      <c r="FJ1556" s="1">
        <v>38603</v>
      </c>
      <c r="FK1556">
        <v>39.51</v>
      </c>
      <c r="FV1556" s="1">
        <v>40532</v>
      </c>
      <c r="FW1556">
        <v>0.60499999999999998</v>
      </c>
      <c r="FY1556" s="1">
        <v>41036</v>
      </c>
      <c r="FZ1556">
        <v>876.95</v>
      </c>
    </row>
    <row r="1557" spans="57:182" x14ac:dyDescent="0.25">
      <c r="BE1557" s="1">
        <v>38545</v>
      </c>
      <c r="BF1557">
        <v>3.25</v>
      </c>
      <c r="DD1557" s="1">
        <v>38496</v>
      </c>
      <c r="DE1557">
        <v>4.3499999999999996</v>
      </c>
      <c r="DG1557" s="1">
        <v>38496</v>
      </c>
      <c r="DH1557">
        <v>3.1640999999999999</v>
      </c>
      <c r="DP1557" s="1">
        <v>38590</v>
      </c>
      <c r="DQ1557">
        <v>66.13</v>
      </c>
      <c r="DS1557" s="1">
        <v>38574</v>
      </c>
      <c r="DT1557">
        <v>59.9</v>
      </c>
      <c r="DY1557" s="1">
        <v>38593</v>
      </c>
      <c r="DZ1557">
        <v>2.1333000000000002</v>
      </c>
      <c r="EB1557" s="1">
        <v>38492</v>
      </c>
      <c r="EC1557">
        <v>8.2764000000000006</v>
      </c>
      <c r="EE1557" s="1">
        <v>41337</v>
      </c>
      <c r="EF1557">
        <v>18.25</v>
      </c>
      <c r="EK1557" s="1">
        <v>38721</v>
      </c>
      <c r="EL1557">
        <v>52.6</v>
      </c>
      <c r="EN1557" s="1">
        <v>41088</v>
      </c>
      <c r="EO1557">
        <v>61.859000000000002</v>
      </c>
      <c r="EQ1557" s="1">
        <v>38574</v>
      </c>
      <c r="ER1557">
        <v>65.959999999999994</v>
      </c>
      <c r="ET1557" s="1">
        <v>41352</v>
      </c>
      <c r="EU1557">
        <v>19.13</v>
      </c>
      <c r="EW1557" s="1">
        <v>38574</v>
      </c>
      <c r="EX1557">
        <v>56.755000000000003</v>
      </c>
      <c r="EZ1557" s="1">
        <v>38574</v>
      </c>
      <c r="FA1557">
        <v>49.822000000000003</v>
      </c>
      <c r="FC1557" s="1">
        <v>38574</v>
      </c>
      <c r="FD1557">
        <v>62.64</v>
      </c>
      <c r="FG1557" s="1">
        <v>38574</v>
      </c>
      <c r="FH1557">
        <v>39.36</v>
      </c>
      <c r="FJ1557" s="1">
        <v>38604</v>
      </c>
      <c r="FK1557">
        <v>40.33</v>
      </c>
      <c r="FV1557" s="1">
        <v>40533</v>
      </c>
      <c r="FW1557">
        <v>0.58499999999999996</v>
      </c>
      <c r="FY1557" s="1">
        <v>41037</v>
      </c>
      <c r="FZ1557">
        <v>868.86</v>
      </c>
    </row>
    <row r="1558" spans="57:182" x14ac:dyDescent="0.25">
      <c r="BE1558" s="1">
        <v>38546</v>
      </c>
      <c r="BF1558">
        <v>3.25</v>
      </c>
      <c r="DD1558" s="1">
        <v>38497</v>
      </c>
      <c r="DE1558">
        <v>4.3390000000000004</v>
      </c>
      <c r="DG1558" s="1">
        <v>38497</v>
      </c>
      <c r="DH1558">
        <v>3.13</v>
      </c>
      <c r="DP1558" s="1">
        <v>38593</v>
      </c>
      <c r="DQ1558">
        <v>67.2</v>
      </c>
      <c r="DS1558" s="1">
        <v>38575</v>
      </c>
      <c r="DT1558">
        <v>60.95</v>
      </c>
      <c r="DY1558" s="1">
        <v>38594</v>
      </c>
      <c r="DZ1558">
        <v>2.0476000000000001</v>
      </c>
      <c r="EB1558" s="1">
        <v>38495</v>
      </c>
      <c r="EC1558">
        <v>8.2764000000000006</v>
      </c>
      <c r="EE1558" s="1">
        <v>41338</v>
      </c>
      <c r="EF1558">
        <v>18.23</v>
      </c>
      <c r="EK1558" s="1">
        <v>38722</v>
      </c>
      <c r="EL1558">
        <v>52.4</v>
      </c>
      <c r="EN1558" s="1">
        <v>41089</v>
      </c>
      <c r="EO1558">
        <v>64</v>
      </c>
      <c r="EQ1558" s="1">
        <v>38575</v>
      </c>
      <c r="ER1558">
        <v>67.31</v>
      </c>
      <c r="ET1558" s="1">
        <v>41353</v>
      </c>
      <c r="EU1558">
        <v>19.16</v>
      </c>
      <c r="EW1558" s="1">
        <v>38575</v>
      </c>
      <c r="EX1558">
        <v>57.305</v>
      </c>
      <c r="EZ1558" s="1">
        <v>38575</v>
      </c>
      <c r="FA1558">
        <v>49.877000000000002</v>
      </c>
      <c r="FC1558" s="1">
        <v>38575</v>
      </c>
      <c r="FD1558">
        <v>63.11</v>
      </c>
      <c r="FG1558" s="1">
        <v>38575</v>
      </c>
      <c r="FH1558">
        <v>39.75</v>
      </c>
      <c r="FJ1558" s="1">
        <v>38607</v>
      </c>
      <c r="FK1558">
        <v>39.75</v>
      </c>
      <c r="FV1558" s="1">
        <v>40534</v>
      </c>
      <c r="FW1558">
        <v>0.59499999999999997</v>
      </c>
      <c r="FY1558" s="1">
        <v>41038</v>
      </c>
      <c r="FZ1558">
        <v>856.14</v>
      </c>
    </row>
    <row r="1559" spans="57:182" x14ac:dyDescent="0.25">
      <c r="BE1559" s="1">
        <v>38547</v>
      </c>
      <c r="BF1559">
        <v>3.25</v>
      </c>
      <c r="DD1559" s="1">
        <v>38498</v>
      </c>
      <c r="DE1559">
        <v>4.3245000000000005</v>
      </c>
      <c r="DG1559" s="1">
        <v>38498</v>
      </c>
      <c r="DH1559">
        <v>3.1520000000000001</v>
      </c>
      <c r="DP1559" s="1">
        <v>38594</v>
      </c>
      <c r="DQ1559">
        <v>69.81</v>
      </c>
      <c r="DS1559" s="1">
        <v>38576</v>
      </c>
      <c r="DT1559">
        <v>61.05</v>
      </c>
      <c r="DY1559" s="1">
        <v>38595</v>
      </c>
      <c r="DZ1559">
        <v>2.0952000000000002</v>
      </c>
      <c r="EB1559" s="1">
        <v>38496</v>
      </c>
      <c r="EC1559">
        <v>8.2765000000000004</v>
      </c>
      <c r="EE1559" s="1">
        <v>41339</v>
      </c>
      <c r="EF1559">
        <v>18.09</v>
      </c>
      <c r="EK1559" s="1">
        <v>38723</v>
      </c>
      <c r="EL1559">
        <v>53.6</v>
      </c>
      <c r="EN1559" s="1">
        <v>41092</v>
      </c>
      <c r="EO1559">
        <v>63.8</v>
      </c>
      <c r="EQ1559" s="1">
        <v>38576</v>
      </c>
      <c r="ER1559">
        <v>66.540000000000006</v>
      </c>
      <c r="ET1559" s="1">
        <v>41354</v>
      </c>
      <c r="EU1559">
        <v>18.91</v>
      </c>
      <c r="EW1559" s="1">
        <v>38576</v>
      </c>
      <c r="EX1559">
        <v>56.795000000000002</v>
      </c>
      <c r="EZ1559" s="1">
        <v>38576</v>
      </c>
      <c r="FA1559">
        <v>50.067</v>
      </c>
      <c r="FC1559" s="1">
        <v>38576</v>
      </c>
      <c r="FD1559">
        <v>62.45</v>
      </c>
      <c r="FG1559" s="1">
        <v>38576</v>
      </c>
      <c r="FH1559">
        <v>39.520000000000003</v>
      </c>
      <c r="FJ1559" s="1">
        <v>38608</v>
      </c>
      <c r="FK1559">
        <v>38.81</v>
      </c>
      <c r="FV1559" s="1">
        <v>40535</v>
      </c>
      <c r="FW1559">
        <v>0.57999999999999996</v>
      </c>
      <c r="FY1559" s="1">
        <v>41039</v>
      </c>
      <c r="FZ1559">
        <v>858.63</v>
      </c>
    </row>
    <row r="1560" spans="57:182" x14ac:dyDescent="0.25">
      <c r="BE1560" s="1">
        <v>38548</v>
      </c>
      <c r="BF1560">
        <v>3.25</v>
      </c>
      <c r="DD1560" s="1">
        <v>38499</v>
      </c>
      <c r="DE1560">
        <v>4.2790999999999997</v>
      </c>
      <c r="DG1560" s="1">
        <v>38499</v>
      </c>
      <c r="DH1560">
        <v>3.1044999999999998</v>
      </c>
      <c r="DP1560" s="1">
        <v>38595</v>
      </c>
      <c r="DQ1560">
        <v>68.94</v>
      </c>
      <c r="DS1560" s="1">
        <v>38579</v>
      </c>
      <c r="DT1560">
        <v>60.42</v>
      </c>
      <c r="DY1560" s="1">
        <v>38596</v>
      </c>
      <c r="DZ1560">
        <v>2.1429</v>
      </c>
      <c r="EB1560" s="1">
        <v>38497</v>
      </c>
      <c r="EC1560">
        <v>8.2765000000000004</v>
      </c>
      <c r="EE1560" s="1">
        <v>41340</v>
      </c>
      <c r="EF1560">
        <v>18.190000000000001</v>
      </c>
      <c r="EK1560" s="1">
        <v>38726</v>
      </c>
      <c r="EL1560">
        <v>53.6</v>
      </c>
      <c r="EN1560" s="1">
        <v>41093</v>
      </c>
      <c r="EO1560">
        <v>64.340100000000007</v>
      </c>
      <c r="EQ1560" s="1">
        <v>38579</v>
      </c>
      <c r="ER1560">
        <v>67.459999999999994</v>
      </c>
      <c r="ET1560" s="1">
        <v>41355</v>
      </c>
      <c r="EU1560">
        <v>18.53</v>
      </c>
      <c r="EW1560" s="1">
        <v>38579</v>
      </c>
      <c r="EX1560">
        <v>57.58</v>
      </c>
      <c r="EZ1560" s="1">
        <v>38579</v>
      </c>
      <c r="FA1560">
        <v>50.575000000000003</v>
      </c>
      <c r="FC1560" s="1">
        <v>38579</v>
      </c>
      <c r="FD1560">
        <v>62.62</v>
      </c>
      <c r="FG1560" s="1">
        <v>38579</v>
      </c>
      <c r="FH1560">
        <v>39.549999999999997</v>
      </c>
      <c r="FJ1560" s="1">
        <v>38609</v>
      </c>
      <c r="FK1560">
        <v>39.08</v>
      </c>
      <c r="FV1560" s="1">
        <v>40536</v>
      </c>
      <c r="FW1560">
        <v>0.57499999999999996</v>
      </c>
      <c r="FY1560" s="1">
        <v>41040</v>
      </c>
      <c r="FZ1560">
        <v>850.19</v>
      </c>
    </row>
    <row r="1561" spans="57:182" x14ac:dyDescent="0.25">
      <c r="BE1561" s="1">
        <v>38551</v>
      </c>
      <c r="BF1561">
        <v>3.25</v>
      </c>
      <c r="DD1561" s="1">
        <v>38502</v>
      </c>
      <c r="DE1561">
        <v>4.28</v>
      </c>
      <c r="DG1561" s="1">
        <v>38502</v>
      </c>
      <c r="DH1561">
        <v>3.1</v>
      </c>
      <c r="DP1561" s="1">
        <v>38596</v>
      </c>
      <c r="DQ1561">
        <v>69.47</v>
      </c>
      <c r="DS1561" s="1">
        <v>38580</v>
      </c>
      <c r="DT1561">
        <v>59.07</v>
      </c>
      <c r="DY1561" s="1">
        <v>38597</v>
      </c>
      <c r="DZ1561">
        <v>2.1143000000000001</v>
      </c>
      <c r="EB1561" s="1">
        <v>38498</v>
      </c>
      <c r="EC1561">
        <v>8.2765000000000004</v>
      </c>
      <c r="EE1561" s="1">
        <v>41341</v>
      </c>
      <c r="EF1561">
        <v>18.09</v>
      </c>
      <c r="EK1561" s="1">
        <v>38727</v>
      </c>
      <c r="EL1561">
        <v>53.3</v>
      </c>
      <c r="EN1561" s="1">
        <v>41095</v>
      </c>
      <c r="EO1561">
        <v>64.490499999999997</v>
      </c>
      <c r="EQ1561" s="1">
        <v>38580</v>
      </c>
      <c r="ER1561">
        <v>66.27</v>
      </c>
      <c r="ET1561" s="1">
        <v>41358</v>
      </c>
      <c r="EU1561">
        <v>18.43</v>
      </c>
      <c r="EW1561" s="1">
        <v>38580</v>
      </c>
      <c r="EX1561">
        <v>57.134999999999998</v>
      </c>
      <c r="EZ1561" s="1">
        <v>38580</v>
      </c>
      <c r="FA1561">
        <v>50.72</v>
      </c>
      <c r="FC1561" s="1">
        <v>38580</v>
      </c>
      <c r="FD1561">
        <v>62.54</v>
      </c>
      <c r="FG1561" s="1">
        <v>38580</v>
      </c>
      <c r="FH1561">
        <v>39.369999999999997</v>
      </c>
      <c r="FJ1561" s="1">
        <v>38610</v>
      </c>
      <c r="FK1561">
        <v>38.83</v>
      </c>
      <c r="FV1561" s="1">
        <v>40541</v>
      </c>
      <c r="FW1561">
        <v>0.56499999999999995</v>
      </c>
      <c r="FY1561" s="1">
        <v>41043</v>
      </c>
      <c r="FZ1561">
        <v>834.02</v>
      </c>
    </row>
    <row r="1562" spans="57:182" x14ac:dyDescent="0.25">
      <c r="BE1562" s="1">
        <v>38552</v>
      </c>
      <c r="BF1562">
        <v>3.25</v>
      </c>
      <c r="DD1562" s="1">
        <v>38503</v>
      </c>
      <c r="DE1562">
        <v>4.2225000000000001</v>
      </c>
      <c r="DG1562" s="1">
        <v>38503</v>
      </c>
      <c r="DH1562">
        <v>3.04</v>
      </c>
      <c r="DP1562" s="1">
        <v>38597</v>
      </c>
      <c r="DQ1562">
        <v>67.569999999999993</v>
      </c>
      <c r="DS1562" s="1">
        <v>38581</v>
      </c>
      <c r="DT1562">
        <v>58.18</v>
      </c>
      <c r="DY1562" s="1">
        <v>38601</v>
      </c>
      <c r="DZ1562">
        <v>2.1429</v>
      </c>
      <c r="EB1562" s="1">
        <v>38499</v>
      </c>
      <c r="EC1562">
        <v>8.2764000000000006</v>
      </c>
      <c r="EE1562" s="1">
        <v>41344</v>
      </c>
      <c r="EF1562">
        <v>18.04</v>
      </c>
      <c r="EK1562" s="1">
        <v>38728</v>
      </c>
      <c r="EL1562">
        <v>54.4</v>
      </c>
      <c r="EN1562" s="1">
        <v>41096</v>
      </c>
      <c r="EO1562">
        <v>63.61</v>
      </c>
      <c r="EQ1562" s="1">
        <v>38581</v>
      </c>
      <c r="ER1562">
        <v>67.02</v>
      </c>
      <c r="ET1562" s="1">
        <v>41359</v>
      </c>
      <c r="EU1562">
        <v>18.190000000000001</v>
      </c>
      <c r="EW1562" s="1">
        <v>38581</v>
      </c>
      <c r="EX1562">
        <v>57.484999999999999</v>
      </c>
      <c r="EZ1562" s="1">
        <v>38581</v>
      </c>
      <c r="FA1562">
        <v>50.43</v>
      </c>
      <c r="FC1562" s="1">
        <v>38581</v>
      </c>
      <c r="FD1562">
        <v>62.91</v>
      </c>
      <c r="FG1562" s="1">
        <v>38581</v>
      </c>
      <c r="FH1562">
        <v>39.4</v>
      </c>
      <c r="FJ1562" s="1">
        <v>38611</v>
      </c>
      <c r="FK1562">
        <v>40.200000000000003</v>
      </c>
      <c r="FV1562" s="1">
        <v>40542</v>
      </c>
      <c r="FW1562">
        <v>0.59499999999999997</v>
      </c>
      <c r="FY1562" s="1">
        <v>41044</v>
      </c>
      <c r="FZ1562">
        <v>829.6</v>
      </c>
    </row>
    <row r="1563" spans="57:182" x14ac:dyDescent="0.25">
      <c r="BE1563" s="1">
        <v>38553</v>
      </c>
      <c r="BF1563">
        <v>3.25</v>
      </c>
      <c r="DD1563" s="1">
        <v>38504</v>
      </c>
      <c r="DE1563">
        <v>4.0999999999999996</v>
      </c>
      <c r="DG1563" s="1">
        <v>38504</v>
      </c>
      <c r="DH1563">
        <v>2.9119999999999999</v>
      </c>
      <c r="DP1563" s="1">
        <v>38601</v>
      </c>
      <c r="DQ1563">
        <v>65.959999999999994</v>
      </c>
      <c r="DS1563" s="1">
        <v>38582</v>
      </c>
      <c r="DT1563">
        <v>58.11</v>
      </c>
      <c r="DY1563" s="1">
        <v>38602</v>
      </c>
      <c r="DZ1563">
        <v>2.3143000000000002</v>
      </c>
      <c r="EB1563" s="1">
        <v>38502</v>
      </c>
      <c r="EC1563">
        <v>8.2762999999999991</v>
      </c>
      <c r="EE1563" s="1">
        <v>41345</v>
      </c>
      <c r="EF1563">
        <v>18.27</v>
      </c>
      <c r="EK1563" s="1">
        <v>38729</v>
      </c>
      <c r="EL1563">
        <v>53.4</v>
      </c>
      <c r="EN1563" s="1">
        <v>41099</v>
      </c>
      <c r="EO1563">
        <v>63.5901</v>
      </c>
      <c r="EQ1563" s="1">
        <v>38582</v>
      </c>
      <c r="ER1563">
        <v>66.63</v>
      </c>
      <c r="ET1563" s="1">
        <v>41360</v>
      </c>
      <c r="EU1563">
        <v>18.100000000000001</v>
      </c>
      <c r="EW1563" s="1">
        <v>38582</v>
      </c>
      <c r="EX1563">
        <v>57.435000000000002</v>
      </c>
      <c r="EZ1563" s="1">
        <v>38582</v>
      </c>
      <c r="FA1563">
        <v>50.557000000000002</v>
      </c>
      <c r="FC1563" s="1">
        <v>38582</v>
      </c>
      <c r="FD1563">
        <v>62.65</v>
      </c>
      <c r="FG1563" s="1">
        <v>38582</v>
      </c>
      <c r="FH1563">
        <v>39.36</v>
      </c>
      <c r="FJ1563" s="1">
        <v>38614</v>
      </c>
      <c r="FK1563">
        <v>41.46</v>
      </c>
      <c r="FV1563" s="1">
        <v>40543</v>
      </c>
      <c r="FW1563">
        <v>0.58499999999999996</v>
      </c>
      <c r="FY1563" s="1">
        <v>41045</v>
      </c>
      <c r="FZ1563">
        <v>810.51</v>
      </c>
    </row>
    <row r="1564" spans="57:182" x14ac:dyDescent="0.25">
      <c r="BE1564" s="1">
        <v>38554</v>
      </c>
      <c r="BF1564">
        <v>3.25</v>
      </c>
      <c r="DD1564" s="1">
        <v>38505</v>
      </c>
      <c r="DE1564">
        <v>4.1130000000000004</v>
      </c>
      <c r="DG1564" s="1">
        <v>38505</v>
      </c>
      <c r="DH1564">
        <v>2.931</v>
      </c>
      <c r="DP1564" s="1">
        <v>38602</v>
      </c>
      <c r="DQ1564">
        <v>64.37</v>
      </c>
      <c r="DS1564" s="1">
        <v>38583</v>
      </c>
      <c r="DT1564">
        <v>58.82</v>
      </c>
      <c r="DY1564" s="1">
        <v>38603</v>
      </c>
      <c r="DZ1564">
        <v>2.3332999999999999</v>
      </c>
      <c r="EB1564" s="1">
        <v>38503</v>
      </c>
      <c r="EC1564">
        <v>8.2766999999999999</v>
      </c>
      <c r="EE1564" s="1">
        <v>41346</v>
      </c>
      <c r="EF1564">
        <v>18.100000000000001</v>
      </c>
      <c r="EK1564" s="1">
        <v>38730</v>
      </c>
      <c r="EL1564">
        <v>53.9</v>
      </c>
      <c r="EN1564" s="1">
        <v>41100</v>
      </c>
      <c r="EO1564">
        <v>63.01</v>
      </c>
      <c r="EQ1564" s="1">
        <v>38583</v>
      </c>
      <c r="ER1564">
        <v>67.150000000000006</v>
      </c>
      <c r="ET1564" s="1">
        <v>41361</v>
      </c>
      <c r="EU1564">
        <v>18.13</v>
      </c>
      <c r="EW1564" s="1">
        <v>38583</v>
      </c>
      <c r="EX1564">
        <v>57.805</v>
      </c>
      <c r="EZ1564" s="1">
        <v>38583</v>
      </c>
      <c r="FA1564">
        <v>50.53</v>
      </c>
      <c r="FC1564" s="1">
        <v>38583</v>
      </c>
      <c r="FD1564">
        <v>62.46</v>
      </c>
      <c r="FG1564" s="1">
        <v>38583</v>
      </c>
      <c r="FH1564">
        <v>39.49</v>
      </c>
      <c r="FJ1564" s="1">
        <v>38615</v>
      </c>
      <c r="FK1564">
        <v>41.6</v>
      </c>
      <c r="FV1564" s="1">
        <v>40547</v>
      </c>
      <c r="FW1564">
        <v>0.59499999999999997</v>
      </c>
      <c r="FY1564" s="1">
        <v>41046</v>
      </c>
      <c r="FZ1564">
        <v>807.62</v>
      </c>
    </row>
    <row r="1565" spans="57:182" x14ac:dyDescent="0.25">
      <c r="BE1565" s="1">
        <v>38555</v>
      </c>
      <c r="BF1565">
        <v>3.25</v>
      </c>
      <c r="DD1565" s="1">
        <v>38506</v>
      </c>
      <c r="DE1565">
        <v>4.1849999999999996</v>
      </c>
      <c r="DG1565" s="1">
        <v>38506</v>
      </c>
      <c r="DH1565">
        <v>2.9590000000000001</v>
      </c>
      <c r="DP1565" s="1">
        <v>38603</v>
      </c>
      <c r="DQ1565">
        <v>64.489999999999995</v>
      </c>
      <c r="DS1565" s="1">
        <v>38586</v>
      </c>
      <c r="DT1565">
        <v>59.07</v>
      </c>
      <c r="DY1565" s="1">
        <v>38604</v>
      </c>
      <c r="DZ1565">
        <v>2.3332999999999999</v>
      </c>
      <c r="EB1565" s="1">
        <v>38504</v>
      </c>
      <c r="EC1565">
        <v>8.2765000000000004</v>
      </c>
      <c r="EE1565" s="1">
        <v>41347</v>
      </c>
      <c r="EF1565">
        <v>18.13</v>
      </c>
      <c r="EK1565" s="1">
        <v>38734</v>
      </c>
      <c r="EL1565">
        <v>51.8</v>
      </c>
      <c r="EN1565" s="1">
        <v>41101</v>
      </c>
      <c r="EO1565">
        <v>62.2288</v>
      </c>
      <c r="EQ1565" s="1">
        <v>38586</v>
      </c>
      <c r="ER1565">
        <v>67.790000000000006</v>
      </c>
      <c r="ET1565" s="1">
        <v>41365</v>
      </c>
      <c r="EU1565">
        <v>18.07</v>
      </c>
      <c r="EW1565" s="1">
        <v>38586</v>
      </c>
      <c r="EX1565">
        <v>58.234999999999999</v>
      </c>
      <c r="EZ1565" s="1">
        <v>38586</v>
      </c>
      <c r="FA1565">
        <v>51.091999999999999</v>
      </c>
      <c r="FC1565" s="1">
        <v>38586</v>
      </c>
      <c r="FD1565">
        <v>63.05</v>
      </c>
      <c r="FG1565" s="1">
        <v>38586</v>
      </c>
      <c r="FH1565">
        <v>39.409999999999997</v>
      </c>
      <c r="FJ1565" s="1">
        <v>38616</v>
      </c>
      <c r="FK1565">
        <v>40.049999999999997</v>
      </c>
      <c r="FV1565" s="1">
        <v>40548</v>
      </c>
      <c r="FW1565">
        <v>0.57999999999999996</v>
      </c>
      <c r="FY1565" s="1">
        <v>41047</v>
      </c>
      <c r="FZ1565">
        <v>795.31</v>
      </c>
    </row>
    <row r="1566" spans="57:182" x14ac:dyDescent="0.25">
      <c r="BE1566" s="1">
        <v>38558</v>
      </c>
      <c r="BF1566">
        <v>3.25</v>
      </c>
      <c r="DD1566" s="1">
        <v>38509</v>
      </c>
      <c r="DE1566">
        <v>4.1399999999999997</v>
      </c>
      <c r="DG1566" s="1">
        <v>38509</v>
      </c>
      <c r="DH1566">
        <v>2.9415</v>
      </c>
      <c r="DP1566" s="1">
        <v>38604</v>
      </c>
      <c r="DQ1566">
        <v>64.08</v>
      </c>
      <c r="DS1566" s="1">
        <v>38587</v>
      </c>
      <c r="DT1566">
        <v>59</v>
      </c>
      <c r="DY1566" s="1">
        <v>38607</v>
      </c>
      <c r="DZ1566">
        <v>2.2381000000000002</v>
      </c>
      <c r="EB1566" s="1">
        <v>38505</v>
      </c>
      <c r="EC1566">
        <v>8.2764000000000006</v>
      </c>
      <c r="EE1566" s="1">
        <v>41348</v>
      </c>
      <c r="EF1566">
        <v>18</v>
      </c>
      <c r="EK1566" s="1">
        <v>38735</v>
      </c>
      <c r="EL1566">
        <v>52.8</v>
      </c>
      <c r="EN1566" s="1">
        <v>41102</v>
      </c>
      <c r="EO1566">
        <v>61.86</v>
      </c>
      <c r="EQ1566" s="1">
        <v>38587</v>
      </c>
      <c r="ER1566">
        <v>67.430000000000007</v>
      </c>
      <c r="ET1566" s="1">
        <v>41366</v>
      </c>
      <c r="EU1566">
        <v>17.98</v>
      </c>
      <c r="EW1566" s="1">
        <v>38587</v>
      </c>
      <c r="EX1566">
        <v>58.064999999999998</v>
      </c>
      <c r="EZ1566" s="1">
        <v>38587</v>
      </c>
      <c r="FA1566">
        <v>50.965000000000003</v>
      </c>
      <c r="FC1566" s="1">
        <v>38587</v>
      </c>
      <c r="FD1566">
        <v>63.05</v>
      </c>
      <c r="FG1566" s="1">
        <v>38587</v>
      </c>
      <c r="FH1566">
        <v>39.450000000000003</v>
      </c>
      <c r="FJ1566" s="1">
        <v>38617</v>
      </c>
      <c r="FK1566">
        <v>39</v>
      </c>
      <c r="FV1566" s="1">
        <v>40549</v>
      </c>
      <c r="FW1566">
        <v>0.59499999999999997</v>
      </c>
      <c r="FY1566" s="1">
        <v>41050</v>
      </c>
      <c r="FZ1566">
        <v>801.75</v>
      </c>
    </row>
    <row r="1567" spans="57:182" x14ac:dyDescent="0.25">
      <c r="BE1567" s="1">
        <v>38559</v>
      </c>
      <c r="BF1567">
        <v>3.25</v>
      </c>
      <c r="DD1567" s="1">
        <v>38510</v>
      </c>
      <c r="DE1567">
        <v>4.0750000000000002</v>
      </c>
      <c r="DG1567" s="1">
        <v>38510</v>
      </c>
      <c r="DH1567">
        <v>2.9050000000000002</v>
      </c>
      <c r="DP1567" s="1">
        <v>38607</v>
      </c>
      <c r="DQ1567">
        <v>63.34</v>
      </c>
      <c r="DS1567" s="1">
        <v>38588</v>
      </c>
      <c r="DT1567">
        <v>58.88</v>
      </c>
      <c r="DY1567" s="1">
        <v>38608</v>
      </c>
      <c r="DZ1567">
        <v>2.2951999999999999</v>
      </c>
      <c r="EB1567" s="1">
        <v>38506</v>
      </c>
      <c r="EC1567">
        <v>8.2764000000000006</v>
      </c>
      <c r="EE1567" s="1">
        <v>41351</v>
      </c>
      <c r="EF1567">
        <v>17.63</v>
      </c>
      <c r="EK1567" s="1">
        <v>38736</v>
      </c>
      <c r="EL1567">
        <v>51.8</v>
      </c>
      <c r="EN1567" s="1">
        <v>41103</v>
      </c>
      <c r="EO1567">
        <v>63.1</v>
      </c>
      <c r="EQ1567" s="1">
        <v>38588</v>
      </c>
      <c r="ER1567">
        <v>67.13</v>
      </c>
      <c r="ET1567" s="1">
        <v>41367</v>
      </c>
      <c r="EU1567">
        <v>18.02</v>
      </c>
      <c r="EW1567" s="1">
        <v>38588</v>
      </c>
      <c r="EX1567">
        <v>57.924999999999997</v>
      </c>
      <c r="EZ1567" s="1">
        <v>38588</v>
      </c>
      <c r="FA1567">
        <v>50.548000000000002</v>
      </c>
      <c r="FC1567" s="1">
        <v>38588</v>
      </c>
      <c r="FD1567">
        <v>62.29</v>
      </c>
      <c r="FG1567" s="1">
        <v>38588</v>
      </c>
      <c r="FH1567">
        <v>39.299999999999997</v>
      </c>
      <c r="FJ1567" s="1">
        <v>38618</v>
      </c>
      <c r="FK1567">
        <v>38.619999999999997</v>
      </c>
      <c r="FV1567" s="1">
        <v>40550</v>
      </c>
      <c r="FW1567">
        <v>0.58499999999999996</v>
      </c>
      <c r="FY1567" s="1">
        <v>41051</v>
      </c>
      <c r="FZ1567">
        <v>807.12</v>
      </c>
    </row>
    <row r="1568" spans="57:182" x14ac:dyDescent="0.25">
      <c r="BE1568" s="1">
        <v>38560</v>
      </c>
      <c r="BF1568">
        <v>3.25</v>
      </c>
      <c r="DD1568" s="1">
        <v>38511</v>
      </c>
      <c r="DE1568">
        <v>4.0970000000000004</v>
      </c>
      <c r="DG1568" s="1">
        <v>38511</v>
      </c>
      <c r="DH1568">
        <v>2.9459999999999997</v>
      </c>
      <c r="DP1568" s="1">
        <v>38608</v>
      </c>
      <c r="DQ1568">
        <v>63.11</v>
      </c>
      <c r="DS1568" s="1">
        <v>38589</v>
      </c>
      <c r="DT1568">
        <v>59.18</v>
      </c>
      <c r="DY1568" s="1">
        <v>38609</v>
      </c>
      <c r="DZ1568">
        <v>2.2856999999999998</v>
      </c>
      <c r="EB1568" s="1">
        <v>38509</v>
      </c>
      <c r="EC1568">
        <v>8.2765000000000004</v>
      </c>
      <c r="EE1568" s="1">
        <v>41352</v>
      </c>
      <c r="EF1568">
        <v>17.62</v>
      </c>
      <c r="EK1568" s="1">
        <v>38737</v>
      </c>
      <c r="EL1568">
        <v>50.3</v>
      </c>
      <c r="EN1568" s="1">
        <v>41106</v>
      </c>
      <c r="EO1568">
        <v>62.82</v>
      </c>
      <c r="EQ1568" s="1">
        <v>38589</v>
      </c>
      <c r="ER1568">
        <v>67.209999999999994</v>
      </c>
      <c r="ET1568" s="1">
        <v>41368</v>
      </c>
      <c r="EU1568">
        <v>18.04</v>
      </c>
      <c r="EW1568" s="1">
        <v>38589</v>
      </c>
      <c r="EX1568">
        <v>57.575000000000003</v>
      </c>
      <c r="EZ1568" s="1">
        <v>38589</v>
      </c>
      <c r="FA1568">
        <v>50.53</v>
      </c>
      <c r="FC1568" s="1">
        <v>38589</v>
      </c>
      <c r="FD1568">
        <v>62.05</v>
      </c>
      <c r="FG1568" s="1">
        <v>38589</v>
      </c>
      <c r="FH1568">
        <v>39.29</v>
      </c>
      <c r="FJ1568" s="1">
        <v>38621</v>
      </c>
      <c r="FK1568">
        <v>39.590000000000003</v>
      </c>
      <c r="FV1568" s="1">
        <v>40553</v>
      </c>
      <c r="FW1568">
        <v>0.59</v>
      </c>
      <c r="FY1568" s="1">
        <v>41052</v>
      </c>
      <c r="FZ1568">
        <v>787.7</v>
      </c>
    </row>
    <row r="1569" spans="57:182" x14ac:dyDescent="0.25">
      <c r="BE1569" s="1">
        <v>38561</v>
      </c>
      <c r="BF1569">
        <v>3.25</v>
      </c>
      <c r="DD1569" s="1">
        <v>38512</v>
      </c>
      <c r="DE1569">
        <v>4.0910000000000002</v>
      </c>
      <c r="DG1569" s="1">
        <v>38512</v>
      </c>
      <c r="DH1569">
        <v>2.9504999999999999</v>
      </c>
      <c r="DP1569" s="1">
        <v>38609</v>
      </c>
      <c r="DQ1569">
        <v>65.09</v>
      </c>
      <c r="DS1569" s="1">
        <v>38590</v>
      </c>
      <c r="DT1569">
        <v>58.41</v>
      </c>
      <c r="DY1569" s="1">
        <v>38610</v>
      </c>
      <c r="DZ1569">
        <v>2.2856999999999998</v>
      </c>
      <c r="EB1569" s="1">
        <v>38510</v>
      </c>
      <c r="EC1569">
        <v>8.2764000000000006</v>
      </c>
      <c r="EE1569" s="1">
        <v>41353</v>
      </c>
      <c r="EF1569">
        <v>17.75</v>
      </c>
      <c r="EK1569" s="1">
        <v>38740</v>
      </c>
      <c r="EL1569">
        <v>52.9</v>
      </c>
      <c r="EN1569" s="1">
        <v>41107</v>
      </c>
      <c r="EO1569">
        <v>62.72</v>
      </c>
      <c r="EQ1569" s="1">
        <v>38590</v>
      </c>
      <c r="ER1569">
        <v>66.31</v>
      </c>
      <c r="ET1569" s="1">
        <v>41369</v>
      </c>
      <c r="EU1569">
        <v>18.12</v>
      </c>
      <c r="EW1569" s="1">
        <v>38590</v>
      </c>
      <c r="EX1569">
        <v>57.424999999999997</v>
      </c>
      <c r="EZ1569" s="1">
        <v>38590</v>
      </c>
      <c r="FA1569">
        <v>50.393999999999998</v>
      </c>
      <c r="FC1569" s="1">
        <v>38590</v>
      </c>
      <c r="FD1569">
        <v>61.76</v>
      </c>
      <c r="FG1569" s="1">
        <v>38590</v>
      </c>
      <c r="FH1569">
        <v>39.049999999999997</v>
      </c>
      <c r="FJ1569" s="1">
        <v>38622</v>
      </c>
      <c r="FK1569">
        <v>40</v>
      </c>
      <c r="FV1569" s="1">
        <v>40554</v>
      </c>
      <c r="FW1569">
        <v>0.62</v>
      </c>
      <c r="FY1569" s="1">
        <v>41053</v>
      </c>
      <c r="FZ1569">
        <v>792.37</v>
      </c>
    </row>
    <row r="1570" spans="57:182" x14ac:dyDescent="0.25">
      <c r="BE1570" s="1">
        <v>38562</v>
      </c>
      <c r="BF1570">
        <v>3.25</v>
      </c>
      <c r="DD1570" s="1">
        <v>38513</v>
      </c>
      <c r="DE1570">
        <v>4.1760000000000002</v>
      </c>
      <c r="DG1570" s="1">
        <v>38513</v>
      </c>
      <c r="DH1570">
        <v>3.0605000000000002</v>
      </c>
      <c r="DP1570" s="1">
        <v>38610</v>
      </c>
      <c r="DQ1570">
        <v>64.75</v>
      </c>
      <c r="DS1570" s="1">
        <v>38593</v>
      </c>
      <c r="DT1570">
        <v>58.42</v>
      </c>
      <c r="DY1570" s="1">
        <v>38611</v>
      </c>
      <c r="DZ1570">
        <v>2.1905000000000001</v>
      </c>
      <c r="EB1570" s="1">
        <v>38511</v>
      </c>
      <c r="EC1570">
        <v>8.2764000000000006</v>
      </c>
      <c r="EE1570" s="1">
        <v>41354</v>
      </c>
      <c r="EF1570">
        <v>17.73</v>
      </c>
      <c r="EK1570" s="1">
        <v>38741</v>
      </c>
      <c r="EL1570">
        <v>53</v>
      </c>
      <c r="EN1570" s="1">
        <v>41108</v>
      </c>
      <c r="EO1570">
        <v>63.71</v>
      </c>
      <c r="EQ1570" s="1">
        <v>38593</v>
      </c>
      <c r="ER1570">
        <v>67.58</v>
      </c>
      <c r="ET1570" s="1">
        <v>41372</v>
      </c>
      <c r="EU1570">
        <v>18.12</v>
      </c>
      <c r="EW1570" s="1">
        <v>38593</v>
      </c>
      <c r="EX1570">
        <v>57.44</v>
      </c>
      <c r="EZ1570" s="1">
        <v>38593</v>
      </c>
      <c r="FA1570">
        <v>50.774999999999999</v>
      </c>
      <c r="FC1570" s="1">
        <v>38593</v>
      </c>
      <c r="FD1570">
        <v>62.67</v>
      </c>
      <c r="FG1570" s="1">
        <v>38593</v>
      </c>
      <c r="FH1570">
        <v>39.31</v>
      </c>
      <c r="FJ1570" s="1">
        <v>38623</v>
      </c>
      <c r="FK1570">
        <v>41.01</v>
      </c>
      <c r="FV1570" s="1">
        <v>40555</v>
      </c>
      <c r="FW1570">
        <v>0.61499999999999999</v>
      </c>
      <c r="FY1570" s="1">
        <v>41054</v>
      </c>
      <c r="FZ1570">
        <v>792.51</v>
      </c>
    </row>
    <row r="1571" spans="57:182" x14ac:dyDescent="0.25">
      <c r="BE1571" s="1">
        <v>38565</v>
      </c>
      <c r="BF1571">
        <v>3.25</v>
      </c>
      <c r="DD1571" s="1">
        <v>38516</v>
      </c>
      <c r="DE1571">
        <v>4.1844999999999999</v>
      </c>
      <c r="DG1571" s="1">
        <v>38516</v>
      </c>
      <c r="DH1571">
        <v>3.0630000000000002</v>
      </c>
      <c r="DP1571" s="1">
        <v>38611</v>
      </c>
      <c r="DQ1571">
        <v>63</v>
      </c>
      <c r="DS1571" s="1">
        <v>38594</v>
      </c>
      <c r="DT1571">
        <v>58.61</v>
      </c>
      <c r="DY1571" s="1">
        <v>38614</v>
      </c>
      <c r="DZ1571">
        <v>2.2667000000000002</v>
      </c>
      <c r="EB1571" s="1">
        <v>38512</v>
      </c>
      <c r="EC1571">
        <v>8.2764000000000006</v>
      </c>
      <c r="EE1571" s="1">
        <v>41355</v>
      </c>
      <c r="EF1571">
        <v>17.93</v>
      </c>
      <c r="EK1571" s="1">
        <v>38742</v>
      </c>
      <c r="EL1571">
        <v>52</v>
      </c>
      <c r="EN1571" s="1">
        <v>41109</v>
      </c>
      <c r="EO1571">
        <v>64.319999999999993</v>
      </c>
      <c r="EQ1571" s="1">
        <v>38594</v>
      </c>
      <c r="ER1571">
        <v>66.739999999999995</v>
      </c>
      <c r="ET1571" s="1">
        <v>41373</v>
      </c>
      <c r="EU1571">
        <v>18.45</v>
      </c>
      <c r="EW1571" s="1">
        <v>38594</v>
      </c>
      <c r="EX1571">
        <v>57.094999999999999</v>
      </c>
      <c r="EZ1571" s="1">
        <v>38594</v>
      </c>
      <c r="FA1571">
        <v>50.701999999999998</v>
      </c>
      <c r="FC1571" s="1">
        <v>38594</v>
      </c>
      <c r="FD1571">
        <v>62.26</v>
      </c>
      <c r="FG1571" s="1">
        <v>38594</v>
      </c>
      <c r="FH1571">
        <v>39.74</v>
      </c>
      <c r="FJ1571" s="1">
        <v>38624</v>
      </c>
      <c r="FK1571">
        <v>41.86</v>
      </c>
      <c r="FV1571" s="1">
        <v>40556</v>
      </c>
      <c r="FW1571">
        <v>0.61499999999999999</v>
      </c>
      <c r="FY1571" s="1">
        <v>41057</v>
      </c>
      <c r="FZ1571">
        <v>798.98</v>
      </c>
    </row>
    <row r="1572" spans="57:182" x14ac:dyDescent="0.25">
      <c r="BE1572" s="1">
        <v>38566</v>
      </c>
      <c r="BF1572">
        <v>3.25</v>
      </c>
      <c r="DD1572" s="1">
        <v>38517</v>
      </c>
      <c r="DE1572">
        <v>4.2190000000000003</v>
      </c>
      <c r="DG1572" s="1">
        <v>38517</v>
      </c>
      <c r="DH1572">
        <v>3.0630000000000002</v>
      </c>
      <c r="DP1572" s="1">
        <v>38614</v>
      </c>
      <c r="DQ1572">
        <v>67.39</v>
      </c>
      <c r="DS1572" s="1">
        <v>38595</v>
      </c>
      <c r="DT1572">
        <v>59.9</v>
      </c>
      <c r="DY1572" s="1">
        <v>38615</v>
      </c>
      <c r="DZ1572">
        <v>2.2286000000000001</v>
      </c>
      <c r="EB1572" s="1">
        <v>38513</v>
      </c>
      <c r="EC1572">
        <v>8.2765000000000004</v>
      </c>
      <c r="EE1572" s="1">
        <v>41358</v>
      </c>
      <c r="EF1572">
        <v>17.809999999999999</v>
      </c>
      <c r="EK1572" s="1">
        <v>38743</v>
      </c>
      <c r="EL1572">
        <v>53.1</v>
      </c>
      <c r="EN1572" s="1">
        <v>41110</v>
      </c>
      <c r="EO1572">
        <v>63.51</v>
      </c>
      <c r="EQ1572" s="1">
        <v>38595</v>
      </c>
      <c r="ER1572">
        <v>67.02</v>
      </c>
      <c r="ET1572" s="1">
        <v>41374</v>
      </c>
      <c r="EU1572">
        <v>18.28</v>
      </c>
      <c r="EW1572" s="1">
        <v>38595</v>
      </c>
      <c r="EX1572">
        <v>57.295000000000002</v>
      </c>
      <c r="EZ1572" s="1">
        <v>38595</v>
      </c>
      <c r="FA1572">
        <v>50.884</v>
      </c>
      <c r="FC1572" s="1">
        <v>38595</v>
      </c>
      <c r="FD1572">
        <v>62.24</v>
      </c>
      <c r="FG1572" s="1">
        <v>38595</v>
      </c>
      <c r="FH1572">
        <v>39.22</v>
      </c>
      <c r="FJ1572" s="1">
        <v>38625</v>
      </c>
      <c r="FK1572">
        <v>41.36</v>
      </c>
      <c r="FV1572" s="1">
        <v>40557</v>
      </c>
      <c r="FW1572">
        <v>0.61</v>
      </c>
      <c r="FY1572" s="1">
        <v>41058</v>
      </c>
      <c r="FZ1572">
        <v>809.95</v>
      </c>
    </row>
    <row r="1573" spans="57:182" x14ac:dyDescent="0.25">
      <c r="BE1573" s="1">
        <v>38567</v>
      </c>
      <c r="BF1573">
        <v>3.25</v>
      </c>
      <c r="DD1573" s="1">
        <v>38518</v>
      </c>
      <c r="DE1573">
        <v>4.2060000000000004</v>
      </c>
      <c r="DG1573" s="1">
        <v>38518</v>
      </c>
      <c r="DH1573">
        <v>3.0640000000000001</v>
      </c>
      <c r="DP1573" s="1">
        <v>38615</v>
      </c>
      <c r="DQ1573">
        <v>66.23</v>
      </c>
      <c r="DS1573" s="1">
        <v>38596</v>
      </c>
      <c r="DT1573">
        <v>61.68</v>
      </c>
      <c r="DY1573" s="1">
        <v>38616</v>
      </c>
      <c r="DZ1573">
        <v>2.1429</v>
      </c>
      <c r="EB1573" s="1">
        <v>38516</v>
      </c>
      <c r="EC1573">
        <v>8.2764000000000006</v>
      </c>
      <c r="EE1573" s="1">
        <v>41359</v>
      </c>
      <c r="EF1573">
        <v>17.690000000000001</v>
      </c>
      <c r="EK1573" s="1">
        <v>38744</v>
      </c>
      <c r="EL1573">
        <v>54.5</v>
      </c>
      <c r="EN1573" s="1">
        <v>41113</v>
      </c>
      <c r="EO1573">
        <v>62.62</v>
      </c>
      <c r="EQ1573" s="1">
        <v>38596</v>
      </c>
      <c r="ER1573">
        <v>65.989999999999995</v>
      </c>
      <c r="ET1573" s="1">
        <v>41375</v>
      </c>
      <c r="EU1573">
        <v>18.22</v>
      </c>
      <c r="EW1573" s="1">
        <v>38596</v>
      </c>
      <c r="EX1573">
        <v>57.414999999999999</v>
      </c>
      <c r="EZ1573" s="1">
        <v>38596</v>
      </c>
      <c r="FA1573">
        <v>50.838000000000001</v>
      </c>
      <c r="FC1573" s="1">
        <v>38596</v>
      </c>
      <c r="FD1573">
        <v>61.82</v>
      </c>
      <c r="FG1573" s="1">
        <v>38596</v>
      </c>
      <c r="FH1573">
        <v>39.35</v>
      </c>
      <c r="FJ1573" s="1">
        <v>38628</v>
      </c>
      <c r="FK1573">
        <v>42.73</v>
      </c>
      <c r="FV1573" s="1">
        <v>40560</v>
      </c>
      <c r="FW1573">
        <v>0.61499999999999999</v>
      </c>
      <c r="FY1573" s="1">
        <v>41059</v>
      </c>
      <c r="FZ1573">
        <v>798.13</v>
      </c>
    </row>
    <row r="1574" spans="57:182" x14ac:dyDescent="0.25">
      <c r="BE1574" s="1">
        <v>38568</v>
      </c>
      <c r="BF1574">
        <v>3.25</v>
      </c>
      <c r="DD1574" s="1">
        <v>38519</v>
      </c>
      <c r="DE1574">
        <v>4.1844999999999999</v>
      </c>
      <c r="DG1574" s="1">
        <v>38519</v>
      </c>
      <c r="DH1574">
        <v>3.0405000000000002</v>
      </c>
      <c r="DP1574" s="1">
        <v>38616</v>
      </c>
      <c r="DQ1574">
        <v>66.8</v>
      </c>
      <c r="DS1574" s="1">
        <v>38597</v>
      </c>
      <c r="DT1574">
        <v>60.68</v>
      </c>
      <c r="DY1574" s="1">
        <v>38617</v>
      </c>
      <c r="DZ1574">
        <v>2.1905000000000001</v>
      </c>
      <c r="EB1574" s="1">
        <v>38517</v>
      </c>
      <c r="EC1574">
        <v>8.2764000000000006</v>
      </c>
      <c r="EE1574" s="1">
        <v>41360</v>
      </c>
      <c r="EF1574">
        <v>17.78</v>
      </c>
      <c r="EK1574" s="1">
        <v>38747</v>
      </c>
      <c r="EL1574">
        <v>53.9</v>
      </c>
      <c r="EN1574" s="1">
        <v>41114</v>
      </c>
      <c r="EO1574">
        <v>61.75</v>
      </c>
      <c r="EQ1574" s="1">
        <v>38597</v>
      </c>
      <c r="ER1574">
        <v>64.34</v>
      </c>
      <c r="ET1574" s="1">
        <v>41376</v>
      </c>
      <c r="EU1574">
        <v>18.18</v>
      </c>
      <c r="EW1574" s="1">
        <v>38597</v>
      </c>
      <c r="EX1574">
        <v>57.07</v>
      </c>
      <c r="EZ1574" s="1">
        <v>38597</v>
      </c>
      <c r="FA1574">
        <v>51.618000000000002</v>
      </c>
      <c r="FC1574" s="1">
        <v>38597</v>
      </c>
      <c r="FD1574">
        <v>61.58</v>
      </c>
      <c r="FG1574" s="1">
        <v>38597</v>
      </c>
      <c r="FH1574">
        <v>39.340000000000003</v>
      </c>
      <c r="FJ1574" s="1">
        <v>38629</v>
      </c>
      <c r="FK1574">
        <v>41.3</v>
      </c>
      <c r="FV1574" s="1">
        <v>40561</v>
      </c>
      <c r="FW1574">
        <v>0.62</v>
      </c>
      <c r="FY1574" s="1">
        <v>41060</v>
      </c>
      <c r="FZ1574">
        <v>797.02</v>
      </c>
    </row>
    <row r="1575" spans="57:182" x14ac:dyDescent="0.25">
      <c r="BE1575" s="1">
        <v>38569</v>
      </c>
      <c r="BF1575">
        <v>3.25</v>
      </c>
      <c r="DD1575" s="1">
        <v>38520</v>
      </c>
      <c r="DE1575">
        <v>4.1790000000000003</v>
      </c>
      <c r="DG1575" s="1">
        <v>38520</v>
      </c>
      <c r="DH1575">
        <v>3.0185</v>
      </c>
      <c r="DP1575" s="1">
        <v>38617</v>
      </c>
      <c r="DQ1575">
        <v>66.5</v>
      </c>
      <c r="DS1575" s="1">
        <v>38601</v>
      </c>
      <c r="DT1575">
        <v>61.06</v>
      </c>
      <c r="DY1575" s="1">
        <v>38618</v>
      </c>
      <c r="DZ1575">
        <v>2.0762</v>
      </c>
      <c r="EB1575" s="1">
        <v>38518</v>
      </c>
      <c r="EC1575">
        <v>8.2765000000000004</v>
      </c>
      <c r="EE1575" s="1">
        <v>41361</v>
      </c>
      <c r="EF1575">
        <v>17.54</v>
      </c>
      <c r="EK1575" s="1">
        <v>38748</v>
      </c>
      <c r="EL1575">
        <v>53.4</v>
      </c>
      <c r="EN1575" s="1">
        <v>41115</v>
      </c>
      <c r="EO1575">
        <v>61.96</v>
      </c>
      <c r="EQ1575" s="1">
        <v>38601</v>
      </c>
      <c r="ER1575">
        <v>65.03</v>
      </c>
      <c r="ET1575" s="1">
        <v>41379</v>
      </c>
      <c r="EU1575">
        <v>18.13</v>
      </c>
      <c r="EW1575" s="1">
        <v>38601</v>
      </c>
      <c r="EX1575">
        <v>57.645000000000003</v>
      </c>
      <c r="EZ1575" s="1">
        <v>38601</v>
      </c>
      <c r="FA1575">
        <v>51.744999999999997</v>
      </c>
      <c r="FC1575" s="1">
        <v>38601</v>
      </c>
      <c r="FD1575">
        <v>62.15</v>
      </c>
      <c r="FG1575" s="1">
        <v>38601</v>
      </c>
      <c r="FH1575">
        <v>39.49</v>
      </c>
      <c r="FJ1575" s="1">
        <v>38630</v>
      </c>
      <c r="FK1575">
        <v>38.75</v>
      </c>
      <c r="FV1575" s="1">
        <v>40562</v>
      </c>
      <c r="FW1575">
        <v>0.61</v>
      </c>
      <c r="FY1575" s="1">
        <v>41061</v>
      </c>
      <c r="FZ1575">
        <v>786.21</v>
      </c>
    </row>
    <row r="1576" spans="57:182" x14ac:dyDescent="0.25">
      <c r="BE1576" s="1">
        <v>38572</v>
      </c>
      <c r="BF1576">
        <v>3.25</v>
      </c>
      <c r="DD1576" s="1">
        <v>38523</v>
      </c>
      <c r="DE1576">
        <v>4.1710000000000003</v>
      </c>
      <c r="DG1576" s="1">
        <v>38523</v>
      </c>
      <c r="DH1576">
        <v>3.0179999999999998</v>
      </c>
      <c r="DP1576" s="1">
        <v>38618</v>
      </c>
      <c r="DQ1576">
        <v>64.19</v>
      </c>
      <c r="DS1576" s="1">
        <v>38602</v>
      </c>
      <c r="DT1576">
        <v>61.46</v>
      </c>
      <c r="DY1576" s="1">
        <v>38621</v>
      </c>
      <c r="DZ1576">
        <v>2.1143000000000001</v>
      </c>
      <c r="EB1576" s="1">
        <v>38519</v>
      </c>
      <c r="EC1576">
        <v>8.2765000000000004</v>
      </c>
      <c r="EE1576" s="1">
        <v>41365</v>
      </c>
      <c r="EF1576">
        <v>17.350000000000001</v>
      </c>
      <c r="EK1576" s="1">
        <v>38749</v>
      </c>
      <c r="EL1576">
        <v>54.4</v>
      </c>
      <c r="EN1576" s="1">
        <v>41116</v>
      </c>
      <c r="EO1576">
        <v>62.42</v>
      </c>
      <c r="EQ1576" s="1">
        <v>38602</v>
      </c>
      <c r="ER1576">
        <v>64.5</v>
      </c>
      <c r="ET1576" s="1">
        <v>41380</v>
      </c>
      <c r="EU1576">
        <v>18.04</v>
      </c>
      <c r="EW1576" s="1">
        <v>38602</v>
      </c>
      <c r="EX1576">
        <v>57.725000000000001</v>
      </c>
      <c r="EZ1576" s="1">
        <v>38602</v>
      </c>
      <c r="FA1576">
        <v>52.009</v>
      </c>
      <c r="FC1576" s="1">
        <v>38602</v>
      </c>
      <c r="FD1576">
        <v>62.87</v>
      </c>
      <c r="FG1576" s="1">
        <v>38602</v>
      </c>
      <c r="FH1576">
        <v>39.450000000000003</v>
      </c>
      <c r="FJ1576" s="1">
        <v>38631</v>
      </c>
      <c r="FK1576">
        <v>35.270000000000003</v>
      </c>
      <c r="FV1576" s="1">
        <v>40563</v>
      </c>
      <c r="FW1576">
        <v>0.6</v>
      </c>
      <c r="FY1576" s="1">
        <v>41064</v>
      </c>
      <c r="FZ1576">
        <v>776.22</v>
      </c>
    </row>
    <row r="1577" spans="57:182" x14ac:dyDescent="0.25">
      <c r="BE1577" s="1">
        <v>38573</v>
      </c>
      <c r="BF1577">
        <v>3.5</v>
      </c>
      <c r="DD1577" s="1">
        <v>38524</v>
      </c>
      <c r="DE1577">
        <v>4.1189999999999998</v>
      </c>
      <c r="DG1577" s="1">
        <v>38524</v>
      </c>
      <c r="DH1577">
        <v>2.9939999999999998</v>
      </c>
      <c r="DP1577" s="1">
        <v>38621</v>
      </c>
      <c r="DQ1577">
        <v>65.819999999999993</v>
      </c>
      <c r="DS1577" s="1">
        <v>38603</v>
      </c>
      <c r="DT1577">
        <v>61.3</v>
      </c>
      <c r="DY1577" s="1">
        <v>38622</v>
      </c>
      <c r="DZ1577">
        <v>2.0476000000000001</v>
      </c>
      <c r="EB1577" s="1">
        <v>38520</v>
      </c>
      <c r="EC1577">
        <v>8.2765000000000004</v>
      </c>
      <c r="EE1577" s="1">
        <v>41366</v>
      </c>
      <c r="EF1577">
        <v>17.309999999999999</v>
      </c>
      <c r="EK1577" s="1">
        <v>38750</v>
      </c>
      <c r="EL1577">
        <v>53.3</v>
      </c>
      <c r="EN1577" s="1">
        <v>41117</v>
      </c>
      <c r="EO1577">
        <v>63.34</v>
      </c>
      <c r="EQ1577" s="1">
        <v>38603</v>
      </c>
      <c r="ER1577">
        <v>64.59</v>
      </c>
      <c r="ET1577" s="1">
        <v>41381</v>
      </c>
      <c r="EU1577">
        <v>18.079999999999998</v>
      </c>
      <c r="EW1577" s="1">
        <v>38603</v>
      </c>
      <c r="EX1577">
        <v>57.62</v>
      </c>
      <c r="EZ1577" s="1">
        <v>38603</v>
      </c>
      <c r="FA1577">
        <v>52.308</v>
      </c>
      <c r="FC1577" s="1">
        <v>38603</v>
      </c>
      <c r="FD1577">
        <v>62.75</v>
      </c>
      <c r="FG1577" s="1">
        <v>38603</v>
      </c>
      <c r="FH1577">
        <v>39.200000000000003</v>
      </c>
      <c r="FJ1577" s="1">
        <v>38632</v>
      </c>
      <c r="FK1577">
        <v>37.35</v>
      </c>
      <c r="FV1577" s="1">
        <v>40564</v>
      </c>
      <c r="FW1577">
        <v>0.56999999999999995</v>
      </c>
      <c r="FY1577" s="1">
        <v>41065</v>
      </c>
      <c r="FZ1577">
        <v>779.78</v>
      </c>
    </row>
    <row r="1578" spans="57:182" x14ac:dyDescent="0.25">
      <c r="BE1578" s="1">
        <v>38574</v>
      </c>
      <c r="BF1578">
        <v>3.5</v>
      </c>
      <c r="DD1578" s="1">
        <v>38525</v>
      </c>
      <c r="DE1578">
        <v>4.0650000000000004</v>
      </c>
      <c r="DG1578" s="1">
        <v>38525</v>
      </c>
      <c r="DH1578">
        <v>2.9199000000000002</v>
      </c>
      <c r="DP1578" s="1">
        <v>38622</v>
      </c>
      <c r="DQ1578">
        <v>65.069999999999993</v>
      </c>
      <c r="DS1578" s="1">
        <v>38604</v>
      </c>
      <c r="DT1578">
        <v>63.2</v>
      </c>
      <c r="DY1578" s="1">
        <v>38623</v>
      </c>
      <c r="DZ1578">
        <v>2.1429</v>
      </c>
      <c r="EB1578" s="1">
        <v>38523</v>
      </c>
      <c r="EC1578">
        <v>8.2765000000000004</v>
      </c>
      <c r="EE1578" s="1">
        <v>41367</v>
      </c>
      <c r="EF1578">
        <v>17.239999999999998</v>
      </c>
      <c r="EK1578" s="1">
        <v>38751</v>
      </c>
      <c r="EL1578">
        <v>53</v>
      </c>
      <c r="EN1578" s="1">
        <v>41120</v>
      </c>
      <c r="EO1578">
        <v>63.26</v>
      </c>
      <c r="EQ1578" s="1">
        <v>38604</v>
      </c>
      <c r="ER1578">
        <v>65.400000000000006</v>
      </c>
      <c r="ET1578" s="1">
        <v>41382</v>
      </c>
      <c r="EU1578">
        <v>18.02</v>
      </c>
      <c r="EW1578" s="1">
        <v>38604</v>
      </c>
      <c r="EX1578">
        <v>58.174999999999997</v>
      </c>
      <c r="EZ1578" s="1">
        <v>38604</v>
      </c>
      <c r="FA1578">
        <v>52.497999999999998</v>
      </c>
      <c r="FC1578" s="1">
        <v>38604</v>
      </c>
      <c r="FD1578">
        <v>62.75</v>
      </c>
      <c r="FG1578" s="1">
        <v>38604</v>
      </c>
      <c r="FH1578">
        <v>39.08</v>
      </c>
      <c r="FJ1578" s="1">
        <v>38635</v>
      </c>
      <c r="FK1578">
        <v>36.6</v>
      </c>
      <c r="FV1578" s="1">
        <v>40567</v>
      </c>
      <c r="FW1578">
        <v>0.57999999999999996</v>
      </c>
      <c r="FY1578" s="1">
        <v>41066</v>
      </c>
      <c r="FZ1578">
        <v>794.93</v>
      </c>
    </row>
    <row r="1579" spans="57:182" x14ac:dyDescent="0.25">
      <c r="BE1579" s="1">
        <v>38575</v>
      </c>
      <c r="BF1579">
        <v>3.5</v>
      </c>
      <c r="DD1579" s="1">
        <v>38526</v>
      </c>
      <c r="DE1579">
        <v>4.0500999999999996</v>
      </c>
      <c r="DG1579" s="1">
        <v>38526</v>
      </c>
      <c r="DH1579">
        <v>2.919</v>
      </c>
      <c r="DP1579" s="1">
        <v>38623</v>
      </c>
      <c r="DQ1579">
        <v>66.349999999999994</v>
      </c>
      <c r="DS1579" s="1">
        <v>38607</v>
      </c>
      <c r="DT1579">
        <v>62.52</v>
      </c>
      <c r="DY1579" s="1">
        <v>38624</v>
      </c>
      <c r="DZ1579">
        <v>2.1524000000000001</v>
      </c>
      <c r="EB1579" s="1">
        <v>38524</v>
      </c>
      <c r="EC1579">
        <v>8.2765000000000004</v>
      </c>
      <c r="EE1579" s="1">
        <v>41368</v>
      </c>
      <c r="EF1579">
        <v>17.399999999999999</v>
      </c>
      <c r="EK1579" s="1">
        <v>38754</v>
      </c>
      <c r="EL1579">
        <v>52.4</v>
      </c>
      <c r="EN1579" s="1">
        <v>41121</v>
      </c>
      <c r="EO1579">
        <v>63.12</v>
      </c>
      <c r="EQ1579" s="1">
        <v>38607</v>
      </c>
      <c r="ER1579">
        <v>65.14</v>
      </c>
      <c r="ET1579" s="1">
        <v>41383</v>
      </c>
      <c r="EU1579">
        <v>18.05</v>
      </c>
      <c r="EW1579" s="1">
        <v>38607</v>
      </c>
      <c r="EX1579">
        <v>58.4</v>
      </c>
      <c r="EZ1579" s="1">
        <v>38607</v>
      </c>
      <c r="FA1579">
        <v>51.890999999999998</v>
      </c>
      <c r="FC1579" s="1">
        <v>38607</v>
      </c>
      <c r="FD1579">
        <v>62.73</v>
      </c>
      <c r="FG1579" s="1">
        <v>38607</v>
      </c>
      <c r="FH1579">
        <v>38.94</v>
      </c>
      <c r="FJ1579" s="1">
        <v>38636</v>
      </c>
      <c r="FK1579">
        <v>37.07</v>
      </c>
      <c r="FV1579" s="1">
        <v>40568</v>
      </c>
      <c r="FW1579">
        <v>0.59499999999999997</v>
      </c>
      <c r="FY1579" s="1">
        <v>41067</v>
      </c>
      <c r="FZ1579">
        <v>804.38</v>
      </c>
    </row>
    <row r="1580" spans="57:182" x14ac:dyDescent="0.25">
      <c r="BE1580" s="1">
        <v>38576</v>
      </c>
      <c r="BF1580">
        <v>3.5</v>
      </c>
      <c r="DD1580" s="1">
        <v>38527</v>
      </c>
      <c r="DE1580">
        <v>4.0330000000000004</v>
      </c>
      <c r="DG1580" s="1">
        <v>38527</v>
      </c>
      <c r="DH1580">
        <v>2.9060000000000001</v>
      </c>
      <c r="DP1580" s="1">
        <v>38624</v>
      </c>
      <c r="DQ1580">
        <v>66.790000000000006</v>
      </c>
      <c r="DS1580" s="1">
        <v>38608</v>
      </c>
      <c r="DT1580">
        <v>61.87</v>
      </c>
      <c r="DY1580" s="1">
        <v>38625</v>
      </c>
      <c r="DZ1580">
        <v>2.1905000000000001</v>
      </c>
      <c r="EB1580" s="1">
        <v>38525</v>
      </c>
      <c r="EC1580">
        <v>8.2765000000000004</v>
      </c>
      <c r="EE1580" s="1">
        <v>41369</v>
      </c>
      <c r="EF1580">
        <v>17.34</v>
      </c>
      <c r="EK1580" s="1">
        <v>38755</v>
      </c>
      <c r="EL1580">
        <v>52.3</v>
      </c>
      <c r="EN1580" s="1">
        <v>41122</v>
      </c>
      <c r="EO1580">
        <v>62.45</v>
      </c>
      <c r="EQ1580" s="1">
        <v>38608</v>
      </c>
      <c r="ER1580">
        <v>65.400000000000006</v>
      </c>
      <c r="ET1580" s="1">
        <v>41386</v>
      </c>
      <c r="EU1580">
        <v>18.07</v>
      </c>
      <c r="EW1580" s="1">
        <v>38608</v>
      </c>
      <c r="EX1580">
        <v>58.005000000000003</v>
      </c>
      <c r="EZ1580" s="1">
        <v>38608</v>
      </c>
      <c r="FA1580">
        <v>50.947000000000003</v>
      </c>
      <c r="FC1580" s="1">
        <v>38608</v>
      </c>
      <c r="FD1580">
        <v>62.53</v>
      </c>
      <c r="FG1580" s="1">
        <v>38608</v>
      </c>
      <c r="FH1580">
        <v>38.369999999999997</v>
      </c>
      <c r="FJ1580" s="1">
        <v>38637</v>
      </c>
      <c r="FK1580">
        <v>36.200000000000003</v>
      </c>
      <c r="FV1580" s="1">
        <v>40571</v>
      </c>
      <c r="FW1580">
        <v>0.59</v>
      </c>
      <c r="FY1580" s="1">
        <v>41068</v>
      </c>
      <c r="FZ1580">
        <v>797.39</v>
      </c>
    </row>
    <row r="1581" spans="57:182" x14ac:dyDescent="0.25">
      <c r="BE1581" s="1">
        <v>38579</v>
      </c>
      <c r="BF1581">
        <v>3.5</v>
      </c>
      <c r="DD1581" s="1">
        <v>38530</v>
      </c>
      <c r="DE1581">
        <v>4.01</v>
      </c>
      <c r="DG1581" s="1">
        <v>38530</v>
      </c>
      <c r="DH1581">
        <v>2.94</v>
      </c>
      <c r="DP1581" s="1">
        <v>38625</v>
      </c>
      <c r="DQ1581">
        <v>66.239999999999995</v>
      </c>
      <c r="DS1581" s="1">
        <v>38609</v>
      </c>
      <c r="DT1581">
        <v>62.47</v>
      </c>
      <c r="DY1581" s="1">
        <v>38628</v>
      </c>
      <c r="DZ1581">
        <v>2.1905000000000001</v>
      </c>
      <c r="EB1581" s="1">
        <v>38526</v>
      </c>
      <c r="EC1581">
        <v>8.2764000000000006</v>
      </c>
      <c r="EE1581" s="1">
        <v>41372</v>
      </c>
      <c r="EF1581">
        <v>17.440000000000001</v>
      </c>
      <c r="EK1581" s="1">
        <v>38756</v>
      </c>
      <c r="EL1581">
        <v>52.7</v>
      </c>
      <c r="EN1581" s="1">
        <v>41123</v>
      </c>
      <c r="EO1581">
        <v>61.91</v>
      </c>
      <c r="EQ1581" s="1">
        <v>38609</v>
      </c>
      <c r="ER1581">
        <v>64.180000000000007</v>
      </c>
      <c r="ET1581" s="1">
        <v>41387</v>
      </c>
      <c r="EU1581">
        <v>18.399999999999999</v>
      </c>
      <c r="EW1581" s="1">
        <v>38609</v>
      </c>
      <c r="EX1581">
        <v>58.26</v>
      </c>
      <c r="EZ1581" s="1">
        <v>38609</v>
      </c>
      <c r="FA1581">
        <v>50.802</v>
      </c>
      <c r="FC1581" s="1">
        <v>38609</v>
      </c>
      <c r="FD1581">
        <v>62.19</v>
      </c>
      <c r="FG1581" s="1">
        <v>38609</v>
      </c>
      <c r="FH1581">
        <v>38.35</v>
      </c>
      <c r="FJ1581" s="1">
        <v>38638</v>
      </c>
      <c r="FK1581">
        <v>34.75</v>
      </c>
      <c r="FV1581" s="1">
        <v>40574</v>
      </c>
      <c r="FW1581">
        <v>0.6</v>
      </c>
      <c r="FY1581" s="1">
        <v>41071</v>
      </c>
      <c r="FZ1581">
        <v>806.08</v>
      </c>
    </row>
    <row r="1582" spans="57:182" x14ac:dyDescent="0.25">
      <c r="BE1582" s="1">
        <v>38580</v>
      </c>
      <c r="BF1582">
        <v>3.5</v>
      </c>
      <c r="DD1582" s="1">
        <v>38531</v>
      </c>
      <c r="DE1582">
        <v>4.07</v>
      </c>
      <c r="DG1582" s="1">
        <v>38531</v>
      </c>
      <c r="DH1582">
        <v>2.9820000000000002</v>
      </c>
      <c r="DP1582" s="1">
        <v>38628</v>
      </c>
      <c r="DQ1582">
        <v>65.47</v>
      </c>
      <c r="DS1582" s="1">
        <v>38610</v>
      </c>
      <c r="DT1582">
        <v>62.46</v>
      </c>
      <c r="DY1582" s="1">
        <v>38629</v>
      </c>
      <c r="DZ1582">
        <v>2.1714000000000002</v>
      </c>
      <c r="EB1582" s="1">
        <v>38527</v>
      </c>
      <c r="EC1582">
        <v>8.2765000000000004</v>
      </c>
      <c r="EE1582" s="1">
        <v>41373</v>
      </c>
      <c r="EF1582">
        <v>17.73</v>
      </c>
      <c r="EK1582" s="1">
        <v>38757</v>
      </c>
      <c r="EL1582">
        <v>52.5</v>
      </c>
      <c r="EN1582" s="1">
        <v>41124</v>
      </c>
      <c r="EO1582">
        <v>63.34</v>
      </c>
      <c r="EQ1582" s="1">
        <v>38610</v>
      </c>
      <c r="ER1582">
        <v>65.08</v>
      </c>
      <c r="ET1582" s="1">
        <v>41388</v>
      </c>
      <c r="EU1582">
        <v>18.57</v>
      </c>
      <c r="EW1582" s="1">
        <v>38610</v>
      </c>
      <c r="EX1582">
        <v>58.1</v>
      </c>
      <c r="EZ1582" s="1">
        <v>38610</v>
      </c>
      <c r="FA1582">
        <v>50.756999999999998</v>
      </c>
      <c r="FC1582" s="1">
        <v>38610</v>
      </c>
      <c r="FD1582">
        <v>62.37</v>
      </c>
      <c r="FG1582" s="1">
        <v>38610</v>
      </c>
      <c r="FH1582">
        <v>38.200000000000003</v>
      </c>
      <c r="FJ1582" s="1">
        <v>38639</v>
      </c>
      <c r="FK1582">
        <v>34.74</v>
      </c>
      <c r="FV1582" s="1">
        <v>40575</v>
      </c>
      <c r="FW1582">
        <v>0.59</v>
      </c>
      <c r="FY1582" s="1">
        <v>41072</v>
      </c>
      <c r="FZ1582">
        <v>804.58</v>
      </c>
    </row>
    <row r="1583" spans="57:182" x14ac:dyDescent="0.25">
      <c r="BE1583" s="1">
        <v>38581</v>
      </c>
      <c r="BF1583">
        <v>3.5</v>
      </c>
      <c r="DD1583" s="1">
        <v>38532</v>
      </c>
      <c r="DE1583">
        <v>4.0990000000000002</v>
      </c>
      <c r="DG1583" s="1">
        <v>38532</v>
      </c>
      <c r="DH1583">
        <v>2.9859999999999998</v>
      </c>
      <c r="DP1583" s="1">
        <v>38629</v>
      </c>
      <c r="DQ1583">
        <v>63.9</v>
      </c>
      <c r="DS1583" s="1">
        <v>38611</v>
      </c>
      <c r="DT1583">
        <v>63.7</v>
      </c>
      <c r="DY1583" s="1">
        <v>38630</v>
      </c>
      <c r="DZ1583">
        <v>2.2094999999999998</v>
      </c>
      <c r="EB1583" s="1">
        <v>38530</v>
      </c>
      <c r="EC1583">
        <v>8.2765000000000004</v>
      </c>
      <c r="EE1583" s="1">
        <v>41374</v>
      </c>
      <c r="EF1583">
        <v>17.59</v>
      </c>
      <c r="EK1583" s="1">
        <v>38758</v>
      </c>
      <c r="EL1583">
        <v>52.9</v>
      </c>
      <c r="EN1583" s="1">
        <v>41127</v>
      </c>
      <c r="EO1583">
        <v>63.32</v>
      </c>
      <c r="EQ1583" s="1">
        <v>38611</v>
      </c>
      <c r="ER1583">
        <v>64.8</v>
      </c>
      <c r="ET1583" s="1">
        <v>41389</v>
      </c>
      <c r="EU1583">
        <v>18.89</v>
      </c>
      <c r="EW1583" s="1">
        <v>38611</v>
      </c>
      <c r="EX1583">
        <v>58.55</v>
      </c>
      <c r="EZ1583" s="1">
        <v>38611</v>
      </c>
      <c r="FA1583">
        <v>51.091999999999999</v>
      </c>
      <c r="FC1583" s="1">
        <v>38611</v>
      </c>
      <c r="FD1583">
        <v>62.38</v>
      </c>
      <c r="FG1583" s="1">
        <v>38611</v>
      </c>
      <c r="FH1583">
        <v>38.25</v>
      </c>
      <c r="FJ1583" s="1">
        <v>38642</v>
      </c>
      <c r="FK1583">
        <v>35.39</v>
      </c>
      <c r="FV1583" s="1">
        <v>40576</v>
      </c>
      <c r="FW1583">
        <v>0.60499999999999998</v>
      </c>
      <c r="FY1583" s="1">
        <v>41073</v>
      </c>
      <c r="FZ1583">
        <v>810.35</v>
      </c>
    </row>
    <row r="1584" spans="57:182" x14ac:dyDescent="0.25">
      <c r="BE1584" s="1">
        <v>38582</v>
      </c>
      <c r="BF1584">
        <v>3.5</v>
      </c>
      <c r="DD1584" s="1">
        <v>38533</v>
      </c>
      <c r="DE1584">
        <v>4.0229999999999997</v>
      </c>
      <c r="DG1584" s="1">
        <v>38533</v>
      </c>
      <c r="DH1584">
        <v>2.9539999999999997</v>
      </c>
      <c r="DP1584" s="1">
        <v>38630</v>
      </c>
      <c r="DQ1584">
        <v>62.79</v>
      </c>
      <c r="DS1584" s="1">
        <v>38614</v>
      </c>
      <c r="DT1584">
        <v>64.63</v>
      </c>
      <c r="DY1584" s="1">
        <v>38631</v>
      </c>
      <c r="DZ1584">
        <v>2.1333000000000002</v>
      </c>
      <c r="EB1584" s="1">
        <v>38531</v>
      </c>
      <c r="EC1584">
        <v>8.2765000000000004</v>
      </c>
      <c r="EE1584" s="1">
        <v>41375</v>
      </c>
      <c r="EF1584">
        <v>17.53</v>
      </c>
      <c r="EK1584" s="1">
        <v>38761</v>
      </c>
      <c r="EL1584">
        <v>52.5</v>
      </c>
      <c r="EN1584" s="1">
        <v>41128</v>
      </c>
      <c r="EO1584">
        <v>64.3</v>
      </c>
      <c r="EQ1584" s="1">
        <v>38614</v>
      </c>
      <c r="ER1584">
        <v>64.099999999999994</v>
      </c>
      <c r="ET1584" s="1">
        <v>41390</v>
      </c>
      <c r="EU1584">
        <v>18.97</v>
      </c>
      <c r="EW1584" s="1">
        <v>38614</v>
      </c>
      <c r="EX1584">
        <v>58.024999999999999</v>
      </c>
      <c r="EZ1584" s="1">
        <v>38614</v>
      </c>
      <c r="FA1584">
        <v>50.674999999999997</v>
      </c>
      <c r="FC1584" s="1">
        <v>38614</v>
      </c>
      <c r="FD1584">
        <v>62.2</v>
      </c>
      <c r="FG1584" s="1">
        <v>38614</v>
      </c>
      <c r="FH1584">
        <v>38.090000000000003</v>
      </c>
      <c r="FJ1584" s="1">
        <v>38643</v>
      </c>
      <c r="FK1584">
        <v>35.1</v>
      </c>
      <c r="FV1584" s="1">
        <v>40577</v>
      </c>
      <c r="FW1584">
        <v>0.6</v>
      </c>
      <c r="FY1584" s="1">
        <v>41074</v>
      </c>
      <c r="FZ1584">
        <v>805.8</v>
      </c>
    </row>
    <row r="1585" spans="57:182" x14ac:dyDescent="0.25">
      <c r="BE1585" s="1">
        <v>38583</v>
      </c>
      <c r="BF1585">
        <v>3.5</v>
      </c>
      <c r="DD1585" s="1">
        <v>38534</v>
      </c>
      <c r="DE1585">
        <v>4.0925000000000002</v>
      </c>
      <c r="DG1585" s="1">
        <v>38534</v>
      </c>
      <c r="DH1585">
        <v>2.9824999999999999</v>
      </c>
      <c r="DP1585" s="1">
        <v>38631</v>
      </c>
      <c r="DQ1585">
        <v>61.36</v>
      </c>
      <c r="DS1585" s="1">
        <v>38615</v>
      </c>
      <c r="DT1585">
        <v>64.53</v>
      </c>
      <c r="DY1585" s="1">
        <v>38632</v>
      </c>
      <c r="DZ1585">
        <v>2.1905000000000001</v>
      </c>
      <c r="EB1585" s="1">
        <v>38532</v>
      </c>
      <c r="EC1585">
        <v>8.2765000000000004</v>
      </c>
      <c r="EE1585" s="1">
        <v>41376</v>
      </c>
      <c r="EF1585">
        <v>17.100000000000001</v>
      </c>
      <c r="EK1585" s="1">
        <v>38762</v>
      </c>
      <c r="EL1585">
        <v>52.4</v>
      </c>
      <c r="EN1585" s="1">
        <v>41129</v>
      </c>
      <c r="EO1585">
        <v>64.39</v>
      </c>
      <c r="EQ1585" s="1">
        <v>38615</v>
      </c>
      <c r="ER1585">
        <v>63.45</v>
      </c>
      <c r="ET1585" s="1">
        <v>41393</v>
      </c>
      <c r="EU1585">
        <v>19.010000000000002</v>
      </c>
      <c r="EW1585" s="1">
        <v>38615</v>
      </c>
      <c r="EX1585">
        <v>57.96</v>
      </c>
      <c r="EZ1585" s="1">
        <v>38615</v>
      </c>
      <c r="FA1585">
        <v>50.601999999999997</v>
      </c>
      <c r="FC1585" s="1">
        <v>38615</v>
      </c>
      <c r="FD1585">
        <v>61.61</v>
      </c>
      <c r="FG1585" s="1">
        <v>38615</v>
      </c>
      <c r="FH1585">
        <v>37.9</v>
      </c>
      <c r="FJ1585" s="1">
        <v>38644</v>
      </c>
      <c r="FK1585">
        <v>35.909999999999997</v>
      </c>
      <c r="FV1585" s="1">
        <v>40578</v>
      </c>
      <c r="FW1585">
        <v>0.6</v>
      </c>
      <c r="FY1585" s="1">
        <v>41075</v>
      </c>
      <c r="FZ1585">
        <v>816.15</v>
      </c>
    </row>
    <row r="1586" spans="57:182" x14ac:dyDescent="0.25">
      <c r="BE1586" s="1">
        <v>38586</v>
      </c>
      <c r="BF1586">
        <v>3.5</v>
      </c>
      <c r="DD1586" s="1">
        <v>38537</v>
      </c>
      <c r="DE1586">
        <v>4.1342999999999996</v>
      </c>
      <c r="DG1586" s="1">
        <v>38537</v>
      </c>
      <c r="DH1586">
        <v>3.09</v>
      </c>
      <c r="DP1586" s="1">
        <v>38632</v>
      </c>
      <c r="DQ1586">
        <v>61.84</v>
      </c>
      <c r="DS1586" s="1">
        <v>38616</v>
      </c>
      <c r="DT1586">
        <v>64.97</v>
      </c>
      <c r="DY1586" s="1">
        <v>38636</v>
      </c>
      <c r="DZ1586">
        <v>2.1429</v>
      </c>
      <c r="EB1586" s="1">
        <v>38533</v>
      </c>
      <c r="EC1586">
        <v>8.2764000000000006</v>
      </c>
      <c r="EE1586" s="1">
        <v>41379</v>
      </c>
      <c r="EF1586">
        <v>17.07</v>
      </c>
      <c r="EK1586" s="1">
        <v>38763</v>
      </c>
      <c r="EL1586">
        <v>54.8</v>
      </c>
      <c r="EN1586" s="1">
        <v>41130</v>
      </c>
      <c r="EO1586">
        <v>64.75</v>
      </c>
      <c r="EQ1586" s="1">
        <v>38616</v>
      </c>
      <c r="ER1586">
        <v>62.41</v>
      </c>
      <c r="ET1586" s="1">
        <v>41394</v>
      </c>
      <c r="EU1586">
        <v>19.36</v>
      </c>
      <c r="EW1586" s="1">
        <v>38616</v>
      </c>
      <c r="EX1586">
        <v>57.6</v>
      </c>
      <c r="EZ1586" s="1">
        <v>38616</v>
      </c>
      <c r="FA1586">
        <v>49.341000000000001</v>
      </c>
      <c r="FC1586" s="1">
        <v>38616</v>
      </c>
      <c r="FD1586">
        <v>60.56</v>
      </c>
      <c r="FG1586" s="1">
        <v>38616</v>
      </c>
      <c r="FH1586">
        <v>36.99</v>
      </c>
      <c r="FJ1586" s="1">
        <v>38645</v>
      </c>
      <c r="FK1586">
        <v>34.75</v>
      </c>
      <c r="FV1586" s="1">
        <v>40581</v>
      </c>
      <c r="FW1586">
        <v>0.59</v>
      </c>
      <c r="FY1586" s="1">
        <v>41078</v>
      </c>
      <c r="FZ1586">
        <v>824.05</v>
      </c>
    </row>
    <row r="1587" spans="57:182" x14ac:dyDescent="0.25">
      <c r="BE1587" s="1">
        <v>38587</v>
      </c>
      <c r="BF1587">
        <v>3.5</v>
      </c>
      <c r="DD1587" s="1">
        <v>38538</v>
      </c>
      <c r="DE1587">
        <v>4.194</v>
      </c>
      <c r="DG1587" s="1">
        <v>38538</v>
      </c>
      <c r="DH1587">
        <v>3.1539999999999999</v>
      </c>
      <c r="DP1587" s="1">
        <v>38635</v>
      </c>
      <c r="DQ1587">
        <v>61.8</v>
      </c>
      <c r="DS1587" s="1">
        <v>38617</v>
      </c>
      <c r="DT1587">
        <v>64.98</v>
      </c>
      <c r="DY1587" s="1">
        <v>38637</v>
      </c>
      <c r="DZ1587">
        <v>2.1905000000000001</v>
      </c>
      <c r="EB1587" s="1">
        <v>38534</v>
      </c>
      <c r="EC1587">
        <v>8.2764000000000006</v>
      </c>
      <c r="EE1587" s="1">
        <v>41380</v>
      </c>
      <c r="EF1587">
        <v>17.39</v>
      </c>
      <c r="EK1587" s="1">
        <v>38764</v>
      </c>
      <c r="EL1587">
        <v>55.2</v>
      </c>
      <c r="EN1587" s="1">
        <v>41131</v>
      </c>
      <c r="EO1587">
        <v>64.58</v>
      </c>
      <c r="EQ1587" s="1">
        <v>38617</v>
      </c>
      <c r="ER1587">
        <v>62.51</v>
      </c>
      <c r="ET1587" s="1">
        <v>41395</v>
      </c>
      <c r="EU1587">
        <v>19.309999999999999</v>
      </c>
      <c r="EW1587" s="1">
        <v>38617</v>
      </c>
      <c r="EX1587">
        <v>58.954999999999998</v>
      </c>
      <c r="EZ1587" s="1">
        <v>38617</v>
      </c>
      <c r="FA1587">
        <v>48.851999999999997</v>
      </c>
      <c r="FC1587" s="1">
        <v>38617</v>
      </c>
      <c r="FD1587">
        <v>60.42</v>
      </c>
      <c r="FG1587" s="1">
        <v>38617</v>
      </c>
      <c r="FH1587">
        <v>37.03</v>
      </c>
      <c r="FJ1587" s="1">
        <v>38646</v>
      </c>
      <c r="FK1587">
        <v>34.83</v>
      </c>
      <c r="FV1587" s="1">
        <v>40582</v>
      </c>
      <c r="FW1587">
        <v>0.58499999999999996</v>
      </c>
      <c r="FY1587" s="1">
        <v>41079</v>
      </c>
      <c r="FZ1587">
        <v>832.47</v>
      </c>
    </row>
    <row r="1588" spans="57:182" x14ac:dyDescent="0.25">
      <c r="BE1588" s="1">
        <v>38588</v>
      </c>
      <c r="BF1588">
        <v>3.5</v>
      </c>
      <c r="DD1588" s="1">
        <v>38539</v>
      </c>
      <c r="DE1588">
        <v>4.1900000000000004</v>
      </c>
      <c r="DG1588" s="1">
        <v>38539</v>
      </c>
      <c r="DH1588">
        <v>3.1059999999999999</v>
      </c>
      <c r="DP1588" s="1">
        <v>38636</v>
      </c>
      <c r="DQ1588">
        <v>63.53</v>
      </c>
      <c r="DS1588" s="1">
        <v>38618</v>
      </c>
      <c r="DT1588">
        <v>63.83</v>
      </c>
      <c r="DY1588" s="1">
        <v>38638</v>
      </c>
      <c r="DZ1588">
        <v>2.0857000000000001</v>
      </c>
      <c r="EB1588" s="1">
        <v>38537</v>
      </c>
      <c r="EC1588">
        <v>8.2764000000000006</v>
      </c>
      <c r="EE1588" s="1">
        <v>41381</v>
      </c>
      <c r="EF1588">
        <v>16.940000000000001</v>
      </c>
      <c r="EK1588" s="1">
        <v>38765</v>
      </c>
      <c r="EL1588">
        <v>54.8</v>
      </c>
      <c r="EN1588" s="1">
        <v>41134</v>
      </c>
      <c r="EO1588">
        <v>64.45</v>
      </c>
      <c r="EQ1588" s="1">
        <v>38618</v>
      </c>
      <c r="ER1588">
        <v>63.2</v>
      </c>
      <c r="ET1588" s="1">
        <v>41396</v>
      </c>
      <c r="EU1588">
        <v>19.73</v>
      </c>
      <c r="EW1588" s="1">
        <v>38618</v>
      </c>
      <c r="EX1588">
        <v>59.97</v>
      </c>
      <c r="EZ1588" s="1">
        <v>38618</v>
      </c>
      <c r="FA1588">
        <v>48.752000000000002</v>
      </c>
      <c r="FC1588" s="1">
        <v>38618</v>
      </c>
      <c r="FD1588">
        <v>61.29</v>
      </c>
      <c r="FG1588" s="1">
        <v>38618</v>
      </c>
      <c r="FH1588">
        <v>37.24</v>
      </c>
      <c r="FJ1588" s="1">
        <v>38649</v>
      </c>
      <c r="FK1588">
        <v>35.979999999999997</v>
      </c>
      <c r="FV1588" s="1">
        <v>40583</v>
      </c>
      <c r="FW1588">
        <v>0.57999999999999996</v>
      </c>
      <c r="FY1588" s="1">
        <v>41080</v>
      </c>
      <c r="FZ1588">
        <v>836.74</v>
      </c>
    </row>
    <row r="1589" spans="57:182" x14ac:dyDescent="0.25">
      <c r="BE1589" s="1">
        <v>38589</v>
      </c>
      <c r="BF1589">
        <v>3.5</v>
      </c>
      <c r="DD1589" s="1">
        <v>38540</v>
      </c>
      <c r="DE1589">
        <v>4.194</v>
      </c>
      <c r="DG1589" s="1">
        <v>38540</v>
      </c>
      <c r="DH1589">
        <v>3.101</v>
      </c>
      <c r="DP1589" s="1">
        <v>38637</v>
      </c>
      <c r="DQ1589">
        <v>64.12</v>
      </c>
      <c r="DS1589" s="1">
        <v>38621</v>
      </c>
      <c r="DT1589">
        <v>64.599999999999994</v>
      </c>
      <c r="DY1589" s="1">
        <v>38639</v>
      </c>
      <c r="DZ1589">
        <v>2.0476000000000001</v>
      </c>
      <c r="EB1589" s="1">
        <v>38538</v>
      </c>
      <c r="EC1589">
        <v>8.2764000000000006</v>
      </c>
      <c r="EE1589" s="1">
        <v>41382</v>
      </c>
      <c r="EF1589">
        <v>17.13</v>
      </c>
      <c r="EK1589" s="1">
        <v>38769</v>
      </c>
      <c r="EL1589">
        <v>50.2</v>
      </c>
      <c r="EN1589" s="1">
        <v>41135</v>
      </c>
      <c r="EO1589">
        <v>64.260000000000005</v>
      </c>
      <c r="EQ1589" s="1">
        <v>38621</v>
      </c>
      <c r="ER1589">
        <v>64.67</v>
      </c>
      <c r="ET1589" s="1">
        <v>41397</v>
      </c>
      <c r="EU1589">
        <v>19.88</v>
      </c>
      <c r="EW1589" s="1">
        <v>38621</v>
      </c>
      <c r="EX1589">
        <v>59.695</v>
      </c>
      <c r="EZ1589" s="1">
        <v>38621</v>
      </c>
      <c r="FA1589">
        <v>48.725000000000001</v>
      </c>
      <c r="FC1589" s="1">
        <v>38621</v>
      </c>
      <c r="FD1589">
        <v>61.41</v>
      </c>
      <c r="FG1589" s="1">
        <v>38621</v>
      </c>
      <c r="FH1589">
        <v>37.33</v>
      </c>
      <c r="FJ1589" s="1">
        <v>38650</v>
      </c>
      <c r="FK1589">
        <v>37.29</v>
      </c>
      <c r="FV1589" s="1">
        <v>40584</v>
      </c>
      <c r="FW1589">
        <v>0.62</v>
      </c>
      <c r="FY1589" s="1">
        <v>41081</v>
      </c>
      <c r="FZ1589">
        <v>822.73</v>
      </c>
    </row>
    <row r="1590" spans="57:182" x14ac:dyDescent="0.25">
      <c r="BE1590" s="1">
        <v>38590</v>
      </c>
      <c r="BF1590">
        <v>3.5</v>
      </c>
      <c r="DD1590" s="1">
        <v>38541</v>
      </c>
      <c r="DE1590">
        <v>4.1959999999999997</v>
      </c>
      <c r="DG1590" s="1">
        <v>38541</v>
      </c>
      <c r="DH1590">
        <v>3.1244999999999998</v>
      </c>
      <c r="DP1590" s="1">
        <v>38638</v>
      </c>
      <c r="DQ1590">
        <v>63.08</v>
      </c>
      <c r="DS1590" s="1">
        <v>38622</v>
      </c>
      <c r="DT1590">
        <v>64.62</v>
      </c>
      <c r="DY1590" s="1">
        <v>38642</v>
      </c>
      <c r="DZ1590">
        <v>2.1714000000000002</v>
      </c>
      <c r="EB1590" s="1">
        <v>38539</v>
      </c>
      <c r="EC1590">
        <v>8.2765000000000004</v>
      </c>
      <c r="EE1590" s="1">
        <v>41383</v>
      </c>
      <c r="EF1590">
        <v>16.96</v>
      </c>
      <c r="EK1590" s="1">
        <v>38770</v>
      </c>
      <c r="EL1590">
        <v>46.8</v>
      </c>
      <c r="EN1590" s="1">
        <v>41136</v>
      </c>
      <c r="EO1590">
        <v>64.34</v>
      </c>
      <c r="EQ1590" s="1">
        <v>38622</v>
      </c>
      <c r="ER1590">
        <v>66.55</v>
      </c>
      <c r="ET1590" s="1">
        <v>41400</v>
      </c>
      <c r="EU1590">
        <v>20.440000000000001</v>
      </c>
      <c r="EW1590" s="1">
        <v>38622</v>
      </c>
      <c r="EX1590">
        <v>59.3</v>
      </c>
      <c r="EZ1590" s="1">
        <v>38622</v>
      </c>
      <c r="FA1590">
        <v>48.688000000000002</v>
      </c>
      <c r="FC1590" s="1">
        <v>38622</v>
      </c>
      <c r="FD1590">
        <v>61.6</v>
      </c>
      <c r="FG1590" s="1">
        <v>38622</v>
      </c>
      <c r="FH1590">
        <v>37.28</v>
      </c>
      <c r="FJ1590" s="1">
        <v>38651</v>
      </c>
      <c r="FK1590">
        <v>37.4</v>
      </c>
      <c r="FV1590" s="1">
        <v>40585</v>
      </c>
      <c r="FW1590">
        <v>0.65500000000000003</v>
      </c>
      <c r="FY1590" s="1">
        <v>41082</v>
      </c>
      <c r="FZ1590">
        <v>809.45</v>
      </c>
    </row>
    <row r="1591" spans="57:182" x14ac:dyDescent="0.25">
      <c r="BE1591" s="1">
        <v>38593</v>
      </c>
      <c r="BF1591">
        <v>3.5</v>
      </c>
      <c r="DD1591" s="1">
        <v>38544</v>
      </c>
      <c r="DE1591">
        <v>4.2140000000000004</v>
      </c>
      <c r="DG1591" s="1">
        <v>38544</v>
      </c>
      <c r="DH1591">
        <v>3.1549999999999998</v>
      </c>
      <c r="DP1591" s="1">
        <v>38639</v>
      </c>
      <c r="DQ1591">
        <v>62.63</v>
      </c>
      <c r="DS1591" s="1">
        <v>38623</v>
      </c>
      <c r="DT1591">
        <v>64.7</v>
      </c>
      <c r="DY1591" s="1">
        <v>38643</v>
      </c>
      <c r="DZ1591">
        <v>2.0952000000000002</v>
      </c>
      <c r="EB1591" s="1">
        <v>38540</v>
      </c>
      <c r="EC1591">
        <v>8.2765000000000004</v>
      </c>
      <c r="EE1591" s="1">
        <v>41386</v>
      </c>
      <c r="EF1591">
        <v>16.920000000000002</v>
      </c>
      <c r="EK1591" s="1">
        <v>38771</v>
      </c>
      <c r="EL1591">
        <v>47.7</v>
      </c>
      <c r="EN1591" s="1">
        <v>41137</v>
      </c>
      <c r="EO1591">
        <v>64.959999999999994</v>
      </c>
      <c r="EQ1591" s="1">
        <v>38623</v>
      </c>
      <c r="ER1591">
        <v>67.209999999999994</v>
      </c>
      <c r="ET1591" s="1">
        <v>41401</v>
      </c>
      <c r="EU1591">
        <v>20.079999999999998</v>
      </c>
      <c r="EW1591" s="1">
        <v>38623</v>
      </c>
      <c r="EX1591">
        <v>59.475000000000001</v>
      </c>
      <c r="EZ1591" s="1">
        <v>38623</v>
      </c>
      <c r="FA1591">
        <v>48.969000000000001</v>
      </c>
      <c r="FC1591" s="1">
        <v>38623</v>
      </c>
      <c r="FD1591">
        <v>61.43</v>
      </c>
      <c r="FG1591" s="1">
        <v>38623</v>
      </c>
      <c r="FH1591">
        <v>37.72</v>
      </c>
      <c r="FJ1591" s="1">
        <v>38652</v>
      </c>
      <c r="FK1591">
        <v>36.28</v>
      </c>
      <c r="FV1591" s="1">
        <v>40588</v>
      </c>
      <c r="FW1591">
        <v>0.64500000000000002</v>
      </c>
      <c r="FY1591" s="1">
        <v>41085</v>
      </c>
      <c r="FZ1591">
        <v>798</v>
      </c>
    </row>
    <row r="1592" spans="57:182" x14ac:dyDescent="0.25">
      <c r="BE1592" s="1">
        <v>38594</v>
      </c>
      <c r="BF1592">
        <v>3.5</v>
      </c>
      <c r="DD1592" s="1">
        <v>38545</v>
      </c>
      <c r="DE1592">
        <v>4.2620000000000005</v>
      </c>
      <c r="DG1592" s="1">
        <v>38545</v>
      </c>
      <c r="DH1592">
        <v>3.2210000000000001</v>
      </c>
      <c r="DP1592" s="1">
        <v>38642</v>
      </c>
      <c r="DQ1592">
        <v>64.36</v>
      </c>
      <c r="DS1592" s="1">
        <v>38624</v>
      </c>
      <c r="DT1592">
        <v>64.8</v>
      </c>
      <c r="DY1592" s="1">
        <v>38644</v>
      </c>
      <c r="DZ1592">
        <v>2.0762</v>
      </c>
      <c r="EB1592" s="1">
        <v>38541</v>
      </c>
      <c r="EC1592">
        <v>8.2765000000000004</v>
      </c>
      <c r="EE1592" s="1">
        <v>41387</v>
      </c>
      <c r="EF1592">
        <v>16.79</v>
      </c>
      <c r="EK1592" s="1">
        <v>38772</v>
      </c>
      <c r="EL1592">
        <v>46.8</v>
      </c>
      <c r="EN1592" s="1">
        <v>41138</v>
      </c>
      <c r="EO1592">
        <v>65.39</v>
      </c>
      <c r="EQ1592" s="1">
        <v>38624</v>
      </c>
      <c r="ER1592">
        <v>67.28</v>
      </c>
      <c r="ET1592" s="1">
        <v>41402</v>
      </c>
      <c r="EU1592">
        <v>19.97</v>
      </c>
      <c r="EW1592" s="1">
        <v>38624</v>
      </c>
      <c r="EX1592">
        <v>59.625</v>
      </c>
      <c r="EZ1592" s="1">
        <v>38624</v>
      </c>
      <c r="FA1592">
        <v>48.851999999999997</v>
      </c>
      <c r="FC1592" s="1">
        <v>38624</v>
      </c>
      <c r="FD1592">
        <v>60.95</v>
      </c>
      <c r="FG1592" s="1">
        <v>38624</v>
      </c>
      <c r="FH1592">
        <v>37.61</v>
      </c>
      <c r="FJ1592" s="1">
        <v>38653</v>
      </c>
      <c r="FK1592">
        <v>37.04</v>
      </c>
      <c r="FV1592" s="1">
        <v>40589</v>
      </c>
      <c r="FW1592">
        <v>0.625</v>
      </c>
      <c r="FY1592" s="1">
        <v>41086</v>
      </c>
      <c r="FZ1592">
        <v>800.43</v>
      </c>
    </row>
    <row r="1593" spans="57:182" x14ac:dyDescent="0.25">
      <c r="BE1593" s="1">
        <v>38595</v>
      </c>
      <c r="BF1593">
        <v>3.5</v>
      </c>
      <c r="DD1593" s="1">
        <v>38546</v>
      </c>
      <c r="DE1593">
        <v>4.242</v>
      </c>
      <c r="DG1593" s="1">
        <v>38546</v>
      </c>
      <c r="DH1593">
        <v>3.2164999999999999</v>
      </c>
      <c r="DP1593" s="1">
        <v>38643</v>
      </c>
      <c r="DQ1593">
        <v>63.2</v>
      </c>
      <c r="DS1593" s="1">
        <v>38625</v>
      </c>
      <c r="DT1593">
        <v>63.54</v>
      </c>
      <c r="DY1593" s="1">
        <v>38645</v>
      </c>
      <c r="DZ1593">
        <v>2.0476000000000001</v>
      </c>
      <c r="EB1593" s="1">
        <v>38544</v>
      </c>
      <c r="EC1593">
        <v>8.2765000000000004</v>
      </c>
      <c r="EE1593" s="1">
        <v>41388</v>
      </c>
      <c r="EF1593">
        <v>17.09</v>
      </c>
      <c r="EK1593" s="1">
        <v>38775</v>
      </c>
      <c r="EL1593">
        <v>46.3</v>
      </c>
      <c r="EN1593" s="1">
        <v>41141</v>
      </c>
      <c r="EO1593">
        <v>65.624499999999998</v>
      </c>
      <c r="EQ1593" s="1">
        <v>38625</v>
      </c>
      <c r="ER1593">
        <v>67.95</v>
      </c>
      <c r="ET1593" s="1">
        <v>41403</v>
      </c>
      <c r="EU1593">
        <v>20.16</v>
      </c>
      <c r="EW1593" s="1">
        <v>38625</v>
      </c>
      <c r="EX1593">
        <v>59.774999999999999</v>
      </c>
      <c r="EZ1593" s="1">
        <v>38625</v>
      </c>
      <c r="FA1593">
        <v>49.305</v>
      </c>
      <c r="FC1593" s="1">
        <v>38625</v>
      </c>
      <c r="FD1593">
        <v>61.04</v>
      </c>
      <c r="FG1593" s="1">
        <v>38625</v>
      </c>
      <c r="FH1593">
        <v>38.020000000000003</v>
      </c>
      <c r="FJ1593" s="1">
        <v>38656</v>
      </c>
      <c r="FK1593">
        <v>37.229999999999997</v>
      </c>
      <c r="FV1593" s="1">
        <v>40590</v>
      </c>
      <c r="FW1593">
        <v>0.61</v>
      </c>
      <c r="FY1593" s="1">
        <v>41087</v>
      </c>
      <c r="FZ1593">
        <v>806.04</v>
      </c>
    </row>
    <row r="1594" spans="57:182" x14ac:dyDescent="0.25">
      <c r="BE1594" s="1">
        <v>38596</v>
      </c>
      <c r="BF1594">
        <v>3.5</v>
      </c>
      <c r="DD1594" s="1">
        <v>38547</v>
      </c>
      <c r="DE1594">
        <v>4.2234999999999996</v>
      </c>
      <c r="DG1594" s="1">
        <v>38547</v>
      </c>
      <c r="DH1594">
        <v>3.1935000000000002</v>
      </c>
      <c r="DP1594" s="1">
        <v>38644</v>
      </c>
      <c r="DQ1594">
        <v>62.41</v>
      </c>
      <c r="DS1594" s="1">
        <v>38628</v>
      </c>
      <c r="DT1594">
        <v>62.49</v>
      </c>
      <c r="DY1594" s="1">
        <v>38646</v>
      </c>
      <c r="DZ1594">
        <v>2</v>
      </c>
      <c r="EB1594" s="1">
        <v>38545</v>
      </c>
      <c r="EC1594">
        <v>8.2765000000000004</v>
      </c>
      <c r="EE1594" s="1">
        <v>41389</v>
      </c>
      <c r="EF1594">
        <v>17.37</v>
      </c>
      <c r="EK1594" s="1">
        <v>38776</v>
      </c>
      <c r="EL1594">
        <v>45</v>
      </c>
      <c r="EN1594" s="1">
        <v>41142</v>
      </c>
      <c r="EO1594">
        <v>65.420199999999994</v>
      </c>
      <c r="EQ1594" s="1">
        <v>38628</v>
      </c>
      <c r="ER1594">
        <v>67.14</v>
      </c>
      <c r="ET1594" s="1">
        <v>41404</v>
      </c>
      <c r="EU1594">
        <v>19.88</v>
      </c>
      <c r="EW1594" s="1">
        <v>38628</v>
      </c>
      <c r="EX1594">
        <v>59.8</v>
      </c>
      <c r="EZ1594" s="1">
        <v>38628</v>
      </c>
      <c r="FA1594">
        <v>48.878999999999998</v>
      </c>
      <c r="FC1594" s="1">
        <v>38628</v>
      </c>
      <c r="FD1594">
        <v>61.41</v>
      </c>
      <c r="FG1594" s="1">
        <v>38628</v>
      </c>
      <c r="FH1594">
        <v>37.630000000000003</v>
      </c>
      <c r="FJ1594" s="1">
        <v>38657</v>
      </c>
      <c r="FK1594">
        <v>37.75</v>
      </c>
      <c r="FV1594" s="1">
        <v>40591</v>
      </c>
      <c r="FW1594">
        <v>0.61499999999999999</v>
      </c>
      <c r="FY1594" s="1">
        <v>41088</v>
      </c>
      <c r="FZ1594">
        <v>800.58</v>
      </c>
    </row>
    <row r="1595" spans="57:182" x14ac:dyDescent="0.25">
      <c r="BE1595" s="1">
        <v>38597</v>
      </c>
      <c r="BF1595">
        <v>3.5</v>
      </c>
      <c r="DD1595" s="1">
        <v>38548</v>
      </c>
      <c r="DE1595">
        <v>4.2140000000000004</v>
      </c>
      <c r="DG1595" s="1">
        <v>38548</v>
      </c>
      <c r="DH1595">
        <v>3.2010000000000001</v>
      </c>
      <c r="DP1595" s="1">
        <v>38645</v>
      </c>
      <c r="DQ1595">
        <v>61.03</v>
      </c>
      <c r="DS1595" s="1">
        <v>38629</v>
      </c>
      <c r="DT1595">
        <v>60.55</v>
      </c>
      <c r="DY1595" s="1">
        <v>38649</v>
      </c>
      <c r="DZ1595">
        <v>2.1048</v>
      </c>
      <c r="EB1595" s="1">
        <v>38546</v>
      </c>
      <c r="EC1595">
        <v>8.2764000000000006</v>
      </c>
      <c r="EE1595" s="1">
        <v>41390</v>
      </c>
      <c r="EF1595">
        <v>16.95</v>
      </c>
      <c r="EK1595" s="1">
        <v>38777</v>
      </c>
      <c r="EL1595">
        <v>46.8</v>
      </c>
      <c r="EN1595" s="1">
        <v>41143</v>
      </c>
      <c r="EO1595">
        <v>64.92</v>
      </c>
      <c r="EQ1595" s="1">
        <v>38629</v>
      </c>
      <c r="ER1595">
        <v>67.95</v>
      </c>
      <c r="ET1595" s="1">
        <v>41407</v>
      </c>
      <c r="EU1595">
        <v>19.88</v>
      </c>
      <c r="EW1595" s="1">
        <v>38629</v>
      </c>
      <c r="EX1595">
        <v>60.354999999999997</v>
      </c>
      <c r="EZ1595" s="1">
        <v>38629</v>
      </c>
      <c r="FA1595">
        <v>48.860999999999997</v>
      </c>
      <c r="FC1595" s="1">
        <v>38629</v>
      </c>
      <c r="FD1595">
        <v>60.52</v>
      </c>
      <c r="FG1595" s="1">
        <v>38629</v>
      </c>
      <c r="FH1595">
        <v>37.53</v>
      </c>
      <c r="FJ1595" s="1">
        <v>38658</v>
      </c>
      <c r="FK1595">
        <v>37.799999999999997</v>
      </c>
      <c r="FV1595" s="1">
        <v>40592</v>
      </c>
      <c r="FW1595">
        <v>0.6</v>
      </c>
      <c r="FY1595" s="1">
        <v>41089</v>
      </c>
      <c r="FZ1595">
        <v>827.65</v>
      </c>
    </row>
    <row r="1596" spans="57:182" x14ac:dyDescent="0.25">
      <c r="BE1596" s="1">
        <v>38600</v>
      </c>
      <c r="BF1596">
        <v>3.5</v>
      </c>
      <c r="DD1596" s="1">
        <v>38551</v>
      </c>
      <c r="DE1596">
        <v>4.25</v>
      </c>
      <c r="DG1596" s="1">
        <v>38551</v>
      </c>
      <c r="DH1596">
        <v>3.2130000000000001</v>
      </c>
      <c r="DP1596" s="1">
        <v>38646</v>
      </c>
      <c r="DQ1596">
        <v>60.63</v>
      </c>
      <c r="DS1596" s="1">
        <v>38630</v>
      </c>
      <c r="DT1596">
        <v>58.95</v>
      </c>
      <c r="DY1596" s="1">
        <v>38650</v>
      </c>
      <c r="DZ1596">
        <v>2.1143000000000001</v>
      </c>
      <c r="EB1596" s="1">
        <v>38547</v>
      </c>
      <c r="EC1596">
        <v>8.2765000000000004</v>
      </c>
      <c r="EE1596" s="1">
        <v>41393</v>
      </c>
      <c r="EF1596">
        <v>17.069900000000001</v>
      </c>
      <c r="EK1596" s="1">
        <v>38778</v>
      </c>
      <c r="EL1596">
        <v>47.7</v>
      </c>
      <c r="EN1596" s="1">
        <v>41144</v>
      </c>
      <c r="EO1596">
        <v>64.23</v>
      </c>
      <c r="EQ1596" s="1">
        <v>38630</v>
      </c>
      <c r="ER1596">
        <v>67.05</v>
      </c>
      <c r="ET1596" s="1">
        <v>41408</v>
      </c>
      <c r="EU1596">
        <v>20.010000000000002</v>
      </c>
      <c r="EW1596" s="1">
        <v>38630</v>
      </c>
      <c r="EX1596">
        <v>58.88</v>
      </c>
      <c r="EZ1596" s="1">
        <v>38630</v>
      </c>
      <c r="FA1596">
        <v>48.96</v>
      </c>
      <c r="FC1596" s="1">
        <v>38630</v>
      </c>
      <c r="FD1596">
        <v>60.1</v>
      </c>
      <c r="FG1596" s="1">
        <v>38630</v>
      </c>
      <c r="FH1596">
        <v>36.79</v>
      </c>
      <c r="FJ1596" s="1">
        <v>38659</v>
      </c>
      <c r="FK1596">
        <v>38.15</v>
      </c>
      <c r="FV1596" s="1">
        <v>40595</v>
      </c>
      <c r="FW1596">
        <v>0.59499999999999997</v>
      </c>
      <c r="FY1596" s="1">
        <v>41092</v>
      </c>
      <c r="FZ1596">
        <v>831.26</v>
      </c>
    </row>
    <row r="1597" spans="57:182" x14ac:dyDescent="0.25">
      <c r="BE1597" s="1">
        <v>38601</v>
      </c>
      <c r="BF1597">
        <v>3.5</v>
      </c>
      <c r="DD1597" s="1">
        <v>38552</v>
      </c>
      <c r="DE1597">
        <v>4.2030000000000003</v>
      </c>
      <c r="DG1597" s="1">
        <v>38552</v>
      </c>
      <c r="DH1597">
        <v>3.2010000000000001</v>
      </c>
      <c r="DP1597" s="1">
        <v>38649</v>
      </c>
      <c r="DQ1597">
        <v>60.32</v>
      </c>
      <c r="DS1597" s="1">
        <v>38631</v>
      </c>
      <c r="DT1597">
        <v>58.57</v>
      </c>
      <c r="DY1597" s="1">
        <v>38651</v>
      </c>
      <c r="DZ1597">
        <v>2.1048</v>
      </c>
      <c r="EB1597" s="1">
        <v>38548</v>
      </c>
      <c r="EC1597">
        <v>8.2762999999999991</v>
      </c>
      <c r="EE1597" s="1">
        <v>41394</v>
      </c>
      <c r="EF1597">
        <v>16.850000000000001</v>
      </c>
      <c r="EK1597" s="1">
        <v>38779</v>
      </c>
      <c r="EL1597">
        <v>47.6</v>
      </c>
      <c r="EN1597" s="1">
        <v>41145</v>
      </c>
      <c r="EO1597">
        <v>64.455500000000001</v>
      </c>
      <c r="EQ1597" s="1">
        <v>38631</v>
      </c>
      <c r="ER1597">
        <v>67.930000000000007</v>
      </c>
      <c r="ET1597" s="1">
        <v>41409</v>
      </c>
      <c r="EU1597">
        <v>20.079999999999998</v>
      </c>
      <c r="EW1597" s="1">
        <v>38631</v>
      </c>
      <c r="EX1597">
        <v>59.25</v>
      </c>
      <c r="EZ1597" s="1">
        <v>38631</v>
      </c>
      <c r="FA1597">
        <v>49.115000000000002</v>
      </c>
      <c r="FC1597" s="1">
        <v>38631</v>
      </c>
      <c r="FD1597">
        <v>60.48</v>
      </c>
      <c r="FG1597" s="1">
        <v>38631</v>
      </c>
      <c r="FH1597">
        <v>37</v>
      </c>
      <c r="FJ1597" s="1">
        <v>38660</v>
      </c>
      <c r="FK1597">
        <v>36.92</v>
      </c>
      <c r="FV1597" s="1">
        <v>40596</v>
      </c>
      <c r="FW1597">
        <v>0.57999999999999996</v>
      </c>
      <c r="FY1597" s="1">
        <v>41093</v>
      </c>
      <c r="FZ1597">
        <v>844.86</v>
      </c>
    </row>
    <row r="1598" spans="57:182" x14ac:dyDescent="0.25">
      <c r="BE1598" s="1">
        <v>38602</v>
      </c>
      <c r="BF1598">
        <v>3.5</v>
      </c>
      <c r="DD1598" s="1">
        <v>38553</v>
      </c>
      <c r="DE1598">
        <v>4.2069999999999999</v>
      </c>
      <c r="DG1598" s="1">
        <v>38553</v>
      </c>
      <c r="DH1598">
        <v>3.2029999999999998</v>
      </c>
      <c r="DP1598" s="1">
        <v>38650</v>
      </c>
      <c r="DQ1598">
        <v>62.44</v>
      </c>
      <c r="DS1598" s="1">
        <v>38632</v>
      </c>
      <c r="DT1598">
        <v>59.6</v>
      </c>
      <c r="DY1598" s="1">
        <v>38652</v>
      </c>
      <c r="DZ1598">
        <v>2.0190000000000001</v>
      </c>
      <c r="EB1598" s="1">
        <v>38551</v>
      </c>
      <c r="EC1598">
        <v>8.2765000000000004</v>
      </c>
      <c r="EE1598" s="1">
        <v>41395</v>
      </c>
      <c r="EF1598">
        <v>16.38</v>
      </c>
      <c r="EK1598" s="1">
        <v>38782</v>
      </c>
      <c r="EL1598">
        <v>48.1</v>
      </c>
      <c r="EN1598" s="1">
        <v>41148</v>
      </c>
      <c r="EO1598">
        <v>64.41</v>
      </c>
      <c r="EQ1598" s="1">
        <v>38632</v>
      </c>
      <c r="ER1598">
        <v>67.3</v>
      </c>
      <c r="ET1598" s="1">
        <v>41410</v>
      </c>
      <c r="EU1598">
        <v>20.100000000000001</v>
      </c>
      <c r="EW1598" s="1">
        <v>38632</v>
      </c>
      <c r="EX1598">
        <v>59.795000000000002</v>
      </c>
      <c r="EZ1598" s="1">
        <v>38632</v>
      </c>
      <c r="FA1598">
        <v>49.033000000000001</v>
      </c>
      <c r="FC1598" s="1">
        <v>38632</v>
      </c>
      <c r="FD1598">
        <v>60.33</v>
      </c>
      <c r="FG1598" s="1">
        <v>38632</v>
      </c>
      <c r="FH1598">
        <v>37</v>
      </c>
      <c r="FJ1598" s="1">
        <v>38663</v>
      </c>
      <c r="FK1598">
        <v>37.69</v>
      </c>
      <c r="FV1598" s="1">
        <v>40597</v>
      </c>
      <c r="FW1598">
        <v>0.56499999999999995</v>
      </c>
      <c r="FY1598" s="1">
        <v>41094</v>
      </c>
      <c r="FZ1598">
        <v>845.08</v>
      </c>
    </row>
    <row r="1599" spans="57:182" x14ac:dyDescent="0.25">
      <c r="BE1599" s="1">
        <v>38603</v>
      </c>
      <c r="BF1599">
        <v>3.5</v>
      </c>
      <c r="DD1599" s="1">
        <v>38554</v>
      </c>
      <c r="DE1599">
        <v>4.2469999999999999</v>
      </c>
      <c r="DG1599" s="1">
        <v>38554</v>
      </c>
      <c r="DH1599">
        <v>3.21</v>
      </c>
      <c r="DP1599" s="1">
        <v>38651</v>
      </c>
      <c r="DQ1599">
        <v>60.66</v>
      </c>
      <c r="DS1599" s="1">
        <v>38635</v>
      </c>
      <c r="DT1599">
        <v>58.5</v>
      </c>
      <c r="DY1599" s="1">
        <v>38653</v>
      </c>
      <c r="DZ1599">
        <v>2.0190000000000001</v>
      </c>
      <c r="EB1599" s="1">
        <v>38552</v>
      </c>
      <c r="EC1599">
        <v>8.2765000000000004</v>
      </c>
      <c r="EE1599" s="1">
        <v>41396</v>
      </c>
      <c r="EF1599">
        <v>16.45</v>
      </c>
      <c r="EK1599" s="1">
        <v>38783</v>
      </c>
      <c r="EL1599">
        <v>46.5</v>
      </c>
      <c r="EN1599" s="1">
        <v>41149</v>
      </c>
      <c r="EO1599">
        <v>64.56</v>
      </c>
      <c r="EQ1599" s="1">
        <v>38635</v>
      </c>
      <c r="ER1599">
        <v>67.900000000000006</v>
      </c>
      <c r="ET1599" s="1">
        <v>41411</v>
      </c>
      <c r="EU1599">
        <v>20.13</v>
      </c>
      <c r="EW1599" s="1">
        <v>38635</v>
      </c>
      <c r="EX1599">
        <v>59.634999999999998</v>
      </c>
      <c r="EZ1599" s="1">
        <v>38635</v>
      </c>
      <c r="FA1599">
        <v>48.515999999999998</v>
      </c>
      <c r="FC1599" s="1">
        <v>38635</v>
      </c>
      <c r="FD1599">
        <v>60.47</v>
      </c>
      <c r="FG1599" s="1">
        <v>38635</v>
      </c>
      <c r="FH1599">
        <v>36.64</v>
      </c>
      <c r="FJ1599" s="1">
        <v>38664</v>
      </c>
      <c r="FK1599">
        <v>36.97</v>
      </c>
      <c r="FV1599" s="1">
        <v>40598</v>
      </c>
      <c r="FW1599">
        <v>0.54500000000000004</v>
      </c>
      <c r="FY1599" s="1">
        <v>41095</v>
      </c>
      <c r="FZ1599">
        <v>844.37</v>
      </c>
    </row>
    <row r="1600" spans="57:182" x14ac:dyDescent="0.25">
      <c r="BE1600" s="1">
        <v>38604</v>
      </c>
      <c r="BF1600">
        <v>3.5</v>
      </c>
      <c r="DD1600" s="1">
        <v>38555</v>
      </c>
      <c r="DE1600">
        <v>4.1505000000000001</v>
      </c>
      <c r="DG1600" s="1">
        <v>38555</v>
      </c>
      <c r="DH1600">
        <v>3.101</v>
      </c>
      <c r="DP1600" s="1">
        <v>38652</v>
      </c>
      <c r="DQ1600">
        <v>61.09</v>
      </c>
      <c r="DS1600" s="1">
        <v>38636</v>
      </c>
      <c r="DT1600">
        <v>59.4</v>
      </c>
      <c r="DY1600" s="1">
        <v>38656</v>
      </c>
      <c r="DZ1600">
        <v>2.0476000000000001</v>
      </c>
      <c r="EB1600" s="1">
        <v>38553</v>
      </c>
      <c r="EC1600">
        <v>8.2765000000000004</v>
      </c>
      <c r="EE1600" s="1">
        <v>41397</v>
      </c>
      <c r="EF1600">
        <v>17.170000000000002</v>
      </c>
      <c r="EK1600" s="1">
        <v>38784</v>
      </c>
      <c r="EL1600">
        <v>45.9</v>
      </c>
      <c r="EN1600" s="1">
        <v>41150</v>
      </c>
      <c r="EO1600">
        <v>64.64</v>
      </c>
      <c r="EQ1600" s="1">
        <v>38636</v>
      </c>
      <c r="ER1600">
        <v>66.7</v>
      </c>
      <c r="ET1600" s="1">
        <v>41414</v>
      </c>
      <c r="EU1600">
        <v>20.58</v>
      </c>
      <c r="EW1600" s="1">
        <v>38636</v>
      </c>
      <c r="EX1600">
        <v>59.704999999999998</v>
      </c>
      <c r="EZ1600" s="1">
        <v>38636</v>
      </c>
      <c r="FA1600">
        <v>47.645000000000003</v>
      </c>
      <c r="FC1600" s="1">
        <v>38636</v>
      </c>
      <c r="FD1600">
        <v>59.57</v>
      </c>
      <c r="FG1600" s="1">
        <v>38636</v>
      </c>
      <c r="FH1600">
        <v>36.340000000000003</v>
      </c>
      <c r="FJ1600" s="1">
        <v>38665</v>
      </c>
      <c r="FK1600">
        <v>36.35</v>
      </c>
      <c r="FV1600" s="1">
        <v>40599</v>
      </c>
      <c r="FW1600">
        <v>0.55000000000000004</v>
      </c>
      <c r="FY1600" s="1">
        <v>41096</v>
      </c>
      <c r="FZ1600">
        <v>836.29</v>
      </c>
    </row>
    <row r="1601" spans="57:182" x14ac:dyDescent="0.25">
      <c r="BE1601" s="1">
        <v>38607</v>
      </c>
      <c r="BF1601">
        <v>3.5</v>
      </c>
      <c r="DD1601" s="1">
        <v>38558</v>
      </c>
      <c r="DE1601">
        <v>4.1284999999999998</v>
      </c>
      <c r="DG1601" s="1">
        <v>38558</v>
      </c>
      <c r="DH1601">
        <v>3.085</v>
      </c>
      <c r="DP1601" s="1">
        <v>38653</v>
      </c>
      <c r="DQ1601">
        <v>61.22</v>
      </c>
      <c r="DS1601" s="1">
        <v>38637</v>
      </c>
      <c r="DT1601">
        <v>58.94</v>
      </c>
      <c r="DY1601" s="1">
        <v>38657</v>
      </c>
      <c r="DZ1601">
        <v>2</v>
      </c>
      <c r="EB1601" s="1">
        <v>38554</v>
      </c>
      <c r="EC1601">
        <v>8.11</v>
      </c>
      <c r="EE1601" s="1">
        <v>41400</v>
      </c>
      <c r="EF1601">
        <v>17.11</v>
      </c>
      <c r="EK1601" s="1">
        <v>38785</v>
      </c>
      <c r="EL1601">
        <v>45.9</v>
      </c>
      <c r="EN1601" s="1">
        <v>41151</v>
      </c>
      <c r="EO1601">
        <v>64.099999999999994</v>
      </c>
      <c r="EQ1601" s="1">
        <v>38637</v>
      </c>
      <c r="ER1601">
        <v>67.650000000000006</v>
      </c>
      <c r="ET1601" s="1">
        <v>41415</v>
      </c>
      <c r="EU1601">
        <v>20.3</v>
      </c>
      <c r="EW1601" s="1">
        <v>38637</v>
      </c>
      <c r="EX1601">
        <v>59.72</v>
      </c>
      <c r="EZ1601" s="1">
        <v>38637</v>
      </c>
      <c r="FA1601">
        <v>47.718000000000004</v>
      </c>
      <c r="FC1601" s="1">
        <v>38637</v>
      </c>
      <c r="FD1601">
        <v>59.49</v>
      </c>
      <c r="FG1601" s="1">
        <v>38637</v>
      </c>
      <c r="FH1601">
        <v>36.380000000000003</v>
      </c>
      <c r="FJ1601" s="1">
        <v>38666</v>
      </c>
      <c r="FK1601">
        <v>35.32</v>
      </c>
      <c r="FV1601" s="1">
        <v>40602</v>
      </c>
      <c r="FW1601">
        <v>0.56999999999999995</v>
      </c>
      <c r="FY1601" s="1">
        <v>41099</v>
      </c>
      <c r="FZ1601">
        <v>827.43</v>
      </c>
    </row>
    <row r="1602" spans="57:182" x14ac:dyDescent="0.25">
      <c r="BE1602" s="1">
        <v>38608</v>
      </c>
      <c r="BF1602">
        <v>3.5</v>
      </c>
      <c r="DD1602" s="1">
        <v>38559</v>
      </c>
      <c r="DE1602">
        <v>4.1639999999999997</v>
      </c>
      <c r="DG1602" s="1">
        <v>38559</v>
      </c>
      <c r="DH1602">
        <v>3.1379999999999999</v>
      </c>
      <c r="DP1602" s="1">
        <v>38656</v>
      </c>
      <c r="DQ1602">
        <v>59.76</v>
      </c>
      <c r="DS1602" s="1">
        <v>38638</v>
      </c>
      <c r="DT1602">
        <v>58.16</v>
      </c>
      <c r="DY1602" s="1">
        <v>38658</v>
      </c>
      <c r="DZ1602">
        <v>1.9714</v>
      </c>
      <c r="EB1602" s="1">
        <v>38555</v>
      </c>
      <c r="EC1602">
        <v>8.1111000000000004</v>
      </c>
      <c r="EE1602" s="1">
        <v>41401</v>
      </c>
      <c r="EF1602">
        <v>17.13</v>
      </c>
      <c r="EK1602" s="1">
        <v>38786</v>
      </c>
      <c r="EL1602">
        <v>46</v>
      </c>
      <c r="EN1602" s="1">
        <v>41152</v>
      </c>
      <c r="EO1602">
        <v>64.52</v>
      </c>
      <c r="EQ1602" s="1">
        <v>38638</v>
      </c>
      <c r="ER1602">
        <v>66.489999999999995</v>
      </c>
      <c r="ET1602" s="1">
        <v>41416</v>
      </c>
      <c r="EU1602">
        <v>19.86</v>
      </c>
      <c r="EW1602" s="1">
        <v>38638</v>
      </c>
      <c r="EX1602">
        <v>59.57</v>
      </c>
      <c r="EZ1602" s="1">
        <v>38638</v>
      </c>
      <c r="FA1602">
        <v>48.09</v>
      </c>
      <c r="FC1602" s="1">
        <v>38638</v>
      </c>
      <c r="FD1602">
        <v>59.29</v>
      </c>
      <c r="FG1602" s="1">
        <v>38638</v>
      </c>
      <c r="FH1602">
        <v>36.42</v>
      </c>
      <c r="FJ1602" s="1">
        <v>38667</v>
      </c>
      <c r="FK1602">
        <v>35.51</v>
      </c>
      <c r="FV1602" s="1">
        <v>40603</v>
      </c>
      <c r="FW1602">
        <v>0.56000000000000005</v>
      </c>
      <c r="FY1602" s="1">
        <v>41100</v>
      </c>
      <c r="FZ1602">
        <v>826.15</v>
      </c>
    </row>
    <row r="1603" spans="57:182" x14ac:dyDescent="0.25">
      <c r="BE1603" s="1">
        <v>38609</v>
      </c>
      <c r="BF1603">
        <v>3.5</v>
      </c>
      <c r="DD1603" s="1">
        <v>38560</v>
      </c>
      <c r="DE1603">
        <v>4.1965000000000003</v>
      </c>
      <c r="DG1603" s="1">
        <v>38560</v>
      </c>
      <c r="DH1603">
        <v>3.21</v>
      </c>
      <c r="DP1603" s="1">
        <v>38657</v>
      </c>
      <c r="DQ1603">
        <v>59.85</v>
      </c>
      <c r="DS1603" s="1">
        <v>38639</v>
      </c>
      <c r="DT1603">
        <v>58.64</v>
      </c>
      <c r="DY1603" s="1">
        <v>38659</v>
      </c>
      <c r="DZ1603">
        <v>2</v>
      </c>
      <c r="EB1603" s="1">
        <v>38558</v>
      </c>
      <c r="EC1603">
        <v>8.1097000000000001</v>
      </c>
      <c r="EE1603" s="1">
        <v>41402</v>
      </c>
      <c r="EF1603">
        <v>17.350000000000001</v>
      </c>
      <c r="EK1603" s="1">
        <v>38789</v>
      </c>
      <c r="EL1603">
        <v>46.8</v>
      </c>
      <c r="EN1603" s="1">
        <v>41156</v>
      </c>
      <c r="EO1603">
        <v>64.17</v>
      </c>
      <c r="EQ1603" s="1">
        <v>38639</v>
      </c>
      <c r="ER1603">
        <v>67.5</v>
      </c>
      <c r="ET1603" s="1">
        <v>41417</v>
      </c>
      <c r="EU1603">
        <v>20.100000000000001</v>
      </c>
      <c r="EW1603" s="1">
        <v>38639</v>
      </c>
      <c r="EX1603">
        <v>60.04</v>
      </c>
      <c r="EZ1603" s="1">
        <v>38639</v>
      </c>
      <c r="FA1603">
        <v>48.398000000000003</v>
      </c>
      <c r="FC1603" s="1">
        <v>38639</v>
      </c>
      <c r="FD1603">
        <v>60.72</v>
      </c>
      <c r="FG1603" s="1">
        <v>38639</v>
      </c>
      <c r="FH1603">
        <v>36.53</v>
      </c>
      <c r="FJ1603" s="1">
        <v>38670</v>
      </c>
      <c r="FK1603">
        <v>35.1</v>
      </c>
      <c r="FV1603" s="1">
        <v>40604</v>
      </c>
      <c r="FW1603">
        <v>0.55000000000000004</v>
      </c>
      <c r="FY1603" s="1">
        <v>41101</v>
      </c>
      <c r="FZ1603">
        <v>824.59</v>
      </c>
    </row>
    <row r="1604" spans="57:182" x14ac:dyDescent="0.25">
      <c r="BE1604" s="1">
        <v>38610</v>
      </c>
      <c r="BF1604">
        <v>3.5</v>
      </c>
      <c r="DD1604" s="1">
        <v>38561</v>
      </c>
      <c r="DE1604">
        <v>4.1395</v>
      </c>
      <c r="DG1604" s="1">
        <v>38561</v>
      </c>
      <c r="DH1604">
        <v>3.181</v>
      </c>
      <c r="DP1604" s="1">
        <v>38658</v>
      </c>
      <c r="DQ1604">
        <v>59.75</v>
      </c>
      <c r="DS1604" s="1">
        <v>38642</v>
      </c>
      <c r="DT1604">
        <v>58.86</v>
      </c>
      <c r="DY1604" s="1">
        <v>38660</v>
      </c>
      <c r="DZ1604">
        <v>2</v>
      </c>
      <c r="EB1604" s="1">
        <v>38559</v>
      </c>
      <c r="EC1604">
        <v>8.1098999999999997</v>
      </c>
      <c r="EE1604" s="1">
        <v>41403</v>
      </c>
      <c r="EF1604">
        <v>17.149999999999999</v>
      </c>
      <c r="EK1604" s="1">
        <v>38790</v>
      </c>
      <c r="EL1604">
        <v>48.1</v>
      </c>
      <c r="EN1604" s="1">
        <v>41157</v>
      </c>
      <c r="EO1604">
        <v>64.3</v>
      </c>
      <c r="EQ1604" s="1">
        <v>38642</v>
      </c>
      <c r="ER1604">
        <v>67.239999999999995</v>
      </c>
      <c r="ET1604" s="1">
        <v>41418</v>
      </c>
      <c r="EU1604">
        <v>20.420000000000002</v>
      </c>
      <c r="EW1604" s="1">
        <v>38642</v>
      </c>
      <c r="EX1604">
        <v>60.11</v>
      </c>
      <c r="EZ1604" s="1">
        <v>38642</v>
      </c>
      <c r="FA1604">
        <v>49.006</v>
      </c>
      <c r="FC1604" s="1">
        <v>38642</v>
      </c>
      <c r="FD1604">
        <v>61.18</v>
      </c>
      <c r="FG1604" s="1">
        <v>38642</v>
      </c>
      <c r="FH1604">
        <v>36.68</v>
      </c>
      <c r="FJ1604" s="1">
        <v>38671</v>
      </c>
      <c r="FK1604">
        <v>34.979999999999997</v>
      </c>
      <c r="FV1604" s="1">
        <v>40605</v>
      </c>
      <c r="FW1604">
        <v>0.55500000000000005</v>
      </c>
      <c r="FY1604" s="1">
        <v>41102</v>
      </c>
      <c r="FZ1604">
        <v>808.71</v>
      </c>
    </row>
    <row r="1605" spans="57:182" x14ac:dyDescent="0.25">
      <c r="BE1605" s="1">
        <v>38611</v>
      </c>
      <c r="BF1605">
        <v>3.5</v>
      </c>
      <c r="DD1605" s="1">
        <v>38562</v>
      </c>
      <c r="DE1605">
        <v>4.1500000000000004</v>
      </c>
      <c r="DG1605" s="1">
        <v>38562</v>
      </c>
      <c r="DH1605">
        <v>3.22</v>
      </c>
      <c r="DP1605" s="1">
        <v>38659</v>
      </c>
      <c r="DQ1605">
        <v>61.78</v>
      </c>
      <c r="DS1605" s="1">
        <v>38643</v>
      </c>
      <c r="DT1605">
        <v>56.3</v>
      </c>
      <c r="DY1605" s="1">
        <v>38663</v>
      </c>
      <c r="DZ1605">
        <v>1.9523999999999999</v>
      </c>
      <c r="EB1605" s="1">
        <v>38560</v>
      </c>
      <c r="EC1605">
        <v>8.1128</v>
      </c>
      <c r="EE1605" s="1">
        <v>41404</v>
      </c>
      <c r="EF1605">
        <v>17.21</v>
      </c>
      <c r="EK1605" s="1">
        <v>38791</v>
      </c>
      <c r="EL1605">
        <v>41.8</v>
      </c>
      <c r="EN1605" s="1">
        <v>41158</v>
      </c>
      <c r="EO1605">
        <v>65.58</v>
      </c>
      <c r="EQ1605" s="1">
        <v>38643</v>
      </c>
      <c r="ER1605">
        <v>67.12</v>
      </c>
      <c r="ET1605" s="1">
        <v>41422</v>
      </c>
      <c r="EU1605">
        <v>20.87</v>
      </c>
      <c r="EW1605" s="1">
        <v>38643</v>
      </c>
      <c r="EX1605">
        <v>59.96</v>
      </c>
      <c r="EZ1605" s="1">
        <v>38643</v>
      </c>
      <c r="FA1605">
        <v>48.634</v>
      </c>
      <c r="FC1605" s="1">
        <v>38643</v>
      </c>
      <c r="FD1605">
        <v>60.89</v>
      </c>
      <c r="FG1605" s="1">
        <v>38643</v>
      </c>
      <c r="FH1605">
        <v>36.950000000000003</v>
      </c>
      <c r="FJ1605" s="1">
        <v>38672</v>
      </c>
      <c r="FK1605">
        <v>35.53</v>
      </c>
      <c r="FV1605" s="1">
        <v>40606</v>
      </c>
      <c r="FW1605">
        <v>0.56000000000000005</v>
      </c>
      <c r="FY1605" s="1">
        <v>41103</v>
      </c>
      <c r="FZ1605">
        <v>819.42</v>
      </c>
    </row>
    <row r="1606" spans="57:182" x14ac:dyDescent="0.25">
      <c r="BE1606" s="1">
        <v>38614</v>
      </c>
      <c r="BF1606">
        <v>3.5</v>
      </c>
      <c r="DD1606" s="1">
        <v>38565</v>
      </c>
      <c r="DE1606">
        <v>4.1559999999999997</v>
      </c>
      <c r="DG1606" s="1">
        <v>38565</v>
      </c>
      <c r="DH1606">
        <v>3.2189999999999999</v>
      </c>
      <c r="DP1606" s="1">
        <v>38660</v>
      </c>
      <c r="DQ1606">
        <v>60.58</v>
      </c>
      <c r="DS1606" s="1">
        <v>38644</v>
      </c>
      <c r="DT1606">
        <v>57.17</v>
      </c>
      <c r="DY1606" s="1">
        <v>38664</v>
      </c>
      <c r="DZ1606">
        <v>2</v>
      </c>
      <c r="EB1606" s="1">
        <v>38561</v>
      </c>
      <c r="EC1606">
        <v>8.1080000000000005</v>
      </c>
      <c r="EE1606" s="1">
        <v>41407</v>
      </c>
      <c r="EF1606">
        <v>17.100000000000001</v>
      </c>
      <c r="EK1606" s="1">
        <v>38792</v>
      </c>
      <c r="EL1606">
        <v>40</v>
      </c>
      <c r="EN1606" s="1">
        <v>41159</v>
      </c>
      <c r="EO1606">
        <v>65.91</v>
      </c>
      <c r="EQ1606" s="1">
        <v>38644</v>
      </c>
      <c r="ER1606">
        <v>68.37</v>
      </c>
      <c r="ET1606" s="1">
        <v>41423</v>
      </c>
      <c r="EU1606">
        <v>20.83</v>
      </c>
      <c r="EW1606" s="1">
        <v>38644</v>
      </c>
      <c r="EX1606">
        <v>60.53</v>
      </c>
      <c r="EZ1606" s="1">
        <v>38644</v>
      </c>
      <c r="FA1606">
        <v>50.176000000000002</v>
      </c>
      <c r="FC1606" s="1">
        <v>38644</v>
      </c>
      <c r="FD1606">
        <v>62.71</v>
      </c>
      <c r="FG1606" s="1">
        <v>38644</v>
      </c>
      <c r="FH1606">
        <v>37.81</v>
      </c>
      <c r="FJ1606" s="1">
        <v>38673</v>
      </c>
      <c r="FK1606">
        <v>35.4</v>
      </c>
      <c r="FV1606" s="1">
        <v>40609</v>
      </c>
      <c r="FW1606">
        <v>0.55000000000000004</v>
      </c>
      <c r="FY1606" s="1">
        <v>41106</v>
      </c>
      <c r="FZ1606">
        <v>820.09</v>
      </c>
    </row>
    <row r="1607" spans="57:182" x14ac:dyDescent="0.25">
      <c r="BE1607" s="1">
        <v>38615</v>
      </c>
      <c r="BF1607">
        <v>3.75</v>
      </c>
      <c r="DD1607" s="1">
        <v>38566</v>
      </c>
      <c r="DE1607">
        <v>4.2320000000000002</v>
      </c>
      <c r="DG1607" s="1">
        <v>38566</v>
      </c>
      <c r="DH1607">
        <v>3.2538999999999998</v>
      </c>
      <c r="DP1607" s="1">
        <v>38663</v>
      </c>
      <c r="DQ1607">
        <v>59.47</v>
      </c>
      <c r="DS1607" s="1">
        <v>38645</v>
      </c>
      <c r="DT1607">
        <v>55.2</v>
      </c>
      <c r="DY1607" s="1">
        <v>38665</v>
      </c>
      <c r="DZ1607">
        <v>2</v>
      </c>
      <c r="EB1607" s="1">
        <v>38562</v>
      </c>
      <c r="EC1607">
        <v>8.1056000000000008</v>
      </c>
      <c r="EE1607" s="1">
        <v>41408</v>
      </c>
      <c r="EF1607">
        <v>16.86</v>
      </c>
      <c r="EK1607" s="1">
        <v>38793</v>
      </c>
      <c r="EL1607">
        <v>40.299999999999997</v>
      </c>
      <c r="EN1607" s="1">
        <v>41162</v>
      </c>
      <c r="EO1607">
        <v>65.260000000000005</v>
      </c>
      <c r="EQ1607" s="1">
        <v>38645</v>
      </c>
      <c r="ER1607">
        <v>67.3</v>
      </c>
      <c r="ET1607" s="1">
        <v>41424</v>
      </c>
      <c r="EU1607">
        <v>20.98</v>
      </c>
      <c r="EW1607" s="1">
        <v>38645</v>
      </c>
      <c r="EX1607">
        <v>58.99</v>
      </c>
      <c r="EZ1607" s="1">
        <v>38645</v>
      </c>
      <c r="FA1607">
        <v>48.823999999999998</v>
      </c>
      <c r="FC1607" s="1">
        <v>38645</v>
      </c>
      <c r="FD1607">
        <v>61.64</v>
      </c>
      <c r="FG1607" s="1">
        <v>38645</v>
      </c>
      <c r="FH1607">
        <v>37.119999999999997</v>
      </c>
      <c r="FJ1607" s="1">
        <v>38674</v>
      </c>
      <c r="FK1607">
        <v>35.299999999999997</v>
      </c>
      <c r="FV1607" s="1">
        <v>40610</v>
      </c>
      <c r="FW1607">
        <v>0.55000000000000004</v>
      </c>
      <c r="FY1607" s="1">
        <v>41107</v>
      </c>
      <c r="FZ1607">
        <v>826.04</v>
      </c>
    </row>
    <row r="1608" spans="57:182" x14ac:dyDescent="0.25">
      <c r="BE1608" s="1">
        <v>38616</v>
      </c>
      <c r="BF1608">
        <v>3.75</v>
      </c>
      <c r="DD1608" s="1">
        <v>38567</v>
      </c>
      <c r="DE1608">
        <v>4.2074999999999996</v>
      </c>
      <c r="DG1608" s="1">
        <v>38567</v>
      </c>
      <c r="DH1608">
        <v>3.2450000000000001</v>
      </c>
      <c r="DP1608" s="1">
        <v>38664</v>
      </c>
      <c r="DQ1608">
        <v>59.71</v>
      </c>
      <c r="DS1608" s="1">
        <v>38646</v>
      </c>
      <c r="DT1608">
        <v>55.37</v>
      </c>
      <c r="DY1608" s="1">
        <v>38666</v>
      </c>
      <c r="DZ1608">
        <v>2</v>
      </c>
      <c r="EB1608" s="1">
        <v>38565</v>
      </c>
      <c r="EC1608">
        <v>8.1045999999999996</v>
      </c>
      <c r="EE1608" s="1">
        <v>41409</v>
      </c>
      <c r="EF1608">
        <v>16.739999999999998</v>
      </c>
      <c r="EK1608" s="1">
        <v>38796</v>
      </c>
      <c r="EL1608">
        <v>39.9</v>
      </c>
      <c r="EN1608" s="1">
        <v>41163</v>
      </c>
      <c r="EO1608">
        <v>65.396000000000001</v>
      </c>
      <c r="EQ1608" s="1">
        <v>38646</v>
      </c>
      <c r="ER1608">
        <v>66.02</v>
      </c>
      <c r="ET1608" s="1">
        <v>41425</v>
      </c>
      <c r="EU1608">
        <v>20.07</v>
      </c>
      <c r="EW1608" s="1">
        <v>38646</v>
      </c>
      <c r="EX1608">
        <v>58.27</v>
      </c>
      <c r="EZ1608" s="1">
        <v>38646</v>
      </c>
      <c r="FA1608">
        <v>47.835000000000001</v>
      </c>
      <c r="FC1608" s="1">
        <v>38646</v>
      </c>
      <c r="FD1608">
        <v>60.8</v>
      </c>
      <c r="FG1608" s="1">
        <v>38646</v>
      </c>
      <c r="FH1608">
        <v>36.770000000000003</v>
      </c>
      <c r="FJ1608" s="1">
        <v>38677</v>
      </c>
      <c r="FK1608">
        <v>35.21</v>
      </c>
      <c r="FV1608" s="1">
        <v>40611</v>
      </c>
      <c r="FW1608">
        <v>0.54</v>
      </c>
      <c r="FY1608" s="1">
        <v>41108</v>
      </c>
      <c r="FZ1608">
        <v>824.11</v>
      </c>
    </row>
    <row r="1609" spans="57:182" x14ac:dyDescent="0.25">
      <c r="BE1609" s="1">
        <v>38617</v>
      </c>
      <c r="BF1609">
        <v>3.75</v>
      </c>
      <c r="DD1609" s="1">
        <v>38568</v>
      </c>
      <c r="DE1609">
        <v>4.22</v>
      </c>
      <c r="DG1609" s="1">
        <v>38568</v>
      </c>
      <c r="DH1609">
        <v>3.2560000000000002</v>
      </c>
      <c r="DP1609" s="1">
        <v>38665</v>
      </c>
      <c r="DQ1609">
        <v>58.93</v>
      </c>
      <c r="DS1609" s="1">
        <v>38649</v>
      </c>
      <c r="DT1609">
        <v>56.85</v>
      </c>
      <c r="DY1609" s="1">
        <v>38667</v>
      </c>
      <c r="DZ1609">
        <v>2.0952000000000002</v>
      </c>
      <c r="EB1609" s="1">
        <v>38566</v>
      </c>
      <c r="EC1609">
        <v>8.1031999999999993</v>
      </c>
      <c r="EE1609" s="1">
        <v>41410</v>
      </c>
      <c r="EF1609">
        <v>16.79</v>
      </c>
      <c r="EK1609" s="1">
        <v>38797</v>
      </c>
      <c r="EL1609">
        <v>38.799999999999997</v>
      </c>
      <c r="EN1609" s="1">
        <v>41164</v>
      </c>
      <c r="EO1609">
        <v>65.62</v>
      </c>
      <c r="EQ1609" s="1">
        <v>38649</v>
      </c>
      <c r="ER1609">
        <v>67.319999999999993</v>
      </c>
      <c r="ET1609" s="1">
        <v>41428</v>
      </c>
      <c r="EU1609">
        <v>20.23</v>
      </c>
      <c r="EW1609" s="1">
        <v>38649</v>
      </c>
      <c r="EX1609">
        <v>59.29</v>
      </c>
      <c r="EZ1609" s="1">
        <v>38649</v>
      </c>
      <c r="FA1609">
        <v>48.896999999999998</v>
      </c>
      <c r="FC1609" s="1">
        <v>38649</v>
      </c>
      <c r="FD1609">
        <v>62.35</v>
      </c>
      <c r="FG1609" s="1">
        <v>38649</v>
      </c>
      <c r="FH1609">
        <v>37.72</v>
      </c>
      <c r="FJ1609" s="1">
        <v>38678</v>
      </c>
      <c r="FK1609">
        <v>35.64</v>
      </c>
      <c r="FV1609" s="1">
        <v>40612</v>
      </c>
      <c r="FW1609">
        <v>0.51</v>
      </c>
      <c r="FY1609" s="1">
        <v>41109</v>
      </c>
      <c r="FZ1609">
        <v>833.25</v>
      </c>
    </row>
    <row r="1610" spans="57:182" x14ac:dyDescent="0.25">
      <c r="BE1610" s="1">
        <v>38618</v>
      </c>
      <c r="BF1610">
        <v>3.75</v>
      </c>
      <c r="DD1610" s="1">
        <v>38569</v>
      </c>
      <c r="DE1610">
        <v>4.2990000000000004</v>
      </c>
      <c r="DG1610" s="1">
        <v>38569</v>
      </c>
      <c r="DH1610">
        <v>3.34</v>
      </c>
      <c r="DP1610" s="1">
        <v>38666</v>
      </c>
      <c r="DQ1610">
        <v>57.8</v>
      </c>
      <c r="DS1610" s="1">
        <v>38650</v>
      </c>
      <c r="DT1610">
        <v>57.2</v>
      </c>
      <c r="DY1610" s="1">
        <v>38670</v>
      </c>
      <c r="DZ1610">
        <v>2.0667</v>
      </c>
      <c r="EB1610" s="1">
        <v>38567</v>
      </c>
      <c r="EC1610">
        <v>8.1051000000000002</v>
      </c>
      <c r="EE1610" s="1">
        <v>41411</v>
      </c>
      <c r="EF1610">
        <v>16.87</v>
      </c>
      <c r="EK1610" s="1">
        <v>38798</v>
      </c>
      <c r="EL1610">
        <v>38.799999999999997</v>
      </c>
      <c r="EN1610" s="1">
        <v>41165</v>
      </c>
      <c r="EO1610">
        <v>66.28</v>
      </c>
      <c r="EQ1610" s="1">
        <v>38650</v>
      </c>
      <c r="ER1610">
        <v>66.97</v>
      </c>
      <c r="ET1610" s="1">
        <v>41429</v>
      </c>
      <c r="EU1610">
        <v>20.329999999999998</v>
      </c>
      <c r="EW1610" s="1">
        <v>38650</v>
      </c>
      <c r="EX1610">
        <v>58.21</v>
      </c>
      <c r="EZ1610" s="1">
        <v>38650</v>
      </c>
      <c r="FA1610">
        <v>48.008000000000003</v>
      </c>
      <c r="FC1610" s="1">
        <v>38650</v>
      </c>
      <c r="FD1610">
        <v>61.23</v>
      </c>
      <c r="FG1610" s="1">
        <v>38650</v>
      </c>
      <c r="FH1610">
        <v>36.68</v>
      </c>
      <c r="FJ1610" s="1">
        <v>38679</v>
      </c>
      <c r="FK1610">
        <v>36.4</v>
      </c>
      <c r="FV1610" s="1">
        <v>40613</v>
      </c>
      <c r="FW1610">
        <v>0.47</v>
      </c>
      <c r="FY1610" s="1">
        <v>41110</v>
      </c>
      <c r="FZ1610">
        <v>829.51</v>
      </c>
    </row>
    <row r="1611" spans="57:182" x14ac:dyDescent="0.25">
      <c r="BE1611" s="1">
        <v>38621</v>
      </c>
      <c r="BF1611">
        <v>3.75</v>
      </c>
      <c r="DD1611" s="1">
        <v>38572</v>
      </c>
      <c r="DE1611">
        <v>4.3144999999999998</v>
      </c>
      <c r="DG1611" s="1">
        <v>38572</v>
      </c>
      <c r="DH1611">
        <v>3.343</v>
      </c>
      <c r="DP1611" s="1">
        <v>38667</v>
      </c>
      <c r="DQ1611">
        <v>57.53</v>
      </c>
      <c r="DS1611" s="1">
        <v>38651</v>
      </c>
      <c r="DT1611">
        <v>56.2</v>
      </c>
      <c r="DY1611" s="1">
        <v>38671</v>
      </c>
      <c r="DZ1611">
        <v>1.9809999999999999</v>
      </c>
      <c r="EB1611" s="1">
        <v>38568</v>
      </c>
      <c r="EC1611">
        <v>8.1027000000000005</v>
      </c>
      <c r="EE1611" s="1">
        <v>41414</v>
      </c>
      <c r="EF1611">
        <v>17.07</v>
      </c>
      <c r="EK1611" s="1">
        <v>38799</v>
      </c>
      <c r="EL1611">
        <v>39.1</v>
      </c>
      <c r="EN1611" s="1">
        <v>41166</v>
      </c>
      <c r="EO1611">
        <v>66.599999999999994</v>
      </c>
      <c r="EQ1611" s="1">
        <v>38651</v>
      </c>
      <c r="ER1611">
        <v>65.099999999999994</v>
      </c>
      <c r="ET1611" s="1">
        <v>41430</v>
      </c>
      <c r="EU1611">
        <v>20.239999999999998</v>
      </c>
      <c r="EW1611" s="1">
        <v>38651</v>
      </c>
      <c r="EX1611">
        <v>57.835000000000001</v>
      </c>
      <c r="EZ1611" s="1">
        <v>38651</v>
      </c>
      <c r="FA1611">
        <v>47.853999999999999</v>
      </c>
      <c r="FC1611" s="1">
        <v>38651</v>
      </c>
      <c r="FD1611">
        <v>60.07</v>
      </c>
      <c r="FG1611" s="1">
        <v>38651</v>
      </c>
      <c r="FH1611">
        <v>36.93</v>
      </c>
      <c r="FJ1611" s="1">
        <v>38681</v>
      </c>
      <c r="FK1611">
        <v>36.1</v>
      </c>
      <c r="FV1611" s="1">
        <v>40616</v>
      </c>
      <c r="FW1611">
        <v>0.45500000000000002</v>
      </c>
      <c r="FY1611" s="1">
        <v>41113</v>
      </c>
      <c r="FZ1611">
        <v>807.92</v>
      </c>
    </row>
    <row r="1612" spans="57:182" x14ac:dyDescent="0.25">
      <c r="BE1612" s="1">
        <v>38622</v>
      </c>
      <c r="BF1612">
        <v>3.75</v>
      </c>
      <c r="DD1612" s="1">
        <v>38573</v>
      </c>
      <c r="DE1612">
        <v>4.3019999999999996</v>
      </c>
      <c r="DG1612" s="1">
        <v>38573</v>
      </c>
      <c r="DH1612">
        <v>3.3420000000000001</v>
      </c>
      <c r="DP1612" s="1">
        <v>38670</v>
      </c>
      <c r="DQ1612">
        <v>57.69</v>
      </c>
      <c r="DS1612" s="1">
        <v>38652</v>
      </c>
      <c r="DT1612">
        <v>55.6</v>
      </c>
      <c r="DY1612" s="1">
        <v>38672</v>
      </c>
      <c r="DZ1612">
        <v>1.9619</v>
      </c>
      <c r="EB1612" s="1">
        <v>38569</v>
      </c>
      <c r="EC1612">
        <v>8.1036999999999999</v>
      </c>
      <c r="EE1612" s="1">
        <v>41415</v>
      </c>
      <c r="EF1612">
        <v>16.989899999999999</v>
      </c>
      <c r="EK1612" s="1">
        <v>38800</v>
      </c>
      <c r="EL1612">
        <v>41.4</v>
      </c>
      <c r="EN1612" s="1">
        <v>41169</v>
      </c>
      <c r="EO1612">
        <v>66.290000000000006</v>
      </c>
      <c r="EQ1612" s="1">
        <v>38652</v>
      </c>
      <c r="ER1612">
        <v>64.05</v>
      </c>
      <c r="ET1612" s="1">
        <v>41431</v>
      </c>
      <c r="EU1612">
        <v>19.82</v>
      </c>
      <c r="EW1612" s="1">
        <v>38652</v>
      </c>
      <c r="EX1612">
        <v>57.58</v>
      </c>
      <c r="EZ1612" s="1">
        <v>38652</v>
      </c>
      <c r="FA1612">
        <v>47.472999999999999</v>
      </c>
      <c r="FC1612" s="1">
        <v>38652</v>
      </c>
      <c r="FD1612">
        <v>59.82</v>
      </c>
      <c r="FG1612" s="1">
        <v>38652</v>
      </c>
      <c r="FH1612">
        <v>36.450000000000003</v>
      </c>
      <c r="FJ1612" s="1">
        <v>38684</v>
      </c>
      <c r="FK1612">
        <v>36</v>
      </c>
      <c r="FV1612" s="1">
        <v>40617</v>
      </c>
      <c r="FW1612">
        <v>0.47499999999999998</v>
      </c>
      <c r="FY1612" s="1">
        <v>41114</v>
      </c>
      <c r="FZ1612">
        <v>805.29</v>
      </c>
    </row>
    <row r="1613" spans="57:182" x14ac:dyDescent="0.25">
      <c r="BE1613" s="1">
        <v>38623</v>
      </c>
      <c r="BF1613">
        <v>3.75</v>
      </c>
      <c r="DD1613" s="1">
        <v>38574</v>
      </c>
      <c r="DE1613">
        <v>4.3304999999999998</v>
      </c>
      <c r="DG1613" s="1">
        <v>38574</v>
      </c>
      <c r="DH1613">
        <v>3.36</v>
      </c>
      <c r="DP1613" s="1">
        <v>38671</v>
      </c>
      <c r="DQ1613">
        <v>56.98</v>
      </c>
      <c r="DS1613" s="1">
        <v>38653</v>
      </c>
      <c r="DT1613">
        <v>56.31</v>
      </c>
      <c r="DY1613" s="1">
        <v>38673</v>
      </c>
      <c r="DZ1613">
        <v>1.9333</v>
      </c>
      <c r="EB1613" s="1">
        <v>38572</v>
      </c>
      <c r="EC1613">
        <v>8.109</v>
      </c>
      <c r="EE1613" s="1">
        <v>41416</v>
      </c>
      <c r="EF1613">
        <v>17.189900000000002</v>
      </c>
      <c r="EK1613" s="1">
        <v>38803</v>
      </c>
      <c r="EL1613">
        <v>40.4</v>
      </c>
      <c r="EN1613" s="1">
        <v>41170</v>
      </c>
      <c r="EO1613">
        <v>66.25</v>
      </c>
      <c r="EQ1613" s="1">
        <v>38653</v>
      </c>
      <c r="ER1613">
        <v>65.64</v>
      </c>
      <c r="ET1613" s="1">
        <v>41432</v>
      </c>
      <c r="EU1613">
        <v>19.809999999999999</v>
      </c>
      <c r="EW1613" s="1">
        <v>38653</v>
      </c>
      <c r="EX1613">
        <v>58.325000000000003</v>
      </c>
      <c r="EZ1613" s="1">
        <v>38653</v>
      </c>
      <c r="FA1613">
        <v>49.078000000000003</v>
      </c>
      <c r="FC1613" s="1">
        <v>38653</v>
      </c>
      <c r="FD1613">
        <v>61.32</v>
      </c>
      <c r="FG1613" s="1">
        <v>38653</v>
      </c>
      <c r="FH1613">
        <v>37.43</v>
      </c>
      <c r="FJ1613" s="1">
        <v>38685</v>
      </c>
      <c r="FK1613">
        <v>36.46</v>
      </c>
      <c r="FV1613" s="1">
        <v>40618</v>
      </c>
      <c r="FW1613">
        <v>0.51</v>
      </c>
      <c r="FY1613" s="1">
        <v>41115</v>
      </c>
      <c r="FZ1613">
        <v>802.03</v>
      </c>
    </row>
    <row r="1614" spans="57:182" x14ac:dyDescent="0.25">
      <c r="BE1614" s="1">
        <v>38624</v>
      </c>
      <c r="BF1614">
        <v>3.75</v>
      </c>
      <c r="DD1614" s="1">
        <v>38575</v>
      </c>
      <c r="DE1614">
        <v>4.266</v>
      </c>
      <c r="DG1614" s="1">
        <v>38575</v>
      </c>
      <c r="DH1614">
        <v>3.3260000000000001</v>
      </c>
      <c r="DP1614" s="1">
        <v>38672</v>
      </c>
      <c r="DQ1614">
        <v>57.88</v>
      </c>
      <c r="DS1614" s="1">
        <v>38656</v>
      </c>
      <c r="DT1614">
        <v>56.14</v>
      </c>
      <c r="DY1614" s="1">
        <v>38674</v>
      </c>
      <c r="DZ1614">
        <v>2</v>
      </c>
      <c r="EB1614" s="1">
        <v>38573</v>
      </c>
      <c r="EC1614">
        <v>8.1069999999999993</v>
      </c>
      <c r="EE1614" s="1">
        <v>41417</v>
      </c>
      <c r="EF1614">
        <v>17.010000000000002</v>
      </c>
      <c r="EK1614" s="1">
        <v>38804</v>
      </c>
      <c r="EL1614">
        <v>39.4</v>
      </c>
      <c r="EN1614" s="1">
        <v>41171</v>
      </c>
      <c r="EO1614">
        <v>66.25</v>
      </c>
      <c r="EQ1614" s="1">
        <v>38656</v>
      </c>
      <c r="ER1614">
        <v>64.64</v>
      </c>
      <c r="ET1614" s="1">
        <v>41435</v>
      </c>
      <c r="EU1614">
        <v>19.96</v>
      </c>
      <c r="EW1614" s="1">
        <v>38656</v>
      </c>
      <c r="EX1614">
        <v>58.15</v>
      </c>
      <c r="EZ1614" s="1">
        <v>38656</v>
      </c>
      <c r="FA1614">
        <v>48.67</v>
      </c>
      <c r="FC1614" s="1">
        <v>38656</v>
      </c>
      <c r="FD1614">
        <v>60.56</v>
      </c>
      <c r="FG1614" s="1">
        <v>38656</v>
      </c>
      <c r="FH1614">
        <v>36.950000000000003</v>
      </c>
      <c r="FJ1614" s="1">
        <v>38686</v>
      </c>
      <c r="FK1614">
        <v>35.83</v>
      </c>
      <c r="FV1614" s="1">
        <v>40619</v>
      </c>
      <c r="FW1614">
        <v>0.52</v>
      </c>
      <c r="FY1614" s="1">
        <v>41116</v>
      </c>
      <c r="FZ1614">
        <v>811.74</v>
      </c>
    </row>
    <row r="1615" spans="57:182" x14ac:dyDescent="0.25">
      <c r="BE1615" s="1">
        <v>38625</v>
      </c>
      <c r="BF1615">
        <v>3.75</v>
      </c>
      <c r="DD1615" s="1">
        <v>38576</v>
      </c>
      <c r="DE1615">
        <v>4.2065000000000001</v>
      </c>
      <c r="DG1615" s="1">
        <v>38576</v>
      </c>
      <c r="DH1615">
        <v>3.2989999999999999</v>
      </c>
      <c r="DP1615" s="1">
        <v>38673</v>
      </c>
      <c r="DQ1615">
        <v>56.34</v>
      </c>
      <c r="DS1615" s="1">
        <v>38657</v>
      </c>
      <c r="DT1615">
        <v>56.4</v>
      </c>
      <c r="DY1615" s="1">
        <v>38677</v>
      </c>
      <c r="DZ1615">
        <v>2.0952000000000002</v>
      </c>
      <c r="EB1615" s="1">
        <v>38574</v>
      </c>
      <c r="EC1615">
        <v>8.1061999999999994</v>
      </c>
      <c r="EE1615" s="1">
        <v>41418</v>
      </c>
      <c r="EF1615">
        <v>16.899999999999999</v>
      </c>
      <c r="EK1615" s="1">
        <v>38805</v>
      </c>
      <c r="EL1615">
        <v>41.2</v>
      </c>
      <c r="EN1615" s="1">
        <v>41172</v>
      </c>
      <c r="EO1615">
        <v>65.89</v>
      </c>
      <c r="EQ1615" s="1">
        <v>38657</v>
      </c>
      <c r="ER1615">
        <v>65.05</v>
      </c>
      <c r="ET1615" s="1">
        <v>41436</v>
      </c>
      <c r="EU1615">
        <v>19.82</v>
      </c>
      <c r="EW1615" s="1">
        <v>38657</v>
      </c>
      <c r="EX1615">
        <v>58.02</v>
      </c>
      <c r="EZ1615" s="1">
        <v>38657</v>
      </c>
      <c r="FA1615">
        <v>49.095999999999997</v>
      </c>
      <c r="FC1615" s="1">
        <v>38657</v>
      </c>
      <c r="FD1615">
        <v>59.95</v>
      </c>
      <c r="FG1615" s="1">
        <v>38657</v>
      </c>
      <c r="FH1615">
        <v>37.659999999999997</v>
      </c>
      <c r="FJ1615" s="1">
        <v>38687</v>
      </c>
      <c r="FK1615">
        <v>35.85</v>
      </c>
      <c r="FV1615" s="1">
        <v>40620</v>
      </c>
      <c r="FW1615">
        <v>0.52500000000000002</v>
      </c>
      <c r="FY1615" s="1">
        <v>41117</v>
      </c>
      <c r="FZ1615">
        <v>834.25</v>
      </c>
    </row>
    <row r="1616" spans="57:182" x14ac:dyDescent="0.25">
      <c r="BE1616" s="1">
        <v>38628</v>
      </c>
      <c r="BF1616">
        <v>3.75</v>
      </c>
      <c r="DD1616" s="1">
        <v>38579</v>
      </c>
      <c r="DE1616">
        <v>4.2314999999999996</v>
      </c>
      <c r="DG1616" s="1">
        <v>38579</v>
      </c>
      <c r="DH1616">
        <v>3.3395000000000001</v>
      </c>
      <c r="DP1616" s="1">
        <v>38674</v>
      </c>
      <c r="DQ1616">
        <v>56.14</v>
      </c>
      <c r="DS1616" s="1">
        <v>38658</v>
      </c>
      <c r="DT1616">
        <v>57.38</v>
      </c>
      <c r="DY1616" s="1">
        <v>38678</v>
      </c>
      <c r="DZ1616">
        <v>2.1714000000000002</v>
      </c>
      <c r="EB1616" s="1">
        <v>38575</v>
      </c>
      <c r="EC1616">
        <v>8.1001999999999992</v>
      </c>
      <c r="EE1616" s="1">
        <v>41422</v>
      </c>
      <c r="EF1616">
        <v>17</v>
      </c>
      <c r="EK1616" s="1">
        <v>38806</v>
      </c>
      <c r="EL1616">
        <v>40.6</v>
      </c>
      <c r="EN1616" s="1">
        <v>41173</v>
      </c>
      <c r="EO1616">
        <v>66.17</v>
      </c>
      <c r="EQ1616" s="1">
        <v>38658</v>
      </c>
      <c r="ER1616">
        <v>64.7</v>
      </c>
      <c r="ET1616" s="1">
        <v>41437</v>
      </c>
      <c r="EU1616">
        <v>19.739999999999998</v>
      </c>
      <c r="EW1616" s="1">
        <v>38658</v>
      </c>
      <c r="EX1616">
        <v>58.15</v>
      </c>
      <c r="EZ1616" s="1">
        <v>38658</v>
      </c>
      <c r="FA1616">
        <v>49.168999999999997</v>
      </c>
      <c r="FC1616" s="1">
        <v>38658</v>
      </c>
      <c r="FD1616">
        <v>59.98</v>
      </c>
      <c r="FG1616" s="1">
        <v>38658</v>
      </c>
      <c r="FH1616">
        <v>37.74</v>
      </c>
      <c r="FJ1616" s="1">
        <v>38688</v>
      </c>
      <c r="FK1616">
        <v>39.130000000000003</v>
      </c>
      <c r="FV1616" s="1">
        <v>40623</v>
      </c>
      <c r="FW1616">
        <v>0.52500000000000002</v>
      </c>
      <c r="FY1616" s="1">
        <v>41120</v>
      </c>
      <c r="FZ1616">
        <v>840.62</v>
      </c>
    </row>
    <row r="1617" spans="57:182" x14ac:dyDescent="0.25">
      <c r="BE1617" s="1">
        <v>38629</v>
      </c>
      <c r="BF1617">
        <v>3.75</v>
      </c>
      <c r="DD1617" s="1">
        <v>38580</v>
      </c>
      <c r="DE1617">
        <v>4.1505000000000001</v>
      </c>
      <c r="DG1617" s="1">
        <v>38580</v>
      </c>
      <c r="DH1617">
        <v>3.2919999999999998</v>
      </c>
      <c r="DP1617" s="1">
        <v>38677</v>
      </c>
      <c r="DQ1617">
        <v>57.7</v>
      </c>
      <c r="DS1617" s="1">
        <v>38659</v>
      </c>
      <c r="DT1617">
        <v>58.57</v>
      </c>
      <c r="DY1617" s="1">
        <v>38679</v>
      </c>
      <c r="DZ1617">
        <v>2.2381000000000002</v>
      </c>
      <c r="EB1617" s="1">
        <v>38576</v>
      </c>
      <c r="EC1617">
        <v>8.0980000000000008</v>
      </c>
      <c r="EE1617" s="1">
        <v>41423</v>
      </c>
      <c r="EF1617">
        <v>17.04</v>
      </c>
      <c r="EK1617" s="1">
        <v>38807</v>
      </c>
      <c r="EL1617">
        <v>40.200000000000003</v>
      </c>
      <c r="EN1617" s="1">
        <v>41176</v>
      </c>
      <c r="EO1617">
        <v>65.72</v>
      </c>
      <c r="EQ1617" s="1">
        <v>38659</v>
      </c>
      <c r="ER1617">
        <v>65.5</v>
      </c>
      <c r="ET1617" s="1">
        <v>41438</v>
      </c>
      <c r="EU1617">
        <v>19.68</v>
      </c>
      <c r="EW1617" s="1">
        <v>38659</v>
      </c>
      <c r="EX1617">
        <v>58.075000000000003</v>
      </c>
      <c r="EZ1617" s="1">
        <v>38659</v>
      </c>
      <c r="FA1617">
        <v>49.459000000000003</v>
      </c>
      <c r="FC1617" s="1">
        <v>38659</v>
      </c>
      <c r="FD1617">
        <v>59.97</v>
      </c>
      <c r="FG1617" s="1">
        <v>38659</v>
      </c>
      <c r="FH1617">
        <v>37.549999999999997</v>
      </c>
      <c r="FJ1617" s="1">
        <v>38691</v>
      </c>
      <c r="FK1617">
        <v>38.9</v>
      </c>
      <c r="FV1617" s="1">
        <v>40624</v>
      </c>
      <c r="FW1617">
        <v>0.54</v>
      </c>
      <c r="FY1617" s="1">
        <v>41121</v>
      </c>
      <c r="FZ1617">
        <v>843.85</v>
      </c>
    </row>
    <row r="1618" spans="57:182" x14ac:dyDescent="0.25">
      <c r="BE1618" s="1">
        <v>38630</v>
      </c>
      <c r="BF1618">
        <v>3.75</v>
      </c>
      <c r="DD1618" s="1">
        <v>38581</v>
      </c>
      <c r="DE1618">
        <v>4.1870000000000003</v>
      </c>
      <c r="DG1618" s="1">
        <v>38581</v>
      </c>
      <c r="DH1618">
        <v>3.3279999999999998</v>
      </c>
      <c r="DP1618" s="1">
        <v>38678</v>
      </c>
      <c r="DQ1618">
        <v>58.84</v>
      </c>
      <c r="DS1618" s="1">
        <v>38660</v>
      </c>
      <c r="DT1618">
        <v>57.9</v>
      </c>
      <c r="DY1618" s="1">
        <v>38680</v>
      </c>
      <c r="DZ1618">
        <v>2.1905000000000001</v>
      </c>
      <c r="EB1618" s="1">
        <v>38579</v>
      </c>
      <c r="EC1618">
        <v>8.0970999999999993</v>
      </c>
      <c r="EE1618" s="1">
        <v>41424</v>
      </c>
      <c r="EF1618">
        <v>17.27</v>
      </c>
      <c r="EK1618" s="1">
        <v>38810</v>
      </c>
      <c r="EL1618">
        <v>39.200000000000003</v>
      </c>
      <c r="EN1618" s="1">
        <v>41177</v>
      </c>
      <c r="EO1618">
        <v>65.06</v>
      </c>
      <c r="EQ1618" s="1">
        <v>38660</v>
      </c>
      <c r="ER1618">
        <v>65.28</v>
      </c>
      <c r="ET1618" s="1">
        <v>41439</v>
      </c>
      <c r="EU1618">
        <v>19.61</v>
      </c>
      <c r="EW1618" s="1">
        <v>38660</v>
      </c>
      <c r="EX1618">
        <v>58.19</v>
      </c>
      <c r="EZ1618" s="1">
        <v>38660</v>
      </c>
      <c r="FA1618">
        <v>50.030999999999999</v>
      </c>
      <c r="FC1618" s="1">
        <v>38660</v>
      </c>
      <c r="FD1618">
        <v>59.16</v>
      </c>
      <c r="FG1618" s="1">
        <v>38660</v>
      </c>
      <c r="FH1618">
        <v>37.56</v>
      </c>
      <c r="FJ1618" s="1">
        <v>38692</v>
      </c>
      <c r="FK1618">
        <v>38.729999999999997</v>
      </c>
      <c r="FV1618" s="1">
        <v>40625</v>
      </c>
      <c r="FW1618">
        <v>0.52</v>
      </c>
      <c r="FY1618" s="1">
        <v>41122</v>
      </c>
      <c r="FZ1618">
        <v>845.53</v>
      </c>
    </row>
    <row r="1619" spans="57:182" x14ac:dyDescent="0.25">
      <c r="BE1619" s="1">
        <v>38631</v>
      </c>
      <c r="BF1619">
        <v>3.75</v>
      </c>
      <c r="DD1619" s="1">
        <v>38582</v>
      </c>
      <c r="DE1619">
        <v>4.1449999999999996</v>
      </c>
      <c r="DG1619" s="1">
        <v>38582</v>
      </c>
      <c r="DH1619">
        <v>3.306</v>
      </c>
      <c r="DP1619" s="1">
        <v>38679</v>
      </c>
      <c r="DQ1619">
        <v>58.71</v>
      </c>
      <c r="DS1619" s="1">
        <v>38663</v>
      </c>
      <c r="DT1619">
        <v>57.1</v>
      </c>
      <c r="DY1619" s="1">
        <v>38681</v>
      </c>
      <c r="DZ1619">
        <v>2.2286000000000001</v>
      </c>
      <c r="EB1619" s="1">
        <v>38580</v>
      </c>
      <c r="EC1619">
        <v>8.1001999999999992</v>
      </c>
      <c r="EE1619" s="1">
        <v>41425</v>
      </c>
      <c r="EF1619">
        <v>17.170000000000002</v>
      </c>
      <c r="EK1619" s="1">
        <v>38811</v>
      </c>
      <c r="EL1619">
        <v>38.700000000000003</v>
      </c>
      <c r="EN1619" s="1">
        <v>41178</v>
      </c>
      <c r="EO1619">
        <v>64.92</v>
      </c>
      <c r="EQ1619" s="1">
        <v>38663</v>
      </c>
      <c r="ER1619">
        <v>65.69</v>
      </c>
      <c r="ET1619" s="1">
        <v>41442</v>
      </c>
      <c r="EU1619">
        <v>19.7</v>
      </c>
      <c r="EW1619" s="1">
        <v>38663</v>
      </c>
      <c r="EX1619">
        <v>58.25</v>
      </c>
      <c r="EZ1619" s="1">
        <v>38663</v>
      </c>
      <c r="FA1619">
        <v>50.149000000000001</v>
      </c>
      <c r="FC1619" s="1">
        <v>38663</v>
      </c>
      <c r="FD1619">
        <v>59.68</v>
      </c>
      <c r="FG1619" s="1">
        <v>38663</v>
      </c>
      <c r="FH1619">
        <v>37.549999999999997</v>
      </c>
      <c r="FJ1619" s="1">
        <v>38693</v>
      </c>
      <c r="FK1619">
        <v>38.46</v>
      </c>
      <c r="FV1619" s="1">
        <v>40626</v>
      </c>
      <c r="FW1619">
        <v>0.53</v>
      </c>
      <c r="FY1619" s="1">
        <v>41123</v>
      </c>
      <c r="FZ1619">
        <v>837.37</v>
      </c>
    </row>
    <row r="1620" spans="57:182" x14ac:dyDescent="0.25">
      <c r="BE1620" s="1">
        <v>38632</v>
      </c>
      <c r="BF1620">
        <v>3.75</v>
      </c>
      <c r="DD1620" s="1">
        <v>38583</v>
      </c>
      <c r="DE1620">
        <v>4.1349999999999998</v>
      </c>
      <c r="DG1620" s="1">
        <v>38583</v>
      </c>
      <c r="DH1620">
        <v>3.3279999999999998</v>
      </c>
      <c r="DP1620" s="1">
        <v>38684</v>
      </c>
      <c r="DQ1620">
        <v>57.36</v>
      </c>
      <c r="DS1620" s="1">
        <v>38664</v>
      </c>
      <c r="DT1620">
        <v>57.37</v>
      </c>
      <c r="DY1620" s="1">
        <v>38684</v>
      </c>
      <c r="DZ1620">
        <v>2.1905000000000001</v>
      </c>
      <c r="EB1620" s="1">
        <v>38581</v>
      </c>
      <c r="EC1620">
        <v>8.0997000000000003</v>
      </c>
      <c r="EE1620" s="1">
        <v>41428</v>
      </c>
      <c r="EF1620">
        <v>17.488199999999999</v>
      </c>
      <c r="EK1620" s="1">
        <v>38812</v>
      </c>
      <c r="EL1620">
        <v>37.6</v>
      </c>
      <c r="EN1620" s="1">
        <v>41179</v>
      </c>
      <c r="EO1620">
        <v>65.459000000000003</v>
      </c>
      <c r="EQ1620" s="1">
        <v>38664</v>
      </c>
      <c r="ER1620">
        <v>65.010000000000005</v>
      </c>
      <c r="ET1620" s="1">
        <v>41443</v>
      </c>
      <c r="EU1620">
        <v>19.75</v>
      </c>
      <c r="EW1620" s="1">
        <v>38664</v>
      </c>
      <c r="EX1620">
        <v>58.63</v>
      </c>
      <c r="EZ1620" s="1">
        <v>38664</v>
      </c>
      <c r="FA1620">
        <v>49.804000000000002</v>
      </c>
      <c r="FC1620" s="1">
        <v>38664</v>
      </c>
      <c r="FD1620">
        <v>59.5</v>
      </c>
      <c r="FG1620" s="1">
        <v>38664</v>
      </c>
      <c r="FH1620">
        <v>37.15</v>
      </c>
      <c r="FJ1620" s="1">
        <v>38694</v>
      </c>
      <c r="FK1620">
        <v>38.5</v>
      </c>
      <c r="FV1620" s="1">
        <v>40627</v>
      </c>
      <c r="FW1620">
        <v>0.52</v>
      </c>
      <c r="FY1620" s="1">
        <v>41124</v>
      </c>
      <c r="FZ1620">
        <v>844.41</v>
      </c>
    </row>
    <row r="1621" spans="57:182" x14ac:dyDescent="0.25">
      <c r="BE1621" s="1">
        <v>38635</v>
      </c>
      <c r="BF1621">
        <v>3.75</v>
      </c>
      <c r="DD1621" s="1">
        <v>38586</v>
      </c>
      <c r="DE1621">
        <v>4.1475</v>
      </c>
      <c r="DG1621" s="1">
        <v>38586</v>
      </c>
      <c r="DH1621">
        <v>3.3620000000000001</v>
      </c>
      <c r="DP1621" s="1">
        <v>38685</v>
      </c>
      <c r="DQ1621">
        <v>56.5</v>
      </c>
      <c r="DS1621" s="1">
        <v>38665</v>
      </c>
      <c r="DT1621">
        <v>57.5</v>
      </c>
      <c r="DY1621" s="1">
        <v>38685</v>
      </c>
      <c r="DZ1621">
        <v>2.1905000000000001</v>
      </c>
      <c r="EB1621" s="1">
        <v>38582</v>
      </c>
      <c r="EC1621">
        <v>8.1006999999999998</v>
      </c>
      <c r="EE1621" s="1">
        <v>41429</v>
      </c>
      <c r="EF1621">
        <v>17.649999999999999</v>
      </c>
      <c r="EK1621" s="1">
        <v>38813</v>
      </c>
      <c r="EL1621">
        <v>38.9</v>
      </c>
      <c r="EN1621" s="1">
        <v>41180</v>
      </c>
      <c r="EO1621">
        <v>65.25</v>
      </c>
      <c r="EQ1621" s="1">
        <v>38665</v>
      </c>
      <c r="ER1621">
        <v>64.709999999999994</v>
      </c>
      <c r="ET1621" s="1">
        <v>41444</v>
      </c>
      <c r="EU1621">
        <v>19.670000000000002</v>
      </c>
      <c r="EW1621" s="1">
        <v>38665</v>
      </c>
      <c r="EX1621">
        <v>58.6</v>
      </c>
      <c r="EZ1621" s="1">
        <v>38665</v>
      </c>
      <c r="FA1621">
        <v>50.575000000000003</v>
      </c>
      <c r="FC1621" s="1">
        <v>38665</v>
      </c>
      <c r="FD1621">
        <v>59.24</v>
      </c>
      <c r="FG1621" s="1">
        <v>38665</v>
      </c>
      <c r="FH1621">
        <v>37.21</v>
      </c>
      <c r="FJ1621" s="1">
        <v>38695</v>
      </c>
      <c r="FK1621">
        <v>38.15</v>
      </c>
      <c r="FV1621" s="1">
        <v>40630</v>
      </c>
      <c r="FW1621">
        <v>0.51500000000000001</v>
      </c>
      <c r="FY1621" s="1">
        <v>41127</v>
      </c>
      <c r="FZ1621">
        <v>857.45</v>
      </c>
    </row>
    <row r="1622" spans="57:182" x14ac:dyDescent="0.25">
      <c r="BE1622" s="1">
        <v>38636</v>
      </c>
      <c r="BF1622">
        <v>3.75</v>
      </c>
      <c r="DD1622" s="1">
        <v>38587</v>
      </c>
      <c r="DE1622">
        <v>4.1284999999999998</v>
      </c>
      <c r="DG1622" s="1">
        <v>38587</v>
      </c>
      <c r="DH1622">
        <v>3.3410000000000002</v>
      </c>
      <c r="DP1622" s="1">
        <v>38686</v>
      </c>
      <c r="DQ1622">
        <v>57.32</v>
      </c>
      <c r="DS1622" s="1">
        <v>38666</v>
      </c>
      <c r="DT1622">
        <v>56.45</v>
      </c>
      <c r="DY1622" s="1">
        <v>38686</v>
      </c>
      <c r="DZ1622">
        <v>2.2475999999999998</v>
      </c>
      <c r="EB1622" s="1">
        <v>38583</v>
      </c>
      <c r="EC1622">
        <v>8.1046999999999993</v>
      </c>
      <c r="EE1622" s="1">
        <v>41430</v>
      </c>
      <c r="EF1622">
        <v>17.7</v>
      </c>
      <c r="EK1622" s="1">
        <v>38814</v>
      </c>
      <c r="EL1622">
        <v>39</v>
      </c>
      <c r="EN1622" s="1">
        <v>41183</v>
      </c>
      <c r="EO1622">
        <v>65.930000000000007</v>
      </c>
      <c r="EQ1622" s="1">
        <v>38666</v>
      </c>
      <c r="ER1622">
        <v>66.099999999999994</v>
      </c>
      <c r="ET1622" s="1">
        <v>41445</v>
      </c>
      <c r="EU1622">
        <v>19.420000000000002</v>
      </c>
      <c r="EW1622" s="1">
        <v>38666</v>
      </c>
      <c r="EX1622">
        <v>58.75</v>
      </c>
      <c r="EZ1622" s="1">
        <v>38666</v>
      </c>
      <c r="FA1622">
        <v>50.621000000000002</v>
      </c>
      <c r="FC1622" s="1">
        <v>38666</v>
      </c>
      <c r="FD1622">
        <v>59.17</v>
      </c>
      <c r="FG1622" s="1">
        <v>38666</v>
      </c>
      <c r="FH1622">
        <v>37.68</v>
      </c>
      <c r="FJ1622" s="1">
        <v>38698</v>
      </c>
      <c r="FK1622">
        <v>38.450000000000003</v>
      </c>
      <c r="FV1622" s="1">
        <v>40631</v>
      </c>
      <c r="FW1622">
        <v>0.495</v>
      </c>
      <c r="FY1622" s="1">
        <v>41128</v>
      </c>
      <c r="FZ1622">
        <v>857.86</v>
      </c>
    </row>
    <row r="1623" spans="57:182" x14ac:dyDescent="0.25">
      <c r="BE1623" s="1">
        <v>38637</v>
      </c>
      <c r="BF1623">
        <v>3.75</v>
      </c>
      <c r="DD1623" s="1">
        <v>38588</v>
      </c>
      <c r="DE1623">
        <v>4.0890000000000004</v>
      </c>
      <c r="DG1623" s="1">
        <v>38588</v>
      </c>
      <c r="DH1623">
        <v>3.2949999999999999</v>
      </c>
      <c r="DP1623" s="1">
        <v>38687</v>
      </c>
      <c r="DQ1623">
        <v>58.47</v>
      </c>
      <c r="DS1623" s="1">
        <v>38667</v>
      </c>
      <c r="DT1623">
        <v>56.52</v>
      </c>
      <c r="DY1623" s="1">
        <v>38687</v>
      </c>
      <c r="DZ1623">
        <v>2.3332999999999999</v>
      </c>
      <c r="EB1623" s="1">
        <v>38586</v>
      </c>
      <c r="EC1623">
        <v>8.1056000000000008</v>
      </c>
      <c r="EE1623" s="1">
        <v>41431</v>
      </c>
      <c r="EF1623">
        <v>17.559999999999999</v>
      </c>
      <c r="EK1623" s="1">
        <v>38817</v>
      </c>
      <c r="EL1623">
        <v>38.200000000000003</v>
      </c>
      <c r="EN1623" s="1">
        <v>41184</v>
      </c>
      <c r="EO1623">
        <v>65.900000000000006</v>
      </c>
      <c r="EQ1623" s="1">
        <v>38667</v>
      </c>
      <c r="ER1623">
        <v>65.349999999999994</v>
      </c>
      <c r="ET1623" s="1">
        <v>41446</v>
      </c>
      <c r="EU1623">
        <v>19.61</v>
      </c>
      <c r="EW1623" s="1">
        <v>38667</v>
      </c>
      <c r="EX1623">
        <v>58.174999999999997</v>
      </c>
      <c r="EZ1623" s="1">
        <v>38667</v>
      </c>
      <c r="FA1623">
        <v>50.366999999999997</v>
      </c>
      <c r="FC1623" s="1">
        <v>38667</v>
      </c>
      <c r="FD1623">
        <v>59.39</v>
      </c>
      <c r="FG1623" s="1">
        <v>38667</v>
      </c>
      <c r="FH1623">
        <v>37.1</v>
      </c>
      <c r="FJ1623" s="1">
        <v>38699</v>
      </c>
      <c r="FK1623">
        <v>38.4</v>
      </c>
      <c r="FV1623" s="1">
        <v>40632</v>
      </c>
      <c r="FW1623">
        <v>0.5</v>
      </c>
      <c r="FY1623" s="1">
        <v>41129</v>
      </c>
      <c r="FZ1623">
        <v>860.44</v>
      </c>
    </row>
    <row r="1624" spans="57:182" x14ac:dyDescent="0.25">
      <c r="BE1624" s="1">
        <v>38638</v>
      </c>
      <c r="BF1624">
        <v>3.75</v>
      </c>
      <c r="DD1624" s="1">
        <v>38589</v>
      </c>
      <c r="DE1624">
        <v>4.0545</v>
      </c>
      <c r="DG1624" s="1">
        <v>38589</v>
      </c>
      <c r="DH1624">
        <v>3.2645</v>
      </c>
      <c r="DP1624" s="1">
        <v>38688</v>
      </c>
      <c r="DQ1624">
        <v>59.32</v>
      </c>
      <c r="DS1624" s="1">
        <v>38670</v>
      </c>
      <c r="DT1624">
        <v>56.65</v>
      </c>
      <c r="DY1624" s="1">
        <v>38688</v>
      </c>
      <c r="DZ1624">
        <v>2.5714000000000001</v>
      </c>
      <c r="EB1624" s="1">
        <v>38587</v>
      </c>
      <c r="EC1624">
        <v>8.1012000000000004</v>
      </c>
      <c r="EE1624" s="1">
        <v>41432</v>
      </c>
      <c r="EF1624">
        <v>17.22</v>
      </c>
      <c r="EK1624" s="1">
        <v>38818</v>
      </c>
      <c r="EL1624">
        <v>38.5</v>
      </c>
      <c r="EN1624" s="1">
        <v>41185</v>
      </c>
      <c r="EO1624">
        <v>65.77</v>
      </c>
      <c r="EQ1624" s="1">
        <v>38670</v>
      </c>
      <c r="ER1624">
        <v>66.23</v>
      </c>
      <c r="ET1624" s="1">
        <v>41449</v>
      </c>
      <c r="EU1624">
        <v>19.36</v>
      </c>
      <c r="EW1624" s="1">
        <v>38670</v>
      </c>
      <c r="EX1624">
        <v>57.975000000000001</v>
      </c>
      <c r="EZ1624" s="1">
        <v>38670</v>
      </c>
      <c r="FA1624">
        <v>50.947000000000003</v>
      </c>
      <c r="FC1624" s="1">
        <v>38670</v>
      </c>
      <c r="FD1624">
        <v>59.79</v>
      </c>
      <c r="FG1624" s="1">
        <v>38670</v>
      </c>
      <c r="FH1624">
        <v>37.61</v>
      </c>
      <c r="FJ1624" s="1">
        <v>38700</v>
      </c>
      <c r="FK1624">
        <v>38.76</v>
      </c>
      <c r="FV1624" s="1">
        <v>40633</v>
      </c>
      <c r="FW1624">
        <v>0.505</v>
      </c>
      <c r="FY1624" s="1">
        <v>41130</v>
      </c>
      <c r="FZ1624">
        <v>868.29</v>
      </c>
    </row>
    <row r="1625" spans="57:182" x14ac:dyDescent="0.25">
      <c r="BE1625" s="1">
        <v>38639</v>
      </c>
      <c r="BF1625">
        <v>3.75</v>
      </c>
      <c r="DD1625" s="1">
        <v>38590</v>
      </c>
      <c r="DE1625">
        <v>4.0659999999999998</v>
      </c>
      <c r="DG1625" s="1">
        <v>38590</v>
      </c>
      <c r="DH1625">
        <v>3.2949999999999999</v>
      </c>
      <c r="DP1625" s="1">
        <v>38691</v>
      </c>
      <c r="DQ1625">
        <v>59.91</v>
      </c>
      <c r="DS1625" s="1">
        <v>38671</v>
      </c>
      <c r="DT1625">
        <v>56.43</v>
      </c>
      <c r="DY1625" s="1">
        <v>38691</v>
      </c>
      <c r="DZ1625">
        <v>2.6951999999999998</v>
      </c>
      <c r="EB1625" s="1">
        <v>38588</v>
      </c>
      <c r="EC1625">
        <v>8.1005000000000003</v>
      </c>
      <c r="EE1625" s="1">
        <v>41435</v>
      </c>
      <c r="EF1625">
        <v>17.14</v>
      </c>
      <c r="EK1625" s="1">
        <v>38819</v>
      </c>
      <c r="EL1625">
        <v>39.5</v>
      </c>
      <c r="EN1625" s="1">
        <v>41186</v>
      </c>
      <c r="EO1625">
        <v>66.11</v>
      </c>
      <c r="EQ1625" s="1">
        <v>38671</v>
      </c>
      <c r="ER1625">
        <v>67</v>
      </c>
      <c r="ET1625" s="1">
        <v>41450</v>
      </c>
      <c r="EU1625">
        <v>19.579999999999998</v>
      </c>
      <c r="EW1625" s="1">
        <v>38671</v>
      </c>
      <c r="EX1625">
        <v>57.75</v>
      </c>
      <c r="EZ1625" s="1">
        <v>38671</v>
      </c>
      <c r="FA1625">
        <v>50.92</v>
      </c>
      <c r="FC1625" s="1">
        <v>38671</v>
      </c>
      <c r="FD1625">
        <v>60</v>
      </c>
      <c r="FG1625" s="1">
        <v>38671</v>
      </c>
      <c r="FH1625">
        <v>37.479999999999997</v>
      </c>
      <c r="FJ1625" s="1">
        <v>38701</v>
      </c>
      <c r="FK1625">
        <v>38.54</v>
      </c>
      <c r="FV1625" s="1">
        <v>40634</v>
      </c>
      <c r="FW1625">
        <v>0.51</v>
      </c>
      <c r="FY1625" s="1">
        <v>41131</v>
      </c>
      <c r="FZ1625">
        <v>868.38</v>
      </c>
    </row>
    <row r="1626" spans="57:182" x14ac:dyDescent="0.25">
      <c r="BE1626" s="1">
        <v>38642</v>
      </c>
      <c r="BF1626">
        <v>3.75</v>
      </c>
      <c r="DD1626" s="1">
        <v>38593</v>
      </c>
      <c r="DE1626">
        <v>4.0425000000000004</v>
      </c>
      <c r="DG1626" s="1">
        <v>38593</v>
      </c>
      <c r="DH1626">
        <v>3.29</v>
      </c>
      <c r="DP1626" s="1">
        <v>38692</v>
      </c>
      <c r="DQ1626">
        <v>59.94</v>
      </c>
      <c r="DS1626" s="1">
        <v>38672</v>
      </c>
      <c r="DT1626">
        <v>57.18</v>
      </c>
      <c r="DY1626" s="1">
        <v>38692</v>
      </c>
      <c r="DZ1626">
        <v>2.7332999999999998</v>
      </c>
      <c r="EB1626" s="1">
        <v>38589</v>
      </c>
      <c r="EC1626">
        <v>8.1001999999999992</v>
      </c>
      <c r="EE1626" s="1">
        <v>41436</v>
      </c>
      <c r="EF1626">
        <v>16.82</v>
      </c>
      <c r="EK1626" s="1">
        <v>38820</v>
      </c>
      <c r="EL1626">
        <v>39.799999999999997</v>
      </c>
      <c r="EN1626" s="1">
        <v>41187</v>
      </c>
      <c r="EO1626">
        <v>66.36</v>
      </c>
      <c r="EQ1626" s="1">
        <v>38672</v>
      </c>
      <c r="ER1626">
        <v>67.44</v>
      </c>
      <c r="ET1626" s="1">
        <v>41451</v>
      </c>
      <c r="EU1626">
        <v>20.059999999999999</v>
      </c>
      <c r="EW1626" s="1">
        <v>38672</v>
      </c>
      <c r="EX1626">
        <v>58.18</v>
      </c>
      <c r="EZ1626" s="1">
        <v>38672</v>
      </c>
      <c r="FA1626">
        <v>51.454999999999998</v>
      </c>
      <c r="FC1626" s="1">
        <v>38672</v>
      </c>
      <c r="FD1626">
        <v>60.42</v>
      </c>
      <c r="FG1626" s="1">
        <v>38672</v>
      </c>
      <c r="FH1626">
        <v>37.44</v>
      </c>
      <c r="FJ1626" s="1">
        <v>38702</v>
      </c>
      <c r="FK1626">
        <v>38.14</v>
      </c>
      <c r="FV1626" s="1">
        <v>40637</v>
      </c>
      <c r="FW1626">
        <v>0.51</v>
      </c>
      <c r="FY1626" s="1">
        <v>41134</v>
      </c>
      <c r="FZ1626">
        <v>862.53</v>
      </c>
    </row>
    <row r="1627" spans="57:182" x14ac:dyDescent="0.25">
      <c r="BE1627" s="1">
        <v>38643</v>
      </c>
      <c r="BF1627">
        <v>3.75</v>
      </c>
      <c r="DD1627" s="1">
        <v>38594</v>
      </c>
      <c r="DE1627">
        <v>4.0289999999999999</v>
      </c>
      <c r="DG1627" s="1">
        <v>38594</v>
      </c>
      <c r="DH1627">
        <v>3.27</v>
      </c>
      <c r="DP1627" s="1">
        <v>38693</v>
      </c>
      <c r="DQ1627">
        <v>59.21</v>
      </c>
      <c r="DS1627" s="1">
        <v>38673</v>
      </c>
      <c r="DT1627">
        <v>57.38</v>
      </c>
      <c r="DY1627" s="1">
        <v>38693</v>
      </c>
      <c r="DZ1627">
        <v>2.7618999999999998</v>
      </c>
      <c r="EB1627" s="1">
        <v>38590</v>
      </c>
      <c r="EC1627">
        <v>8.0965000000000007</v>
      </c>
      <c r="EE1627" s="1">
        <v>41437</v>
      </c>
      <c r="EF1627">
        <v>16.850000000000001</v>
      </c>
      <c r="EK1627" s="1">
        <v>38824</v>
      </c>
      <c r="EL1627">
        <v>39.4</v>
      </c>
      <c r="EN1627" s="1">
        <v>41190</v>
      </c>
      <c r="EO1627">
        <v>66.02</v>
      </c>
      <c r="EQ1627" s="1">
        <v>38673</v>
      </c>
      <c r="ER1627">
        <v>67.650000000000006</v>
      </c>
      <c r="ET1627" s="1">
        <v>41452</v>
      </c>
      <c r="EU1627">
        <v>20.14</v>
      </c>
      <c r="EW1627" s="1">
        <v>38673</v>
      </c>
      <c r="EX1627">
        <v>59.05</v>
      </c>
      <c r="EZ1627" s="1">
        <v>38673</v>
      </c>
      <c r="FA1627">
        <v>51.363999999999997</v>
      </c>
      <c r="FC1627" s="1">
        <v>38673</v>
      </c>
      <c r="FD1627">
        <v>60.96</v>
      </c>
      <c r="FG1627" s="1">
        <v>38673</v>
      </c>
      <c r="FH1627">
        <v>38.11</v>
      </c>
      <c r="FJ1627" s="1">
        <v>38705</v>
      </c>
      <c r="FK1627">
        <v>37.68</v>
      </c>
      <c r="FV1627" s="1">
        <v>40638</v>
      </c>
      <c r="FW1627">
        <v>0.505</v>
      </c>
      <c r="FY1627" s="1">
        <v>41135</v>
      </c>
      <c r="FZ1627">
        <v>866.73</v>
      </c>
    </row>
    <row r="1628" spans="57:182" x14ac:dyDescent="0.25">
      <c r="BE1628" s="1">
        <v>38644</v>
      </c>
      <c r="BF1628">
        <v>3.75</v>
      </c>
      <c r="DD1628" s="1">
        <v>38595</v>
      </c>
      <c r="DE1628">
        <v>3.9935</v>
      </c>
      <c r="DG1628" s="1">
        <v>38595</v>
      </c>
      <c r="DH1628">
        <v>3.16</v>
      </c>
      <c r="DP1628" s="1">
        <v>38694</v>
      </c>
      <c r="DQ1628">
        <v>60.66</v>
      </c>
      <c r="DS1628" s="1">
        <v>38674</v>
      </c>
      <c r="DT1628">
        <v>58.25</v>
      </c>
      <c r="DY1628" s="1">
        <v>38694</v>
      </c>
      <c r="DZ1628">
        <v>2.7618999999999998</v>
      </c>
      <c r="EB1628" s="1">
        <v>38593</v>
      </c>
      <c r="EC1628">
        <v>8.0953999999999997</v>
      </c>
      <c r="EE1628" s="1">
        <v>41438</v>
      </c>
      <c r="EF1628">
        <v>16.809999999999999</v>
      </c>
      <c r="EK1628" s="1">
        <v>38825</v>
      </c>
      <c r="EL1628">
        <v>40.299999999999997</v>
      </c>
      <c r="EN1628" s="1">
        <v>41191</v>
      </c>
      <c r="EO1628">
        <v>65.39</v>
      </c>
      <c r="EQ1628" s="1">
        <v>38674</v>
      </c>
      <c r="ER1628">
        <v>66.95</v>
      </c>
      <c r="ET1628" s="1">
        <v>41453</v>
      </c>
      <c r="EU1628">
        <v>20.18</v>
      </c>
      <c r="EW1628" s="1">
        <v>38674</v>
      </c>
      <c r="EX1628">
        <v>58.604999999999997</v>
      </c>
      <c r="EZ1628" s="1">
        <v>38674</v>
      </c>
      <c r="FA1628">
        <v>50.893000000000001</v>
      </c>
      <c r="FC1628" s="1">
        <v>38674</v>
      </c>
      <c r="FD1628">
        <v>59.96</v>
      </c>
      <c r="FG1628" s="1">
        <v>38674</v>
      </c>
      <c r="FH1628">
        <v>37.81</v>
      </c>
      <c r="FJ1628" s="1">
        <v>38706</v>
      </c>
      <c r="FK1628">
        <v>37.799999999999997</v>
      </c>
      <c r="FV1628" s="1">
        <v>40639</v>
      </c>
      <c r="FW1628">
        <v>0.51500000000000001</v>
      </c>
      <c r="FY1628" s="1">
        <v>41136</v>
      </c>
      <c r="FZ1628">
        <v>864.07</v>
      </c>
    </row>
    <row r="1629" spans="57:182" x14ac:dyDescent="0.25">
      <c r="BE1629" s="1">
        <v>38645</v>
      </c>
      <c r="BF1629">
        <v>3.75</v>
      </c>
      <c r="DD1629" s="1">
        <v>38596</v>
      </c>
      <c r="DE1629">
        <v>3.948</v>
      </c>
      <c r="DG1629" s="1">
        <v>38596</v>
      </c>
      <c r="DH1629">
        <v>3.0510000000000002</v>
      </c>
      <c r="DP1629" s="1">
        <v>38695</v>
      </c>
      <c r="DQ1629">
        <v>59.39</v>
      </c>
      <c r="DS1629" s="1">
        <v>38677</v>
      </c>
      <c r="DT1629">
        <v>59.37</v>
      </c>
      <c r="DY1629" s="1">
        <v>38695</v>
      </c>
      <c r="DZ1629">
        <v>2.7143000000000002</v>
      </c>
      <c r="EB1629" s="1">
        <v>38594</v>
      </c>
      <c r="EC1629">
        <v>8.0973000000000006</v>
      </c>
      <c r="EE1629" s="1">
        <v>41439</v>
      </c>
      <c r="EF1629">
        <v>16.79</v>
      </c>
      <c r="EK1629" s="1">
        <v>38826</v>
      </c>
      <c r="EL1629">
        <v>40.6</v>
      </c>
      <c r="EN1629" s="1">
        <v>41192</v>
      </c>
      <c r="EO1629">
        <v>64.97</v>
      </c>
      <c r="EQ1629" s="1">
        <v>38677</v>
      </c>
      <c r="ER1629">
        <v>69</v>
      </c>
      <c r="ET1629" s="1">
        <v>41456</v>
      </c>
      <c r="EU1629">
        <v>20.204999999999998</v>
      </c>
      <c r="EW1629" s="1">
        <v>38677</v>
      </c>
      <c r="EX1629">
        <v>58.5</v>
      </c>
      <c r="EZ1629" s="1">
        <v>38677</v>
      </c>
      <c r="FA1629">
        <v>51.383000000000003</v>
      </c>
      <c r="FC1629" s="1">
        <v>38677</v>
      </c>
      <c r="FD1629">
        <v>61.18</v>
      </c>
      <c r="FG1629" s="1">
        <v>38677</v>
      </c>
      <c r="FH1629">
        <v>37.89</v>
      </c>
      <c r="FJ1629" s="1">
        <v>38707</v>
      </c>
      <c r="FK1629">
        <v>37.47</v>
      </c>
      <c r="FV1629" s="1">
        <v>40640</v>
      </c>
      <c r="FW1629">
        <v>0.505</v>
      </c>
      <c r="FY1629" s="1">
        <v>41137</v>
      </c>
      <c r="FZ1629">
        <v>865.55</v>
      </c>
    </row>
    <row r="1630" spans="57:182" x14ac:dyDescent="0.25">
      <c r="BE1630" s="1">
        <v>38646</v>
      </c>
      <c r="BF1630">
        <v>3.75</v>
      </c>
      <c r="DD1630" s="1">
        <v>38597</v>
      </c>
      <c r="DE1630">
        <v>3.9370000000000003</v>
      </c>
      <c r="DG1630" s="1">
        <v>38597</v>
      </c>
      <c r="DH1630">
        <v>3.09</v>
      </c>
      <c r="DP1630" s="1">
        <v>38698</v>
      </c>
      <c r="DQ1630">
        <v>61.3</v>
      </c>
      <c r="DS1630" s="1">
        <v>38678</v>
      </c>
      <c r="DT1630">
        <v>59.66</v>
      </c>
      <c r="DY1630" s="1">
        <v>38698</v>
      </c>
      <c r="DZ1630">
        <v>2.5808999999999997</v>
      </c>
      <c r="EB1630" s="1">
        <v>38595</v>
      </c>
      <c r="EC1630">
        <v>8.0998000000000001</v>
      </c>
      <c r="EE1630" s="1">
        <v>41442</v>
      </c>
      <c r="EF1630">
        <v>16.739999999999998</v>
      </c>
      <c r="EK1630" s="1">
        <v>38827</v>
      </c>
      <c r="EL1630">
        <v>41.6</v>
      </c>
      <c r="EN1630" s="1">
        <v>41193</v>
      </c>
      <c r="EO1630">
        <v>65.31</v>
      </c>
      <c r="EQ1630" s="1">
        <v>38678</v>
      </c>
      <c r="ER1630">
        <v>69.099999999999994</v>
      </c>
      <c r="ET1630" s="1">
        <v>41457</v>
      </c>
      <c r="EU1630">
        <v>19.899999999999999</v>
      </c>
      <c r="EW1630" s="1">
        <v>38678</v>
      </c>
      <c r="EX1630">
        <v>58.07</v>
      </c>
      <c r="EZ1630" s="1">
        <v>38678</v>
      </c>
      <c r="FA1630">
        <v>51.627000000000002</v>
      </c>
      <c r="FC1630" s="1">
        <v>38678</v>
      </c>
      <c r="FD1630">
        <v>60.6</v>
      </c>
      <c r="FG1630" s="1">
        <v>38678</v>
      </c>
      <c r="FH1630">
        <v>38.24</v>
      </c>
      <c r="FJ1630" s="1">
        <v>38708</v>
      </c>
      <c r="FK1630">
        <v>37.61</v>
      </c>
      <c r="FV1630" s="1">
        <v>40641</v>
      </c>
      <c r="FW1630">
        <v>0.51</v>
      </c>
      <c r="FY1630" s="1">
        <v>41138</v>
      </c>
      <c r="FZ1630">
        <v>861.34</v>
      </c>
    </row>
    <row r="1631" spans="57:182" x14ac:dyDescent="0.25">
      <c r="BE1631" s="1">
        <v>38649</v>
      </c>
      <c r="BF1631">
        <v>3.75</v>
      </c>
      <c r="DD1631" s="1">
        <v>38600</v>
      </c>
      <c r="DE1631">
        <v>3.9394999999999998</v>
      </c>
      <c r="DG1631" s="1">
        <v>38600</v>
      </c>
      <c r="DH1631">
        <v>3.0985</v>
      </c>
      <c r="DP1631" s="1">
        <v>38699</v>
      </c>
      <c r="DQ1631">
        <v>61.37</v>
      </c>
      <c r="DS1631" s="1">
        <v>38679</v>
      </c>
      <c r="DT1631">
        <v>59.87</v>
      </c>
      <c r="DY1631" s="1">
        <v>38699</v>
      </c>
      <c r="DZ1631">
        <v>2.6856999999999998</v>
      </c>
      <c r="EB1631" s="1">
        <v>38596</v>
      </c>
      <c r="EC1631">
        <v>8.0949000000000009</v>
      </c>
      <c r="EE1631" s="1">
        <v>41443</v>
      </c>
      <c r="EF1631">
        <v>16.64</v>
      </c>
      <c r="EK1631" s="1">
        <v>38828</v>
      </c>
      <c r="EL1631">
        <v>42.5</v>
      </c>
      <c r="EN1631" s="1">
        <v>41194</v>
      </c>
      <c r="EO1631">
        <v>65.33</v>
      </c>
      <c r="EQ1631" s="1">
        <v>38679</v>
      </c>
      <c r="ER1631">
        <v>69.44</v>
      </c>
      <c r="ET1631" s="1">
        <v>41458</v>
      </c>
      <c r="EU1631">
        <v>19.91</v>
      </c>
      <c r="EW1631" s="1">
        <v>38679</v>
      </c>
      <c r="EX1631">
        <v>58.08</v>
      </c>
      <c r="EZ1631" s="1">
        <v>38679</v>
      </c>
      <c r="FA1631">
        <v>51.246000000000002</v>
      </c>
      <c r="FC1631" s="1">
        <v>38679</v>
      </c>
      <c r="FD1631">
        <v>60.09</v>
      </c>
      <c r="FG1631" s="1">
        <v>38679</v>
      </c>
      <c r="FH1631">
        <v>37.92</v>
      </c>
      <c r="FJ1631" s="1">
        <v>38709</v>
      </c>
      <c r="FK1631">
        <v>37.6</v>
      </c>
      <c r="FV1631" s="1">
        <v>40644</v>
      </c>
      <c r="FW1631">
        <v>0.52</v>
      </c>
      <c r="FY1631" s="1">
        <v>41141</v>
      </c>
      <c r="FZ1631">
        <v>859.89</v>
      </c>
    </row>
    <row r="1632" spans="57:182" x14ac:dyDescent="0.25">
      <c r="BE1632" s="1">
        <v>38650</v>
      </c>
      <c r="BF1632">
        <v>3.75</v>
      </c>
      <c r="DD1632" s="1">
        <v>38601</v>
      </c>
      <c r="DE1632">
        <v>3.9969999999999999</v>
      </c>
      <c r="DG1632" s="1">
        <v>38601</v>
      </c>
      <c r="DH1632">
        <v>3.1795</v>
      </c>
      <c r="DP1632" s="1">
        <v>38700</v>
      </c>
      <c r="DQ1632">
        <v>60.85</v>
      </c>
      <c r="DS1632" s="1">
        <v>38681</v>
      </c>
      <c r="DT1632">
        <v>60.11</v>
      </c>
      <c r="DY1632" s="1">
        <v>38700</v>
      </c>
      <c r="DZ1632">
        <v>2.5524</v>
      </c>
      <c r="EB1632" s="1">
        <v>38597</v>
      </c>
      <c r="EC1632">
        <v>8.0935000000000006</v>
      </c>
      <c r="EE1632" s="1">
        <v>41444</v>
      </c>
      <c r="EF1632">
        <v>16.579999999999998</v>
      </c>
      <c r="EK1632" s="1">
        <v>38831</v>
      </c>
      <c r="EL1632">
        <v>43.8</v>
      </c>
      <c r="EN1632" s="1">
        <v>41197</v>
      </c>
      <c r="EO1632">
        <v>65.73</v>
      </c>
      <c r="EQ1632" s="1">
        <v>38681</v>
      </c>
      <c r="ER1632">
        <v>69.06</v>
      </c>
      <c r="ET1632" s="1">
        <v>41460</v>
      </c>
      <c r="EU1632">
        <v>20</v>
      </c>
      <c r="EW1632" s="1">
        <v>38681</v>
      </c>
      <c r="EX1632">
        <v>57.95</v>
      </c>
      <c r="EZ1632" s="1">
        <v>38681</v>
      </c>
      <c r="FA1632">
        <v>51.609000000000002</v>
      </c>
      <c r="FC1632" s="1">
        <v>38681</v>
      </c>
      <c r="FD1632">
        <v>60.65</v>
      </c>
      <c r="FG1632" s="1">
        <v>38681</v>
      </c>
      <c r="FH1632">
        <v>38.119999999999997</v>
      </c>
      <c r="FJ1632" s="1">
        <v>38713</v>
      </c>
      <c r="FK1632">
        <v>37.1</v>
      </c>
      <c r="FV1632" s="1">
        <v>40645</v>
      </c>
      <c r="FW1632">
        <v>0.505</v>
      </c>
      <c r="FY1632" s="1">
        <v>41142</v>
      </c>
      <c r="FZ1632">
        <v>865.5</v>
      </c>
    </row>
    <row r="1633" spans="57:182" x14ac:dyDescent="0.25">
      <c r="BE1633" s="1">
        <v>38651</v>
      </c>
      <c r="BF1633">
        <v>3.75</v>
      </c>
      <c r="DD1633" s="1">
        <v>38602</v>
      </c>
      <c r="DE1633">
        <v>4.0640000000000001</v>
      </c>
      <c r="DG1633" s="1">
        <v>38602</v>
      </c>
      <c r="DH1633">
        <v>3.2229999999999999</v>
      </c>
      <c r="DP1633" s="1">
        <v>38701</v>
      </c>
      <c r="DQ1633">
        <v>59.99</v>
      </c>
      <c r="DS1633" s="1">
        <v>38684</v>
      </c>
      <c r="DT1633">
        <v>58.74</v>
      </c>
      <c r="DY1633" s="1">
        <v>38701</v>
      </c>
      <c r="DZ1633">
        <v>2.4952000000000001</v>
      </c>
      <c r="EB1633" s="1">
        <v>38600</v>
      </c>
      <c r="EC1633">
        <v>8.0915999999999997</v>
      </c>
      <c r="EE1633" s="1">
        <v>41445</v>
      </c>
      <c r="EF1633">
        <v>16.22</v>
      </c>
      <c r="EK1633" s="1">
        <v>38832</v>
      </c>
      <c r="EL1633">
        <v>45.3</v>
      </c>
      <c r="EN1633" s="1">
        <v>41198</v>
      </c>
      <c r="EO1633">
        <v>66.593599999999995</v>
      </c>
      <c r="EQ1633" s="1">
        <v>38684</v>
      </c>
      <c r="ER1633">
        <v>68.63</v>
      </c>
      <c r="ET1633" s="1">
        <v>41463</v>
      </c>
      <c r="EU1633">
        <v>20.25</v>
      </c>
      <c r="EW1633" s="1">
        <v>38684</v>
      </c>
      <c r="EX1633">
        <v>57.52</v>
      </c>
      <c r="EZ1633" s="1">
        <v>38684</v>
      </c>
      <c r="FA1633">
        <v>51.481999999999999</v>
      </c>
      <c r="FC1633" s="1">
        <v>38684</v>
      </c>
      <c r="FD1633">
        <v>60.37</v>
      </c>
      <c r="FG1633" s="1">
        <v>38684</v>
      </c>
      <c r="FH1633">
        <v>38.03</v>
      </c>
      <c r="FJ1633" s="1">
        <v>38714</v>
      </c>
      <c r="FK1633">
        <v>37.380000000000003</v>
      </c>
      <c r="FV1633" s="1">
        <v>40646</v>
      </c>
      <c r="FW1633">
        <v>0.505</v>
      </c>
      <c r="FY1633" s="1">
        <v>41143</v>
      </c>
      <c r="FZ1633">
        <v>860.24</v>
      </c>
    </row>
    <row r="1634" spans="57:182" x14ac:dyDescent="0.25">
      <c r="BE1634" s="1">
        <v>38652</v>
      </c>
      <c r="BF1634">
        <v>3.75</v>
      </c>
      <c r="DD1634" s="1">
        <v>38603</v>
      </c>
      <c r="DE1634">
        <v>4.0640000000000001</v>
      </c>
      <c r="DG1634" s="1">
        <v>38603</v>
      </c>
      <c r="DH1634">
        <v>3.2280000000000002</v>
      </c>
      <c r="DP1634" s="1">
        <v>38702</v>
      </c>
      <c r="DQ1634">
        <v>58.06</v>
      </c>
      <c r="DS1634" s="1">
        <v>38685</v>
      </c>
      <c r="DT1634">
        <v>58.34</v>
      </c>
      <c r="DY1634" s="1">
        <v>38702</v>
      </c>
      <c r="DZ1634">
        <v>2.5238</v>
      </c>
      <c r="EB1634" s="1">
        <v>38601</v>
      </c>
      <c r="EC1634">
        <v>8.0913000000000004</v>
      </c>
      <c r="EE1634" s="1">
        <v>41446</v>
      </c>
      <c r="EF1634">
        <v>16.350000000000001</v>
      </c>
      <c r="EK1634" s="1">
        <v>38833</v>
      </c>
      <c r="EL1634">
        <v>44.2</v>
      </c>
      <c r="EN1634" s="1">
        <v>41199</v>
      </c>
      <c r="EO1634">
        <v>66.790000000000006</v>
      </c>
      <c r="EQ1634" s="1">
        <v>38685</v>
      </c>
      <c r="ER1634">
        <v>69.13</v>
      </c>
      <c r="ET1634" s="1">
        <v>41464</v>
      </c>
      <c r="EU1634">
        <v>20.43</v>
      </c>
      <c r="EW1634" s="1">
        <v>38685</v>
      </c>
      <c r="EX1634">
        <v>57.64</v>
      </c>
      <c r="EZ1634" s="1">
        <v>38685</v>
      </c>
      <c r="FA1634">
        <v>51.936</v>
      </c>
      <c r="FC1634" s="1">
        <v>38685</v>
      </c>
      <c r="FD1634">
        <v>60.9</v>
      </c>
      <c r="FG1634" s="1">
        <v>38685</v>
      </c>
      <c r="FH1634">
        <v>38.619999999999997</v>
      </c>
      <c r="FJ1634" s="1">
        <v>38715</v>
      </c>
      <c r="FK1634">
        <v>37.1</v>
      </c>
      <c r="FV1634" s="1">
        <v>40647</v>
      </c>
      <c r="FW1634">
        <v>0.5</v>
      </c>
      <c r="FY1634" s="1">
        <v>41144</v>
      </c>
      <c r="FZ1634">
        <v>864.4</v>
      </c>
    </row>
    <row r="1635" spans="57:182" x14ac:dyDescent="0.25">
      <c r="BE1635" s="1">
        <v>38653</v>
      </c>
      <c r="BF1635">
        <v>3.75</v>
      </c>
      <c r="DD1635" s="1">
        <v>38604</v>
      </c>
      <c r="DE1635">
        <v>4.024</v>
      </c>
      <c r="DG1635" s="1">
        <v>38604</v>
      </c>
      <c r="DH1635">
        <v>3.226</v>
      </c>
      <c r="DP1635" s="1">
        <v>38705</v>
      </c>
      <c r="DQ1635">
        <v>57.34</v>
      </c>
      <c r="DS1635" s="1">
        <v>38686</v>
      </c>
      <c r="DT1635">
        <v>58.03</v>
      </c>
      <c r="DY1635" s="1">
        <v>38705</v>
      </c>
      <c r="DZ1635">
        <v>2.4762</v>
      </c>
      <c r="EB1635" s="1">
        <v>38602</v>
      </c>
      <c r="EC1635">
        <v>8.0924999999999994</v>
      </c>
      <c r="EE1635" s="1">
        <v>41449</v>
      </c>
      <c r="EF1635">
        <v>16.07</v>
      </c>
      <c r="EK1635" s="1">
        <v>38834</v>
      </c>
      <c r="EL1635">
        <v>44.1</v>
      </c>
      <c r="EN1635" s="1">
        <v>41200</v>
      </c>
      <c r="EO1635">
        <v>67.16</v>
      </c>
      <c r="EQ1635" s="1">
        <v>38686</v>
      </c>
      <c r="ER1635">
        <v>68.19</v>
      </c>
      <c r="ET1635" s="1">
        <v>41465</v>
      </c>
      <c r="EU1635">
        <v>20.71</v>
      </c>
      <c r="EW1635" s="1">
        <v>38686</v>
      </c>
      <c r="EX1635">
        <v>57.15</v>
      </c>
      <c r="EZ1635" s="1">
        <v>38686</v>
      </c>
      <c r="FA1635">
        <v>52.045000000000002</v>
      </c>
      <c r="FC1635" s="1">
        <v>38686</v>
      </c>
      <c r="FD1635">
        <v>60.6</v>
      </c>
      <c r="FG1635" s="1">
        <v>38686</v>
      </c>
      <c r="FH1635">
        <v>38.42</v>
      </c>
      <c r="FJ1635" s="1">
        <v>38716</v>
      </c>
      <c r="FK1635">
        <v>37.22</v>
      </c>
      <c r="FV1635" s="1">
        <v>40648</v>
      </c>
      <c r="FW1635">
        <v>0.495</v>
      </c>
      <c r="FY1635" s="1">
        <v>41145</v>
      </c>
      <c r="FZ1635">
        <v>856.76</v>
      </c>
    </row>
    <row r="1636" spans="57:182" x14ac:dyDescent="0.25">
      <c r="BE1636" s="1">
        <v>38656</v>
      </c>
      <c r="BF1636">
        <v>3.75</v>
      </c>
      <c r="DD1636" s="1">
        <v>38607</v>
      </c>
      <c r="DE1636">
        <v>4.0650000000000004</v>
      </c>
      <c r="DG1636" s="1">
        <v>38607</v>
      </c>
      <c r="DH1636">
        <v>3.2439999999999998</v>
      </c>
      <c r="DP1636" s="1">
        <v>38706</v>
      </c>
      <c r="DQ1636">
        <v>57.98</v>
      </c>
      <c r="DS1636" s="1">
        <v>38687</v>
      </c>
      <c r="DT1636">
        <v>59.35</v>
      </c>
      <c r="DY1636" s="1">
        <v>38706</v>
      </c>
      <c r="DZ1636">
        <v>2.4095</v>
      </c>
      <c r="EB1636" s="1">
        <v>38603</v>
      </c>
      <c r="EC1636">
        <v>8.0945</v>
      </c>
      <c r="EE1636" s="1">
        <v>41450</v>
      </c>
      <c r="EF1636">
        <v>16.169599999999999</v>
      </c>
      <c r="EK1636" s="1">
        <v>38835</v>
      </c>
      <c r="EL1636">
        <v>43.7</v>
      </c>
      <c r="EN1636" s="1">
        <v>41201</v>
      </c>
      <c r="EO1636">
        <v>66.14</v>
      </c>
      <c r="EQ1636" s="1">
        <v>38687</v>
      </c>
      <c r="ER1636">
        <v>69.67</v>
      </c>
      <c r="ET1636" s="1">
        <v>41466</v>
      </c>
      <c r="EU1636">
        <v>20.99</v>
      </c>
      <c r="EW1636" s="1">
        <v>38687</v>
      </c>
      <c r="EX1636">
        <v>57.875</v>
      </c>
      <c r="EZ1636" s="1">
        <v>38687</v>
      </c>
      <c r="FA1636">
        <v>52.408000000000001</v>
      </c>
      <c r="FC1636" s="1">
        <v>38687</v>
      </c>
      <c r="FD1636">
        <v>61.9</v>
      </c>
      <c r="FG1636" s="1">
        <v>38687</v>
      </c>
      <c r="FH1636">
        <v>38.92</v>
      </c>
      <c r="FJ1636" s="1">
        <v>38720</v>
      </c>
      <c r="FK1636">
        <v>37.71</v>
      </c>
      <c r="FV1636" s="1">
        <v>40651</v>
      </c>
      <c r="FW1636">
        <v>0.5</v>
      </c>
      <c r="FY1636" s="1">
        <v>41148</v>
      </c>
      <c r="FZ1636">
        <v>852.84</v>
      </c>
    </row>
    <row r="1637" spans="57:182" x14ac:dyDescent="0.25">
      <c r="BE1637" s="1">
        <v>38657</v>
      </c>
      <c r="BF1637">
        <v>4</v>
      </c>
      <c r="DD1637" s="1">
        <v>38608</v>
      </c>
      <c r="DE1637">
        <v>4.0350000000000001</v>
      </c>
      <c r="DG1637" s="1">
        <v>38608</v>
      </c>
      <c r="DH1637">
        <v>3.2359999999999998</v>
      </c>
      <c r="DP1637" s="1">
        <v>38707</v>
      </c>
      <c r="DQ1637">
        <v>58.56</v>
      </c>
      <c r="DS1637" s="1">
        <v>38688</v>
      </c>
      <c r="DT1637">
        <v>59.07</v>
      </c>
      <c r="DY1637" s="1">
        <v>38707</v>
      </c>
      <c r="DZ1637">
        <v>2.5619000000000001</v>
      </c>
      <c r="EB1637" s="1">
        <v>38604</v>
      </c>
      <c r="EC1637">
        <v>8.0955999999999992</v>
      </c>
      <c r="EE1637" s="1">
        <v>41451</v>
      </c>
      <c r="EF1637">
        <v>16.11</v>
      </c>
      <c r="EK1637" s="1">
        <v>38838</v>
      </c>
      <c r="EL1637">
        <v>43.1</v>
      </c>
      <c r="EN1637" s="1">
        <v>41204</v>
      </c>
      <c r="EO1637">
        <v>65.829800000000006</v>
      </c>
      <c r="EQ1637" s="1">
        <v>38688</v>
      </c>
      <c r="ER1637">
        <v>69.44</v>
      </c>
      <c r="ET1637" s="1">
        <v>41467</v>
      </c>
      <c r="EU1637">
        <v>20.58</v>
      </c>
      <c r="EW1637" s="1">
        <v>38688</v>
      </c>
      <c r="EX1637">
        <v>56.774999999999999</v>
      </c>
      <c r="EZ1637" s="1">
        <v>38688</v>
      </c>
      <c r="FA1637">
        <v>52.171999999999997</v>
      </c>
      <c r="FC1637" s="1">
        <v>38688</v>
      </c>
      <c r="FD1637">
        <v>61.63</v>
      </c>
      <c r="FG1637" s="1">
        <v>38688</v>
      </c>
      <c r="FH1637">
        <v>38.61</v>
      </c>
      <c r="FJ1637" s="1">
        <v>38721</v>
      </c>
      <c r="FK1637">
        <v>38.39</v>
      </c>
      <c r="FV1637" s="1">
        <v>40652</v>
      </c>
      <c r="FW1637">
        <v>0.49</v>
      </c>
      <c r="FY1637" s="1">
        <v>41149</v>
      </c>
      <c r="FZ1637">
        <v>849.33</v>
      </c>
    </row>
    <row r="1638" spans="57:182" x14ac:dyDescent="0.25">
      <c r="BE1638" s="1">
        <v>38658</v>
      </c>
      <c r="BF1638">
        <v>4</v>
      </c>
      <c r="DD1638" s="1">
        <v>38609</v>
      </c>
      <c r="DE1638">
        <v>4.0650000000000004</v>
      </c>
      <c r="DG1638" s="1">
        <v>38609</v>
      </c>
      <c r="DH1638">
        <v>3.2715000000000001</v>
      </c>
      <c r="DP1638" s="1">
        <v>38708</v>
      </c>
      <c r="DQ1638">
        <v>58.28</v>
      </c>
      <c r="DS1638" s="1">
        <v>38691</v>
      </c>
      <c r="DT1638">
        <v>59.51</v>
      </c>
      <c r="DY1638" s="1">
        <v>38708</v>
      </c>
      <c r="DZ1638">
        <v>2.5714000000000001</v>
      </c>
      <c r="EB1638" s="1">
        <v>38607</v>
      </c>
      <c r="EC1638">
        <v>8.0923999999999996</v>
      </c>
      <c r="EE1638" s="1">
        <v>41452</v>
      </c>
      <c r="EF1638">
        <v>16.100000000000001</v>
      </c>
      <c r="EK1638" s="1">
        <v>38839</v>
      </c>
      <c r="EL1638">
        <v>42.3</v>
      </c>
      <c r="EN1638" s="1">
        <v>41205</v>
      </c>
      <c r="EO1638">
        <v>65.319999999999993</v>
      </c>
      <c r="EQ1638" s="1">
        <v>38691</v>
      </c>
      <c r="ER1638">
        <v>69.2</v>
      </c>
      <c r="ET1638" s="1">
        <v>41470</v>
      </c>
      <c r="EU1638">
        <v>20.89</v>
      </c>
      <c r="EW1638" s="1">
        <v>38691</v>
      </c>
      <c r="EX1638">
        <v>56.5</v>
      </c>
      <c r="EZ1638" s="1">
        <v>38691</v>
      </c>
      <c r="FA1638">
        <v>52.171999999999997</v>
      </c>
      <c r="FC1638" s="1">
        <v>38691</v>
      </c>
      <c r="FD1638">
        <v>61.52</v>
      </c>
      <c r="FG1638" s="1">
        <v>38691</v>
      </c>
      <c r="FH1638">
        <v>38.49</v>
      </c>
      <c r="FJ1638" s="1">
        <v>38722</v>
      </c>
      <c r="FK1638">
        <v>37.950000000000003</v>
      </c>
      <c r="FV1638" s="1">
        <v>40653</v>
      </c>
      <c r="FW1638">
        <v>0.49</v>
      </c>
      <c r="FY1638" s="1">
        <v>41150</v>
      </c>
      <c r="FZ1638">
        <v>845.93</v>
      </c>
    </row>
    <row r="1639" spans="57:182" x14ac:dyDescent="0.25">
      <c r="BE1639" s="1">
        <v>38659</v>
      </c>
      <c r="BF1639">
        <v>4</v>
      </c>
      <c r="DD1639" s="1">
        <v>38610</v>
      </c>
      <c r="DE1639">
        <v>4.0810000000000004</v>
      </c>
      <c r="DG1639" s="1">
        <v>38610</v>
      </c>
      <c r="DH1639">
        <v>3.2749999999999999</v>
      </c>
      <c r="DP1639" s="1">
        <v>38709</v>
      </c>
      <c r="DQ1639">
        <v>58.43</v>
      </c>
      <c r="DS1639" s="1">
        <v>38692</v>
      </c>
      <c r="DT1639">
        <v>59.69</v>
      </c>
      <c r="DY1639" s="1">
        <v>38709</v>
      </c>
      <c r="DZ1639">
        <v>2.6475999999999997</v>
      </c>
      <c r="EB1639" s="1">
        <v>38608</v>
      </c>
      <c r="EC1639">
        <v>8.0939999999999994</v>
      </c>
      <c r="EE1639" s="1">
        <v>41453</v>
      </c>
      <c r="EF1639">
        <v>16.16</v>
      </c>
      <c r="EK1639" s="1">
        <v>38840</v>
      </c>
      <c r="EL1639">
        <v>41.8</v>
      </c>
      <c r="EN1639" s="1">
        <v>41206</v>
      </c>
      <c r="EO1639">
        <v>65.41</v>
      </c>
      <c r="EQ1639" s="1">
        <v>38692</v>
      </c>
      <c r="ER1639">
        <v>69.569999999999993</v>
      </c>
      <c r="ET1639" s="1">
        <v>41471</v>
      </c>
      <c r="EU1639">
        <v>20.65</v>
      </c>
      <c r="EW1639" s="1">
        <v>38692</v>
      </c>
      <c r="EX1639">
        <v>56.284999999999997</v>
      </c>
      <c r="EZ1639" s="1">
        <v>38692</v>
      </c>
      <c r="FA1639">
        <v>52.552999999999997</v>
      </c>
      <c r="FC1639" s="1">
        <v>38692</v>
      </c>
      <c r="FD1639">
        <v>62.06</v>
      </c>
      <c r="FG1639" s="1">
        <v>38692</v>
      </c>
      <c r="FH1639">
        <v>39.18</v>
      </c>
      <c r="FJ1639" s="1">
        <v>38723</v>
      </c>
      <c r="FK1639">
        <v>37.950000000000003</v>
      </c>
      <c r="FV1639" s="1">
        <v>40654</v>
      </c>
      <c r="FW1639">
        <v>0.51</v>
      </c>
      <c r="FY1639" s="1">
        <v>41151</v>
      </c>
      <c r="FZ1639">
        <v>838.39</v>
      </c>
    </row>
    <row r="1640" spans="57:182" x14ac:dyDescent="0.25">
      <c r="BE1640" s="1">
        <v>38660</v>
      </c>
      <c r="BF1640">
        <v>4</v>
      </c>
      <c r="DD1640" s="1">
        <v>38611</v>
      </c>
      <c r="DE1640">
        <v>4.13</v>
      </c>
      <c r="DG1640" s="1">
        <v>38611</v>
      </c>
      <c r="DH1640">
        <v>3.3380000000000001</v>
      </c>
      <c r="DP1640" s="1">
        <v>38713</v>
      </c>
      <c r="DQ1640">
        <v>58.16</v>
      </c>
      <c r="DS1640" s="1">
        <v>38693</v>
      </c>
      <c r="DT1640">
        <v>59.02</v>
      </c>
      <c r="DY1640" s="1">
        <v>38714</v>
      </c>
      <c r="DZ1640">
        <v>2.6189999999999998</v>
      </c>
      <c r="EB1640" s="1">
        <v>38609</v>
      </c>
      <c r="EC1640">
        <v>8.0912000000000006</v>
      </c>
      <c r="EE1640" s="1">
        <v>41456</v>
      </c>
      <c r="EF1640">
        <v>16.57</v>
      </c>
      <c r="EK1640" s="1">
        <v>38841</v>
      </c>
      <c r="EL1640">
        <v>41.4</v>
      </c>
      <c r="EN1640" s="1">
        <v>41207</v>
      </c>
      <c r="EO1640">
        <v>65.22</v>
      </c>
      <c r="EQ1640" s="1">
        <v>38693</v>
      </c>
      <c r="ER1640">
        <v>69.650000000000006</v>
      </c>
      <c r="ET1640" s="1">
        <v>41472</v>
      </c>
      <c r="EU1640">
        <v>23.57</v>
      </c>
      <c r="EW1640" s="1">
        <v>38693</v>
      </c>
      <c r="EX1640">
        <v>55.545000000000002</v>
      </c>
      <c r="EZ1640" s="1">
        <v>38693</v>
      </c>
      <c r="FA1640">
        <v>52.444000000000003</v>
      </c>
      <c r="FC1640" s="1">
        <v>38693</v>
      </c>
      <c r="FD1640">
        <v>62.3</v>
      </c>
      <c r="FG1640" s="1">
        <v>38693</v>
      </c>
      <c r="FH1640">
        <v>39.090000000000003</v>
      </c>
      <c r="FJ1640" s="1">
        <v>38726</v>
      </c>
      <c r="FK1640">
        <v>38.49</v>
      </c>
      <c r="FV1640" s="1">
        <v>40660</v>
      </c>
      <c r="FW1640">
        <v>0.53500000000000003</v>
      </c>
      <c r="FY1640" s="1">
        <v>41152</v>
      </c>
      <c r="FZ1640">
        <v>841.02</v>
      </c>
    </row>
    <row r="1641" spans="57:182" x14ac:dyDescent="0.25">
      <c r="BE1641" s="1">
        <v>38663</v>
      </c>
      <c r="BF1641">
        <v>4</v>
      </c>
      <c r="DD1641" s="1">
        <v>38614</v>
      </c>
      <c r="DE1641">
        <v>4.0984999999999996</v>
      </c>
      <c r="DG1641" s="1">
        <v>38614</v>
      </c>
      <c r="DH1641">
        <v>3.2959999999999998</v>
      </c>
      <c r="DP1641" s="1">
        <v>38714</v>
      </c>
      <c r="DQ1641">
        <v>59.82</v>
      </c>
      <c r="DS1641" s="1">
        <v>38694</v>
      </c>
      <c r="DT1641">
        <v>59.42</v>
      </c>
      <c r="DY1641" s="1">
        <v>38715</v>
      </c>
      <c r="DZ1641">
        <v>2.5714000000000001</v>
      </c>
      <c r="EB1641" s="1">
        <v>38610</v>
      </c>
      <c r="EC1641">
        <v>8.0886999999999993</v>
      </c>
      <c r="EE1641" s="1">
        <v>41457</v>
      </c>
      <c r="EF1641">
        <v>16.5</v>
      </c>
      <c r="EK1641" s="1">
        <v>38842</v>
      </c>
      <c r="EL1641">
        <v>41.7</v>
      </c>
      <c r="EN1641" s="1">
        <v>41208</v>
      </c>
      <c r="EO1641">
        <v>65.3</v>
      </c>
      <c r="EQ1641" s="1">
        <v>38694</v>
      </c>
      <c r="ER1641">
        <v>70.069999999999993</v>
      </c>
      <c r="ET1641" s="1">
        <v>41473</v>
      </c>
      <c r="EU1641">
        <v>22.94</v>
      </c>
      <c r="EW1641" s="1">
        <v>38694</v>
      </c>
      <c r="EX1641">
        <v>56.325000000000003</v>
      </c>
      <c r="EZ1641" s="1">
        <v>38694</v>
      </c>
      <c r="FA1641">
        <v>52.707000000000001</v>
      </c>
      <c r="FC1641" s="1">
        <v>38694</v>
      </c>
      <c r="FD1641">
        <v>62.38</v>
      </c>
      <c r="FG1641" s="1">
        <v>38694</v>
      </c>
      <c r="FH1641">
        <v>39.33</v>
      </c>
      <c r="FJ1641" s="1">
        <v>38727</v>
      </c>
      <c r="FK1641">
        <v>38.200000000000003</v>
      </c>
      <c r="FV1641" s="1">
        <v>40661</v>
      </c>
      <c r="FW1641">
        <v>0.54</v>
      </c>
      <c r="FY1641" s="1">
        <v>41155</v>
      </c>
      <c r="FZ1641">
        <v>846.01</v>
      </c>
    </row>
    <row r="1642" spans="57:182" x14ac:dyDescent="0.25">
      <c r="BE1642" s="1">
        <v>38664</v>
      </c>
      <c r="BF1642">
        <v>4</v>
      </c>
      <c r="DD1642" s="1">
        <v>38615</v>
      </c>
      <c r="DE1642">
        <v>4.1130000000000004</v>
      </c>
      <c r="DG1642" s="1">
        <v>38615</v>
      </c>
      <c r="DH1642">
        <v>3.3384999999999998</v>
      </c>
      <c r="DP1642" s="1">
        <v>38715</v>
      </c>
      <c r="DQ1642">
        <v>60.32</v>
      </c>
      <c r="DS1642" s="1">
        <v>38695</v>
      </c>
      <c r="DT1642">
        <v>58.5</v>
      </c>
      <c r="DY1642" s="1">
        <v>38716</v>
      </c>
      <c r="DZ1642">
        <v>2.4762</v>
      </c>
      <c r="EB1642" s="1">
        <v>38611</v>
      </c>
      <c r="EC1642">
        <v>8.0870999999999995</v>
      </c>
      <c r="EE1642" s="1">
        <v>41458</v>
      </c>
      <c r="EF1642">
        <v>16.46</v>
      </c>
      <c r="EK1642" s="1">
        <v>38845</v>
      </c>
      <c r="EL1642">
        <v>41.1</v>
      </c>
      <c r="EN1642" s="1">
        <v>41213</v>
      </c>
      <c r="EO1642">
        <v>65.75</v>
      </c>
      <c r="EQ1642" s="1">
        <v>38695</v>
      </c>
      <c r="ER1642">
        <v>69.650000000000006</v>
      </c>
      <c r="ET1642" s="1">
        <v>41474</v>
      </c>
      <c r="EU1642">
        <v>22.8</v>
      </c>
      <c r="EW1642" s="1">
        <v>38695</v>
      </c>
      <c r="EX1642">
        <v>56.39</v>
      </c>
      <c r="EZ1642" s="1">
        <v>38695</v>
      </c>
      <c r="FA1642">
        <v>53.206000000000003</v>
      </c>
      <c r="FC1642" s="1">
        <v>38695</v>
      </c>
      <c r="FD1642">
        <v>62.92</v>
      </c>
      <c r="FG1642" s="1">
        <v>38695</v>
      </c>
      <c r="FH1642">
        <v>39.409999999999997</v>
      </c>
      <c r="FJ1642" s="1">
        <v>38728</v>
      </c>
      <c r="FK1642">
        <v>38.33</v>
      </c>
      <c r="FV1642" s="1">
        <v>40662</v>
      </c>
      <c r="FW1642">
        <v>0.51500000000000001</v>
      </c>
      <c r="FY1642" s="1">
        <v>41156</v>
      </c>
      <c r="FZ1642">
        <v>841.17</v>
      </c>
    </row>
    <row r="1643" spans="57:182" x14ac:dyDescent="0.25">
      <c r="BE1643" s="1">
        <v>38665</v>
      </c>
      <c r="BF1643">
        <v>4</v>
      </c>
      <c r="DD1643" s="1">
        <v>38616</v>
      </c>
      <c r="DE1643">
        <v>4.077</v>
      </c>
      <c r="DG1643" s="1">
        <v>38616</v>
      </c>
      <c r="DH1643">
        <v>3.3279999999999998</v>
      </c>
      <c r="DP1643" s="1">
        <v>38716</v>
      </c>
      <c r="DQ1643">
        <v>61.04</v>
      </c>
      <c r="DS1643" s="1">
        <v>38698</v>
      </c>
      <c r="DT1643">
        <v>58.86</v>
      </c>
      <c r="DY1643" s="1">
        <v>38720</v>
      </c>
      <c r="DZ1643">
        <v>2.5619000000000001</v>
      </c>
      <c r="EB1643" s="1">
        <v>38614</v>
      </c>
      <c r="EC1643">
        <v>8.0906000000000002</v>
      </c>
      <c r="EE1643" s="1">
        <v>41460</v>
      </c>
      <c r="EF1643">
        <v>16.13</v>
      </c>
      <c r="EK1643" s="1">
        <v>38846</v>
      </c>
      <c r="EL1643">
        <v>40.6</v>
      </c>
      <c r="EN1643" s="1">
        <v>41214</v>
      </c>
      <c r="EO1643">
        <v>66.38</v>
      </c>
      <c r="EQ1643" s="1">
        <v>38698</v>
      </c>
      <c r="ER1643">
        <v>70.19</v>
      </c>
      <c r="ET1643" s="1">
        <v>41477</v>
      </c>
      <c r="EU1643">
        <v>23.12</v>
      </c>
      <c r="EW1643" s="1">
        <v>38698</v>
      </c>
      <c r="EX1643">
        <v>55.335000000000001</v>
      </c>
      <c r="EZ1643" s="1">
        <v>38698</v>
      </c>
      <c r="FA1643">
        <v>53.079000000000001</v>
      </c>
      <c r="FC1643" s="1">
        <v>38698</v>
      </c>
      <c r="FD1643">
        <v>62.13</v>
      </c>
      <c r="FG1643" s="1">
        <v>38698</v>
      </c>
      <c r="FH1643">
        <v>39.32</v>
      </c>
      <c r="FJ1643" s="1">
        <v>38729</v>
      </c>
      <c r="FK1643">
        <v>37.72</v>
      </c>
      <c r="FV1643" s="1">
        <v>40665</v>
      </c>
      <c r="FW1643">
        <v>0.52</v>
      </c>
      <c r="FY1643" s="1">
        <v>41157</v>
      </c>
      <c r="FZ1643">
        <v>834.41</v>
      </c>
    </row>
    <row r="1644" spans="57:182" x14ac:dyDescent="0.25">
      <c r="BE1644" s="1">
        <v>38666</v>
      </c>
      <c r="BF1644">
        <v>4</v>
      </c>
      <c r="DD1644" s="1">
        <v>38617</v>
      </c>
      <c r="DE1644">
        <v>4.0731999999999999</v>
      </c>
      <c r="DG1644" s="1">
        <v>38617</v>
      </c>
      <c r="DH1644">
        <v>3.323</v>
      </c>
      <c r="DP1644" s="1">
        <v>38720</v>
      </c>
      <c r="DQ1644">
        <v>63.14</v>
      </c>
      <c r="DS1644" s="1">
        <v>38699</v>
      </c>
      <c r="DT1644">
        <v>59.06</v>
      </c>
      <c r="DY1644" s="1">
        <v>38721</v>
      </c>
      <c r="DZ1644">
        <v>2.5714000000000001</v>
      </c>
      <c r="EB1644" s="1">
        <v>38615</v>
      </c>
      <c r="EC1644">
        <v>8.0890000000000004</v>
      </c>
      <c r="EE1644" s="1">
        <v>41463</v>
      </c>
      <c r="EF1644">
        <v>16.34</v>
      </c>
      <c r="EK1644" s="1">
        <v>38847</v>
      </c>
      <c r="EL1644">
        <v>36.700000000000003</v>
      </c>
      <c r="EN1644" s="1">
        <v>41215</v>
      </c>
      <c r="EO1644">
        <v>66.02</v>
      </c>
      <c r="EQ1644" s="1">
        <v>38699</v>
      </c>
      <c r="ER1644">
        <v>70.59</v>
      </c>
      <c r="ET1644" s="1">
        <v>41478</v>
      </c>
      <c r="EU1644">
        <v>22.89</v>
      </c>
      <c r="EW1644" s="1">
        <v>38699</v>
      </c>
      <c r="EX1644">
        <v>56.045000000000002</v>
      </c>
      <c r="EZ1644" s="1">
        <v>38699</v>
      </c>
      <c r="FA1644">
        <v>53.569000000000003</v>
      </c>
      <c r="FC1644" s="1">
        <v>38699</v>
      </c>
      <c r="FD1644">
        <v>63.13</v>
      </c>
      <c r="FG1644" s="1">
        <v>38699</v>
      </c>
      <c r="FH1644">
        <v>39.65</v>
      </c>
      <c r="FJ1644" s="1">
        <v>38730</v>
      </c>
      <c r="FK1644">
        <v>38.200000000000003</v>
      </c>
      <c r="FV1644" s="1">
        <v>40666</v>
      </c>
      <c r="FW1644">
        <v>0.51</v>
      </c>
      <c r="FY1644" s="1">
        <v>41158</v>
      </c>
      <c r="FZ1644">
        <v>844.59</v>
      </c>
    </row>
    <row r="1645" spans="57:182" x14ac:dyDescent="0.25">
      <c r="BE1645" s="1">
        <v>38667</v>
      </c>
      <c r="BF1645">
        <v>4</v>
      </c>
      <c r="DD1645" s="1">
        <v>38618</v>
      </c>
      <c r="DE1645">
        <v>4.125</v>
      </c>
      <c r="DG1645" s="1">
        <v>38618</v>
      </c>
      <c r="DH1645">
        <v>3.3980000000000001</v>
      </c>
      <c r="DP1645" s="1">
        <v>38721</v>
      </c>
      <c r="DQ1645">
        <v>63.42</v>
      </c>
      <c r="DS1645" s="1">
        <v>38700</v>
      </c>
      <c r="DT1645">
        <v>59.86</v>
      </c>
      <c r="DY1645" s="1">
        <v>38722</v>
      </c>
      <c r="DZ1645">
        <v>2.5238</v>
      </c>
      <c r="EB1645" s="1">
        <v>38616</v>
      </c>
      <c r="EC1645">
        <v>8.0890000000000004</v>
      </c>
      <c r="EE1645" s="1">
        <v>41464</v>
      </c>
      <c r="EF1645">
        <v>16.23</v>
      </c>
      <c r="EK1645" s="1">
        <v>38848</v>
      </c>
      <c r="EL1645">
        <v>36.299999999999997</v>
      </c>
      <c r="EN1645" s="1">
        <v>41218</v>
      </c>
      <c r="EO1645">
        <v>66.06</v>
      </c>
      <c r="EQ1645" s="1">
        <v>38700</v>
      </c>
      <c r="ER1645">
        <v>71.45</v>
      </c>
      <c r="ET1645" s="1">
        <v>41479</v>
      </c>
      <c r="EU1645">
        <v>22.88</v>
      </c>
      <c r="EW1645" s="1">
        <v>38700</v>
      </c>
      <c r="EX1645">
        <v>55.84</v>
      </c>
      <c r="EZ1645" s="1">
        <v>38700</v>
      </c>
      <c r="FA1645">
        <v>53.823</v>
      </c>
      <c r="FC1645" s="1">
        <v>38700</v>
      </c>
      <c r="FD1645">
        <v>63.17</v>
      </c>
      <c r="FG1645" s="1">
        <v>38700</v>
      </c>
      <c r="FH1645">
        <v>39.85</v>
      </c>
      <c r="FJ1645" s="1">
        <v>38734</v>
      </c>
      <c r="FK1645">
        <v>38.76</v>
      </c>
      <c r="FV1645" s="1">
        <v>40667</v>
      </c>
      <c r="FW1645">
        <v>0.51</v>
      </c>
      <c r="FY1645" s="1">
        <v>41159</v>
      </c>
      <c r="FZ1645">
        <v>860.9</v>
      </c>
    </row>
    <row r="1646" spans="57:182" x14ac:dyDescent="0.25">
      <c r="BE1646" s="1">
        <v>38670</v>
      </c>
      <c r="BF1646">
        <v>4</v>
      </c>
      <c r="DD1646" s="1">
        <v>38621</v>
      </c>
      <c r="DE1646">
        <v>4.1624999999999996</v>
      </c>
      <c r="DG1646" s="1">
        <v>38621</v>
      </c>
      <c r="DH1646">
        <v>3.4340000000000002</v>
      </c>
      <c r="DP1646" s="1">
        <v>38722</v>
      </c>
      <c r="DQ1646">
        <v>62.79</v>
      </c>
      <c r="DS1646" s="1">
        <v>38701</v>
      </c>
      <c r="DT1646">
        <v>59.49</v>
      </c>
      <c r="DY1646" s="1">
        <v>38723</v>
      </c>
      <c r="DZ1646">
        <v>2.5238</v>
      </c>
      <c r="EB1646" s="1">
        <v>38617</v>
      </c>
      <c r="EC1646">
        <v>8.0881000000000007</v>
      </c>
      <c r="EE1646" s="1">
        <v>41465</v>
      </c>
      <c r="EF1646">
        <v>16.37</v>
      </c>
      <c r="EK1646" s="1">
        <v>38849</v>
      </c>
      <c r="EL1646">
        <v>36.799999999999997</v>
      </c>
      <c r="EN1646" s="1">
        <v>41219</v>
      </c>
      <c r="EO1646">
        <v>67.2</v>
      </c>
      <c r="EQ1646" s="1">
        <v>38701</v>
      </c>
      <c r="ER1646">
        <v>70.790000000000006</v>
      </c>
      <c r="ET1646" s="1">
        <v>41480</v>
      </c>
      <c r="EU1646">
        <v>22.86</v>
      </c>
      <c r="EW1646" s="1">
        <v>38701</v>
      </c>
      <c r="EX1646">
        <v>57.11</v>
      </c>
      <c r="EZ1646" s="1">
        <v>38701</v>
      </c>
      <c r="FA1646">
        <v>53.976999999999997</v>
      </c>
      <c r="FC1646" s="1">
        <v>38701</v>
      </c>
      <c r="FD1646">
        <v>63.74</v>
      </c>
      <c r="FG1646" s="1">
        <v>38701</v>
      </c>
      <c r="FH1646">
        <v>39.950000000000003</v>
      </c>
      <c r="FJ1646" s="1">
        <v>38735</v>
      </c>
      <c r="FK1646">
        <v>38.369999999999997</v>
      </c>
      <c r="FV1646" s="1">
        <v>40668</v>
      </c>
      <c r="FW1646">
        <v>0.52</v>
      </c>
      <c r="FY1646" s="1">
        <v>41162</v>
      </c>
      <c r="FZ1646">
        <v>862.14</v>
      </c>
    </row>
    <row r="1647" spans="57:182" x14ac:dyDescent="0.25">
      <c r="BE1647" s="1">
        <v>38671</v>
      </c>
      <c r="BF1647">
        <v>4</v>
      </c>
      <c r="DD1647" s="1">
        <v>38622</v>
      </c>
      <c r="DE1647">
        <v>4.157</v>
      </c>
      <c r="DG1647" s="1">
        <v>38622</v>
      </c>
      <c r="DH1647">
        <v>3.4510000000000001</v>
      </c>
      <c r="DP1647" s="1">
        <v>38723</v>
      </c>
      <c r="DQ1647">
        <v>64.209999999999994</v>
      </c>
      <c r="DS1647" s="1">
        <v>38702</v>
      </c>
      <c r="DT1647">
        <v>58.06</v>
      </c>
      <c r="DY1647" s="1">
        <v>38726</v>
      </c>
      <c r="DZ1647">
        <v>2.6667000000000001</v>
      </c>
      <c r="EB1647" s="1">
        <v>38618</v>
      </c>
      <c r="EC1647">
        <v>8.0909999999999993</v>
      </c>
      <c r="EE1647" s="1">
        <v>41466</v>
      </c>
      <c r="EF1647">
        <v>16.64</v>
      </c>
      <c r="EK1647" s="1">
        <v>38852</v>
      </c>
      <c r="EL1647">
        <v>37.1</v>
      </c>
      <c r="EN1647" s="1">
        <v>41220</v>
      </c>
      <c r="EO1647">
        <v>65.17</v>
      </c>
      <c r="EQ1647" s="1">
        <v>38702</v>
      </c>
      <c r="ER1647">
        <v>70.75</v>
      </c>
      <c r="ET1647" s="1">
        <v>41481</v>
      </c>
      <c r="EU1647">
        <v>22.66</v>
      </c>
      <c r="EW1647" s="1">
        <v>38702</v>
      </c>
      <c r="EX1647">
        <v>57.215000000000003</v>
      </c>
      <c r="EZ1647" s="1">
        <v>38702</v>
      </c>
      <c r="FA1647">
        <v>53.651000000000003</v>
      </c>
      <c r="FC1647" s="1">
        <v>38702</v>
      </c>
      <c r="FD1647">
        <v>63.81</v>
      </c>
      <c r="FG1647" s="1">
        <v>38702</v>
      </c>
      <c r="FH1647">
        <v>39.61</v>
      </c>
      <c r="FJ1647" s="1">
        <v>38736</v>
      </c>
      <c r="FK1647">
        <v>38.869999999999997</v>
      </c>
      <c r="FV1647" s="1">
        <v>40669</v>
      </c>
      <c r="FW1647">
        <v>0.505</v>
      </c>
      <c r="FY1647" s="1">
        <v>41163</v>
      </c>
      <c r="FZ1647">
        <v>864.95</v>
      </c>
    </row>
    <row r="1648" spans="57:182" x14ac:dyDescent="0.25">
      <c r="BE1648" s="1">
        <v>38672</v>
      </c>
      <c r="BF1648">
        <v>4</v>
      </c>
      <c r="DD1648" s="1">
        <v>38623</v>
      </c>
      <c r="DE1648">
        <v>4.1574999999999998</v>
      </c>
      <c r="DG1648" s="1">
        <v>38623</v>
      </c>
      <c r="DH1648">
        <v>3.4550000000000001</v>
      </c>
      <c r="DP1648" s="1">
        <v>38726</v>
      </c>
      <c r="DQ1648">
        <v>63.5</v>
      </c>
      <c r="DS1648" s="1">
        <v>38705</v>
      </c>
      <c r="DT1648">
        <v>57.7</v>
      </c>
      <c r="DY1648" s="1">
        <v>38727</v>
      </c>
      <c r="DZ1648">
        <v>2.6951999999999998</v>
      </c>
      <c r="EB1648" s="1">
        <v>38621</v>
      </c>
      <c r="EC1648">
        <v>8.0929000000000002</v>
      </c>
      <c r="EE1648" s="1">
        <v>41467</v>
      </c>
      <c r="EF1648">
        <v>16.61</v>
      </c>
      <c r="EK1648" s="1">
        <v>38853</v>
      </c>
      <c r="EL1648">
        <v>36.9</v>
      </c>
      <c r="EN1648" s="1">
        <v>41221</v>
      </c>
      <c r="EO1648">
        <v>64.45</v>
      </c>
      <c r="EQ1648" s="1">
        <v>38705</v>
      </c>
      <c r="ER1648">
        <v>69.97</v>
      </c>
      <c r="ET1648" s="1">
        <v>41484</v>
      </c>
      <c r="EU1648">
        <v>22.38</v>
      </c>
      <c r="EW1648" s="1">
        <v>38705</v>
      </c>
      <c r="EX1648">
        <v>56.814999999999998</v>
      </c>
      <c r="EZ1648" s="1">
        <v>38705</v>
      </c>
      <c r="FA1648">
        <v>52.960999999999999</v>
      </c>
      <c r="FC1648" s="1">
        <v>38705</v>
      </c>
      <c r="FD1648">
        <v>62.63</v>
      </c>
      <c r="FG1648" s="1">
        <v>38705</v>
      </c>
      <c r="FH1648">
        <v>39.18</v>
      </c>
      <c r="FJ1648" s="1">
        <v>38737</v>
      </c>
      <c r="FK1648">
        <v>39.01</v>
      </c>
      <c r="FV1648" s="1">
        <v>40672</v>
      </c>
      <c r="FW1648">
        <v>0.52500000000000002</v>
      </c>
      <c r="FY1648" s="1">
        <v>41164</v>
      </c>
      <c r="FZ1648">
        <v>869.76</v>
      </c>
    </row>
    <row r="1649" spans="57:182" x14ac:dyDescent="0.25">
      <c r="BE1649" s="1">
        <v>38673</v>
      </c>
      <c r="BF1649">
        <v>4</v>
      </c>
      <c r="DD1649" s="1">
        <v>38624</v>
      </c>
      <c r="DE1649">
        <v>4.1909999999999998</v>
      </c>
      <c r="DG1649" s="1">
        <v>38624</v>
      </c>
      <c r="DH1649">
        <v>3.5</v>
      </c>
      <c r="DP1649" s="1">
        <v>38727</v>
      </c>
      <c r="DQ1649">
        <v>63.37</v>
      </c>
      <c r="DS1649" s="1">
        <v>38706</v>
      </c>
      <c r="DT1649">
        <v>57.93</v>
      </c>
      <c r="DY1649" s="1">
        <v>38728</v>
      </c>
      <c r="DZ1649">
        <v>2.6667000000000001</v>
      </c>
      <c r="EB1649" s="1">
        <v>38622</v>
      </c>
      <c r="EC1649">
        <v>8.0920000000000005</v>
      </c>
      <c r="EE1649" s="1">
        <v>41470</v>
      </c>
      <c r="EF1649">
        <v>16.510000000000002</v>
      </c>
      <c r="EK1649" s="1">
        <v>38854</v>
      </c>
      <c r="EL1649">
        <v>36.4</v>
      </c>
      <c r="EN1649" s="1">
        <v>41222</v>
      </c>
      <c r="EO1649">
        <v>64.730599999999995</v>
      </c>
      <c r="EQ1649" s="1">
        <v>38706</v>
      </c>
      <c r="ER1649">
        <v>70.739999999999995</v>
      </c>
      <c r="ET1649" s="1">
        <v>41485</v>
      </c>
      <c r="EU1649">
        <v>22.44</v>
      </c>
      <c r="EW1649" s="1">
        <v>38706</v>
      </c>
      <c r="EX1649">
        <v>57.094999999999999</v>
      </c>
      <c r="EZ1649" s="1">
        <v>38706</v>
      </c>
      <c r="FA1649">
        <v>53.341999999999999</v>
      </c>
      <c r="FC1649" s="1">
        <v>38706</v>
      </c>
      <c r="FD1649">
        <v>62.76</v>
      </c>
      <c r="FG1649" s="1">
        <v>38706</v>
      </c>
      <c r="FH1649">
        <v>39.44</v>
      </c>
      <c r="FJ1649" s="1">
        <v>38740</v>
      </c>
      <c r="FK1649">
        <v>38.93</v>
      </c>
      <c r="FV1649" s="1">
        <v>40673</v>
      </c>
      <c r="FW1649">
        <v>0.505</v>
      </c>
      <c r="FY1649" s="1">
        <v>41165</v>
      </c>
      <c r="FZ1649">
        <v>872.91</v>
      </c>
    </row>
    <row r="1650" spans="57:182" x14ac:dyDescent="0.25">
      <c r="BE1650" s="1">
        <v>38674</v>
      </c>
      <c r="BF1650">
        <v>4</v>
      </c>
      <c r="DD1650" s="1">
        <v>38625</v>
      </c>
      <c r="DE1650">
        <v>4.18</v>
      </c>
      <c r="DG1650" s="1">
        <v>38625</v>
      </c>
      <c r="DH1650">
        <v>3.51</v>
      </c>
      <c r="DP1650" s="1">
        <v>38728</v>
      </c>
      <c r="DQ1650">
        <v>63.94</v>
      </c>
      <c r="DS1650" s="1">
        <v>38707</v>
      </c>
      <c r="DT1650">
        <v>57.6</v>
      </c>
      <c r="DY1650" s="1">
        <v>38729</v>
      </c>
      <c r="DZ1650">
        <v>2.7143000000000002</v>
      </c>
      <c r="EB1650" s="1">
        <v>38623</v>
      </c>
      <c r="EC1650">
        <v>8.0938999999999997</v>
      </c>
      <c r="EE1650" s="1">
        <v>41471</v>
      </c>
      <c r="EF1650">
        <v>16.53</v>
      </c>
      <c r="EK1650" s="1">
        <v>38855</v>
      </c>
      <c r="EL1650">
        <v>36.799999999999997</v>
      </c>
      <c r="EN1650" s="1">
        <v>41225</v>
      </c>
      <c r="EO1650">
        <v>65.099999999999994</v>
      </c>
      <c r="EQ1650" s="1">
        <v>38707</v>
      </c>
      <c r="ER1650">
        <v>70.39</v>
      </c>
      <c r="ET1650" s="1">
        <v>41486</v>
      </c>
      <c r="EU1650">
        <v>22.61</v>
      </c>
      <c r="EW1650" s="1">
        <v>38707</v>
      </c>
      <c r="EX1650">
        <v>56.69</v>
      </c>
      <c r="EZ1650" s="1">
        <v>38707</v>
      </c>
      <c r="FA1650">
        <v>53.741</v>
      </c>
      <c r="FC1650" s="1">
        <v>38707</v>
      </c>
      <c r="FD1650">
        <v>63.04</v>
      </c>
      <c r="FG1650" s="1">
        <v>38707</v>
      </c>
      <c r="FH1650">
        <v>39.840000000000003</v>
      </c>
      <c r="FJ1650" s="1">
        <v>38741</v>
      </c>
      <c r="FK1650">
        <v>39.299999999999997</v>
      </c>
      <c r="FV1650" s="1">
        <v>40674</v>
      </c>
      <c r="FW1650">
        <v>0.51</v>
      </c>
      <c r="FY1650" s="1">
        <v>41166</v>
      </c>
      <c r="FZ1650">
        <v>901.41</v>
      </c>
    </row>
    <row r="1651" spans="57:182" x14ac:dyDescent="0.25">
      <c r="BE1651" s="1">
        <v>38677</v>
      </c>
      <c r="BF1651">
        <v>4</v>
      </c>
      <c r="DD1651" s="1">
        <v>38628</v>
      </c>
      <c r="DE1651">
        <v>4.2039999999999997</v>
      </c>
      <c r="DG1651" s="1">
        <v>38628</v>
      </c>
      <c r="DH1651">
        <v>3.5175000000000001</v>
      </c>
      <c r="DP1651" s="1">
        <v>38729</v>
      </c>
      <c r="DQ1651">
        <v>63.94</v>
      </c>
      <c r="DS1651" s="1">
        <v>38708</v>
      </c>
      <c r="DT1651">
        <v>57.1</v>
      </c>
      <c r="DY1651" s="1">
        <v>38730</v>
      </c>
      <c r="DZ1651">
        <v>2.8094999999999999</v>
      </c>
      <c r="EB1651" s="1">
        <v>38624</v>
      </c>
      <c r="EC1651">
        <v>8.093</v>
      </c>
      <c r="EE1651" s="1">
        <v>41472</v>
      </c>
      <c r="EF1651">
        <v>16.34</v>
      </c>
      <c r="EK1651" s="1">
        <v>38856</v>
      </c>
      <c r="EL1651">
        <v>37.1</v>
      </c>
      <c r="EN1651" s="1">
        <v>41226</v>
      </c>
      <c r="EO1651">
        <v>65.03</v>
      </c>
      <c r="EQ1651" s="1">
        <v>38708</v>
      </c>
      <c r="ER1651">
        <v>71.319999999999993</v>
      </c>
      <c r="ET1651" s="1">
        <v>41487</v>
      </c>
      <c r="EU1651">
        <v>22.88</v>
      </c>
      <c r="EW1651" s="1">
        <v>38708</v>
      </c>
      <c r="EX1651">
        <v>57.5</v>
      </c>
      <c r="EZ1651" s="1">
        <v>38708</v>
      </c>
      <c r="FA1651">
        <v>53.877000000000002</v>
      </c>
      <c r="FC1651" s="1">
        <v>38708</v>
      </c>
      <c r="FD1651">
        <v>63.5</v>
      </c>
      <c r="FG1651" s="1">
        <v>38708</v>
      </c>
      <c r="FH1651">
        <v>39.99</v>
      </c>
      <c r="FJ1651" s="1">
        <v>38742</v>
      </c>
      <c r="FK1651">
        <v>38.75</v>
      </c>
      <c r="FV1651" s="1">
        <v>40675</v>
      </c>
      <c r="FW1651">
        <v>0.495</v>
      </c>
      <c r="FY1651" s="1">
        <v>41169</v>
      </c>
      <c r="FZ1651">
        <v>900.16</v>
      </c>
    </row>
    <row r="1652" spans="57:182" x14ac:dyDescent="0.25">
      <c r="BE1652" s="1">
        <v>38678</v>
      </c>
      <c r="BF1652">
        <v>4</v>
      </c>
      <c r="DD1652" s="1">
        <v>38629</v>
      </c>
      <c r="DE1652">
        <v>4.1719999999999997</v>
      </c>
      <c r="DG1652" s="1">
        <v>38629</v>
      </c>
      <c r="DH1652">
        <v>3.4969999999999999</v>
      </c>
      <c r="DP1652" s="1">
        <v>38730</v>
      </c>
      <c r="DQ1652">
        <v>63.92</v>
      </c>
      <c r="DS1652" s="1">
        <v>38709</v>
      </c>
      <c r="DT1652">
        <v>57.1</v>
      </c>
      <c r="DY1652" s="1">
        <v>38733</v>
      </c>
      <c r="DZ1652">
        <v>3.1238000000000001</v>
      </c>
      <c r="EB1652" s="1">
        <v>38625</v>
      </c>
      <c r="EC1652">
        <v>8.0920000000000005</v>
      </c>
      <c r="EE1652" s="1">
        <v>41473</v>
      </c>
      <c r="EF1652">
        <v>16.350000000000001</v>
      </c>
      <c r="EK1652" s="1">
        <v>38859</v>
      </c>
      <c r="EL1652">
        <v>36.9</v>
      </c>
      <c r="EN1652" s="1">
        <v>41227</v>
      </c>
      <c r="EO1652">
        <v>63.47</v>
      </c>
      <c r="EQ1652" s="1">
        <v>38709</v>
      </c>
      <c r="ER1652">
        <v>71.489999999999995</v>
      </c>
      <c r="ET1652" s="1">
        <v>41488</v>
      </c>
      <c r="EU1652">
        <v>22.9</v>
      </c>
      <c r="EW1652" s="1">
        <v>38709</v>
      </c>
      <c r="EX1652">
        <v>57.475000000000001</v>
      </c>
      <c r="EZ1652" s="1">
        <v>38709</v>
      </c>
      <c r="FA1652">
        <v>53.932000000000002</v>
      </c>
      <c r="FC1652" s="1">
        <v>38709</v>
      </c>
      <c r="FD1652">
        <v>63.56</v>
      </c>
      <c r="FG1652" s="1">
        <v>38709</v>
      </c>
      <c r="FH1652">
        <v>40.04</v>
      </c>
      <c r="FJ1652" s="1">
        <v>38743</v>
      </c>
      <c r="FK1652">
        <v>39.130000000000003</v>
      </c>
      <c r="FV1652" s="1">
        <v>40676</v>
      </c>
      <c r="FW1652">
        <v>0.48499999999999999</v>
      </c>
      <c r="FY1652" s="1">
        <v>41170</v>
      </c>
      <c r="FZ1652">
        <v>895.01</v>
      </c>
    </row>
    <row r="1653" spans="57:182" x14ac:dyDescent="0.25">
      <c r="BE1653" s="1">
        <v>38679</v>
      </c>
      <c r="BF1653">
        <v>4</v>
      </c>
      <c r="DD1653" s="1">
        <v>38630</v>
      </c>
      <c r="DE1653">
        <v>4.1479999999999997</v>
      </c>
      <c r="DG1653" s="1">
        <v>38630</v>
      </c>
      <c r="DH1653">
        <v>3.4830000000000001</v>
      </c>
      <c r="DP1653" s="1">
        <v>38734</v>
      </c>
      <c r="DQ1653">
        <v>66.31</v>
      </c>
      <c r="DS1653" s="1">
        <v>38713</v>
      </c>
      <c r="DT1653">
        <v>55.87</v>
      </c>
      <c r="DY1653" s="1">
        <v>38734</v>
      </c>
      <c r="DZ1653">
        <v>3.1429</v>
      </c>
      <c r="EB1653" s="1">
        <v>38628</v>
      </c>
      <c r="EC1653">
        <v>8.0920000000000005</v>
      </c>
      <c r="EE1653" s="1">
        <v>41474</v>
      </c>
      <c r="EF1653">
        <v>16.46</v>
      </c>
      <c r="EK1653" s="1">
        <v>38860</v>
      </c>
      <c r="EL1653">
        <v>36.1</v>
      </c>
      <c r="EN1653" s="1">
        <v>41228</v>
      </c>
      <c r="EO1653">
        <v>63.15</v>
      </c>
      <c r="EQ1653" s="1">
        <v>38713</v>
      </c>
      <c r="ER1653">
        <v>70.53</v>
      </c>
      <c r="ET1653" s="1">
        <v>41491</v>
      </c>
      <c r="EU1653">
        <v>23.45</v>
      </c>
      <c r="EW1653" s="1">
        <v>38713</v>
      </c>
      <c r="EX1653">
        <v>57.38</v>
      </c>
      <c r="EZ1653" s="1">
        <v>38713</v>
      </c>
      <c r="FA1653">
        <v>53.976999999999997</v>
      </c>
      <c r="FC1653" s="1">
        <v>38713</v>
      </c>
      <c r="FD1653">
        <v>63.57</v>
      </c>
      <c r="FG1653" s="1">
        <v>38713</v>
      </c>
      <c r="FH1653">
        <v>40.119999999999997</v>
      </c>
      <c r="FJ1653" s="1">
        <v>38744</v>
      </c>
      <c r="FK1653">
        <v>39.200000000000003</v>
      </c>
      <c r="FV1653" s="1">
        <v>40679</v>
      </c>
      <c r="FW1653">
        <v>0.495</v>
      </c>
      <c r="FY1653" s="1">
        <v>41171</v>
      </c>
      <c r="FZ1653">
        <v>897.32</v>
      </c>
    </row>
    <row r="1654" spans="57:182" x14ac:dyDescent="0.25">
      <c r="BE1654" s="1">
        <v>38680</v>
      </c>
      <c r="BF1654">
        <v>4</v>
      </c>
      <c r="DD1654" s="1">
        <v>38631</v>
      </c>
      <c r="DE1654">
        <v>4.1515000000000004</v>
      </c>
      <c r="DG1654" s="1">
        <v>38631</v>
      </c>
      <c r="DH1654">
        <v>3.4820000000000002</v>
      </c>
      <c r="DP1654" s="1">
        <v>38735</v>
      </c>
      <c r="DQ1654">
        <v>65.73</v>
      </c>
      <c r="DS1654" s="1">
        <v>38714</v>
      </c>
      <c r="DT1654">
        <v>56.25</v>
      </c>
      <c r="DY1654" s="1">
        <v>38735</v>
      </c>
      <c r="DZ1654">
        <v>3.0190000000000001</v>
      </c>
      <c r="EB1654" s="1">
        <v>38629</v>
      </c>
      <c r="EC1654">
        <v>8.0920000000000005</v>
      </c>
      <c r="EE1654" s="1">
        <v>41477</v>
      </c>
      <c r="EF1654">
        <v>16.57</v>
      </c>
      <c r="EK1654" s="1">
        <v>38861</v>
      </c>
      <c r="EL1654">
        <v>36</v>
      </c>
      <c r="EN1654" s="1">
        <v>41229</v>
      </c>
      <c r="EO1654">
        <v>63.35</v>
      </c>
      <c r="EQ1654" s="1">
        <v>38714</v>
      </c>
      <c r="ER1654">
        <v>70.959999999999994</v>
      </c>
      <c r="ET1654" s="1">
        <v>41492</v>
      </c>
      <c r="EU1654">
        <v>23.22</v>
      </c>
      <c r="EW1654" s="1">
        <v>38714</v>
      </c>
      <c r="EX1654">
        <v>57.375</v>
      </c>
      <c r="EZ1654" s="1">
        <v>38714</v>
      </c>
      <c r="FA1654">
        <v>54.131</v>
      </c>
      <c r="FC1654" s="1">
        <v>38714</v>
      </c>
      <c r="FD1654">
        <v>63.81</v>
      </c>
      <c r="FG1654" s="1">
        <v>38714</v>
      </c>
      <c r="FH1654">
        <v>40.21</v>
      </c>
      <c r="FJ1654" s="1">
        <v>38747</v>
      </c>
      <c r="FK1654">
        <v>39</v>
      </c>
      <c r="FV1654" s="1">
        <v>40680</v>
      </c>
      <c r="FW1654">
        <v>0.46500000000000002</v>
      </c>
      <c r="FY1654" s="1">
        <v>41172</v>
      </c>
      <c r="FZ1654">
        <v>887.5</v>
      </c>
    </row>
    <row r="1655" spans="57:182" x14ac:dyDescent="0.25">
      <c r="BE1655" s="1">
        <v>38681</v>
      </c>
      <c r="BF1655">
        <v>4</v>
      </c>
      <c r="DD1655" s="1">
        <v>38632</v>
      </c>
      <c r="DE1655">
        <v>4.17</v>
      </c>
      <c r="DG1655" s="1">
        <v>38632</v>
      </c>
      <c r="DH1655">
        <v>3.51</v>
      </c>
      <c r="DP1655" s="1">
        <v>38736</v>
      </c>
      <c r="DQ1655">
        <v>66.83</v>
      </c>
      <c r="DS1655" s="1">
        <v>38715</v>
      </c>
      <c r="DT1655">
        <v>56.24</v>
      </c>
      <c r="DY1655" s="1">
        <v>38736</v>
      </c>
      <c r="DZ1655">
        <v>3.0952000000000002</v>
      </c>
      <c r="EB1655" s="1">
        <v>38630</v>
      </c>
      <c r="EC1655">
        <v>8.0920000000000005</v>
      </c>
      <c r="EE1655" s="1">
        <v>41478</v>
      </c>
      <c r="EF1655">
        <v>16.690000000000001</v>
      </c>
      <c r="EK1655" s="1">
        <v>38862</v>
      </c>
      <c r="EL1655">
        <v>37.200000000000003</v>
      </c>
      <c r="EN1655" s="1">
        <v>41232</v>
      </c>
      <c r="EO1655">
        <v>64.69</v>
      </c>
      <c r="EQ1655" s="1">
        <v>38715</v>
      </c>
      <c r="ER1655">
        <v>71.180000000000007</v>
      </c>
      <c r="ET1655" s="1">
        <v>41493</v>
      </c>
      <c r="EU1655">
        <v>22.99</v>
      </c>
      <c r="EW1655" s="1">
        <v>38715</v>
      </c>
      <c r="EX1655">
        <v>57.25</v>
      </c>
      <c r="EZ1655" s="1">
        <v>38715</v>
      </c>
      <c r="FA1655">
        <v>54.313000000000002</v>
      </c>
      <c r="FC1655" s="1">
        <v>38715</v>
      </c>
      <c r="FD1655">
        <v>63.52</v>
      </c>
      <c r="FG1655" s="1">
        <v>38715</v>
      </c>
      <c r="FH1655">
        <v>39.94</v>
      </c>
      <c r="FJ1655" s="1">
        <v>38748</v>
      </c>
      <c r="FK1655">
        <v>38.880000000000003</v>
      </c>
      <c r="FV1655" s="1">
        <v>40681</v>
      </c>
      <c r="FW1655">
        <v>0.46</v>
      </c>
      <c r="FY1655" s="1">
        <v>41173</v>
      </c>
      <c r="FZ1655">
        <v>894.9</v>
      </c>
    </row>
    <row r="1656" spans="57:182" x14ac:dyDescent="0.25">
      <c r="BE1656" s="1">
        <v>38684</v>
      </c>
      <c r="BF1656">
        <v>4</v>
      </c>
      <c r="DD1656" s="1">
        <v>38635</v>
      </c>
      <c r="DE1656">
        <v>4.1615000000000002</v>
      </c>
      <c r="DG1656" s="1">
        <v>38635</v>
      </c>
      <c r="DH1656">
        <v>3.508</v>
      </c>
      <c r="DP1656" s="1">
        <v>38737</v>
      </c>
      <c r="DQ1656">
        <v>68.349999999999994</v>
      </c>
      <c r="DS1656" s="1">
        <v>38716</v>
      </c>
      <c r="DT1656">
        <v>56.17</v>
      </c>
      <c r="DY1656" s="1">
        <v>38737</v>
      </c>
      <c r="DZ1656">
        <v>3.0857000000000001</v>
      </c>
      <c r="EB1656" s="1">
        <v>38631</v>
      </c>
      <c r="EC1656">
        <v>8.0920000000000005</v>
      </c>
      <c r="EE1656" s="1">
        <v>41479</v>
      </c>
      <c r="EF1656">
        <v>16.63</v>
      </c>
      <c r="EK1656" s="1">
        <v>38863</v>
      </c>
      <c r="EL1656">
        <v>37.200000000000003</v>
      </c>
      <c r="EN1656" s="1">
        <v>41233</v>
      </c>
      <c r="EO1656">
        <v>64.88</v>
      </c>
      <c r="EQ1656" s="1">
        <v>38716</v>
      </c>
      <c r="ER1656">
        <v>70.239999999999995</v>
      </c>
      <c r="ET1656" s="1">
        <v>41494</v>
      </c>
      <c r="EU1656">
        <v>22.98</v>
      </c>
      <c r="EW1656" s="1">
        <v>38716</v>
      </c>
      <c r="EX1656">
        <v>57.024999999999999</v>
      </c>
      <c r="EZ1656" s="1">
        <v>38716</v>
      </c>
      <c r="FA1656">
        <v>54.53</v>
      </c>
      <c r="FC1656" s="1">
        <v>38716</v>
      </c>
      <c r="FD1656">
        <v>63.63</v>
      </c>
      <c r="FG1656" s="1">
        <v>38716</v>
      </c>
      <c r="FH1656">
        <v>40.15</v>
      </c>
      <c r="FJ1656" s="1">
        <v>38749</v>
      </c>
      <c r="FK1656">
        <v>38.56</v>
      </c>
      <c r="FV1656" s="1">
        <v>40682</v>
      </c>
      <c r="FW1656">
        <v>0.48</v>
      </c>
      <c r="FY1656" s="1">
        <v>41176</v>
      </c>
      <c r="FZ1656">
        <v>893.01</v>
      </c>
    </row>
    <row r="1657" spans="57:182" x14ac:dyDescent="0.25">
      <c r="BE1657" s="1">
        <v>38685</v>
      </c>
      <c r="BF1657">
        <v>4</v>
      </c>
      <c r="DD1657" s="1">
        <v>38636</v>
      </c>
      <c r="DE1657">
        <v>4.2125000000000004</v>
      </c>
      <c r="DG1657" s="1">
        <v>38636</v>
      </c>
      <c r="DH1657">
        <v>3.5510000000000002</v>
      </c>
      <c r="DP1657" s="1">
        <v>38740</v>
      </c>
      <c r="DQ1657">
        <v>68.099999999999994</v>
      </c>
      <c r="DS1657" s="1">
        <v>38720</v>
      </c>
      <c r="DT1657">
        <v>58.47</v>
      </c>
      <c r="DY1657" s="1">
        <v>38740</v>
      </c>
      <c r="DZ1657">
        <v>3.1429</v>
      </c>
      <c r="EB1657" s="1">
        <v>38632</v>
      </c>
      <c r="EC1657">
        <v>8.0920000000000005</v>
      </c>
      <c r="EE1657" s="1">
        <v>41480</v>
      </c>
      <c r="EF1657">
        <v>16.55</v>
      </c>
      <c r="EK1657" s="1">
        <v>38867</v>
      </c>
      <c r="EL1657">
        <v>36.200000000000003</v>
      </c>
      <c r="EN1657" s="1">
        <v>41234</v>
      </c>
      <c r="EO1657">
        <v>65.432000000000002</v>
      </c>
      <c r="EQ1657" s="1">
        <v>38720</v>
      </c>
      <c r="ER1657">
        <v>70.44</v>
      </c>
      <c r="ET1657" s="1">
        <v>41495</v>
      </c>
      <c r="EU1657">
        <v>22.75</v>
      </c>
      <c r="EW1657" s="1">
        <v>38720</v>
      </c>
      <c r="EX1657">
        <v>57.5</v>
      </c>
      <c r="EZ1657" s="1">
        <v>38720</v>
      </c>
      <c r="FA1657">
        <v>54.094999999999999</v>
      </c>
      <c r="FC1657" s="1">
        <v>38720</v>
      </c>
      <c r="FD1657">
        <v>63.55</v>
      </c>
      <c r="FG1657" s="1">
        <v>38720</v>
      </c>
      <c r="FH1657">
        <v>40</v>
      </c>
      <c r="FJ1657" s="1">
        <v>38750</v>
      </c>
      <c r="FK1657">
        <v>38.340000000000003</v>
      </c>
      <c r="FV1657" s="1">
        <v>40683</v>
      </c>
      <c r="FW1657">
        <v>0.46500000000000002</v>
      </c>
      <c r="FY1657" s="1">
        <v>41177</v>
      </c>
      <c r="FZ1657">
        <v>890.83</v>
      </c>
    </row>
    <row r="1658" spans="57:182" x14ac:dyDescent="0.25">
      <c r="BE1658" s="1">
        <v>38686</v>
      </c>
      <c r="BF1658">
        <v>4</v>
      </c>
      <c r="DD1658" s="1">
        <v>38637</v>
      </c>
      <c r="DE1658">
        <v>4.274</v>
      </c>
      <c r="DG1658" s="1">
        <v>38637</v>
      </c>
      <c r="DH1658">
        <v>3.5789999999999997</v>
      </c>
      <c r="DP1658" s="1">
        <v>38741</v>
      </c>
      <c r="DQ1658">
        <v>67.06</v>
      </c>
      <c r="DS1658" s="1">
        <v>38721</v>
      </c>
      <c r="DT1658">
        <v>58.57</v>
      </c>
      <c r="DY1658" s="1">
        <v>38741</v>
      </c>
      <c r="DZ1658">
        <v>3.0857000000000001</v>
      </c>
      <c r="EB1658" s="1">
        <v>38635</v>
      </c>
      <c r="EC1658">
        <v>8.0863999999999994</v>
      </c>
      <c r="EE1658" s="1">
        <v>41481</v>
      </c>
      <c r="EF1658">
        <v>16.239999999999998</v>
      </c>
      <c r="EK1658" s="1">
        <v>38868</v>
      </c>
      <c r="EL1658">
        <v>37.200000000000003</v>
      </c>
      <c r="EN1658" s="1">
        <v>41236</v>
      </c>
      <c r="EO1658">
        <v>65.97</v>
      </c>
      <c r="EQ1658" s="1">
        <v>38721</v>
      </c>
      <c r="ER1658">
        <v>71.17</v>
      </c>
      <c r="ET1658" s="1">
        <v>41498</v>
      </c>
      <c r="EU1658">
        <v>22.69</v>
      </c>
      <c r="EW1658" s="1">
        <v>38721</v>
      </c>
      <c r="EX1658">
        <v>57.505000000000003</v>
      </c>
      <c r="EZ1658" s="1">
        <v>38721</v>
      </c>
      <c r="FA1658">
        <v>54.484999999999999</v>
      </c>
      <c r="FC1658" s="1">
        <v>38721</v>
      </c>
      <c r="FD1658">
        <v>64.48</v>
      </c>
      <c r="FG1658" s="1">
        <v>38721</v>
      </c>
      <c r="FH1658">
        <v>39.99</v>
      </c>
      <c r="FJ1658" s="1">
        <v>38751</v>
      </c>
      <c r="FK1658">
        <v>38.44</v>
      </c>
      <c r="FV1658" s="1">
        <v>40686</v>
      </c>
      <c r="FW1658">
        <v>0.47</v>
      </c>
      <c r="FY1658" s="1">
        <v>41178</v>
      </c>
      <c r="FZ1658">
        <v>880.63</v>
      </c>
    </row>
    <row r="1659" spans="57:182" x14ac:dyDescent="0.25">
      <c r="BE1659" s="1">
        <v>38687</v>
      </c>
      <c r="BF1659">
        <v>4</v>
      </c>
      <c r="DD1659" s="1">
        <v>38638</v>
      </c>
      <c r="DE1659">
        <v>4.2789999999999999</v>
      </c>
      <c r="DG1659" s="1">
        <v>38638</v>
      </c>
      <c r="DH1659">
        <v>3.57</v>
      </c>
      <c r="DP1659" s="1">
        <v>38742</v>
      </c>
      <c r="DQ1659">
        <v>65.849999999999994</v>
      </c>
      <c r="DS1659" s="1">
        <v>38722</v>
      </c>
      <c r="DT1659">
        <v>58.28</v>
      </c>
      <c r="DY1659" s="1">
        <v>38742</v>
      </c>
      <c r="DZ1659">
        <v>3</v>
      </c>
      <c r="EB1659" s="1">
        <v>38636</v>
      </c>
      <c r="EC1659">
        <v>8.0878999999999994</v>
      </c>
      <c r="EE1659" s="1">
        <v>41484</v>
      </c>
      <c r="EF1659">
        <v>16.22</v>
      </c>
      <c r="EK1659" s="1">
        <v>38869</v>
      </c>
      <c r="EL1659">
        <v>37.700000000000003</v>
      </c>
      <c r="EN1659" s="1">
        <v>41239</v>
      </c>
      <c r="EO1659">
        <v>66.1096</v>
      </c>
      <c r="EQ1659" s="1">
        <v>38722</v>
      </c>
      <c r="ER1659">
        <v>70.33</v>
      </c>
      <c r="ET1659" s="1">
        <v>41499</v>
      </c>
      <c r="EU1659">
        <v>23.03</v>
      </c>
      <c r="EW1659" s="1">
        <v>38722</v>
      </c>
      <c r="EX1659">
        <v>56.8</v>
      </c>
      <c r="EZ1659" s="1">
        <v>38722</v>
      </c>
      <c r="FA1659">
        <v>54.576000000000001</v>
      </c>
      <c r="FC1659" s="1">
        <v>38722</v>
      </c>
      <c r="FD1659">
        <v>64.52</v>
      </c>
      <c r="FG1659" s="1">
        <v>38722</v>
      </c>
      <c r="FH1659">
        <v>40.04</v>
      </c>
      <c r="FJ1659" s="1">
        <v>38754</v>
      </c>
      <c r="FK1659">
        <v>38.880000000000003</v>
      </c>
      <c r="FV1659" s="1">
        <v>40687</v>
      </c>
      <c r="FW1659">
        <v>0.45</v>
      </c>
      <c r="FY1659" s="1">
        <v>41179</v>
      </c>
      <c r="FZ1659">
        <v>887.72</v>
      </c>
    </row>
    <row r="1660" spans="57:182" x14ac:dyDescent="0.25">
      <c r="BE1660" s="1">
        <v>38688</v>
      </c>
      <c r="BF1660">
        <v>4</v>
      </c>
      <c r="DD1660" s="1">
        <v>38639</v>
      </c>
      <c r="DE1660">
        <v>4.2709999999999999</v>
      </c>
      <c r="DG1660" s="1">
        <v>38639</v>
      </c>
      <c r="DH1660">
        <v>3.5739999999999998</v>
      </c>
      <c r="DP1660" s="1">
        <v>38743</v>
      </c>
      <c r="DQ1660">
        <v>66.260000000000005</v>
      </c>
      <c r="DS1660" s="1">
        <v>38723</v>
      </c>
      <c r="DT1660">
        <v>59.43</v>
      </c>
      <c r="DY1660" s="1">
        <v>38743</v>
      </c>
      <c r="DZ1660">
        <v>2.9523999999999999</v>
      </c>
      <c r="EB1660" s="1">
        <v>38637</v>
      </c>
      <c r="EC1660">
        <v>8.0894999999999992</v>
      </c>
      <c r="EE1660" s="1">
        <v>41485</v>
      </c>
      <c r="EF1660">
        <v>16.02</v>
      </c>
      <c r="EK1660" s="1">
        <v>38870</v>
      </c>
      <c r="EL1660">
        <v>36.5</v>
      </c>
      <c r="EN1660" s="1">
        <v>41240</v>
      </c>
      <c r="EO1660">
        <v>66.3</v>
      </c>
      <c r="EQ1660" s="1">
        <v>38723</v>
      </c>
      <c r="ER1660">
        <v>69.349999999999994</v>
      </c>
      <c r="ET1660" s="1">
        <v>41500</v>
      </c>
      <c r="EU1660">
        <v>23.08</v>
      </c>
      <c r="EW1660" s="1">
        <v>38723</v>
      </c>
      <c r="EX1660">
        <v>58.085000000000001</v>
      </c>
      <c r="EZ1660" s="1">
        <v>38723</v>
      </c>
      <c r="FA1660">
        <v>55.02</v>
      </c>
      <c r="FC1660" s="1">
        <v>38723</v>
      </c>
      <c r="FD1660">
        <v>65.47</v>
      </c>
      <c r="FG1660" s="1">
        <v>38723</v>
      </c>
      <c r="FH1660">
        <v>40.26</v>
      </c>
      <c r="FJ1660" s="1">
        <v>38755</v>
      </c>
      <c r="FK1660">
        <v>38.11</v>
      </c>
      <c r="FV1660" s="1">
        <v>40688</v>
      </c>
      <c r="FW1660">
        <v>0.44500000000000001</v>
      </c>
      <c r="FY1660" s="1">
        <v>41180</v>
      </c>
      <c r="FZ1660">
        <v>891.52</v>
      </c>
    </row>
    <row r="1661" spans="57:182" x14ac:dyDescent="0.25">
      <c r="BE1661" s="1">
        <v>38691</v>
      </c>
      <c r="BF1661">
        <v>4</v>
      </c>
      <c r="DD1661" s="1">
        <v>38642</v>
      </c>
      <c r="DE1661">
        <v>4.2960000000000003</v>
      </c>
      <c r="DG1661" s="1">
        <v>38642</v>
      </c>
      <c r="DH1661">
        <v>3.6150000000000002</v>
      </c>
      <c r="DP1661" s="1">
        <v>38744</v>
      </c>
      <c r="DQ1661">
        <v>67.760000000000005</v>
      </c>
      <c r="DS1661" s="1">
        <v>38726</v>
      </c>
      <c r="DT1661">
        <v>59.4</v>
      </c>
      <c r="DY1661" s="1">
        <v>38744</v>
      </c>
      <c r="DZ1661">
        <v>3</v>
      </c>
      <c r="EB1661" s="1">
        <v>38638</v>
      </c>
      <c r="EC1661">
        <v>8.0884999999999998</v>
      </c>
      <c r="EE1661" s="1">
        <v>41486</v>
      </c>
      <c r="EF1661">
        <v>16.27</v>
      </c>
      <c r="EK1661" s="1">
        <v>38873</v>
      </c>
      <c r="EL1661">
        <v>35.200000000000003</v>
      </c>
      <c r="EN1661" s="1">
        <v>41241</v>
      </c>
      <c r="EO1661">
        <v>66.855000000000004</v>
      </c>
      <c r="EQ1661" s="1">
        <v>38726</v>
      </c>
      <c r="ER1661">
        <v>68.77</v>
      </c>
      <c r="ET1661" s="1">
        <v>41501</v>
      </c>
      <c r="EU1661">
        <v>22.45</v>
      </c>
      <c r="EW1661" s="1">
        <v>38726</v>
      </c>
      <c r="EX1661">
        <v>58.09</v>
      </c>
      <c r="EZ1661" s="1">
        <v>38726</v>
      </c>
      <c r="FA1661">
        <v>55.292000000000002</v>
      </c>
      <c r="FC1661" s="1">
        <v>38726</v>
      </c>
      <c r="FD1661">
        <v>65.900000000000006</v>
      </c>
      <c r="FG1661" s="1">
        <v>38726</v>
      </c>
      <c r="FH1661">
        <v>40.43</v>
      </c>
      <c r="FJ1661" s="1">
        <v>38756</v>
      </c>
      <c r="FK1661">
        <v>38.340000000000003</v>
      </c>
      <c r="FV1661" s="1">
        <v>40689</v>
      </c>
      <c r="FW1661">
        <v>0.45</v>
      </c>
      <c r="FY1661" s="1">
        <v>41183</v>
      </c>
      <c r="FZ1661">
        <v>893.83</v>
      </c>
    </row>
    <row r="1662" spans="57:182" x14ac:dyDescent="0.25">
      <c r="BE1662" s="1">
        <v>38692</v>
      </c>
      <c r="BF1662">
        <v>4</v>
      </c>
      <c r="DD1662" s="1">
        <v>38643</v>
      </c>
      <c r="DE1662">
        <v>4.2965</v>
      </c>
      <c r="DG1662" s="1">
        <v>38643</v>
      </c>
      <c r="DH1662">
        <v>3.65</v>
      </c>
      <c r="DP1662" s="1">
        <v>38747</v>
      </c>
      <c r="DQ1662">
        <v>68.349999999999994</v>
      </c>
      <c r="DS1662" s="1">
        <v>38727</v>
      </c>
      <c r="DT1662">
        <v>59.86</v>
      </c>
      <c r="DY1662" s="1">
        <v>38747</v>
      </c>
      <c r="DZ1662">
        <v>2.8475999999999999</v>
      </c>
      <c r="EB1662" s="1">
        <v>38639</v>
      </c>
      <c r="EC1662">
        <v>8.0896000000000008</v>
      </c>
      <c r="EE1662" s="1">
        <v>41487</v>
      </c>
      <c r="EF1662">
        <v>16.350000000000001</v>
      </c>
      <c r="EK1662" s="1">
        <v>38874</v>
      </c>
      <c r="EL1662">
        <v>34.299999999999997</v>
      </c>
      <c r="EN1662" s="1">
        <v>41242</v>
      </c>
      <c r="EO1662">
        <v>67.33</v>
      </c>
      <c r="EQ1662" s="1">
        <v>38727</v>
      </c>
      <c r="ER1662">
        <v>69.099999999999994</v>
      </c>
      <c r="ET1662" s="1">
        <v>41502</v>
      </c>
      <c r="EU1662">
        <v>22.56</v>
      </c>
      <c r="EW1662" s="1">
        <v>38727</v>
      </c>
      <c r="EX1662">
        <v>57.94</v>
      </c>
      <c r="EZ1662" s="1">
        <v>38727</v>
      </c>
      <c r="FA1662">
        <v>55.518999999999998</v>
      </c>
      <c r="FC1662" s="1">
        <v>38727</v>
      </c>
      <c r="FD1662">
        <v>65.94</v>
      </c>
      <c r="FG1662" s="1">
        <v>38727</v>
      </c>
      <c r="FH1662">
        <v>40.61</v>
      </c>
      <c r="FJ1662" s="1">
        <v>38757</v>
      </c>
      <c r="FK1662">
        <v>38.76</v>
      </c>
      <c r="FV1662" s="1">
        <v>40690</v>
      </c>
      <c r="FW1662">
        <v>0.44500000000000001</v>
      </c>
      <c r="FY1662" s="1">
        <v>41184</v>
      </c>
      <c r="FZ1662">
        <v>894.87</v>
      </c>
    </row>
    <row r="1663" spans="57:182" x14ac:dyDescent="0.25">
      <c r="BE1663" s="1">
        <v>38693</v>
      </c>
      <c r="BF1663">
        <v>4</v>
      </c>
      <c r="DD1663" s="1">
        <v>38644</v>
      </c>
      <c r="DE1663">
        <v>4.3295000000000003</v>
      </c>
      <c r="DG1663" s="1">
        <v>38644</v>
      </c>
      <c r="DH1663">
        <v>3.6755</v>
      </c>
      <c r="DP1663" s="1">
        <v>38748</v>
      </c>
      <c r="DQ1663">
        <v>67.92</v>
      </c>
      <c r="DS1663" s="1">
        <v>38728</v>
      </c>
      <c r="DT1663">
        <v>60.27</v>
      </c>
      <c r="DY1663" s="1">
        <v>38748</v>
      </c>
      <c r="DZ1663">
        <v>2.9047999999999998</v>
      </c>
      <c r="EB1663" s="1">
        <v>38642</v>
      </c>
      <c r="EC1663">
        <v>8.0876999999999999</v>
      </c>
      <c r="EE1663" s="1">
        <v>41488</v>
      </c>
      <c r="EF1663">
        <v>16.43</v>
      </c>
      <c r="EK1663" s="1">
        <v>38875</v>
      </c>
      <c r="EL1663">
        <v>34.200000000000003</v>
      </c>
      <c r="EN1663" s="1">
        <v>41243</v>
      </c>
      <c r="EO1663">
        <v>67.33</v>
      </c>
      <c r="EQ1663" s="1">
        <v>38728</v>
      </c>
      <c r="ER1663">
        <v>70.099999999999994</v>
      </c>
      <c r="ET1663" s="1">
        <v>41505</v>
      </c>
      <c r="EU1663">
        <v>22.1</v>
      </c>
      <c r="EW1663" s="1">
        <v>38728</v>
      </c>
      <c r="EX1663">
        <v>57.625</v>
      </c>
      <c r="EZ1663" s="1">
        <v>38728</v>
      </c>
      <c r="FA1663">
        <v>55.728000000000002</v>
      </c>
      <c r="FC1663" s="1">
        <v>38728</v>
      </c>
      <c r="FD1663">
        <v>66.260000000000005</v>
      </c>
      <c r="FG1663" s="1">
        <v>38728</v>
      </c>
      <c r="FH1663">
        <v>40.799999999999997</v>
      </c>
      <c r="FJ1663" s="1">
        <v>38758</v>
      </c>
      <c r="FK1663">
        <v>39.299999999999997</v>
      </c>
      <c r="FV1663" s="1">
        <v>40693</v>
      </c>
      <c r="FW1663">
        <v>0.44500000000000001</v>
      </c>
      <c r="FY1663" s="1">
        <v>41185</v>
      </c>
      <c r="FZ1663">
        <v>891.54</v>
      </c>
    </row>
    <row r="1664" spans="57:182" x14ac:dyDescent="0.25">
      <c r="BE1664" s="1">
        <v>38694</v>
      </c>
      <c r="BF1664">
        <v>4</v>
      </c>
      <c r="DD1664" s="1">
        <v>38645</v>
      </c>
      <c r="DE1664">
        <v>4.2930000000000001</v>
      </c>
      <c r="DG1664" s="1">
        <v>38645</v>
      </c>
      <c r="DH1664">
        <v>3.653</v>
      </c>
      <c r="DP1664" s="1">
        <v>38749</v>
      </c>
      <c r="DQ1664">
        <v>66.56</v>
      </c>
      <c r="DS1664" s="1">
        <v>38729</v>
      </c>
      <c r="DT1664">
        <v>59.64</v>
      </c>
      <c r="DY1664" s="1">
        <v>38749</v>
      </c>
      <c r="DZ1664">
        <v>2.8285999999999998</v>
      </c>
      <c r="EB1664" s="1">
        <v>38643</v>
      </c>
      <c r="EC1664">
        <v>8.0909999999999993</v>
      </c>
      <c r="EE1664" s="1">
        <v>41491</v>
      </c>
      <c r="EF1664">
        <v>16.39</v>
      </c>
      <c r="EK1664" s="1">
        <v>38876</v>
      </c>
      <c r="EL1664">
        <v>34</v>
      </c>
      <c r="EN1664" s="1">
        <v>41246</v>
      </c>
      <c r="EO1664">
        <v>66.64</v>
      </c>
      <c r="EQ1664" s="1">
        <v>38729</v>
      </c>
      <c r="ER1664">
        <v>69.69</v>
      </c>
      <c r="ET1664" s="1">
        <v>41506</v>
      </c>
      <c r="EU1664">
        <v>22.97</v>
      </c>
      <c r="EW1664" s="1">
        <v>38729</v>
      </c>
      <c r="EX1664">
        <v>57.74</v>
      </c>
      <c r="EZ1664" s="1">
        <v>38729</v>
      </c>
      <c r="FA1664">
        <v>55.655000000000001</v>
      </c>
      <c r="FC1664" s="1">
        <v>38729</v>
      </c>
      <c r="FD1664">
        <v>66.12</v>
      </c>
      <c r="FG1664" s="1">
        <v>38729</v>
      </c>
      <c r="FH1664">
        <v>40.520000000000003</v>
      </c>
      <c r="FJ1664" s="1">
        <v>38761</v>
      </c>
      <c r="FK1664">
        <v>40.33</v>
      </c>
      <c r="FV1664" s="1">
        <v>40694</v>
      </c>
      <c r="FW1664">
        <v>0.45</v>
      </c>
      <c r="FY1664" s="1">
        <v>41186</v>
      </c>
      <c r="FZ1664">
        <v>894.2</v>
      </c>
    </row>
    <row r="1665" spans="57:182" x14ac:dyDescent="0.25">
      <c r="BE1665" s="1">
        <v>38695</v>
      </c>
      <c r="BF1665">
        <v>4</v>
      </c>
      <c r="DD1665" s="1">
        <v>38646</v>
      </c>
      <c r="DE1665">
        <v>4.2549999999999999</v>
      </c>
      <c r="DG1665" s="1">
        <v>38646</v>
      </c>
      <c r="DH1665">
        <v>3.6459999999999999</v>
      </c>
      <c r="DP1665" s="1">
        <v>38750</v>
      </c>
      <c r="DQ1665">
        <v>64.680000000000007</v>
      </c>
      <c r="DS1665" s="1">
        <v>38730</v>
      </c>
      <c r="DT1665">
        <v>60.97</v>
      </c>
      <c r="DY1665" s="1">
        <v>38750</v>
      </c>
      <c r="DZ1665">
        <v>2.7618999999999998</v>
      </c>
      <c r="EB1665" s="1">
        <v>38644</v>
      </c>
      <c r="EC1665">
        <v>8.0909999999999993</v>
      </c>
      <c r="EE1665" s="1">
        <v>41492</v>
      </c>
      <c r="EF1665">
        <v>16.28</v>
      </c>
      <c r="EK1665" s="1">
        <v>38877</v>
      </c>
      <c r="EL1665">
        <v>32.6</v>
      </c>
      <c r="EN1665" s="1">
        <v>41247</v>
      </c>
      <c r="EO1665">
        <v>66.89</v>
      </c>
      <c r="EQ1665" s="1">
        <v>38730</v>
      </c>
      <c r="ER1665">
        <v>69.48</v>
      </c>
      <c r="ET1665" s="1">
        <v>41507</v>
      </c>
      <c r="EU1665">
        <v>22.3</v>
      </c>
      <c r="EW1665" s="1">
        <v>38730</v>
      </c>
      <c r="EX1665">
        <v>58.6</v>
      </c>
      <c r="EZ1665" s="1">
        <v>38730</v>
      </c>
      <c r="FA1665">
        <v>55.283000000000001</v>
      </c>
      <c r="FC1665" s="1">
        <v>38730</v>
      </c>
      <c r="FD1665">
        <v>65.790000000000006</v>
      </c>
      <c r="FG1665" s="1">
        <v>38730</v>
      </c>
      <c r="FH1665">
        <v>40.86</v>
      </c>
      <c r="FJ1665" s="1">
        <v>38762</v>
      </c>
      <c r="FK1665">
        <v>39.979999999999997</v>
      </c>
      <c r="FV1665" s="1">
        <v>40695</v>
      </c>
      <c r="FW1665">
        <v>0.43</v>
      </c>
      <c r="FY1665" s="1">
        <v>41187</v>
      </c>
      <c r="FZ1665">
        <v>897.44</v>
      </c>
    </row>
    <row r="1666" spans="57:182" x14ac:dyDescent="0.25">
      <c r="BE1666" s="1">
        <v>38698</v>
      </c>
      <c r="BF1666">
        <v>4</v>
      </c>
      <c r="DD1666" s="1">
        <v>38649</v>
      </c>
      <c r="DE1666">
        <v>4.2809999999999997</v>
      </c>
      <c r="DG1666" s="1">
        <v>38649</v>
      </c>
      <c r="DH1666">
        <v>3.6659999999999999</v>
      </c>
      <c r="DP1666" s="1">
        <v>38751</v>
      </c>
      <c r="DQ1666">
        <v>65.37</v>
      </c>
      <c r="DS1666" s="1">
        <v>38734</v>
      </c>
      <c r="DT1666">
        <v>61.54</v>
      </c>
      <c r="DY1666" s="1">
        <v>38751</v>
      </c>
      <c r="DZ1666">
        <v>2.7618999999999998</v>
      </c>
      <c r="EB1666" s="1">
        <v>38645</v>
      </c>
      <c r="EC1666">
        <v>8.0905000000000005</v>
      </c>
      <c r="EE1666" s="1">
        <v>41493</v>
      </c>
      <c r="EF1666">
        <v>16.29</v>
      </c>
      <c r="EK1666" s="1">
        <v>38880</v>
      </c>
      <c r="EL1666">
        <v>32.1</v>
      </c>
      <c r="EN1666" s="1">
        <v>41248</v>
      </c>
      <c r="EO1666">
        <v>66.989999999999995</v>
      </c>
      <c r="EQ1666" s="1">
        <v>38734</v>
      </c>
      <c r="ER1666">
        <v>68.69</v>
      </c>
      <c r="ET1666" s="1">
        <v>41508</v>
      </c>
      <c r="EU1666">
        <v>22.66</v>
      </c>
      <c r="EW1666" s="1">
        <v>38734</v>
      </c>
      <c r="EX1666">
        <v>57.924999999999997</v>
      </c>
      <c r="EZ1666" s="1">
        <v>38734</v>
      </c>
      <c r="FA1666">
        <v>55.057000000000002</v>
      </c>
      <c r="FC1666" s="1">
        <v>38734</v>
      </c>
      <c r="FD1666">
        <v>65.72</v>
      </c>
      <c r="FG1666" s="1">
        <v>38734</v>
      </c>
      <c r="FH1666">
        <v>40.299999999999997</v>
      </c>
      <c r="FJ1666" s="1">
        <v>38763</v>
      </c>
      <c r="FK1666">
        <v>39.9</v>
      </c>
      <c r="FV1666" s="1">
        <v>40696</v>
      </c>
      <c r="FW1666">
        <v>0.44500000000000001</v>
      </c>
      <c r="FY1666" s="1">
        <v>41190</v>
      </c>
      <c r="FZ1666">
        <v>887.76</v>
      </c>
    </row>
    <row r="1667" spans="57:182" x14ac:dyDescent="0.25">
      <c r="BE1667" s="1">
        <v>38699</v>
      </c>
      <c r="BF1667">
        <v>4.25</v>
      </c>
      <c r="DD1667" s="1">
        <v>38650</v>
      </c>
      <c r="DE1667">
        <v>4.3499999999999996</v>
      </c>
      <c r="DG1667" s="1">
        <v>38650</v>
      </c>
      <c r="DH1667">
        <v>3.7495000000000003</v>
      </c>
      <c r="DP1667" s="1">
        <v>38754</v>
      </c>
      <c r="DQ1667">
        <v>65.11</v>
      </c>
      <c r="DS1667" s="1">
        <v>38735</v>
      </c>
      <c r="DT1667">
        <v>60.68</v>
      </c>
      <c r="DY1667" s="1">
        <v>38754</v>
      </c>
      <c r="DZ1667">
        <v>2.9238</v>
      </c>
      <c r="EB1667" s="1">
        <v>38646</v>
      </c>
      <c r="EC1667">
        <v>8.0884999999999998</v>
      </c>
      <c r="EE1667" s="1">
        <v>41494</v>
      </c>
      <c r="EF1667">
        <v>16.95</v>
      </c>
      <c r="EK1667" s="1">
        <v>38881</v>
      </c>
      <c r="EL1667">
        <v>32</v>
      </c>
      <c r="EN1667" s="1">
        <v>41249</v>
      </c>
      <c r="EO1667">
        <v>66.930099999999996</v>
      </c>
      <c r="EQ1667" s="1">
        <v>38735</v>
      </c>
      <c r="ER1667">
        <v>68.33</v>
      </c>
      <c r="ET1667" s="1">
        <v>41509</v>
      </c>
      <c r="EU1667">
        <v>22.65</v>
      </c>
      <c r="EW1667" s="1">
        <v>38735</v>
      </c>
      <c r="EX1667">
        <v>58.064999999999998</v>
      </c>
      <c r="EZ1667" s="1">
        <v>38735</v>
      </c>
      <c r="FA1667">
        <v>54.765999999999998</v>
      </c>
      <c r="FC1667" s="1">
        <v>38735</v>
      </c>
      <c r="FD1667">
        <v>65.36</v>
      </c>
      <c r="FG1667" s="1">
        <v>38735</v>
      </c>
      <c r="FH1667">
        <v>40.33</v>
      </c>
      <c r="FJ1667" s="1">
        <v>38764</v>
      </c>
      <c r="FK1667">
        <v>40.64</v>
      </c>
      <c r="FV1667" s="1">
        <v>40697</v>
      </c>
      <c r="FW1667">
        <v>0.48</v>
      </c>
      <c r="FY1667" s="1">
        <v>41191</v>
      </c>
      <c r="FZ1667">
        <v>886.53</v>
      </c>
    </row>
    <row r="1668" spans="57:182" x14ac:dyDescent="0.25">
      <c r="BE1668" s="1">
        <v>38700</v>
      </c>
      <c r="BF1668">
        <v>4.25</v>
      </c>
      <c r="DD1668" s="1">
        <v>38651</v>
      </c>
      <c r="DE1668">
        <v>4.3920000000000003</v>
      </c>
      <c r="DG1668" s="1">
        <v>38651</v>
      </c>
      <c r="DH1668">
        <v>3.7709999999999999</v>
      </c>
      <c r="DP1668" s="1">
        <v>38755</v>
      </c>
      <c r="DQ1668">
        <v>63.09</v>
      </c>
      <c r="DS1668" s="1">
        <v>38736</v>
      </c>
      <c r="DT1668">
        <v>61.5</v>
      </c>
      <c r="DY1668" s="1">
        <v>38755</v>
      </c>
      <c r="DZ1668">
        <v>2.8571</v>
      </c>
      <c r="EB1668" s="1">
        <v>38649</v>
      </c>
      <c r="EC1668">
        <v>8.0915999999999997</v>
      </c>
      <c r="EE1668" s="1">
        <v>41495</v>
      </c>
      <c r="EF1668">
        <v>17.079999999999998</v>
      </c>
      <c r="EK1668" s="1">
        <v>38882</v>
      </c>
      <c r="EL1668">
        <v>32.4</v>
      </c>
      <c r="EN1668" s="1">
        <v>41250</v>
      </c>
      <c r="EO1668">
        <v>67.25</v>
      </c>
      <c r="EQ1668" s="1">
        <v>38736</v>
      </c>
      <c r="ER1668">
        <v>68.17</v>
      </c>
      <c r="ET1668" s="1">
        <v>41512</v>
      </c>
      <c r="EU1668">
        <v>22.71</v>
      </c>
      <c r="EW1668" s="1">
        <v>38736</v>
      </c>
      <c r="EX1668">
        <v>58.02</v>
      </c>
      <c r="EZ1668" s="1">
        <v>38736</v>
      </c>
      <c r="FA1668">
        <v>54.993000000000002</v>
      </c>
      <c r="FC1668" s="1">
        <v>38736</v>
      </c>
      <c r="FD1668">
        <v>65.489999999999995</v>
      </c>
      <c r="FG1668" s="1">
        <v>38736</v>
      </c>
      <c r="FH1668">
        <v>40.56</v>
      </c>
      <c r="FJ1668" s="1">
        <v>38765</v>
      </c>
      <c r="FK1668">
        <v>40.65</v>
      </c>
      <c r="FV1668" s="1">
        <v>40700</v>
      </c>
      <c r="FW1668">
        <v>0.45500000000000002</v>
      </c>
      <c r="FY1668" s="1">
        <v>41192</v>
      </c>
      <c r="FZ1668">
        <v>882.56</v>
      </c>
    </row>
    <row r="1669" spans="57:182" x14ac:dyDescent="0.25">
      <c r="BE1669" s="1">
        <v>38701</v>
      </c>
      <c r="BF1669">
        <v>4.25</v>
      </c>
      <c r="DD1669" s="1">
        <v>38652</v>
      </c>
      <c r="DE1669">
        <v>4.3834999999999997</v>
      </c>
      <c r="DG1669" s="1">
        <v>38652</v>
      </c>
      <c r="DH1669">
        <v>3.7614999999999998</v>
      </c>
      <c r="DP1669" s="1">
        <v>38756</v>
      </c>
      <c r="DQ1669">
        <v>62.55</v>
      </c>
      <c r="DS1669" s="1">
        <v>38737</v>
      </c>
      <c r="DT1669">
        <v>60.53</v>
      </c>
      <c r="DY1669" s="1">
        <v>38756</v>
      </c>
      <c r="DZ1669">
        <v>2.7618999999999998</v>
      </c>
      <c r="EB1669" s="1">
        <v>38650</v>
      </c>
      <c r="EC1669">
        <v>8.0900999999999996</v>
      </c>
      <c r="EE1669" s="1">
        <v>41498</v>
      </c>
      <c r="EF1669">
        <v>17.13</v>
      </c>
      <c r="EK1669" s="1">
        <v>38883</v>
      </c>
      <c r="EL1669">
        <v>32.700000000000003</v>
      </c>
      <c r="EN1669" s="1">
        <v>41253</v>
      </c>
      <c r="EO1669">
        <v>67.849999999999994</v>
      </c>
      <c r="EQ1669" s="1">
        <v>38737</v>
      </c>
      <c r="ER1669">
        <v>66.5</v>
      </c>
      <c r="ET1669" s="1">
        <v>41513</v>
      </c>
      <c r="EU1669">
        <v>22.17</v>
      </c>
      <c r="EW1669" s="1">
        <v>38737</v>
      </c>
      <c r="EX1669">
        <v>57.545000000000002</v>
      </c>
      <c r="EZ1669" s="1">
        <v>38737</v>
      </c>
      <c r="FA1669">
        <v>54.738999999999997</v>
      </c>
      <c r="FC1669" s="1">
        <v>38737</v>
      </c>
      <c r="FD1669">
        <v>64.88</v>
      </c>
      <c r="FG1669" s="1">
        <v>38737</v>
      </c>
      <c r="FH1669">
        <v>40.130000000000003</v>
      </c>
      <c r="FJ1669" s="1">
        <v>38769</v>
      </c>
      <c r="FK1669">
        <v>41.32</v>
      </c>
      <c r="FV1669" s="1">
        <v>40701</v>
      </c>
      <c r="FW1669">
        <v>0.48</v>
      </c>
      <c r="FY1669" s="1">
        <v>41193</v>
      </c>
      <c r="FZ1669">
        <v>885.98</v>
      </c>
    </row>
    <row r="1670" spans="57:182" x14ac:dyDescent="0.25">
      <c r="BE1670" s="1">
        <v>38702</v>
      </c>
      <c r="BF1670">
        <v>4.25</v>
      </c>
      <c r="DD1670" s="1">
        <v>38653</v>
      </c>
      <c r="DE1670">
        <v>4.4009999999999998</v>
      </c>
      <c r="DG1670" s="1">
        <v>38653</v>
      </c>
      <c r="DH1670">
        <v>3.7835000000000001</v>
      </c>
      <c r="DP1670" s="1">
        <v>38757</v>
      </c>
      <c r="DQ1670">
        <v>62.62</v>
      </c>
      <c r="DS1670" s="1">
        <v>38740</v>
      </c>
      <c r="DT1670">
        <v>61.2</v>
      </c>
      <c r="DY1670" s="1">
        <v>38757</v>
      </c>
      <c r="DZ1670">
        <v>2.7808999999999999</v>
      </c>
      <c r="EB1670" s="1">
        <v>38651</v>
      </c>
      <c r="EC1670">
        <v>8.0867000000000004</v>
      </c>
      <c r="EE1670" s="1">
        <v>41499</v>
      </c>
      <c r="EF1670">
        <v>17.09</v>
      </c>
      <c r="EK1670" s="1">
        <v>38884</v>
      </c>
      <c r="EL1670">
        <v>32</v>
      </c>
      <c r="EN1670" s="1">
        <v>41254</v>
      </c>
      <c r="EO1670">
        <v>68.079899999999995</v>
      </c>
      <c r="EQ1670" s="1">
        <v>38740</v>
      </c>
      <c r="ER1670">
        <v>67.02</v>
      </c>
      <c r="ET1670" s="1">
        <v>41514</v>
      </c>
      <c r="EU1670">
        <v>22.02</v>
      </c>
      <c r="EW1670" s="1">
        <v>38740</v>
      </c>
      <c r="EX1670">
        <v>57.314999999999998</v>
      </c>
      <c r="EZ1670" s="1">
        <v>38740</v>
      </c>
      <c r="FA1670">
        <v>55.12</v>
      </c>
      <c r="FC1670" s="1">
        <v>38740</v>
      </c>
      <c r="FD1670">
        <v>65.400000000000006</v>
      </c>
      <c r="FG1670" s="1">
        <v>38740</v>
      </c>
      <c r="FH1670">
        <v>40.31</v>
      </c>
      <c r="FJ1670" s="1">
        <v>38770</v>
      </c>
      <c r="FK1670">
        <v>40.47</v>
      </c>
      <c r="FV1670" s="1">
        <v>40702</v>
      </c>
      <c r="FW1670">
        <v>0.47499999999999998</v>
      </c>
      <c r="FY1670" s="1">
        <v>41194</v>
      </c>
      <c r="FZ1670">
        <v>886.66</v>
      </c>
    </row>
    <row r="1671" spans="57:182" x14ac:dyDescent="0.25">
      <c r="BE1671" s="1">
        <v>38705</v>
      </c>
      <c r="BF1671">
        <v>4.25</v>
      </c>
      <c r="DD1671" s="1">
        <v>38656</v>
      </c>
      <c r="DE1671">
        <v>4.41</v>
      </c>
      <c r="DG1671" s="1">
        <v>38656</v>
      </c>
      <c r="DH1671">
        <v>3.8085</v>
      </c>
      <c r="DP1671" s="1">
        <v>38758</v>
      </c>
      <c r="DQ1671">
        <v>61.84</v>
      </c>
      <c r="DS1671" s="1">
        <v>38741</v>
      </c>
      <c r="DT1671">
        <v>60.96</v>
      </c>
      <c r="DY1671" s="1">
        <v>38758</v>
      </c>
      <c r="DZ1671">
        <v>2.7618999999999998</v>
      </c>
      <c r="EB1671" s="1">
        <v>38652</v>
      </c>
      <c r="EC1671">
        <v>8.0861999999999998</v>
      </c>
      <c r="EE1671" s="1">
        <v>41500</v>
      </c>
      <c r="EF1671">
        <v>17.22</v>
      </c>
      <c r="EK1671" s="1">
        <v>38887</v>
      </c>
      <c r="EL1671">
        <v>31.5</v>
      </c>
      <c r="EN1671" s="1">
        <v>41255</v>
      </c>
      <c r="EO1671">
        <v>67.8125</v>
      </c>
      <c r="EQ1671" s="1">
        <v>38741</v>
      </c>
      <c r="ER1671">
        <v>67.66</v>
      </c>
      <c r="ET1671" s="1">
        <v>41515</v>
      </c>
      <c r="EU1671">
        <v>22.01</v>
      </c>
      <c r="EW1671" s="1">
        <v>38741</v>
      </c>
      <c r="EX1671">
        <v>57.9</v>
      </c>
      <c r="EZ1671" s="1">
        <v>38741</v>
      </c>
      <c r="FA1671">
        <v>56.317999999999998</v>
      </c>
      <c r="FC1671" s="1">
        <v>38741</v>
      </c>
      <c r="FD1671">
        <v>65.7</v>
      </c>
      <c r="FG1671" s="1">
        <v>38741</v>
      </c>
      <c r="FH1671">
        <v>40.840000000000003</v>
      </c>
      <c r="FJ1671" s="1">
        <v>38771</v>
      </c>
      <c r="FK1671">
        <v>40.72</v>
      </c>
      <c r="FV1671" s="1">
        <v>40703</v>
      </c>
      <c r="FW1671">
        <v>0.46500000000000002</v>
      </c>
      <c r="FY1671" s="1">
        <v>41197</v>
      </c>
      <c r="FZ1671">
        <v>885.38</v>
      </c>
    </row>
    <row r="1672" spans="57:182" x14ac:dyDescent="0.25">
      <c r="BE1672" s="1">
        <v>38706</v>
      </c>
      <c r="BF1672">
        <v>4.25</v>
      </c>
      <c r="DD1672" s="1">
        <v>38657</v>
      </c>
      <c r="DE1672">
        <v>4.4210000000000003</v>
      </c>
      <c r="DG1672" s="1">
        <v>38657</v>
      </c>
      <c r="DH1672">
        <v>3.8252999999999999</v>
      </c>
      <c r="DP1672" s="1">
        <v>38761</v>
      </c>
      <c r="DQ1672">
        <v>61.24</v>
      </c>
      <c r="DS1672" s="1">
        <v>38742</v>
      </c>
      <c r="DT1672">
        <v>60.21</v>
      </c>
      <c r="DY1672" s="1">
        <v>38761</v>
      </c>
      <c r="DZ1672">
        <v>2.5714000000000001</v>
      </c>
      <c r="EB1672" s="1">
        <v>38653</v>
      </c>
      <c r="EC1672">
        <v>8.0839999999999996</v>
      </c>
      <c r="EE1672" s="1">
        <v>41501</v>
      </c>
      <c r="EF1672">
        <v>17.29</v>
      </c>
      <c r="EK1672" s="1">
        <v>38888</v>
      </c>
      <c r="EL1672">
        <v>30.8</v>
      </c>
      <c r="EN1672" s="1">
        <v>41256</v>
      </c>
      <c r="EO1672">
        <v>67.27</v>
      </c>
      <c r="EQ1672" s="1">
        <v>38742</v>
      </c>
      <c r="ER1672">
        <v>66.91</v>
      </c>
      <c r="ET1672" s="1">
        <v>41516</v>
      </c>
      <c r="EU1672">
        <v>21.91</v>
      </c>
      <c r="EW1672" s="1">
        <v>38742</v>
      </c>
      <c r="EX1672">
        <v>57.17</v>
      </c>
      <c r="EZ1672" s="1">
        <v>38742</v>
      </c>
      <c r="FA1672">
        <v>56.1</v>
      </c>
      <c r="FC1672" s="1">
        <v>38742</v>
      </c>
      <c r="FD1672">
        <v>65.010000000000005</v>
      </c>
      <c r="FG1672" s="1">
        <v>38742</v>
      </c>
      <c r="FH1672">
        <v>40.82</v>
      </c>
      <c r="FJ1672" s="1">
        <v>38772</v>
      </c>
      <c r="FK1672">
        <v>40.67</v>
      </c>
      <c r="FV1672" s="1">
        <v>40704</v>
      </c>
      <c r="FW1672">
        <v>0.46</v>
      </c>
      <c r="FY1672" s="1">
        <v>41198</v>
      </c>
      <c r="FZ1672">
        <v>892.66</v>
      </c>
    </row>
    <row r="1673" spans="57:182" x14ac:dyDescent="0.25">
      <c r="BE1673" s="1">
        <v>38707</v>
      </c>
      <c r="BF1673">
        <v>4.25</v>
      </c>
      <c r="DD1673" s="1">
        <v>38658</v>
      </c>
      <c r="DE1673">
        <v>4.4359999999999999</v>
      </c>
      <c r="DG1673" s="1">
        <v>38658</v>
      </c>
      <c r="DH1673">
        <v>3.8285</v>
      </c>
      <c r="DP1673" s="1">
        <v>38762</v>
      </c>
      <c r="DQ1673">
        <v>59.57</v>
      </c>
      <c r="DS1673" s="1">
        <v>38743</v>
      </c>
      <c r="DT1673">
        <v>59.95</v>
      </c>
      <c r="DY1673" s="1">
        <v>38762</v>
      </c>
      <c r="DZ1673">
        <v>2.5905</v>
      </c>
      <c r="EB1673" s="1">
        <v>38656</v>
      </c>
      <c r="EC1673">
        <v>8.0845000000000002</v>
      </c>
      <c r="EE1673" s="1">
        <v>41502</v>
      </c>
      <c r="EF1673">
        <v>17.52</v>
      </c>
      <c r="EK1673" s="1">
        <v>38889</v>
      </c>
      <c r="EL1673">
        <v>30.4</v>
      </c>
      <c r="EN1673" s="1">
        <v>41257</v>
      </c>
      <c r="EO1673">
        <v>67.099999999999994</v>
      </c>
      <c r="EQ1673" s="1">
        <v>38743</v>
      </c>
      <c r="ER1673">
        <v>68.72</v>
      </c>
      <c r="ET1673" s="1">
        <v>41520</v>
      </c>
      <c r="EU1673">
        <v>22.09</v>
      </c>
      <c r="EW1673" s="1">
        <v>38743</v>
      </c>
      <c r="EX1673">
        <v>59.435000000000002</v>
      </c>
      <c r="EZ1673" s="1">
        <v>38743</v>
      </c>
      <c r="FA1673">
        <v>56.98</v>
      </c>
      <c r="FC1673" s="1">
        <v>38743</v>
      </c>
      <c r="FD1673">
        <v>66.989999999999995</v>
      </c>
      <c r="FG1673" s="1">
        <v>38743</v>
      </c>
      <c r="FH1673">
        <v>41.58</v>
      </c>
      <c r="FJ1673" s="1">
        <v>38775</v>
      </c>
      <c r="FK1673">
        <v>40.28</v>
      </c>
      <c r="FV1673" s="1">
        <v>40708</v>
      </c>
      <c r="FW1673">
        <v>0.42499999999999999</v>
      </c>
      <c r="FY1673" s="1">
        <v>41199</v>
      </c>
      <c r="FZ1673">
        <v>899.79</v>
      </c>
    </row>
    <row r="1674" spans="57:182" x14ac:dyDescent="0.25">
      <c r="BE1674" s="1">
        <v>38708</v>
      </c>
      <c r="BF1674">
        <v>4.25</v>
      </c>
      <c r="DD1674" s="1">
        <v>38659</v>
      </c>
      <c r="DE1674">
        <v>4.4470000000000001</v>
      </c>
      <c r="DG1674" s="1">
        <v>38659</v>
      </c>
      <c r="DH1674">
        <v>3.835</v>
      </c>
      <c r="DP1674" s="1">
        <v>38763</v>
      </c>
      <c r="DQ1674">
        <v>57.65</v>
      </c>
      <c r="DS1674" s="1">
        <v>38744</v>
      </c>
      <c r="DT1674">
        <v>61.29</v>
      </c>
      <c r="DY1674" s="1">
        <v>38763</v>
      </c>
      <c r="DZ1674">
        <v>2.6189999999999998</v>
      </c>
      <c r="EB1674" s="1">
        <v>38657</v>
      </c>
      <c r="EC1674">
        <v>8.0860000000000003</v>
      </c>
      <c r="EE1674" s="1">
        <v>41505</v>
      </c>
      <c r="EF1674">
        <v>17.36</v>
      </c>
      <c r="EK1674" s="1">
        <v>38890</v>
      </c>
      <c r="EL1674">
        <v>30</v>
      </c>
      <c r="EN1674" s="1">
        <v>41260</v>
      </c>
      <c r="EO1674">
        <v>67.236400000000003</v>
      </c>
      <c r="EQ1674" s="1">
        <v>38744</v>
      </c>
      <c r="ER1674">
        <v>68.56</v>
      </c>
      <c r="ET1674" s="1">
        <v>41521</v>
      </c>
      <c r="EU1674">
        <v>22.12</v>
      </c>
      <c r="EW1674" s="1">
        <v>38744</v>
      </c>
      <c r="EX1674">
        <v>59.25</v>
      </c>
      <c r="EZ1674" s="1">
        <v>38744</v>
      </c>
      <c r="FA1674">
        <v>56.853000000000002</v>
      </c>
      <c r="FC1674" s="1">
        <v>38744</v>
      </c>
      <c r="FD1674">
        <v>66.180000000000007</v>
      </c>
      <c r="FG1674" s="1">
        <v>38744</v>
      </c>
      <c r="FH1674">
        <v>41.35</v>
      </c>
      <c r="FJ1674" s="1">
        <v>38776</v>
      </c>
      <c r="FK1674">
        <v>39.65</v>
      </c>
      <c r="FV1674" s="1">
        <v>40709</v>
      </c>
      <c r="FW1674">
        <v>0.45</v>
      </c>
      <c r="FY1674" s="1">
        <v>41200</v>
      </c>
      <c r="FZ1674">
        <v>902.06</v>
      </c>
    </row>
    <row r="1675" spans="57:182" x14ac:dyDescent="0.25">
      <c r="BE1675" s="1">
        <v>38709</v>
      </c>
      <c r="BF1675">
        <v>4.25</v>
      </c>
      <c r="DD1675" s="1">
        <v>38660</v>
      </c>
      <c r="DE1675">
        <v>4.4690000000000003</v>
      </c>
      <c r="DG1675" s="1">
        <v>38660</v>
      </c>
      <c r="DH1675">
        <v>3.875</v>
      </c>
      <c r="DP1675" s="1">
        <v>38764</v>
      </c>
      <c r="DQ1675">
        <v>58.46</v>
      </c>
      <c r="DS1675" s="1">
        <v>38747</v>
      </c>
      <c r="DT1675">
        <v>63.11</v>
      </c>
      <c r="DY1675" s="1">
        <v>38764</v>
      </c>
      <c r="DZ1675">
        <v>2.6189999999999998</v>
      </c>
      <c r="EB1675" s="1">
        <v>38658</v>
      </c>
      <c r="EC1675">
        <v>8.0851000000000006</v>
      </c>
      <c r="EE1675" s="1">
        <v>41506</v>
      </c>
      <c r="EF1675">
        <v>17.34</v>
      </c>
      <c r="EK1675" s="1">
        <v>38891</v>
      </c>
      <c r="EL1675">
        <v>29.5</v>
      </c>
      <c r="EN1675" s="1">
        <v>41261</v>
      </c>
      <c r="EO1675">
        <v>68.52</v>
      </c>
      <c r="EQ1675" s="1">
        <v>38747</v>
      </c>
      <c r="ER1675">
        <v>69.03</v>
      </c>
      <c r="ET1675" s="1">
        <v>41522</v>
      </c>
      <c r="EU1675">
        <v>21.99</v>
      </c>
      <c r="EW1675" s="1">
        <v>38747</v>
      </c>
      <c r="EX1675">
        <v>58.645000000000003</v>
      </c>
      <c r="EZ1675" s="1">
        <v>38747</v>
      </c>
      <c r="FA1675">
        <v>56.271999999999998</v>
      </c>
      <c r="FC1675" s="1">
        <v>38747</v>
      </c>
      <c r="FD1675">
        <v>66.66</v>
      </c>
      <c r="FG1675" s="1">
        <v>38747</v>
      </c>
      <c r="FH1675">
        <v>41.62</v>
      </c>
      <c r="FJ1675" s="1">
        <v>38777</v>
      </c>
      <c r="FK1675">
        <v>40.200000000000003</v>
      </c>
      <c r="FV1675" s="1">
        <v>40710</v>
      </c>
      <c r="FW1675">
        <v>0.435</v>
      </c>
      <c r="FY1675" s="1">
        <v>41201</v>
      </c>
      <c r="FZ1675">
        <v>895.63</v>
      </c>
    </row>
    <row r="1676" spans="57:182" x14ac:dyDescent="0.25">
      <c r="BE1676" s="1">
        <v>38713</v>
      </c>
      <c r="BF1676">
        <v>4.25</v>
      </c>
      <c r="DD1676" s="1">
        <v>38663</v>
      </c>
      <c r="DE1676">
        <v>4.4535</v>
      </c>
      <c r="DG1676" s="1">
        <v>38663</v>
      </c>
      <c r="DH1676">
        <v>3.8740000000000001</v>
      </c>
      <c r="DP1676" s="1">
        <v>38765</v>
      </c>
      <c r="DQ1676">
        <v>59.88</v>
      </c>
      <c r="DS1676" s="1">
        <v>38748</v>
      </c>
      <c r="DT1676">
        <v>62.75</v>
      </c>
      <c r="DY1676" s="1">
        <v>38765</v>
      </c>
      <c r="DZ1676">
        <v>2.5524</v>
      </c>
      <c r="EB1676" s="1">
        <v>38659</v>
      </c>
      <c r="EC1676">
        <v>8.0840999999999994</v>
      </c>
      <c r="EE1676" s="1">
        <v>41507</v>
      </c>
      <c r="EF1676">
        <v>17.2</v>
      </c>
      <c r="EK1676" s="1">
        <v>38894</v>
      </c>
      <c r="EL1676">
        <v>29.8</v>
      </c>
      <c r="EN1676" s="1">
        <v>41262</v>
      </c>
      <c r="EO1676">
        <v>68.19</v>
      </c>
      <c r="EQ1676" s="1">
        <v>38748</v>
      </c>
      <c r="ER1676">
        <v>68.31</v>
      </c>
      <c r="ET1676" s="1">
        <v>41523</v>
      </c>
      <c r="EU1676">
        <v>22.32</v>
      </c>
      <c r="EW1676" s="1">
        <v>38748</v>
      </c>
      <c r="EX1676">
        <v>58.18</v>
      </c>
      <c r="EZ1676" s="1">
        <v>38748</v>
      </c>
      <c r="FA1676">
        <v>56.363</v>
      </c>
      <c r="FC1676" s="1">
        <v>38748</v>
      </c>
      <c r="FD1676">
        <v>67.650000000000006</v>
      </c>
      <c r="FG1676" s="1">
        <v>38748</v>
      </c>
      <c r="FH1676">
        <v>40.97</v>
      </c>
      <c r="FJ1676" s="1">
        <v>38778</v>
      </c>
      <c r="FK1676">
        <v>40.85</v>
      </c>
      <c r="FV1676" s="1">
        <v>40711</v>
      </c>
      <c r="FW1676">
        <v>0.42</v>
      </c>
      <c r="FY1676" s="1">
        <v>41204</v>
      </c>
      <c r="FZ1676">
        <v>896.72</v>
      </c>
    </row>
    <row r="1677" spans="57:182" x14ac:dyDescent="0.25">
      <c r="BE1677" s="1">
        <v>38714</v>
      </c>
      <c r="BF1677">
        <v>4.25</v>
      </c>
      <c r="DD1677" s="1">
        <v>38664</v>
      </c>
      <c r="DE1677">
        <v>4.4059999999999997</v>
      </c>
      <c r="DG1677" s="1">
        <v>38664</v>
      </c>
      <c r="DH1677">
        <v>3.8565</v>
      </c>
      <c r="DP1677" s="1">
        <v>38769</v>
      </c>
      <c r="DQ1677">
        <v>61.1</v>
      </c>
      <c r="DS1677" s="1">
        <v>38749</v>
      </c>
      <c r="DT1677">
        <v>61.95</v>
      </c>
      <c r="DY1677" s="1">
        <v>38768</v>
      </c>
      <c r="DZ1677">
        <v>2.5238</v>
      </c>
      <c r="EB1677" s="1">
        <v>38660</v>
      </c>
      <c r="EC1677">
        <v>8.0855999999999995</v>
      </c>
      <c r="EE1677" s="1">
        <v>41508</v>
      </c>
      <c r="EF1677">
        <v>17.21</v>
      </c>
      <c r="EK1677" s="1">
        <v>38895</v>
      </c>
      <c r="EL1677">
        <v>29</v>
      </c>
      <c r="EN1677" s="1">
        <v>41263</v>
      </c>
      <c r="EO1677">
        <v>68.430000000000007</v>
      </c>
      <c r="EQ1677" s="1">
        <v>38749</v>
      </c>
      <c r="ER1677">
        <v>71.62</v>
      </c>
      <c r="ET1677" s="1">
        <v>41526</v>
      </c>
      <c r="EU1677">
        <v>22.47</v>
      </c>
      <c r="EW1677" s="1">
        <v>38749</v>
      </c>
      <c r="EX1677">
        <v>58.1</v>
      </c>
      <c r="EZ1677" s="1">
        <v>38749</v>
      </c>
      <c r="FA1677">
        <v>57.152000000000001</v>
      </c>
      <c r="FC1677" s="1">
        <v>38749</v>
      </c>
      <c r="FD1677">
        <v>67.97</v>
      </c>
      <c r="FG1677" s="1">
        <v>38749</v>
      </c>
      <c r="FH1677">
        <v>41.39</v>
      </c>
      <c r="FJ1677" s="1">
        <v>38779</v>
      </c>
      <c r="FK1677">
        <v>41.07</v>
      </c>
      <c r="FV1677" s="1">
        <v>40714</v>
      </c>
      <c r="FW1677">
        <v>0.38</v>
      </c>
      <c r="FY1677" s="1">
        <v>41205</v>
      </c>
      <c r="FZ1677">
        <v>887.37</v>
      </c>
    </row>
    <row r="1678" spans="57:182" x14ac:dyDescent="0.25">
      <c r="BE1678" s="1">
        <v>38715</v>
      </c>
      <c r="BF1678">
        <v>4.25</v>
      </c>
      <c r="DD1678" s="1">
        <v>38665</v>
      </c>
      <c r="DE1678">
        <v>4.4560000000000004</v>
      </c>
      <c r="DG1678" s="1">
        <v>38665</v>
      </c>
      <c r="DH1678">
        <v>3.9039999999999999</v>
      </c>
      <c r="DP1678" s="1">
        <v>38770</v>
      </c>
      <c r="DQ1678">
        <v>61.01</v>
      </c>
      <c r="DS1678" s="1">
        <v>38750</v>
      </c>
      <c r="DT1678">
        <v>61.95</v>
      </c>
      <c r="DY1678" s="1">
        <v>38769</v>
      </c>
      <c r="DZ1678">
        <v>2.5714000000000001</v>
      </c>
      <c r="EB1678" s="1">
        <v>38663</v>
      </c>
      <c r="EC1678">
        <v>8.0876999999999999</v>
      </c>
      <c r="EE1678" s="1">
        <v>41509</v>
      </c>
      <c r="EF1678">
        <v>17.29</v>
      </c>
      <c r="EK1678" s="1">
        <v>38896</v>
      </c>
      <c r="EL1678">
        <v>28.8</v>
      </c>
      <c r="EN1678" s="1">
        <v>41264</v>
      </c>
      <c r="EO1678">
        <v>68.349999999999994</v>
      </c>
      <c r="EQ1678" s="1">
        <v>38750</v>
      </c>
      <c r="ER1678">
        <v>71.7</v>
      </c>
      <c r="ET1678" s="1">
        <v>41527</v>
      </c>
      <c r="EU1678">
        <v>22.73</v>
      </c>
      <c r="EW1678" s="1">
        <v>38750</v>
      </c>
      <c r="EX1678">
        <v>58.155000000000001</v>
      </c>
      <c r="EZ1678" s="1">
        <v>38750</v>
      </c>
      <c r="FA1678">
        <v>56.698999999999998</v>
      </c>
      <c r="FC1678" s="1">
        <v>38750</v>
      </c>
      <c r="FD1678">
        <v>68.12</v>
      </c>
      <c r="FG1678" s="1">
        <v>38750</v>
      </c>
      <c r="FH1678">
        <v>41.03</v>
      </c>
      <c r="FJ1678" s="1">
        <v>38782</v>
      </c>
      <c r="FK1678">
        <v>40.5</v>
      </c>
      <c r="FV1678" s="1">
        <v>40715</v>
      </c>
      <c r="FW1678">
        <v>0.39500000000000002</v>
      </c>
      <c r="FY1678" s="1">
        <v>41206</v>
      </c>
      <c r="FZ1678">
        <v>885.33</v>
      </c>
    </row>
    <row r="1679" spans="57:182" x14ac:dyDescent="0.25">
      <c r="BE1679" s="1">
        <v>38716</v>
      </c>
      <c r="BF1679">
        <v>4.25</v>
      </c>
      <c r="DD1679" s="1">
        <v>38666</v>
      </c>
      <c r="DE1679">
        <v>4.4290000000000003</v>
      </c>
      <c r="DG1679" s="1">
        <v>38666</v>
      </c>
      <c r="DH1679">
        <v>3.8935</v>
      </c>
      <c r="DP1679" s="1">
        <v>38771</v>
      </c>
      <c r="DQ1679">
        <v>60.54</v>
      </c>
      <c r="DS1679" s="1">
        <v>38751</v>
      </c>
      <c r="DT1679">
        <v>61.39</v>
      </c>
      <c r="DY1679" s="1">
        <v>38770</v>
      </c>
      <c r="DZ1679">
        <v>2.4762</v>
      </c>
      <c r="EB1679" s="1">
        <v>38664</v>
      </c>
      <c r="EC1679">
        <v>8.0867000000000004</v>
      </c>
      <c r="EE1679" s="1">
        <v>41512</v>
      </c>
      <c r="EF1679">
        <v>17.190000000000001</v>
      </c>
      <c r="EK1679" s="1">
        <v>38897</v>
      </c>
      <c r="EL1679">
        <v>28.5</v>
      </c>
      <c r="EN1679" s="1">
        <v>41267</v>
      </c>
      <c r="EO1679">
        <v>68.145200000000003</v>
      </c>
      <c r="EQ1679" s="1">
        <v>38751</v>
      </c>
      <c r="ER1679">
        <v>70.87</v>
      </c>
      <c r="ET1679" s="1">
        <v>41528</v>
      </c>
      <c r="EU1679">
        <v>23.17</v>
      </c>
      <c r="EW1679" s="1">
        <v>38751</v>
      </c>
      <c r="EX1679">
        <v>58.414999999999999</v>
      </c>
      <c r="EZ1679" s="1">
        <v>38751</v>
      </c>
      <c r="FA1679">
        <v>56.871000000000002</v>
      </c>
      <c r="FC1679" s="1">
        <v>38751</v>
      </c>
      <c r="FD1679">
        <v>68.92</v>
      </c>
      <c r="FG1679" s="1">
        <v>38751</v>
      </c>
      <c r="FH1679">
        <v>41.43</v>
      </c>
      <c r="FJ1679" s="1">
        <v>38783</v>
      </c>
      <c r="FK1679">
        <v>39.97</v>
      </c>
      <c r="FV1679" s="1">
        <v>40716</v>
      </c>
      <c r="FW1679">
        <v>0.39</v>
      </c>
      <c r="FY1679" s="1">
        <v>41207</v>
      </c>
      <c r="FZ1679">
        <v>889.39</v>
      </c>
    </row>
    <row r="1680" spans="57:182" x14ac:dyDescent="0.25">
      <c r="BE1680" s="1">
        <v>38720</v>
      </c>
      <c r="BF1680">
        <v>4.25</v>
      </c>
      <c r="DD1680" s="1">
        <v>38667</v>
      </c>
      <c r="DE1680">
        <v>4.4245000000000001</v>
      </c>
      <c r="DG1680" s="1">
        <v>38667</v>
      </c>
      <c r="DH1680">
        <v>3.8895</v>
      </c>
      <c r="DP1680" s="1">
        <v>38772</v>
      </c>
      <c r="DQ1680">
        <v>62.91</v>
      </c>
      <c r="DS1680" s="1">
        <v>38754</v>
      </c>
      <c r="DT1680">
        <v>61.97</v>
      </c>
      <c r="DY1680" s="1">
        <v>38771</v>
      </c>
      <c r="DZ1680">
        <v>2.6189999999999998</v>
      </c>
      <c r="EB1680" s="1">
        <v>38665</v>
      </c>
      <c r="EC1680">
        <v>8.0856999999999992</v>
      </c>
      <c r="EE1680" s="1">
        <v>41513</v>
      </c>
      <c r="EF1680">
        <v>17.18</v>
      </c>
      <c r="EK1680" s="1">
        <v>38898</v>
      </c>
      <c r="EL1680">
        <v>27.5</v>
      </c>
      <c r="EN1680" s="1">
        <v>41269</v>
      </c>
      <c r="EO1680">
        <v>67.95</v>
      </c>
      <c r="EQ1680" s="1">
        <v>38754</v>
      </c>
      <c r="ER1680">
        <v>71.14</v>
      </c>
      <c r="ET1680" s="1">
        <v>41529</v>
      </c>
      <c r="EU1680">
        <v>23.22</v>
      </c>
      <c r="EW1680" s="1">
        <v>38754</v>
      </c>
      <c r="EX1680">
        <v>58.55</v>
      </c>
      <c r="EZ1680" s="1">
        <v>38754</v>
      </c>
      <c r="FA1680">
        <v>57.37</v>
      </c>
      <c r="FC1680" s="1">
        <v>38754</v>
      </c>
      <c r="FD1680">
        <v>70.02</v>
      </c>
      <c r="FG1680" s="1">
        <v>38754</v>
      </c>
      <c r="FH1680">
        <v>42.12</v>
      </c>
      <c r="FJ1680" s="1">
        <v>38784</v>
      </c>
      <c r="FK1680">
        <v>39.9</v>
      </c>
      <c r="FV1680" s="1">
        <v>40717</v>
      </c>
      <c r="FW1680">
        <v>0.38500000000000001</v>
      </c>
      <c r="FY1680" s="1">
        <v>41208</v>
      </c>
      <c r="FZ1680">
        <v>881.89</v>
      </c>
    </row>
    <row r="1681" spans="57:182" x14ac:dyDescent="0.25">
      <c r="BE1681" s="1">
        <v>38721</v>
      </c>
      <c r="BF1681">
        <v>4.25</v>
      </c>
      <c r="DD1681" s="1">
        <v>38670</v>
      </c>
      <c r="DE1681">
        <v>4.4630000000000001</v>
      </c>
      <c r="DG1681" s="1">
        <v>38670</v>
      </c>
      <c r="DH1681">
        <v>3.9515000000000002</v>
      </c>
      <c r="DP1681" s="1">
        <v>38775</v>
      </c>
      <c r="DQ1681">
        <v>61</v>
      </c>
      <c r="DS1681" s="1">
        <v>38755</v>
      </c>
      <c r="DT1681">
        <v>60.55</v>
      </c>
      <c r="DY1681" s="1">
        <v>38772</v>
      </c>
      <c r="DZ1681">
        <v>2.5714000000000001</v>
      </c>
      <c r="EB1681" s="1">
        <v>38666</v>
      </c>
      <c r="EC1681">
        <v>8.0846999999999998</v>
      </c>
      <c r="EE1681" s="1">
        <v>41514</v>
      </c>
      <c r="EF1681">
        <v>17.03</v>
      </c>
      <c r="EK1681" s="1">
        <v>38901</v>
      </c>
      <c r="EL1681">
        <v>29.3</v>
      </c>
      <c r="EN1681" s="1">
        <v>41270</v>
      </c>
      <c r="EO1681">
        <v>67.94</v>
      </c>
      <c r="EQ1681" s="1">
        <v>38755</v>
      </c>
      <c r="ER1681">
        <v>71.55</v>
      </c>
      <c r="ET1681" s="1">
        <v>41530</v>
      </c>
      <c r="EU1681">
        <v>23.26</v>
      </c>
      <c r="EW1681" s="1">
        <v>38755</v>
      </c>
      <c r="EX1681">
        <v>58.45</v>
      </c>
      <c r="EZ1681" s="1">
        <v>38755</v>
      </c>
      <c r="FA1681">
        <v>57.642000000000003</v>
      </c>
      <c r="FC1681" s="1">
        <v>38755</v>
      </c>
      <c r="FD1681">
        <v>69.72</v>
      </c>
      <c r="FG1681" s="1">
        <v>38755</v>
      </c>
      <c r="FH1681">
        <v>41.67</v>
      </c>
      <c r="FJ1681" s="1">
        <v>38785</v>
      </c>
      <c r="FK1681">
        <v>39.99</v>
      </c>
      <c r="FV1681" s="1">
        <v>40718</v>
      </c>
      <c r="FW1681">
        <v>0.36499999999999999</v>
      </c>
      <c r="FY1681" s="1">
        <v>41211</v>
      </c>
      <c r="FZ1681">
        <v>881.51</v>
      </c>
    </row>
    <row r="1682" spans="57:182" x14ac:dyDescent="0.25">
      <c r="BE1682" s="1">
        <v>38722</v>
      </c>
      <c r="BF1682">
        <v>4.25</v>
      </c>
      <c r="DD1682" s="1">
        <v>38671</v>
      </c>
      <c r="DE1682">
        <v>4.4180000000000001</v>
      </c>
      <c r="DG1682" s="1">
        <v>38671</v>
      </c>
      <c r="DH1682">
        <v>3.9350000000000001</v>
      </c>
      <c r="DP1682" s="1">
        <v>38776</v>
      </c>
      <c r="DQ1682">
        <v>61.41</v>
      </c>
      <c r="DS1682" s="1">
        <v>38756</v>
      </c>
      <c r="DT1682">
        <v>60.39</v>
      </c>
      <c r="DY1682" s="1">
        <v>38775</v>
      </c>
      <c r="DZ1682">
        <v>2.3810000000000002</v>
      </c>
      <c r="EB1682" s="1">
        <v>38667</v>
      </c>
      <c r="EC1682">
        <v>8.0855999999999995</v>
      </c>
      <c r="EE1682" s="1">
        <v>41515</v>
      </c>
      <c r="EF1682">
        <v>16.79</v>
      </c>
      <c r="EK1682" s="1">
        <v>38903</v>
      </c>
      <c r="EL1682">
        <v>28.1</v>
      </c>
      <c r="EN1682" s="1">
        <v>41271</v>
      </c>
      <c r="EO1682">
        <v>67.069999999999993</v>
      </c>
      <c r="EQ1682" s="1">
        <v>38756</v>
      </c>
      <c r="ER1682">
        <v>71.760000000000005</v>
      </c>
      <c r="ET1682" s="1">
        <v>41533</v>
      </c>
      <c r="EU1682">
        <v>23.12</v>
      </c>
      <c r="EW1682" s="1">
        <v>38756</v>
      </c>
      <c r="EX1682">
        <v>58.204999999999998</v>
      </c>
      <c r="EZ1682" s="1">
        <v>38756</v>
      </c>
      <c r="FA1682">
        <v>57.134</v>
      </c>
      <c r="FC1682" s="1">
        <v>38756</v>
      </c>
      <c r="FD1682">
        <v>69.94</v>
      </c>
      <c r="FG1682" s="1">
        <v>38756</v>
      </c>
      <c r="FH1682">
        <v>41.76</v>
      </c>
      <c r="FJ1682" s="1">
        <v>38786</v>
      </c>
      <c r="FK1682">
        <v>40.450000000000003</v>
      </c>
      <c r="FV1682" s="1">
        <v>40721</v>
      </c>
      <c r="FW1682">
        <v>0.35</v>
      </c>
      <c r="FY1682" s="1">
        <v>41212</v>
      </c>
      <c r="FZ1682">
        <v>884.19</v>
      </c>
    </row>
    <row r="1683" spans="57:182" x14ac:dyDescent="0.25">
      <c r="BE1683" s="1">
        <v>38723</v>
      </c>
      <c r="BF1683">
        <v>4.25</v>
      </c>
      <c r="DD1683" s="1">
        <v>38672</v>
      </c>
      <c r="DE1683">
        <v>4.3520000000000003</v>
      </c>
      <c r="DG1683" s="1">
        <v>38672</v>
      </c>
      <c r="DH1683">
        <v>3.8965000000000001</v>
      </c>
      <c r="DP1683" s="1">
        <v>38777</v>
      </c>
      <c r="DQ1683">
        <v>61.97</v>
      </c>
      <c r="DS1683" s="1">
        <v>38757</v>
      </c>
      <c r="DT1683">
        <v>59.92</v>
      </c>
      <c r="DY1683" s="1">
        <v>38776</v>
      </c>
      <c r="DZ1683">
        <v>2.3429000000000002</v>
      </c>
      <c r="EB1683" s="1">
        <v>38670</v>
      </c>
      <c r="EC1683">
        <v>8.0831</v>
      </c>
      <c r="EE1683" s="1">
        <v>41516</v>
      </c>
      <c r="EF1683">
        <v>16.59</v>
      </c>
      <c r="EK1683" s="1">
        <v>38904</v>
      </c>
      <c r="EL1683">
        <v>27.5</v>
      </c>
      <c r="EN1683" s="1">
        <v>41274</v>
      </c>
      <c r="EO1683">
        <v>68.25</v>
      </c>
      <c r="EQ1683" s="1">
        <v>38757</v>
      </c>
      <c r="ER1683">
        <v>72.010000000000005</v>
      </c>
      <c r="ET1683" s="1">
        <v>41534</v>
      </c>
      <c r="EU1683">
        <v>23.1</v>
      </c>
      <c r="EW1683" s="1">
        <v>38757</v>
      </c>
      <c r="EX1683">
        <v>58.8</v>
      </c>
      <c r="EZ1683" s="1">
        <v>38757</v>
      </c>
      <c r="FA1683">
        <v>58.005000000000003</v>
      </c>
      <c r="FC1683" s="1">
        <v>38757</v>
      </c>
      <c r="FD1683">
        <v>70.62</v>
      </c>
      <c r="FG1683" s="1">
        <v>38757</v>
      </c>
      <c r="FH1683">
        <v>42.03</v>
      </c>
      <c r="FJ1683" s="1">
        <v>38789</v>
      </c>
      <c r="FK1683">
        <v>40.15</v>
      </c>
      <c r="FV1683" s="1">
        <v>40722</v>
      </c>
      <c r="FW1683">
        <v>0.35499999999999998</v>
      </c>
      <c r="FY1683" s="1">
        <v>41213</v>
      </c>
      <c r="FZ1683">
        <v>886.21</v>
      </c>
    </row>
    <row r="1684" spans="57:182" x14ac:dyDescent="0.25">
      <c r="BE1684" s="1">
        <v>38726</v>
      </c>
      <c r="BF1684">
        <v>4.25</v>
      </c>
      <c r="DD1684" s="1">
        <v>38673</v>
      </c>
      <c r="DE1684">
        <v>4.3445</v>
      </c>
      <c r="DG1684" s="1">
        <v>38673</v>
      </c>
      <c r="DH1684">
        <v>3.8940000000000001</v>
      </c>
      <c r="DP1684" s="1">
        <v>38778</v>
      </c>
      <c r="DQ1684">
        <v>63.36</v>
      </c>
      <c r="DS1684" s="1">
        <v>38758</v>
      </c>
      <c r="DT1684">
        <v>59.43</v>
      </c>
      <c r="DY1684" s="1">
        <v>38777</v>
      </c>
      <c r="DZ1684">
        <v>2.419</v>
      </c>
      <c r="EB1684" s="1">
        <v>38671</v>
      </c>
      <c r="EC1684">
        <v>8.0845000000000002</v>
      </c>
      <c r="EE1684" s="1">
        <v>41520</v>
      </c>
      <c r="EF1684">
        <v>16.71</v>
      </c>
      <c r="EK1684" s="1">
        <v>38905</v>
      </c>
      <c r="EL1684">
        <v>27.1</v>
      </c>
      <c r="EN1684" s="1">
        <v>41276</v>
      </c>
      <c r="EO1684">
        <v>69.86</v>
      </c>
      <c r="EQ1684" s="1">
        <v>38758</v>
      </c>
      <c r="ER1684">
        <v>72.53</v>
      </c>
      <c r="ET1684" s="1">
        <v>41535</v>
      </c>
      <c r="EU1684">
        <v>22.94</v>
      </c>
      <c r="EW1684" s="1">
        <v>38758</v>
      </c>
      <c r="EX1684">
        <v>59.945</v>
      </c>
      <c r="EZ1684" s="1">
        <v>38758</v>
      </c>
      <c r="FA1684">
        <v>58.322000000000003</v>
      </c>
      <c r="FC1684" s="1">
        <v>38758</v>
      </c>
      <c r="FD1684">
        <v>71.37</v>
      </c>
      <c r="FG1684" s="1">
        <v>38758</v>
      </c>
      <c r="FH1684">
        <v>42.79</v>
      </c>
      <c r="FJ1684" s="1">
        <v>38790</v>
      </c>
      <c r="FK1684">
        <v>39.99</v>
      </c>
      <c r="FV1684" s="1">
        <v>40723</v>
      </c>
      <c r="FW1684">
        <v>0.31</v>
      </c>
      <c r="FY1684" s="1">
        <v>41214</v>
      </c>
      <c r="FZ1684">
        <v>890.1</v>
      </c>
    </row>
    <row r="1685" spans="57:182" x14ac:dyDescent="0.25">
      <c r="BE1685" s="1">
        <v>38727</v>
      </c>
      <c r="BF1685">
        <v>4.25</v>
      </c>
      <c r="DD1685" s="1">
        <v>38674</v>
      </c>
      <c r="DE1685">
        <v>4.3724999999999996</v>
      </c>
      <c r="DG1685" s="1">
        <v>38674</v>
      </c>
      <c r="DH1685">
        <v>3.9424999999999999</v>
      </c>
      <c r="DP1685" s="1">
        <v>38779</v>
      </c>
      <c r="DQ1685">
        <v>63.67</v>
      </c>
      <c r="DS1685" s="1">
        <v>38761</v>
      </c>
      <c r="DT1685">
        <v>59.6</v>
      </c>
      <c r="DY1685" s="1">
        <v>38778</v>
      </c>
      <c r="DZ1685">
        <v>2.5428999999999999</v>
      </c>
      <c r="EB1685" s="1">
        <v>38672</v>
      </c>
      <c r="EC1685">
        <v>8.0835000000000008</v>
      </c>
      <c r="EE1685" s="1">
        <v>41521</v>
      </c>
      <c r="EF1685">
        <v>16.46</v>
      </c>
      <c r="EK1685" s="1">
        <v>38908</v>
      </c>
      <c r="EL1685">
        <v>27</v>
      </c>
      <c r="EN1685" s="1">
        <v>41277</v>
      </c>
      <c r="EO1685">
        <v>70.180000000000007</v>
      </c>
      <c r="EQ1685" s="1">
        <v>38761</v>
      </c>
      <c r="ER1685">
        <v>72.11</v>
      </c>
      <c r="ET1685" s="1">
        <v>41536</v>
      </c>
      <c r="EU1685">
        <v>23.38</v>
      </c>
      <c r="EW1685" s="1">
        <v>38761</v>
      </c>
      <c r="EX1685">
        <v>59.96</v>
      </c>
      <c r="EZ1685" s="1">
        <v>38761</v>
      </c>
      <c r="FA1685">
        <v>58.277000000000001</v>
      </c>
      <c r="FC1685" s="1">
        <v>38761</v>
      </c>
      <c r="FD1685">
        <v>71.62</v>
      </c>
      <c r="FG1685" s="1">
        <v>38761</v>
      </c>
      <c r="FH1685">
        <v>42.96</v>
      </c>
      <c r="FJ1685" s="1">
        <v>38791</v>
      </c>
      <c r="FK1685">
        <v>39.69</v>
      </c>
      <c r="FV1685" s="1">
        <v>40724</v>
      </c>
      <c r="FW1685">
        <v>0.35</v>
      </c>
      <c r="FY1685" s="1">
        <v>41215</v>
      </c>
      <c r="FZ1685">
        <v>894.56</v>
      </c>
    </row>
    <row r="1686" spans="57:182" x14ac:dyDescent="0.25">
      <c r="BE1686" s="1">
        <v>38728</v>
      </c>
      <c r="BF1686">
        <v>4.25</v>
      </c>
      <c r="DD1686" s="1">
        <v>38677</v>
      </c>
      <c r="DE1686">
        <v>4.359</v>
      </c>
      <c r="DG1686" s="1">
        <v>38677</v>
      </c>
      <c r="DH1686">
        <v>3.9499</v>
      </c>
      <c r="DP1686" s="1">
        <v>38782</v>
      </c>
      <c r="DQ1686">
        <v>62.41</v>
      </c>
      <c r="DS1686" s="1">
        <v>38762</v>
      </c>
      <c r="DT1686">
        <v>59.55</v>
      </c>
      <c r="DY1686" s="1">
        <v>38779</v>
      </c>
      <c r="DZ1686">
        <v>2.5333000000000001</v>
      </c>
      <c r="EB1686" s="1">
        <v>38673</v>
      </c>
      <c r="EC1686">
        <v>8.0845000000000002</v>
      </c>
      <c r="EE1686" s="1">
        <v>41522</v>
      </c>
      <c r="EF1686">
        <v>16.47</v>
      </c>
      <c r="EK1686" s="1">
        <v>38909</v>
      </c>
      <c r="EL1686">
        <v>26.9</v>
      </c>
      <c r="EN1686" s="1">
        <v>41278</v>
      </c>
      <c r="EO1686">
        <v>70.569999999999993</v>
      </c>
      <c r="EQ1686" s="1">
        <v>38762</v>
      </c>
      <c r="ER1686">
        <v>72.709999999999994</v>
      </c>
      <c r="ET1686" s="1">
        <v>41537</v>
      </c>
      <c r="EU1686">
        <v>22.86</v>
      </c>
      <c r="EW1686" s="1">
        <v>38762</v>
      </c>
      <c r="EX1686">
        <v>60.305</v>
      </c>
      <c r="EZ1686" s="1">
        <v>38762</v>
      </c>
      <c r="FA1686">
        <v>59.13</v>
      </c>
      <c r="FC1686" s="1">
        <v>38762</v>
      </c>
      <c r="FD1686">
        <v>72.67</v>
      </c>
      <c r="FG1686" s="1">
        <v>38762</v>
      </c>
      <c r="FH1686">
        <v>43.69</v>
      </c>
      <c r="FJ1686" s="1">
        <v>38792</v>
      </c>
      <c r="FK1686">
        <v>39.659999999999997</v>
      </c>
      <c r="FV1686" s="1">
        <v>40725</v>
      </c>
      <c r="FW1686">
        <v>0.41499999999999998</v>
      </c>
      <c r="FY1686" s="1">
        <v>41218</v>
      </c>
      <c r="FZ1686">
        <v>891.12</v>
      </c>
    </row>
    <row r="1687" spans="57:182" x14ac:dyDescent="0.25">
      <c r="BE1687" s="1">
        <v>38729</v>
      </c>
      <c r="BF1687">
        <v>4.25</v>
      </c>
      <c r="DD1687" s="1">
        <v>38678</v>
      </c>
      <c r="DE1687">
        <v>4.3019999999999996</v>
      </c>
      <c r="DG1687" s="1">
        <v>38678</v>
      </c>
      <c r="DH1687">
        <v>3.8620000000000001</v>
      </c>
      <c r="DP1687" s="1">
        <v>38783</v>
      </c>
      <c r="DQ1687">
        <v>61.58</v>
      </c>
      <c r="DS1687" s="1">
        <v>38763</v>
      </c>
      <c r="DT1687">
        <v>59.76</v>
      </c>
      <c r="DY1687" s="1">
        <v>38782</v>
      </c>
      <c r="DZ1687">
        <v>2.419</v>
      </c>
      <c r="EB1687" s="1">
        <v>38674</v>
      </c>
      <c r="EC1687">
        <v>8.0831999999999997</v>
      </c>
      <c r="EE1687" s="1">
        <v>41523</v>
      </c>
      <c r="EF1687">
        <v>16.600000000000001</v>
      </c>
      <c r="EK1687" s="1">
        <v>38910</v>
      </c>
      <c r="EL1687">
        <v>26.9</v>
      </c>
      <c r="EN1687" s="1">
        <v>41281</v>
      </c>
      <c r="EO1687">
        <v>70.22</v>
      </c>
      <c r="EQ1687" s="1">
        <v>38763</v>
      </c>
      <c r="ER1687">
        <v>72.45</v>
      </c>
      <c r="ET1687" s="1">
        <v>41540</v>
      </c>
      <c r="EU1687">
        <v>22.49</v>
      </c>
      <c r="EW1687" s="1">
        <v>38763</v>
      </c>
      <c r="EX1687">
        <v>59.9</v>
      </c>
      <c r="EZ1687" s="1">
        <v>38763</v>
      </c>
      <c r="FA1687">
        <v>59.057000000000002</v>
      </c>
      <c r="FC1687" s="1">
        <v>38763</v>
      </c>
      <c r="FD1687">
        <v>71.83</v>
      </c>
      <c r="FG1687" s="1">
        <v>38763</v>
      </c>
      <c r="FH1687">
        <v>43.29</v>
      </c>
      <c r="FJ1687" s="1">
        <v>38793</v>
      </c>
      <c r="FK1687">
        <v>39.42</v>
      </c>
      <c r="FV1687" s="1">
        <v>40728</v>
      </c>
      <c r="FW1687">
        <v>0.43</v>
      </c>
      <c r="FY1687" s="1">
        <v>41219</v>
      </c>
      <c r="FZ1687">
        <v>896.13</v>
      </c>
    </row>
    <row r="1688" spans="57:182" x14ac:dyDescent="0.25">
      <c r="BE1688" s="1">
        <v>38730</v>
      </c>
      <c r="BF1688">
        <v>4.25</v>
      </c>
      <c r="DD1688" s="1">
        <v>38679</v>
      </c>
      <c r="DE1688">
        <v>4.28</v>
      </c>
      <c r="DG1688" s="1">
        <v>38679</v>
      </c>
      <c r="DH1688">
        <v>3.87</v>
      </c>
      <c r="DP1688" s="1">
        <v>38784</v>
      </c>
      <c r="DQ1688">
        <v>60.02</v>
      </c>
      <c r="DS1688" s="1">
        <v>38764</v>
      </c>
      <c r="DT1688">
        <v>60.25</v>
      </c>
      <c r="DY1688" s="1">
        <v>38783</v>
      </c>
      <c r="DZ1688">
        <v>2.3810000000000002</v>
      </c>
      <c r="EB1688" s="1">
        <v>38677</v>
      </c>
      <c r="EC1688">
        <v>8.0832999999999995</v>
      </c>
      <c r="EE1688" s="1">
        <v>41526</v>
      </c>
      <c r="EF1688">
        <v>16.579999999999998</v>
      </c>
      <c r="EK1688" s="1">
        <v>38911</v>
      </c>
      <c r="EL1688">
        <v>26.6</v>
      </c>
      <c r="EN1688" s="1">
        <v>41282</v>
      </c>
      <c r="EO1688">
        <v>69.239999999999995</v>
      </c>
      <c r="EQ1688" s="1">
        <v>38764</v>
      </c>
      <c r="ER1688">
        <v>72.55</v>
      </c>
      <c r="ET1688" s="1">
        <v>41541</v>
      </c>
      <c r="EU1688">
        <v>22.71</v>
      </c>
      <c r="EW1688" s="1">
        <v>38764</v>
      </c>
      <c r="EX1688">
        <v>60.97</v>
      </c>
      <c r="EZ1688" s="1">
        <v>38764</v>
      </c>
      <c r="FA1688">
        <v>59.438000000000002</v>
      </c>
      <c r="FC1688" s="1">
        <v>38764</v>
      </c>
      <c r="FD1688">
        <v>71.92</v>
      </c>
      <c r="FG1688" s="1">
        <v>38764</v>
      </c>
      <c r="FH1688">
        <v>43.38</v>
      </c>
      <c r="FJ1688" s="1">
        <v>38796</v>
      </c>
      <c r="FK1688">
        <v>38.6</v>
      </c>
      <c r="FV1688" s="1">
        <v>40729</v>
      </c>
      <c r="FW1688">
        <v>0.4</v>
      </c>
      <c r="FY1688" s="1">
        <v>41220</v>
      </c>
      <c r="FZ1688">
        <v>897.22</v>
      </c>
    </row>
    <row r="1689" spans="57:182" x14ac:dyDescent="0.25">
      <c r="BE1689" s="1">
        <v>38733</v>
      </c>
      <c r="BF1689">
        <v>4.25</v>
      </c>
      <c r="DD1689" s="1">
        <v>38680</v>
      </c>
      <c r="DE1689">
        <v>4.274</v>
      </c>
      <c r="DG1689" s="1">
        <v>38680</v>
      </c>
      <c r="DH1689">
        <v>3.8666999999999998</v>
      </c>
      <c r="DP1689" s="1">
        <v>38785</v>
      </c>
      <c r="DQ1689">
        <v>60.47</v>
      </c>
      <c r="DS1689" s="1">
        <v>38765</v>
      </c>
      <c r="DT1689">
        <v>60.55</v>
      </c>
      <c r="DY1689" s="1">
        <v>38784</v>
      </c>
      <c r="DZ1689">
        <v>2.4</v>
      </c>
      <c r="EB1689" s="1">
        <v>38678</v>
      </c>
      <c r="EC1689">
        <v>8.0838999999999999</v>
      </c>
      <c r="EE1689" s="1">
        <v>41527</v>
      </c>
      <c r="EF1689">
        <v>16.53</v>
      </c>
      <c r="EK1689" s="1">
        <v>38912</v>
      </c>
      <c r="EL1689">
        <v>26.3</v>
      </c>
      <c r="EN1689" s="1">
        <v>41283</v>
      </c>
      <c r="EO1689">
        <v>69.91</v>
      </c>
      <c r="EQ1689" s="1">
        <v>38765</v>
      </c>
      <c r="ER1689">
        <v>72.959999999999994</v>
      </c>
      <c r="ET1689" s="1">
        <v>41542</v>
      </c>
      <c r="EU1689">
        <v>22.59</v>
      </c>
      <c r="EW1689" s="1">
        <v>38765</v>
      </c>
      <c r="EX1689">
        <v>60.664999999999999</v>
      </c>
      <c r="EZ1689" s="1">
        <v>38765</v>
      </c>
      <c r="FA1689">
        <v>59.610999999999997</v>
      </c>
      <c r="FC1689" s="1">
        <v>38765</v>
      </c>
      <c r="FD1689">
        <v>72.84</v>
      </c>
      <c r="FG1689" s="1">
        <v>38765</v>
      </c>
      <c r="FH1689">
        <v>43.02</v>
      </c>
      <c r="FJ1689" s="1">
        <v>38797</v>
      </c>
      <c r="FK1689">
        <v>37.869999999999997</v>
      </c>
      <c r="FV1689" s="1">
        <v>40730</v>
      </c>
      <c r="FW1689">
        <v>0.41499999999999998</v>
      </c>
      <c r="FY1689" s="1">
        <v>41221</v>
      </c>
      <c r="FZ1689">
        <v>886.48</v>
      </c>
    </row>
    <row r="1690" spans="57:182" x14ac:dyDescent="0.25">
      <c r="BE1690" s="1">
        <v>38734</v>
      </c>
      <c r="BF1690">
        <v>4.25</v>
      </c>
      <c r="DD1690" s="1">
        <v>38681</v>
      </c>
      <c r="DE1690">
        <v>4.2750000000000004</v>
      </c>
      <c r="DG1690" s="1">
        <v>38681</v>
      </c>
      <c r="DH1690">
        <v>3.879</v>
      </c>
      <c r="DP1690" s="1">
        <v>38786</v>
      </c>
      <c r="DQ1690">
        <v>59.96</v>
      </c>
      <c r="DS1690" s="1">
        <v>38769</v>
      </c>
      <c r="DT1690">
        <v>60.76</v>
      </c>
      <c r="DY1690" s="1">
        <v>38785</v>
      </c>
      <c r="DZ1690">
        <v>2.3714</v>
      </c>
      <c r="EB1690" s="1">
        <v>38679</v>
      </c>
      <c r="EC1690">
        <v>8.0815999999999999</v>
      </c>
      <c r="EE1690" s="1">
        <v>41528</v>
      </c>
      <c r="EF1690">
        <v>16.52</v>
      </c>
      <c r="EK1690" s="1">
        <v>38915</v>
      </c>
      <c r="EL1690">
        <v>25.5</v>
      </c>
      <c r="EN1690" s="1">
        <v>41284</v>
      </c>
      <c r="EO1690">
        <v>70.02</v>
      </c>
      <c r="EQ1690" s="1">
        <v>38769</v>
      </c>
      <c r="ER1690">
        <v>73.05</v>
      </c>
      <c r="ET1690" s="1">
        <v>41543</v>
      </c>
      <c r="EU1690">
        <v>22.94</v>
      </c>
      <c r="EW1690" s="1">
        <v>38769</v>
      </c>
      <c r="EX1690">
        <v>59.5</v>
      </c>
      <c r="EZ1690" s="1">
        <v>38769</v>
      </c>
      <c r="FA1690">
        <v>59.238999999999997</v>
      </c>
      <c r="FC1690" s="1">
        <v>38769</v>
      </c>
      <c r="FD1690">
        <v>72.98</v>
      </c>
      <c r="FG1690" s="1">
        <v>38769</v>
      </c>
      <c r="FH1690">
        <v>42.77</v>
      </c>
      <c r="FJ1690" s="1">
        <v>38798</v>
      </c>
      <c r="FK1690">
        <v>38.049999999999997</v>
      </c>
      <c r="FV1690" s="1">
        <v>40731</v>
      </c>
      <c r="FW1690">
        <v>0.4</v>
      </c>
      <c r="FY1690" s="1">
        <v>41222</v>
      </c>
      <c r="FZ1690">
        <v>882.64</v>
      </c>
    </row>
    <row r="1691" spans="57:182" x14ac:dyDescent="0.25">
      <c r="BE1691" s="1">
        <v>38735</v>
      </c>
      <c r="BF1691">
        <v>4.25</v>
      </c>
      <c r="DD1691" s="1">
        <v>38684</v>
      </c>
      <c r="DE1691">
        <v>4.2750000000000004</v>
      </c>
      <c r="DG1691" s="1">
        <v>38684</v>
      </c>
      <c r="DH1691">
        <v>3.875</v>
      </c>
      <c r="DP1691" s="1">
        <v>38789</v>
      </c>
      <c r="DQ1691">
        <v>61.77</v>
      </c>
      <c r="DS1691" s="1">
        <v>38770</v>
      </c>
      <c r="DT1691">
        <v>60.26</v>
      </c>
      <c r="DY1691" s="1">
        <v>38786</v>
      </c>
      <c r="DZ1691">
        <v>2.3332999999999999</v>
      </c>
      <c r="EB1691" s="1">
        <v>38680</v>
      </c>
      <c r="EC1691">
        <v>8.0805000000000007</v>
      </c>
      <c r="EE1691" s="1">
        <v>41529</v>
      </c>
      <c r="EF1691">
        <v>16.37</v>
      </c>
      <c r="EK1691" s="1">
        <v>38916</v>
      </c>
      <c r="EL1691">
        <v>26.3</v>
      </c>
      <c r="EN1691" s="1">
        <v>41285</v>
      </c>
      <c r="EO1691">
        <v>69.63</v>
      </c>
      <c r="EQ1691" s="1">
        <v>38770</v>
      </c>
      <c r="ER1691">
        <v>74.39</v>
      </c>
      <c r="ET1691" s="1">
        <v>41544</v>
      </c>
      <c r="EU1691">
        <v>22.94</v>
      </c>
      <c r="EW1691" s="1">
        <v>38770</v>
      </c>
      <c r="EX1691">
        <v>60.1</v>
      </c>
      <c r="EZ1691" s="1">
        <v>38770</v>
      </c>
      <c r="FA1691">
        <v>59.756</v>
      </c>
      <c r="FC1691" s="1">
        <v>38770</v>
      </c>
      <c r="FD1691">
        <v>73.98</v>
      </c>
      <c r="FG1691" s="1">
        <v>38770</v>
      </c>
      <c r="FH1691">
        <v>43.4</v>
      </c>
      <c r="FJ1691" s="1">
        <v>38799</v>
      </c>
      <c r="FK1691">
        <v>39</v>
      </c>
      <c r="FV1691" s="1">
        <v>40732</v>
      </c>
      <c r="FW1691">
        <v>0.40500000000000003</v>
      </c>
      <c r="FY1691" s="1">
        <v>41225</v>
      </c>
      <c r="FZ1691">
        <v>881.17</v>
      </c>
    </row>
    <row r="1692" spans="57:182" x14ac:dyDescent="0.25">
      <c r="BE1692" s="1">
        <v>38736</v>
      </c>
      <c r="BF1692">
        <v>4.25</v>
      </c>
      <c r="DD1692" s="1">
        <v>38685</v>
      </c>
      <c r="DE1692">
        <v>4.3230000000000004</v>
      </c>
      <c r="DG1692" s="1">
        <v>38685</v>
      </c>
      <c r="DH1692">
        <v>3.92</v>
      </c>
      <c r="DP1692" s="1">
        <v>38790</v>
      </c>
      <c r="DQ1692">
        <v>63.1</v>
      </c>
      <c r="DS1692" s="1">
        <v>38771</v>
      </c>
      <c r="DT1692">
        <v>59.83</v>
      </c>
      <c r="DY1692" s="1">
        <v>38789</v>
      </c>
      <c r="DZ1692">
        <v>2.3810000000000002</v>
      </c>
      <c r="EB1692" s="1">
        <v>38681</v>
      </c>
      <c r="EC1692">
        <v>8.0815000000000001</v>
      </c>
      <c r="EE1692" s="1">
        <v>41530</v>
      </c>
      <c r="EF1692">
        <v>16.37</v>
      </c>
      <c r="EK1692" s="1">
        <v>38917</v>
      </c>
      <c r="EL1692">
        <v>25.9</v>
      </c>
      <c r="EN1692" s="1">
        <v>41288</v>
      </c>
      <c r="EO1692">
        <v>69.47</v>
      </c>
      <c r="EQ1692" s="1">
        <v>38771</v>
      </c>
      <c r="ER1692">
        <v>73.900000000000006</v>
      </c>
      <c r="ET1692" s="1">
        <v>41547</v>
      </c>
      <c r="EU1692">
        <v>23.1</v>
      </c>
      <c r="EW1692" s="1">
        <v>38771</v>
      </c>
      <c r="EX1692">
        <v>60.61</v>
      </c>
      <c r="EZ1692" s="1">
        <v>38771</v>
      </c>
      <c r="FA1692">
        <v>59.23</v>
      </c>
      <c r="FC1692" s="1">
        <v>38771</v>
      </c>
      <c r="FD1692">
        <v>73.489999999999995</v>
      </c>
      <c r="FG1692" s="1">
        <v>38771</v>
      </c>
      <c r="FH1692">
        <v>42.99</v>
      </c>
      <c r="FJ1692" s="1">
        <v>38800</v>
      </c>
      <c r="FK1692">
        <v>39.47</v>
      </c>
      <c r="FV1692" s="1">
        <v>40735</v>
      </c>
      <c r="FW1692">
        <v>0.39</v>
      </c>
      <c r="FY1692" s="1">
        <v>41226</v>
      </c>
      <c r="FZ1692">
        <v>875.04</v>
      </c>
    </row>
    <row r="1693" spans="57:182" x14ac:dyDescent="0.25">
      <c r="BE1693" s="1">
        <v>38737</v>
      </c>
      <c r="BF1693">
        <v>4.25</v>
      </c>
      <c r="DD1693" s="1">
        <v>38686</v>
      </c>
      <c r="DE1693">
        <v>4.3520000000000003</v>
      </c>
      <c r="DG1693" s="1">
        <v>38686</v>
      </c>
      <c r="DH1693">
        <v>3.9687999999999999</v>
      </c>
      <c r="DP1693" s="1">
        <v>38791</v>
      </c>
      <c r="DQ1693">
        <v>62.17</v>
      </c>
      <c r="DS1693" s="1">
        <v>38772</v>
      </c>
      <c r="DT1693">
        <v>60.42</v>
      </c>
      <c r="DY1693" s="1">
        <v>38790</v>
      </c>
      <c r="DZ1693">
        <v>2.3810000000000002</v>
      </c>
      <c r="EB1693" s="1">
        <v>38684</v>
      </c>
      <c r="EC1693">
        <v>8.0824999999999996</v>
      </c>
      <c r="EE1693" s="1">
        <v>41533</v>
      </c>
      <c r="EF1693">
        <v>16.27</v>
      </c>
      <c r="EK1693" s="1">
        <v>38918</v>
      </c>
      <c r="EL1693">
        <v>25.2</v>
      </c>
      <c r="EN1693" s="1">
        <v>41289</v>
      </c>
      <c r="EO1693">
        <v>70.063000000000002</v>
      </c>
      <c r="EQ1693" s="1">
        <v>38772</v>
      </c>
      <c r="ER1693">
        <v>74.31</v>
      </c>
      <c r="ET1693" s="1">
        <v>41548</v>
      </c>
      <c r="EU1693">
        <v>23.15</v>
      </c>
      <c r="EW1693" s="1">
        <v>38772</v>
      </c>
      <c r="EX1693">
        <v>60.95</v>
      </c>
      <c r="EZ1693" s="1">
        <v>38772</v>
      </c>
      <c r="FA1693">
        <v>59.81</v>
      </c>
      <c r="FC1693" s="1">
        <v>38772</v>
      </c>
      <c r="FD1693">
        <v>74.58</v>
      </c>
      <c r="FG1693" s="1">
        <v>38772</v>
      </c>
      <c r="FH1693">
        <v>43.24</v>
      </c>
      <c r="FJ1693" s="1">
        <v>38803</v>
      </c>
      <c r="FK1693">
        <v>39.9</v>
      </c>
      <c r="FV1693" s="1">
        <v>40736</v>
      </c>
      <c r="FW1693">
        <v>0.38500000000000001</v>
      </c>
      <c r="FY1693" s="1">
        <v>41227</v>
      </c>
      <c r="FZ1693">
        <v>873.69</v>
      </c>
    </row>
    <row r="1694" spans="57:182" x14ac:dyDescent="0.25">
      <c r="BE1694" s="1">
        <v>38740</v>
      </c>
      <c r="BF1694">
        <v>4.25</v>
      </c>
      <c r="DD1694" s="1">
        <v>38687</v>
      </c>
      <c r="DE1694">
        <v>4.3479999999999999</v>
      </c>
      <c r="DG1694" s="1">
        <v>38687</v>
      </c>
      <c r="DH1694">
        <v>3.9619999999999997</v>
      </c>
      <c r="DP1694" s="1">
        <v>38792</v>
      </c>
      <c r="DQ1694">
        <v>63.58</v>
      </c>
      <c r="DS1694" s="1">
        <v>38775</v>
      </c>
      <c r="DT1694">
        <v>59.92</v>
      </c>
      <c r="DY1694" s="1">
        <v>38791</v>
      </c>
      <c r="DZ1694">
        <v>2.3810000000000002</v>
      </c>
      <c r="EB1694" s="1">
        <v>38685</v>
      </c>
      <c r="EC1694">
        <v>8.0795999999999992</v>
      </c>
      <c r="EE1694" s="1">
        <v>41534</v>
      </c>
      <c r="EF1694">
        <v>16.23</v>
      </c>
      <c r="EK1694" s="1">
        <v>38919</v>
      </c>
      <c r="EL1694">
        <v>23.9</v>
      </c>
      <c r="EN1694" s="1">
        <v>41290</v>
      </c>
      <c r="EO1694">
        <v>69.37</v>
      </c>
      <c r="EQ1694" s="1">
        <v>38775</v>
      </c>
      <c r="ER1694">
        <v>74.13</v>
      </c>
      <c r="ET1694" s="1">
        <v>41549</v>
      </c>
      <c r="EU1694">
        <v>22.94</v>
      </c>
      <c r="EW1694" s="1">
        <v>38775</v>
      </c>
      <c r="EX1694">
        <v>62.344999999999999</v>
      </c>
      <c r="EZ1694" s="1">
        <v>38775</v>
      </c>
      <c r="FA1694">
        <v>59.438000000000002</v>
      </c>
      <c r="FC1694" s="1">
        <v>38775</v>
      </c>
      <c r="FD1694">
        <v>74.06</v>
      </c>
      <c r="FG1694" s="1">
        <v>38775</v>
      </c>
      <c r="FH1694">
        <v>43.93</v>
      </c>
      <c r="FJ1694" s="1">
        <v>38804</v>
      </c>
      <c r="FK1694">
        <v>39.53</v>
      </c>
      <c r="FV1694" s="1">
        <v>40737</v>
      </c>
      <c r="FW1694">
        <v>0.36</v>
      </c>
      <c r="FY1694" s="1">
        <v>41228</v>
      </c>
      <c r="FZ1694">
        <v>868.08</v>
      </c>
    </row>
    <row r="1695" spans="57:182" x14ac:dyDescent="0.25">
      <c r="BE1695" s="1">
        <v>38741</v>
      </c>
      <c r="BF1695">
        <v>4.25</v>
      </c>
      <c r="DD1695" s="1">
        <v>38688</v>
      </c>
      <c r="DE1695">
        <v>4.3940000000000001</v>
      </c>
      <c r="DG1695" s="1">
        <v>38688</v>
      </c>
      <c r="DH1695">
        <v>3.9929999999999999</v>
      </c>
      <c r="DP1695" s="1">
        <v>38793</v>
      </c>
      <c r="DQ1695">
        <v>62.77</v>
      </c>
      <c r="DS1695" s="1">
        <v>38776</v>
      </c>
      <c r="DT1695">
        <v>59.37</v>
      </c>
      <c r="DY1695" s="1">
        <v>38792</v>
      </c>
      <c r="DZ1695">
        <v>2.3714</v>
      </c>
      <c r="EB1695" s="1">
        <v>38686</v>
      </c>
      <c r="EC1695">
        <v>8.0803999999999991</v>
      </c>
      <c r="EE1695" s="1">
        <v>41535</v>
      </c>
      <c r="EF1695">
        <v>16.579999999999998</v>
      </c>
      <c r="EK1695" s="1">
        <v>38922</v>
      </c>
      <c r="EL1695">
        <v>24</v>
      </c>
      <c r="EN1695" s="1">
        <v>41291</v>
      </c>
      <c r="EO1695">
        <v>70.2</v>
      </c>
      <c r="EQ1695" s="1">
        <v>38776</v>
      </c>
      <c r="ER1695">
        <v>72.69</v>
      </c>
      <c r="ET1695" s="1">
        <v>41550</v>
      </c>
      <c r="EU1695">
        <v>22.42</v>
      </c>
      <c r="EW1695" s="1">
        <v>38776</v>
      </c>
      <c r="EX1695">
        <v>61.634999999999998</v>
      </c>
      <c r="EZ1695" s="1">
        <v>38776</v>
      </c>
      <c r="FA1695">
        <v>58.15</v>
      </c>
      <c r="FC1695" s="1">
        <v>38776</v>
      </c>
      <c r="FD1695">
        <v>72.87</v>
      </c>
      <c r="FG1695" s="1">
        <v>38776</v>
      </c>
      <c r="FH1695">
        <v>43.4</v>
      </c>
      <c r="FJ1695" s="1">
        <v>38805</v>
      </c>
      <c r="FK1695">
        <v>40.270000000000003</v>
      </c>
      <c r="FV1695" s="1">
        <v>40738</v>
      </c>
      <c r="FW1695">
        <v>0.36499999999999999</v>
      </c>
      <c r="FY1695" s="1">
        <v>41229</v>
      </c>
      <c r="FZ1695">
        <v>864.1</v>
      </c>
    </row>
    <row r="1696" spans="57:182" x14ac:dyDescent="0.25">
      <c r="BE1696" s="1">
        <v>38742</v>
      </c>
      <c r="BF1696">
        <v>4.25</v>
      </c>
      <c r="DD1696" s="1">
        <v>38691</v>
      </c>
      <c r="DE1696">
        <v>4.4269999999999996</v>
      </c>
      <c r="DG1696" s="1">
        <v>38691</v>
      </c>
      <c r="DH1696">
        <v>4.016</v>
      </c>
      <c r="DP1696" s="1">
        <v>38796</v>
      </c>
      <c r="DQ1696">
        <v>60.42</v>
      </c>
      <c r="DS1696" s="1">
        <v>38777</v>
      </c>
      <c r="DT1696">
        <v>60.34</v>
      </c>
      <c r="DY1696" s="1">
        <v>38793</v>
      </c>
      <c r="DZ1696">
        <v>2.8094999999999999</v>
      </c>
      <c r="EB1696" s="1">
        <v>38687</v>
      </c>
      <c r="EC1696">
        <v>8.0798000000000005</v>
      </c>
      <c r="EE1696" s="1">
        <v>41536</v>
      </c>
      <c r="EF1696">
        <v>16.77</v>
      </c>
      <c r="EK1696" s="1">
        <v>38923</v>
      </c>
      <c r="EL1696">
        <v>24.4</v>
      </c>
      <c r="EN1696" s="1">
        <v>41292</v>
      </c>
      <c r="EO1696">
        <v>70.499899999999997</v>
      </c>
      <c r="EQ1696" s="1">
        <v>38777</v>
      </c>
      <c r="ER1696">
        <v>72.95</v>
      </c>
      <c r="ET1696" s="1">
        <v>41551</v>
      </c>
      <c r="EU1696">
        <v>22.6</v>
      </c>
      <c r="EW1696" s="1">
        <v>38777</v>
      </c>
      <c r="EX1696">
        <v>62.23</v>
      </c>
      <c r="EZ1696" s="1">
        <v>38777</v>
      </c>
      <c r="FA1696">
        <v>58.548999999999999</v>
      </c>
      <c r="FC1696" s="1">
        <v>38777</v>
      </c>
      <c r="FD1696">
        <v>73.33</v>
      </c>
      <c r="FG1696" s="1">
        <v>38777</v>
      </c>
      <c r="FH1696">
        <v>43.68</v>
      </c>
      <c r="FJ1696" s="1">
        <v>38806</v>
      </c>
      <c r="FK1696">
        <v>40.56</v>
      </c>
      <c r="FV1696" s="1">
        <v>40739</v>
      </c>
      <c r="FW1696">
        <v>0.36499999999999999</v>
      </c>
      <c r="FY1696" s="1">
        <v>41232</v>
      </c>
      <c r="FZ1696">
        <v>871.43</v>
      </c>
    </row>
    <row r="1697" spans="57:182" x14ac:dyDescent="0.25">
      <c r="BE1697" s="1">
        <v>38743</v>
      </c>
      <c r="BF1697">
        <v>4.25</v>
      </c>
      <c r="DD1697" s="1">
        <v>38692</v>
      </c>
      <c r="DE1697">
        <v>4.3780000000000001</v>
      </c>
      <c r="DG1697" s="1">
        <v>38692</v>
      </c>
      <c r="DH1697">
        <v>3.9744999999999999</v>
      </c>
      <c r="DP1697" s="1">
        <v>38797</v>
      </c>
      <c r="DQ1697">
        <v>60.57</v>
      </c>
      <c r="DS1697" s="1">
        <v>38778</v>
      </c>
      <c r="DT1697">
        <v>60.85</v>
      </c>
      <c r="DY1697" s="1">
        <v>38796</v>
      </c>
      <c r="DZ1697">
        <v>2.7143000000000002</v>
      </c>
      <c r="EB1697" s="1">
        <v>38688</v>
      </c>
      <c r="EC1697">
        <v>8.0806000000000004</v>
      </c>
      <c r="EE1697" s="1">
        <v>41537</v>
      </c>
      <c r="EF1697">
        <v>16.489999999999998</v>
      </c>
      <c r="EK1697" s="1">
        <v>38924</v>
      </c>
      <c r="EL1697">
        <v>24</v>
      </c>
      <c r="EN1697" s="1">
        <v>41296</v>
      </c>
      <c r="EO1697">
        <v>70.87</v>
      </c>
      <c r="EQ1697" s="1">
        <v>38778</v>
      </c>
      <c r="ER1697">
        <v>72.8</v>
      </c>
      <c r="ET1697" s="1">
        <v>41554</v>
      </c>
      <c r="EU1697">
        <v>22.45</v>
      </c>
      <c r="EW1697" s="1">
        <v>38778</v>
      </c>
      <c r="EX1697">
        <v>63.22</v>
      </c>
      <c r="EZ1697" s="1">
        <v>38778</v>
      </c>
      <c r="FA1697">
        <v>59.238999999999997</v>
      </c>
      <c r="FC1697" s="1">
        <v>38778</v>
      </c>
      <c r="FD1697">
        <v>73.31</v>
      </c>
      <c r="FG1697" s="1">
        <v>38778</v>
      </c>
      <c r="FH1697">
        <v>43.98</v>
      </c>
      <c r="FJ1697" s="1">
        <v>38807</v>
      </c>
      <c r="FK1697">
        <v>40.57</v>
      </c>
      <c r="FV1697" s="1">
        <v>40742</v>
      </c>
      <c r="FW1697">
        <v>0.38</v>
      </c>
      <c r="FY1697" s="1">
        <v>41233</v>
      </c>
      <c r="FZ1697">
        <v>872.75</v>
      </c>
    </row>
    <row r="1698" spans="57:182" x14ac:dyDescent="0.25">
      <c r="BE1698" s="1">
        <v>38744</v>
      </c>
      <c r="BF1698">
        <v>4.25</v>
      </c>
      <c r="DD1698" s="1">
        <v>38693</v>
      </c>
      <c r="DE1698">
        <v>4.4139999999999997</v>
      </c>
      <c r="DG1698" s="1">
        <v>38693</v>
      </c>
      <c r="DH1698">
        <v>3.9965000000000002</v>
      </c>
      <c r="DP1698" s="1">
        <v>38798</v>
      </c>
      <c r="DQ1698">
        <v>61.77</v>
      </c>
      <c r="DS1698" s="1">
        <v>38779</v>
      </c>
      <c r="DT1698">
        <v>60.98</v>
      </c>
      <c r="DY1698" s="1">
        <v>38797</v>
      </c>
      <c r="DZ1698">
        <v>2.6951999999999998</v>
      </c>
      <c r="EB1698" s="1">
        <v>38691</v>
      </c>
      <c r="EC1698">
        <v>8.0808</v>
      </c>
      <c r="EE1698" s="1">
        <v>41540</v>
      </c>
      <c r="EF1698">
        <v>16.57</v>
      </c>
      <c r="EK1698" s="1">
        <v>38925</v>
      </c>
      <c r="EL1698">
        <v>24</v>
      </c>
      <c r="EN1698" s="1">
        <v>41297</v>
      </c>
      <c r="EO1698">
        <v>71.06</v>
      </c>
      <c r="EQ1698" s="1">
        <v>38779</v>
      </c>
      <c r="ER1698">
        <v>73.39</v>
      </c>
      <c r="ET1698" s="1">
        <v>41555</v>
      </c>
      <c r="EU1698">
        <v>21.95</v>
      </c>
      <c r="EW1698" s="1">
        <v>38779</v>
      </c>
      <c r="EX1698">
        <v>63.905000000000001</v>
      </c>
      <c r="EZ1698" s="1">
        <v>38779</v>
      </c>
      <c r="FA1698">
        <v>59.683</v>
      </c>
      <c r="FC1698" s="1">
        <v>38779</v>
      </c>
      <c r="FD1698">
        <v>73.5</v>
      </c>
      <c r="FG1698" s="1">
        <v>38779</v>
      </c>
      <c r="FH1698">
        <v>44.2</v>
      </c>
      <c r="FJ1698" s="1">
        <v>38810</v>
      </c>
      <c r="FK1698">
        <v>39.07</v>
      </c>
      <c r="FV1698" s="1">
        <v>40743</v>
      </c>
      <c r="FW1698">
        <v>0.38</v>
      </c>
      <c r="FY1698" s="1">
        <v>41234</v>
      </c>
      <c r="FZ1698">
        <v>873.96</v>
      </c>
    </row>
    <row r="1699" spans="57:182" x14ac:dyDescent="0.25">
      <c r="BE1699" s="1">
        <v>38747</v>
      </c>
      <c r="BF1699">
        <v>4.25</v>
      </c>
      <c r="DD1699" s="1">
        <v>38694</v>
      </c>
      <c r="DE1699">
        <v>4.3804999999999996</v>
      </c>
      <c r="DG1699" s="1">
        <v>38694</v>
      </c>
      <c r="DH1699">
        <v>3.9870000000000001</v>
      </c>
      <c r="DP1699" s="1">
        <v>38799</v>
      </c>
      <c r="DQ1699">
        <v>63.91</v>
      </c>
      <c r="DS1699" s="1">
        <v>38782</v>
      </c>
      <c r="DT1699">
        <v>59.98</v>
      </c>
      <c r="DY1699" s="1">
        <v>38798</v>
      </c>
      <c r="DZ1699">
        <v>2.6667000000000001</v>
      </c>
      <c r="EB1699" s="1">
        <v>38692</v>
      </c>
      <c r="EC1699">
        <v>8.0779999999999994</v>
      </c>
      <c r="EE1699" s="1">
        <v>41541</v>
      </c>
      <c r="EF1699">
        <v>16.45</v>
      </c>
      <c r="EK1699" s="1">
        <v>38926</v>
      </c>
      <c r="EL1699">
        <v>24.2</v>
      </c>
      <c r="EN1699" s="1">
        <v>41298</v>
      </c>
      <c r="EO1699">
        <v>71.31</v>
      </c>
      <c r="EQ1699" s="1">
        <v>38782</v>
      </c>
      <c r="ER1699">
        <v>72.63</v>
      </c>
      <c r="ET1699" s="1">
        <v>41556</v>
      </c>
      <c r="EU1699">
        <v>21.92</v>
      </c>
      <c r="EW1699" s="1">
        <v>38782</v>
      </c>
      <c r="EX1699">
        <v>63.585000000000001</v>
      </c>
      <c r="EZ1699" s="1">
        <v>38782</v>
      </c>
      <c r="FA1699">
        <v>58.767000000000003</v>
      </c>
      <c r="FC1699" s="1">
        <v>38782</v>
      </c>
      <c r="FD1699">
        <v>72.69</v>
      </c>
      <c r="FG1699" s="1">
        <v>38782</v>
      </c>
      <c r="FH1699">
        <v>43.82</v>
      </c>
      <c r="FJ1699" s="1">
        <v>38811</v>
      </c>
      <c r="FK1699">
        <v>38.51</v>
      </c>
      <c r="FV1699" s="1">
        <v>40744</v>
      </c>
      <c r="FW1699">
        <v>0.39500000000000002</v>
      </c>
      <c r="FY1699" s="1">
        <v>41235</v>
      </c>
      <c r="FZ1699">
        <v>878.33</v>
      </c>
    </row>
    <row r="1700" spans="57:182" x14ac:dyDescent="0.25">
      <c r="BE1700" s="1">
        <v>38748</v>
      </c>
      <c r="BF1700">
        <v>4.5</v>
      </c>
      <c r="DD1700" s="1">
        <v>38695</v>
      </c>
      <c r="DE1700">
        <v>4.42</v>
      </c>
      <c r="DG1700" s="1">
        <v>38695</v>
      </c>
      <c r="DH1700">
        <v>4.0380000000000003</v>
      </c>
      <c r="DP1700" s="1">
        <v>38800</v>
      </c>
      <c r="DQ1700">
        <v>64.260000000000005</v>
      </c>
      <c r="DS1700" s="1">
        <v>38783</v>
      </c>
      <c r="DT1700">
        <v>59.85</v>
      </c>
      <c r="DY1700" s="1">
        <v>38799</v>
      </c>
      <c r="DZ1700">
        <v>2.5808999999999997</v>
      </c>
      <c r="EB1700" s="1">
        <v>38693</v>
      </c>
      <c r="EC1700">
        <v>8.0770999999999997</v>
      </c>
      <c r="EE1700" s="1">
        <v>41542</v>
      </c>
      <c r="EF1700">
        <v>16.47</v>
      </c>
      <c r="EK1700" s="1">
        <v>38929</v>
      </c>
      <c r="EL1700">
        <v>24.1</v>
      </c>
      <c r="EN1700" s="1">
        <v>41299</v>
      </c>
      <c r="EO1700">
        <v>71.27</v>
      </c>
      <c r="EQ1700" s="1">
        <v>38783</v>
      </c>
      <c r="ER1700">
        <v>73.16</v>
      </c>
      <c r="ET1700" s="1">
        <v>41557</v>
      </c>
      <c r="EU1700">
        <v>22.96</v>
      </c>
      <c r="EW1700" s="1">
        <v>38783</v>
      </c>
      <c r="EX1700">
        <v>63.38</v>
      </c>
      <c r="EZ1700" s="1">
        <v>38783</v>
      </c>
      <c r="FA1700">
        <v>58.984999999999999</v>
      </c>
      <c r="FC1700" s="1">
        <v>38783</v>
      </c>
      <c r="FD1700">
        <v>73.12</v>
      </c>
      <c r="FG1700" s="1">
        <v>38783</v>
      </c>
      <c r="FH1700">
        <v>43.78</v>
      </c>
      <c r="FJ1700" s="1">
        <v>38812</v>
      </c>
      <c r="FK1700">
        <v>38.04</v>
      </c>
      <c r="FV1700" s="1">
        <v>40745</v>
      </c>
      <c r="FW1700">
        <v>0.42</v>
      </c>
      <c r="FY1700" s="1">
        <v>41236</v>
      </c>
      <c r="FZ1700">
        <v>887.49</v>
      </c>
    </row>
    <row r="1701" spans="57:182" x14ac:dyDescent="0.25">
      <c r="BE1701" s="1">
        <v>38749</v>
      </c>
      <c r="BF1701">
        <v>4.5</v>
      </c>
      <c r="DD1701" s="1">
        <v>38698</v>
      </c>
      <c r="DE1701">
        <v>4.4530000000000003</v>
      </c>
      <c r="DG1701" s="1">
        <v>38698</v>
      </c>
      <c r="DH1701">
        <v>4.0720000000000001</v>
      </c>
      <c r="DP1701" s="1">
        <v>38803</v>
      </c>
      <c r="DQ1701">
        <v>64.16</v>
      </c>
      <c r="DS1701" s="1">
        <v>38784</v>
      </c>
      <c r="DT1701">
        <v>59.71</v>
      </c>
      <c r="DY1701" s="1">
        <v>38800</v>
      </c>
      <c r="DZ1701">
        <v>2.6189999999999998</v>
      </c>
      <c r="EB1701" s="1">
        <v>38694</v>
      </c>
      <c r="EC1701">
        <v>8.0779999999999994</v>
      </c>
      <c r="EE1701" s="1">
        <v>41543</v>
      </c>
      <c r="EF1701">
        <v>16.55</v>
      </c>
      <c r="EK1701" s="1">
        <v>38930</v>
      </c>
      <c r="EL1701">
        <v>22.4</v>
      </c>
      <c r="EN1701" s="1">
        <v>41302</v>
      </c>
      <c r="EO1701">
        <v>70.529300000000006</v>
      </c>
      <c r="EQ1701" s="1">
        <v>38784</v>
      </c>
      <c r="ER1701">
        <v>72.819999999999993</v>
      </c>
      <c r="ET1701" s="1">
        <v>41558</v>
      </c>
      <c r="EU1701">
        <v>23.68</v>
      </c>
      <c r="EW1701" s="1">
        <v>38784</v>
      </c>
      <c r="EX1701">
        <v>63.46</v>
      </c>
      <c r="EZ1701" s="1">
        <v>38784</v>
      </c>
      <c r="FA1701">
        <v>59.247999999999998</v>
      </c>
      <c r="FC1701" s="1">
        <v>38784</v>
      </c>
      <c r="FD1701">
        <v>73.42</v>
      </c>
      <c r="FG1701" s="1">
        <v>38784</v>
      </c>
      <c r="FH1701">
        <v>43.42</v>
      </c>
      <c r="FJ1701" s="1">
        <v>38813</v>
      </c>
      <c r="FK1701">
        <v>40.619999999999997</v>
      </c>
      <c r="FV1701" s="1">
        <v>40746</v>
      </c>
      <c r="FW1701">
        <v>0.42499999999999999</v>
      </c>
      <c r="FY1701" s="1">
        <v>41239</v>
      </c>
      <c r="FZ1701">
        <v>886.79</v>
      </c>
    </row>
    <row r="1702" spans="57:182" x14ac:dyDescent="0.25">
      <c r="BE1702" s="1">
        <v>38750</v>
      </c>
      <c r="BF1702">
        <v>4.5</v>
      </c>
      <c r="DD1702" s="1">
        <v>38699</v>
      </c>
      <c r="DE1702">
        <v>4.4634999999999998</v>
      </c>
      <c r="DG1702" s="1">
        <v>38699</v>
      </c>
      <c r="DH1702">
        <v>4.101</v>
      </c>
      <c r="DP1702" s="1">
        <v>38804</v>
      </c>
      <c r="DQ1702">
        <v>66.069999999999993</v>
      </c>
      <c r="DS1702" s="1">
        <v>38785</v>
      </c>
      <c r="DT1702">
        <v>58.92</v>
      </c>
      <c r="DY1702" s="1">
        <v>38803</v>
      </c>
      <c r="DZ1702">
        <v>2.5714000000000001</v>
      </c>
      <c r="EB1702" s="1">
        <v>38695</v>
      </c>
      <c r="EC1702">
        <v>8.0764999999999993</v>
      </c>
      <c r="EE1702" s="1">
        <v>41544</v>
      </c>
      <c r="EF1702">
        <v>16.68</v>
      </c>
      <c r="EK1702" s="1">
        <v>38931</v>
      </c>
      <c r="EL1702">
        <v>22.8</v>
      </c>
      <c r="EN1702" s="1">
        <v>41303</v>
      </c>
      <c r="EO1702">
        <v>70.5</v>
      </c>
      <c r="EQ1702" s="1">
        <v>38785</v>
      </c>
      <c r="ER1702">
        <v>73.760000000000005</v>
      </c>
      <c r="ET1702" s="1">
        <v>41561</v>
      </c>
      <c r="EU1702">
        <v>23.75</v>
      </c>
      <c r="EW1702" s="1">
        <v>38785</v>
      </c>
      <c r="EX1702">
        <v>63.454999999999998</v>
      </c>
      <c r="EZ1702" s="1">
        <v>38785</v>
      </c>
      <c r="FA1702">
        <v>59.511000000000003</v>
      </c>
      <c r="FC1702" s="1">
        <v>38785</v>
      </c>
      <c r="FD1702">
        <v>73.59</v>
      </c>
      <c r="FG1702" s="1">
        <v>38785</v>
      </c>
      <c r="FH1702">
        <v>44.14</v>
      </c>
      <c r="FJ1702" s="1">
        <v>38814</v>
      </c>
      <c r="FK1702">
        <v>41.2</v>
      </c>
      <c r="FV1702" s="1">
        <v>40749</v>
      </c>
      <c r="FW1702">
        <v>0.39500000000000002</v>
      </c>
      <c r="FY1702" s="1">
        <v>41240</v>
      </c>
      <c r="FZ1702">
        <v>887.96</v>
      </c>
    </row>
    <row r="1703" spans="57:182" x14ac:dyDescent="0.25">
      <c r="BE1703" s="1">
        <v>38751</v>
      </c>
      <c r="BF1703">
        <v>4.5</v>
      </c>
      <c r="DD1703" s="1">
        <v>38700</v>
      </c>
      <c r="DE1703">
        <v>4.4080000000000004</v>
      </c>
      <c r="DG1703" s="1">
        <v>38700</v>
      </c>
      <c r="DH1703">
        <v>4.0629999999999997</v>
      </c>
      <c r="DP1703" s="1">
        <v>38805</v>
      </c>
      <c r="DQ1703">
        <v>66.45</v>
      </c>
      <c r="DS1703" s="1">
        <v>38786</v>
      </c>
      <c r="DT1703">
        <v>59.18</v>
      </c>
      <c r="DY1703" s="1">
        <v>38804</v>
      </c>
      <c r="DZ1703">
        <v>2.5714000000000001</v>
      </c>
      <c r="EB1703" s="1">
        <v>38698</v>
      </c>
      <c r="EC1703">
        <v>8.077</v>
      </c>
      <c r="EE1703" s="1">
        <v>41547</v>
      </c>
      <c r="EF1703">
        <v>16.73</v>
      </c>
      <c r="EK1703" s="1">
        <v>38932</v>
      </c>
      <c r="EL1703">
        <v>22.9</v>
      </c>
      <c r="EN1703" s="1">
        <v>41304</v>
      </c>
      <c r="EO1703">
        <v>69.790000000000006</v>
      </c>
      <c r="EQ1703" s="1">
        <v>38786</v>
      </c>
      <c r="ER1703">
        <v>74.790000000000006</v>
      </c>
      <c r="ET1703" s="1">
        <v>41562</v>
      </c>
      <c r="EU1703">
        <v>23.65</v>
      </c>
      <c r="EW1703" s="1">
        <v>38786</v>
      </c>
      <c r="EX1703">
        <v>63.15</v>
      </c>
      <c r="EZ1703" s="1">
        <v>38786</v>
      </c>
      <c r="FA1703">
        <v>60.735999999999997</v>
      </c>
      <c r="FC1703" s="1">
        <v>38786</v>
      </c>
      <c r="FD1703">
        <v>74.33</v>
      </c>
      <c r="FG1703" s="1">
        <v>38786</v>
      </c>
      <c r="FH1703">
        <v>44.32</v>
      </c>
      <c r="FJ1703" s="1">
        <v>38817</v>
      </c>
      <c r="FK1703">
        <v>41.8</v>
      </c>
      <c r="FV1703" s="1">
        <v>40750</v>
      </c>
      <c r="FW1703">
        <v>0.40500000000000003</v>
      </c>
      <c r="FY1703" s="1">
        <v>41241</v>
      </c>
      <c r="FZ1703">
        <v>883.4</v>
      </c>
    </row>
    <row r="1704" spans="57:182" x14ac:dyDescent="0.25">
      <c r="BE1704" s="1">
        <v>38754</v>
      </c>
      <c r="BF1704">
        <v>4.5</v>
      </c>
      <c r="DD1704" s="1">
        <v>38701</v>
      </c>
      <c r="DE1704">
        <v>4.4020000000000001</v>
      </c>
      <c r="DG1704" s="1">
        <v>38701</v>
      </c>
      <c r="DH1704">
        <v>4.0819999999999999</v>
      </c>
      <c r="DP1704" s="1">
        <v>38806</v>
      </c>
      <c r="DQ1704">
        <v>67.150000000000006</v>
      </c>
      <c r="DS1704" s="1">
        <v>38789</v>
      </c>
      <c r="DT1704">
        <v>59.64</v>
      </c>
      <c r="DY1704" s="1">
        <v>38805</v>
      </c>
      <c r="DZ1704">
        <v>2.6</v>
      </c>
      <c r="EB1704" s="1">
        <v>38699</v>
      </c>
      <c r="EC1704">
        <v>8.0751000000000008</v>
      </c>
      <c r="EE1704" s="1">
        <v>41548</v>
      </c>
      <c r="EF1704">
        <v>16.510000000000002</v>
      </c>
      <c r="EK1704" s="1">
        <v>38933</v>
      </c>
      <c r="EL1704">
        <v>22.9</v>
      </c>
      <c r="EN1704" s="1">
        <v>41305</v>
      </c>
      <c r="EO1704">
        <v>69.099999999999994</v>
      </c>
      <c r="EQ1704" s="1">
        <v>38789</v>
      </c>
      <c r="ER1704">
        <v>74.84</v>
      </c>
      <c r="ET1704" s="1">
        <v>41563</v>
      </c>
      <c r="EU1704">
        <v>23.79</v>
      </c>
      <c r="EW1704" s="1">
        <v>38789</v>
      </c>
      <c r="EX1704">
        <v>63.685000000000002</v>
      </c>
      <c r="EZ1704" s="1">
        <v>38789</v>
      </c>
      <c r="FA1704">
        <v>61.043999999999997</v>
      </c>
      <c r="FC1704" s="1">
        <v>38789</v>
      </c>
      <c r="FD1704">
        <v>73.52</v>
      </c>
      <c r="FG1704" s="1">
        <v>38789</v>
      </c>
      <c r="FH1704">
        <v>44.7</v>
      </c>
      <c r="FJ1704" s="1">
        <v>38818</v>
      </c>
      <c r="FK1704">
        <v>41.9</v>
      </c>
      <c r="FV1704" s="1">
        <v>40751</v>
      </c>
      <c r="FW1704">
        <v>0.40500000000000003</v>
      </c>
      <c r="FY1704" s="1">
        <v>41242</v>
      </c>
      <c r="FZ1704">
        <v>894.54</v>
      </c>
    </row>
    <row r="1705" spans="57:182" x14ac:dyDescent="0.25">
      <c r="BE1705" s="1">
        <v>38755</v>
      </c>
      <c r="BF1705">
        <v>4.5</v>
      </c>
      <c r="DD1705" s="1">
        <v>38702</v>
      </c>
      <c r="DE1705">
        <v>4.3555000000000001</v>
      </c>
      <c r="DG1705" s="1">
        <v>38702</v>
      </c>
      <c r="DH1705">
        <v>4.0410000000000004</v>
      </c>
      <c r="DP1705" s="1">
        <v>38807</v>
      </c>
      <c r="DQ1705">
        <v>66.63</v>
      </c>
      <c r="DS1705" s="1">
        <v>38790</v>
      </c>
      <c r="DT1705">
        <v>60.81</v>
      </c>
      <c r="DY1705" s="1">
        <v>38806</v>
      </c>
      <c r="DZ1705">
        <v>2.5238</v>
      </c>
      <c r="EB1705" s="1">
        <v>38700</v>
      </c>
      <c r="EC1705">
        <v>8.0746000000000002</v>
      </c>
      <c r="EE1705" s="1">
        <v>41549</v>
      </c>
      <c r="EF1705">
        <v>16.63</v>
      </c>
      <c r="EK1705" s="1">
        <v>38936</v>
      </c>
      <c r="EL1705">
        <v>23</v>
      </c>
      <c r="EN1705" s="1">
        <v>41306</v>
      </c>
      <c r="EO1705">
        <v>69.55</v>
      </c>
      <c r="EQ1705" s="1">
        <v>38790</v>
      </c>
      <c r="ER1705">
        <v>75.45</v>
      </c>
      <c r="ET1705" s="1">
        <v>41564</v>
      </c>
      <c r="EU1705">
        <v>24.57</v>
      </c>
      <c r="EW1705" s="1">
        <v>38790</v>
      </c>
      <c r="EX1705">
        <v>64.045000000000002</v>
      </c>
      <c r="EZ1705" s="1">
        <v>38790</v>
      </c>
      <c r="FA1705">
        <v>61.606000000000002</v>
      </c>
      <c r="FC1705" s="1">
        <v>38790</v>
      </c>
      <c r="FD1705">
        <v>74.069999999999993</v>
      </c>
      <c r="FG1705" s="1">
        <v>38790</v>
      </c>
      <c r="FH1705">
        <v>45.04</v>
      </c>
      <c r="FJ1705" s="1">
        <v>38819</v>
      </c>
      <c r="FK1705">
        <v>42.2</v>
      </c>
      <c r="FV1705" s="1">
        <v>40752</v>
      </c>
      <c r="FW1705">
        <v>0.39500000000000002</v>
      </c>
      <c r="FY1705" s="1">
        <v>41243</v>
      </c>
      <c r="FZ1705">
        <v>897.39</v>
      </c>
    </row>
    <row r="1706" spans="57:182" x14ac:dyDescent="0.25">
      <c r="BE1706" s="1">
        <v>38756</v>
      </c>
      <c r="BF1706">
        <v>4.5</v>
      </c>
      <c r="DD1706" s="1">
        <v>38705</v>
      </c>
      <c r="DE1706">
        <v>4.3360000000000003</v>
      </c>
      <c r="DG1706" s="1">
        <v>38705</v>
      </c>
      <c r="DH1706">
        <v>4.0350000000000001</v>
      </c>
      <c r="DP1706" s="1">
        <v>38810</v>
      </c>
      <c r="DQ1706">
        <v>66.739999999999995</v>
      </c>
      <c r="DS1706" s="1">
        <v>38791</v>
      </c>
      <c r="DT1706">
        <v>61.02</v>
      </c>
      <c r="DY1706" s="1">
        <v>38807</v>
      </c>
      <c r="DZ1706">
        <v>2.5714000000000001</v>
      </c>
      <c r="EB1706" s="1">
        <v>38701</v>
      </c>
      <c r="EC1706">
        <v>8.0739999999999998</v>
      </c>
      <c r="EE1706" s="1">
        <v>41550</v>
      </c>
      <c r="EF1706">
        <v>16.47</v>
      </c>
      <c r="EK1706" s="1">
        <v>38937</v>
      </c>
      <c r="EL1706">
        <v>22.8</v>
      </c>
      <c r="EN1706" s="1">
        <v>41309</v>
      </c>
      <c r="EO1706">
        <v>68.97</v>
      </c>
      <c r="EQ1706" s="1">
        <v>38791</v>
      </c>
      <c r="ER1706">
        <v>76.05</v>
      </c>
      <c r="ET1706" s="1">
        <v>41565</v>
      </c>
      <c r="EU1706">
        <v>24.98</v>
      </c>
      <c r="EW1706" s="1">
        <v>38791</v>
      </c>
      <c r="EX1706">
        <v>64.594999999999999</v>
      </c>
      <c r="EZ1706" s="1">
        <v>38791</v>
      </c>
      <c r="FA1706">
        <v>62.295999999999999</v>
      </c>
      <c r="FC1706" s="1">
        <v>38791</v>
      </c>
      <c r="FD1706">
        <v>74.22</v>
      </c>
      <c r="FG1706" s="1">
        <v>38791</v>
      </c>
      <c r="FH1706">
        <v>45.27</v>
      </c>
      <c r="FJ1706" s="1">
        <v>38820</v>
      </c>
      <c r="FK1706">
        <v>42.39</v>
      </c>
      <c r="FV1706" s="1">
        <v>40753</v>
      </c>
      <c r="FW1706">
        <v>0.39</v>
      </c>
      <c r="FY1706" s="1">
        <v>41246</v>
      </c>
      <c r="FZ1706">
        <v>898.03</v>
      </c>
    </row>
    <row r="1707" spans="57:182" x14ac:dyDescent="0.25">
      <c r="BE1707" s="1">
        <v>38757</v>
      </c>
      <c r="BF1707">
        <v>4.5</v>
      </c>
      <c r="DD1707" s="1">
        <v>38706</v>
      </c>
      <c r="DE1707">
        <v>4.3609999999999998</v>
      </c>
      <c r="DG1707" s="1">
        <v>38706</v>
      </c>
      <c r="DH1707">
        <v>4.0579999999999998</v>
      </c>
      <c r="DP1707" s="1">
        <v>38811</v>
      </c>
      <c r="DQ1707">
        <v>66.23</v>
      </c>
      <c r="DS1707" s="1">
        <v>38792</v>
      </c>
      <c r="DT1707">
        <v>61.64</v>
      </c>
      <c r="DY1707" s="1">
        <v>38810</v>
      </c>
      <c r="DZ1707">
        <v>2.5238</v>
      </c>
      <c r="EB1707" s="1">
        <v>38702</v>
      </c>
      <c r="EC1707">
        <v>8.0734999999999992</v>
      </c>
      <c r="EE1707" s="1">
        <v>41551</v>
      </c>
      <c r="EF1707">
        <v>16.55</v>
      </c>
      <c r="EK1707" s="1">
        <v>38938</v>
      </c>
      <c r="EL1707">
        <v>20.9</v>
      </c>
      <c r="EN1707" s="1">
        <v>41310</v>
      </c>
      <c r="EO1707">
        <v>69.849999999999994</v>
      </c>
      <c r="EQ1707" s="1">
        <v>38792</v>
      </c>
      <c r="ER1707">
        <v>76.73</v>
      </c>
      <c r="ET1707" s="1">
        <v>41568</v>
      </c>
      <c r="EU1707">
        <v>24.74</v>
      </c>
      <c r="EW1707" s="1">
        <v>38792</v>
      </c>
      <c r="EX1707">
        <v>64.69</v>
      </c>
      <c r="EZ1707" s="1">
        <v>38792</v>
      </c>
      <c r="FA1707">
        <v>62.731000000000002</v>
      </c>
      <c r="FC1707" s="1">
        <v>38792</v>
      </c>
      <c r="FD1707">
        <v>75.849999999999994</v>
      </c>
      <c r="FG1707" s="1">
        <v>38792</v>
      </c>
      <c r="FH1707">
        <v>45.53</v>
      </c>
      <c r="FJ1707" s="1">
        <v>38824</v>
      </c>
      <c r="FK1707">
        <v>42.02</v>
      </c>
      <c r="FV1707" s="1">
        <v>40756</v>
      </c>
      <c r="FW1707">
        <v>0.40500000000000003</v>
      </c>
      <c r="FY1707" s="1">
        <v>41247</v>
      </c>
      <c r="FZ1707">
        <v>897.7</v>
      </c>
    </row>
    <row r="1708" spans="57:182" x14ac:dyDescent="0.25">
      <c r="BE1708" s="1">
        <v>38758</v>
      </c>
      <c r="BF1708">
        <v>4.5</v>
      </c>
      <c r="DD1708" s="1">
        <v>38707</v>
      </c>
      <c r="DE1708">
        <v>4.3724999999999996</v>
      </c>
      <c r="DG1708" s="1">
        <v>38707</v>
      </c>
      <c r="DH1708">
        <v>4.0744999999999996</v>
      </c>
      <c r="DP1708" s="1">
        <v>38812</v>
      </c>
      <c r="DQ1708">
        <v>67.069999999999993</v>
      </c>
      <c r="DS1708" s="1">
        <v>38793</v>
      </c>
      <c r="DT1708">
        <v>61.05</v>
      </c>
      <c r="DY1708" s="1">
        <v>38811</v>
      </c>
      <c r="DZ1708">
        <v>2.5619000000000001</v>
      </c>
      <c r="EB1708" s="1">
        <v>38705</v>
      </c>
      <c r="EC1708">
        <v>8.0730000000000004</v>
      </c>
      <c r="EE1708" s="1">
        <v>41554</v>
      </c>
      <c r="EF1708">
        <v>16.59</v>
      </c>
      <c r="EK1708" s="1">
        <v>38939</v>
      </c>
      <c r="EL1708">
        <v>21.6</v>
      </c>
      <c r="EN1708" s="1">
        <v>41311</v>
      </c>
      <c r="EO1708">
        <v>69.87</v>
      </c>
      <c r="EQ1708" s="1">
        <v>38793</v>
      </c>
      <c r="ER1708">
        <v>77.849999999999994</v>
      </c>
      <c r="ET1708" s="1">
        <v>41569</v>
      </c>
      <c r="EU1708">
        <v>24.75</v>
      </c>
      <c r="EW1708" s="1">
        <v>38793</v>
      </c>
      <c r="EX1708">
        <v>65.33</v>
      </c>
      <c r="EZ1708" s="1">
        <v>38793</v>
      </c>
      <c r="FA1708">
        <v>63.347999999999999</v>
      </c>
      <c r="FC1708" s="1">
        <v>38793</v>
      </c>
      <c r="FD1708">
        <v>75.95</v>
      </c>
      <c r="FG1708" s="1">
        <v>38793</v>
      </c>
      <c r="FH1708">
        <v>45.69</v>
      </c>
      <c r="FJ1708" s="1">
        <v>38825</v>
      </c>
      <c r="FK1708">
        <v>42.47</v>
      </c>
      <c r="FV1708" s="1">
        <v>40757</v>
      </c>
      <c r="FW1708">
        <v>0.4</v>
      </c>
      <c r="FY1708" s="1">
        <v>41248</v>
      </c>
      <c r="FZ1708">
        <v>906.7</v>
      </c>
    </row>
    <row r="1709" spans="57:182" x14ac:dyDescent="0.25">
      <c r="BE1709" s="1">
        <v>38761</v>
      </c>
      <c r="BF1709">
        <v>4.5</v>
      </c>
      <c r="DD1709" s="1">
        <v>38708</v>
      </c>
      <c r="DE1709">
        <v>4.3609999999999998</v>
      </c>
      <c r="DG1709" s="1">
        <v>38708</v>
      </c>
      <c r="DH1709">
        <v>4.0780000000000003</v>
      </c>
      <c r="DP1709" s="1">
        <v>38813</v>
      </c>
      <c r="DQ1709">
        <v>67.94</v>
      </c>
      <c r="DS1709" s="1">
        <v>38796</v>
      </c>
      <c r="DT1709">
        <v>60.66</v>
      </c>
      <c r="DY1709" s="1">
        <v>38812</v>
      </c>
      <c r="DZ1709">
        <v>2.6</v>
      </c>
      <c r="EB1709" s="1">
        <v>38706</v>
      </c>
      <c r="EC1709">
        <v>8.0739999999999998</v>
      </c>
      <c r="EE1709" s="1">
        <v>41555</v>
      </c>
      <c r="EF1709">
        <v>16.600000000000001</v>
      </c>
      <c r="EK1709" s="1">
        <v>38940</v>
      </c>
      <c r="EL1709">
        <v>19.899999999999999</v>
      </c>
      <c r="EN1709" s="1">
        <v>41312</v>
      </c>
      <c r="EO1709">
        <v>70.569999999999993</v>
      </c>
      <c r="EQ1709" s="1">
        <v>38796</v>
      </c>
      <c r="ER1709">
        <v>78.180000000000007</v>
      </c>
      <c r="ET1709" s="1">
        <v>41570</v>
      </c>
      <c r="EU1709">
        <v>25.89</v>
      </c>
      <c r="EW1709" s="1">
        <v>38796</v>
      </c>
      <c r="EX1709">
        <v>65.58</v>
      </c>
      <c r="EZ1709" s="1">
        <v>38796</v>
      </c>
      <c r="FA1709">
        <v>62.994</v>
      </c>
      <c r="FC1709" s="1">
        <v>38796</v>
      </c>
      <c r="FD1709">
        <v>76.73</v>
      </c>
      <c r="FG1709" s="1">
        <v>38796</v>
      </c>
      <c r="FH1709">
        <v>45.38</v>
      </c>
      <c r="FJ1709" s="1">
        <v>38826</v>
      </c>
      <c r="FK1709">
        <v>43.14</v>
      </c>
      <c r="FV1709" s="1">
        <v>40758</v>
      </c>
      <c r="FW1709">
        <v>0.38500000000000001</v>
      </c>
      <c r="FY1709" s="1">
        <v>41249</v>
      </c>
      <c r="FZ1709">
        <v>910.17</v>
      </c>
    </row>
    <row r="1710" spans="57:182" x14ac:dyDescent="0.25">
      <c r="BE1710" s="1">
        <v>38762</v>
      </c>
      <c r="BF1710">
        <v>4.5</v>
      </c>
      <c r="DD1710" s="1">
        <v>38709</v>
      </c>
      <c r="DE1710">
        <v>4.3414999999999999</v>
      </c>
      <c r="DG1710" s="1">
        <v>38709</v>
      </c>
      <c r="DH1710">
        <v>4.077</v>
      </c>
      <c r="DP1710" s="1">
        <v>38814</v>
      </c>
      <c r="DQ1710">
        <v>67.39</v>
      </c>
      <c r="DS1710" s="1">
        <v>38797</v>
      </c>
      <c r="DT1710">
        <v>60.72</v>
      </c>
      <c r="DY1710" s="1">
        <v>38813</v>
      </c>
      <c r="DZ1710">
        <v>2.5714000000000001</v>
      </c>
      <c r="EB1710" s="1">
        <v>38707</v>
      </c>
      <c r="EC1710">
        <v>8.0764999999999993</v>
      </c>
      <c r="EE1710" s="1">
        <v>41556</v>
      </c>
      <c r="EF1710">
        <v>16.510000000000002</v>
      </c>
      <c r="EK1710" s="1">
        <v>38943</v>
      </c>
      <c r="EL1710">
        <v>19.100000000000001</v>
      </c>
      <c r="EN1710" s="1">
        <v>41313</v>
      </c>
      <c r="EO1710">
        <v>70.95</v>
      </c>
      <c r="EQ1710" s="1">
        <v>38797</v>
      </c>
      <c r="ER1710">
        <v>78.260000000000005</v>
      </c>
      <c r="ET1710" s="1">
        <v>41571</v>
      </c>
      <c r="EU1710">
        <v>26.44</v>
      </c>
      <c r="EW1710" s="1">
        <v>38797</v>
      </c>
      <c r="EX1710">
        <v>65.05</v>
      </c>
      <c r="EZ1710" s="1">
        <v>38797</v>
      </c>
      <c r="FA1710">
        <v>62.975999999999999</v>
      </c>
      <c r="FC1710" s="1">
        <v>38797</v>
      </c>
      <c r="FD1710">
        <v>76.3</v>
      </c>
      <c r="FG1710" s="1">
        <v>38797</v>
      </c>
      <c r="FH1710">
        <v>45.99</v>
      </c>
      <c r="FJ1710" s="1">
        <v>38827</v>
      </c>
      <c r="FK1710">
        <v>43.52</v>
      </c>
      <c r="FV1710" s="1">
        <v>40759</v>
      </c>
      <c r="FW1710">
        <v>0.38500000000000001</v>
      </c>
      <c r="FY1710" s="1">
        <v>41250</v>
      </c>
      <c r="FZ1710">
        <v>912.68</v>
      </c>
    </row>
    <row r="1711" spans="57:182" x14ac:dyDescent="0.25">
      <c r="BE1711" s="1">
        <v>38763</v>
      </c>
      <c r="BF1711">
        <v>4.5</v>
      </c>
      <c r="DD1711" s="1">
        <v>38712</v>
      </c>
      <c r="DE1711">
        <v>4.3414999999999999</v>
      </c>
      <c r="DG1711" s="1">
        <v>38712</v>
      </c>
      <c r="DH1711">
        <v>4.0785</v>
      </c>
      <c r="DP1711" s="1">
        <v>38817</v>
      </c>
      <c r="DQ1711">
        <v>68.739999999999995</v>
      </c>
      <c r="DS1711" s="1">
        <v>38798</v>
      </c>
      <c r="DT1711">
        <v>61.05</v>
      </c>
      <c r="DY1711" s="1">
        <v>38814</v>
      </c>
      <c r="DZ1711">
        <v>2.5238</v>
      </c>
      <c r="EB1711" s="1">
        <v>38708</v>
      </c>
      <c r="EC1711">
        <v>8.0775000000000006</v>
      </c>
      <c r="EE1711" s="1">
        <v>41557</v>
      </c>
      <c r="EF1711">
        <v>16.600000000000001</v>
      </c>
      <c r="EK1711" s="1">
        <v>38944</v>
      </c>
      <c r="EL1711">
        <v>19.600000000000001</v>
      </c>
      <c r="EN1711" s="1">
        <v>41316</v>
      </c>
      <c r="EO1711">
        <v>70.927800000000005</v>
      </c>
      <c r="EQ1711" s="1">
        <v>38798</v>
      </c>
      <c r="ER1711">
        <v>78.61</v>
      </c>
      <c r="ET1711" s="1">
        <v>41572</v>
      </c>
      <c r="EU1711">
        <v>26.42</v>
      </c>
      <c r="EW1711" s="1">
        <v>38798</v>
      </c>
      <c r="EX1711">
        <v>65.275000000000006</v>
      </c>
      <c r="EZ1711" s="1">
        <v>38798</v>
      </c>
      <c r="FA1711">
        <v>63.338999999999999</v>
      </c>
      <c r="FC1711" s="1">
        <v>38798</v>
      </c>
      <c r="FD1711">
        <v>76.5</v>
      </c>
      <c r="FG1711" s="1">
        <v>38798</v>
      </c>
      <c r="FH1711">
        <v>45.76</v>
      </c>
      <c r="FJ1711" s="1">
        <v>38828</v>
      </c>
      <c r="FK1711">
        <v>43.72</v>
      </c>
      <c r="FV1711" s="1">
        <v>40760</v>
      </c>
      <c r="FW1711">
        <v>0.34499999999999997</v>
      </c>
      <c r="FY1711" s="1">
        <v>41253</v>
      </c>
      <c r="FZ1711">
        <v>917.19</v>
      </c>
    </row>
    <row r="1712" spans="57:182" x14ac:dyDescent="0.25">
      <c r="BE1712" s="1">
        <v>38764</v>
      </c>
      <c r="BF1712">
        <v>4.5</v>
      </c>
      <c r="DD1712" s="1">
        <v>38713</v>
      </c>
      <c r="DE1712">
        <v>4.3414999999999999</v>
      </c>
      <c r="DG1712" s="1">
        <v>38713</v>
      </c>
      <c r="DH1712">
        <v>4.0785</v>
      </c>
      <c r="DP1712" s="1">
        <v>38818</v>
      </c>
      <c r="DQ1712">
        <v>68.98</v>
      </c>
      <c r="DS1712" s="1">
        <v>38799</v>
      </c>
      <c r="DT1712">
        <v>61.25</v>
      </c>
      <c r="DY1712" s="1">
        <v>38817</v>
      </c>
      <c r="DZ1712">
        <v>2.5143</v>
      </c>
      <c r="EB1712" s="1">
        <v>38709</v>
      </c>
      <c r="EC1712">
        <v>8.0762</v>
      </c>
      <c r="EE1712" s="1">
        <v>41558</v>
      </c>
      <c r="EF1712">
        <v>16.690000000000001</v>
      </c>
      <c r="EK1712" s="1">
        <v>38945</v>
      </c>
      <c r="EL1712">
        <v>20</v>
      </c>
      <c r="EN1712" s="1">
        <v>41317</v>
      </c>
      <c r="EO1712">
        <v>71.05</v>
      </c>
      <c r="EQ1712" s="1">
        <v>38799</v>
      </c>
      <c r="ER1712">
        <v>77.900000000000006</v>
      </c>
      <c r="ET1712" s="1">
        <v>41575</v>
      </c>
      <c r="EU1712">
        <v>26.73</v>
      </c>
      <c r="EW1712" s="1">
        <v>38799</v>
      </c>
      <c r="EX1712">
        <v>65.424999999999997</v>
      </c>
      <c r="EZ1712" s="1">
        <v>38799</v>
      </c>
      <c r="FA1712">
        <v>62.695</v>
      </c>
      <c r="FC1712" s="1">
        <v>38799</v>
      </c>
      <c r="FD1712">
        <v>75.97</v>
      </c>
      <c r="FG1712" s="1">
        <v>38799</v>
      </c>
      <c r="FH1712">
        <v>44.9</v>
      </c>
      <c r="FJ1712" s="1">
        <v>38831</v>
      </c>
      <c r="FK1712">
        <v>42.07</v>
      </c>
      <c r="FV1712" s="1">
        <v>40763</v>
      </c>
      <c r="FW1712">
        <v>0.32500000000000001</v>
      </c>
      <c r="FY1712" s="1">
        <v>41254</v>
      </c>
      <c r="FZ1712">
        <v>922.08</v>
      </c>
    </row>
    <row r="1713" spans="57:182" x14ac:dyDescent="0.25">
      <c r="BE1713" s="1">
        <v>38765</v>
      </c>
      <c r="BF1713">
        <v>4.5</v>
      </c>
      <c r="DD1713" s="1">
        <v>38714</v>
      </c>
      <c r="DE1713">
        <v>4.2874999999999996</v>
      </c>
      <c r="DG1713" s="1">
        <v>38714</v>
      </c>
      <c r="DH1713">
        <v>4.0545</v>
      </c>
      <c r="DP1713" s="1">
        <v>38819</v>
      </c>
      <c r="DQ1713">
        <v>68.62</v>
      </c>
      <c r="DS1713" s="1">
        <v>38800</v>
      </c>
      <c r="DT1713">
        <v>61.17</v>
      </c>
      <c r="DY1713" s="1">
        <v>38818</v>
      </c>
      <c r="DZ1713">
        <v>2.5238</v>
      </c>
      <c r="EB1713" s="1">
        <v>38712</v>
      </c>
      <c r="EC1713">
        <v>8.0754999999999999</v>
      </c>
      <c r="EE1713" s="1">
        <v>41561</v>
      </c>
      <c r="EF1713">
        <v>16.77</v>
      </c>
      <c r="EK1713" s="1">
        <v>38946</v>
      </c>
      <c r="EL1713">
        <v>20.5</v>
      </c>
      <c r="EN1713" s="1">
        <v>41318</v>
      </c>
      <c r="EO1713">
        <v>70.830100000000002</v>
      </c>
      <c r="EQ1713" s="1">
        <v>38800</v>
      </c>
      <c r="ER1713">
        <v>78.73</v>
      </c>
      <c r="ET1713" s="1">
        <v>41576</v>
      </c>
      <c r="EU1713">
        <v>26.96</v>
      </c>
      <c r="EW1713" s="1">
        <v>38800</v>
      </c>
      <c r="EX1713">
        <v>65.635000000000005</v>
      </c>
      <c r="EZ1713" s="1">
        <v>38800</v>
      </c>
      <c r="FA1713">
        <v>62.295999999999999</v>
      </c>
      <c r="FC1713" s="1">
        <v>38800</v>
      </c>
      <c r="FD1713">
        <v>75.989999999999995</v>
      </c>
      <c r="FG1713" s="1">
        <v>38800</v>
      </c>
      <c r="FH1713">
        <v>45.18</v>
      </c>
      <c r="FJ1713" s="1">
        <v>38832</v>
      </c>
      <c r="FK1713">
        <v>41.99</v>
      </c>
      <c r="FV1713" s="1">
        <v>40764</v>
      </c>
      <c r="FW1713">
        <v>0.34499999999999997</v>
      </c>
      <c r="FY1713" s="1">
        <v>41255</v>
      </c>
      <c r="FZ1713">
        <v>928.21</v>
      </c>
    </row>
    <row r="1714" spans="57:182" x14ac:dyDescent="0.25">
      <c r="BE1714" s="1">
        <v>38768</v>
      </c>
      <c r="BF1714">
        <v>4.5</v>
      </c>
      <c r="DD1714" s="1">
        <v>38715</v>
      </c>
      <c r="DE1714">
        <v>4.3125</v>
      </c>
      <c r="DG1714" s="1">
        <v>38715</v>
      </c>
      <c r="DH1714">
        <v>4.0674999999999999</v>
      </c>
      <c r="DP1714" s="1">
        <v>38820</v>
      </c>
      <c r="DQ1714">
        <v>69.319999999999993</v>
      </c>
      <c r="DS1714" s="1">
        <v>38803</v>
      </c>
      <c r="DT1714">
        <v>61.29</v>
      </c>
      <c r="DY1714" s="1">
        <v>38819</v>
      </c>
      <c r="DZ1714">
        <v>2.5905</v>
      </c>
      <c r="EB1714" s="1">
        <v>38713</v>
      </c>
      <c r="EC1714">
        <v>8.0739999999999998</v>
      </c>
      <c r="EE1714" s="1">
        <v>41562</v>
      </c>
      <c r="EF1714">
        <v>16.73</v>
      </c>
      <c r="EK1714" s="1">
        <v>38947</v>
      </c>
      <c r="EL1714">
        <v>20.5</v>
      </c>
      <c r="EN1714" s="1">
        <v>41319</v>
      </c>
      <c r="EO1714">
        <v>70.889899999999997</v>
      </c>
      <c r="EQ1714" s="1">
        <v>38803</v>
      </c>
      <c r="ER1714">
        <v>78.39</v>
      </c>
      <c r="ET1714" s="1">
        <v>41577</v>
      </c>
      <c r="EU1714">
        <v>27.37</v>
      </c>
      <c r="EW1714" s="1">
        <v>38803</v>
      </c>
      <c r="EX1714">
        <v>64.84</v>
      </c>
      <c r="EZ1714" s="1">
        <v>38803</v>
      </c>
      <c r="FA1714">
        <v>62.16</v>
      </c>
      <c r="FC1714" s="1">
        <v>38803</v>
      </c>
      <c r="FD1714">
        <v>75.930000000000007</v>
      </c>
      <c r="FG1714" s="1">
        <v>38803</v>
      </c>
      <c r="FH1714">
        <v>45.59</v>
      </c>
      <c r="FJ1714" s="1">
        <v>38833</v>
      </c>
      <c r="FK1714">
        <v>42.13</v>
      </c>
      <c r="FV1714" s="1">
        <v>40765</v>
      </c>
      <c r="FW1714">
        <v>0.34499999999999997</v>
      </c>
      <c r="FY1714" s="1">
        <v>41256</v>
      </c>
      <c r="FZ1714">
        <v>929.3</v>
      </c>
    </row>
    <row r="1715" spans="57:182" x14ac:dyDescent="0.25">
      <c r="BE1715" s="1">
        <v>38769</v>
      </c>
      <c r="BF1715">
        <v>4.5</v>
      </c>
      <c r="DD1715" s="1">
        <v>38716</v>
      </c>
      <c r="DE1715">
        <v>4.3285</v>
      </c>
      <c r="DG1715" s="1">
        <v>38716</v>
      </c>
      <c r="DH1715">
        <v>4.1094999999999997</v>
      </c>
      <c r="DP1715" s="1">
        <v>38824</v>
      </c>
      <c r="DQ1715">
        <v>70.400000000000006</v>
      </c>
      <c r="DS1715" s="1">
        <v>38804</v>
      </c>
      <c r="DT1715">
        <v>60.95</v>
      </c>
      <c r="DY1715" s="1">
        <v>38820</v>
      </c>
      <c r="DZ1715">
        <v>2.5714000000000001</v>
      </c>
      <c r="EB1715" s="1">
        <v>38714</v>
      </c>
      <c r="EC1715">
        <v>8.0724999999999998</v>
      </c>
      <c r="EE1715" s="1">
        <v>41563</v>
      </c>
      <c r="EF1715">
        <v>16.739999999999998</v>
      </c>
      <c r="EK1715" s="1">
        <v>38950</v>
      </c>
      <c r="EL1715">
        <v>20.5</v>
      </c>
      <c r="EN1715" s="1">
        <v>41320</v>
      </c>
      <c r="EO1715">
        <v>70.819999999999993</v>
      </c>
      <c r="EQ1715" s="1">
        <v>38804</v>
      </c>
      <c r="ER1715">
        <v>77.510000000000005</v>
      </c>
      <c r="ET1715" s="1">
        <v>41578</v>
      </c>
      <c r="EU1715">
        <v>27.11</v>
      </c>
      <c r="EW1715" s="1">
        <v>38804</v>
      </c>
      <c r="EX1715">
        <v>63.99</v>
      </c>
      <c r="EZ1715" s="1">
        <v>38804</v>
      </c>
      <c r="FA1715">
        <v>61.634</v>
      </c>
      <c r="FC1715" s="1">
        <v>38804</v>
      </c>
      <c r="FD1715">
        <v>75.58</v>
      </c>
      <c r="FG1715" s="1">
        <v>38804</v>
      </c>
      <c r="FH1715">
        <v>45.2</v>
      </c>
      <c r="FJ1715" s="1">
        <v>38834</v>
      </c>
      <c r="FK1715">
        <v>42.02</v>
      </c>
      <c r="FV1715" s="1">
        <v>40766</v>
      </c>
      <c r="FW1715">
        <v>0.34499999999999997</v>
      </c>
      <c r="FY1715" s="1">
        <v>41257</v>
      </c>
      <c r="FZ1715">
        <v>929.51</v>
      </c>
    </row>
    <row r="1716" spans="57:182" x14ac:dyDescent="0.25">
      <c r="BE1716" s="1">
        <v>38770</v>
      </c>
      <c r="BF1716">
        <v>4.5</v>
      </c>
      <c r="DD1716" s="1">
        <v>38719</v>
      </c>
      <c r="DE1716">
        <v>4.3330000000000002</v>
      </c>
      <c r="DG1716" s="1">
        <v>38719</v>
      </c>
      <c r="DH1716">
        <v>4.1055000000000001</v>
      </c>
      <c r="DP1716" s="1">
        <v>38825</v>
      </c>
      <c r="DQ1716">
        <v>71.349999999999994</v>
      </c>
      <c r="DS1716" s="1">
        <v>38805</v>
      </c>
      <c r="DT1716">
        <v>61.28</v>
      </c>
      <c r="DY1716" s="1">
        <v>38824</v>
      </c>
      <c r="DZ1716">
        <v>2.6667000000000001</v>
      </c>
      <c r="EB1716" s="1">
        <v>38715</v>
      </c>
      <c r="EC1716">
        <v>8.0709</v>
      </c>
      <c r="EE1716" s="1">
        <v>41564</v>
      </c>
      <c r="EF1716">
        <v>16.71</v>
      </c>
      <c r="EK1716" s="1">
        <v>38951</v>
      </c>
      <c r="EL1716">
        <v>21</v>
      </c>
      <c r="EN1716" s="1">
        <v>41324</v>
      </c>
      <c r="EO1716">
        <v>71.149900000000002</v>
      </c>
      <c r="EQ1716" s="1">
        <v>38805</v>
      </c>
      <c r="ER1716">
        <v>79.180000000000007</v>
      </c>
      <c r="ET1716" s="1">
        <v>41579</v>
      </c>
      <c r="EU1716">
        <v>27.15</v>
      </c>
      <c r="EW1716" s="1">
        <v>38805</v>
      </c>
      <c r="EX1716">
        <v>64.5</v>
      </c>
      <c r="EZ1716" s="1">
        <v>38805</v>
      </c>
      <c r="FA1716">
        <v>62.295999999999999</v>
      </c>
      <c r="FC1716" s="1">
        <v>38805</v>
      </c>
      <c r="FD1716">
        <v>75.5</v>
      </c>
      <c r="FG1716" s="1">
        <v>38805</v>
      </c>
      <c r="FH1716">
        <v>46.58</v>
      </c>
      <c r="FJ1716" s="1">
        <v>38835</v>
      </c>
      <c r="FK1716">
        <v>42.85</v>
      </c>
      <c r="FV1716" s="1">
        <v>40767</v>
      </c>
      <c r="FW1716">
        <v>0.35499999999999998</v>
      </c>
      <c r="FY1716" s="1">
        <v>41260</v>
      </c>
      <c r="FZ1716">
        <v>927.05</v>
      </c>
    </row>
    <row r="1717" spans="57:182" x14ac:dyDescent="0.25">
      <c r="BE1717" s="1">
        <v>38771</v>
      </c>
      <c r="BF1717">
        <v>4.5</v>
      </c>
      <c r="DD1717" s="1">
        <v>38720</v>
      </c>
      <c r="DE1717">
        <v>4.3375000000000004</v>
      </c>
      <c r="DG1717" s="1">
        <v>38720</v>
      </c>
      <c r="DH1717">
        <v>4.069</v>
      </c>
      <c r="DP1717" s="1">
        <v>38826</v>
      </c>
      <c r="DQ1717">
        <v>72.17</v>
      </c>
      <c r="DS1717" s="1">
        <v>38806</v>
      </c>
      <c r="DT1717">
        <v>61.12</v>
      </c>
      <c r="DY1717" s="1">
        <v>38825</v>
      </c>
      <c r="DZ1717">
        <v>2.6189999999999998</v>
      </c>
      <c r="EB1717" s="1">
        <v>38716</v>
      </c>
      <c r="EC1717">
        <v>8.0701999999999998</v>
      </c>
      <c r="EE1717" s="1">
        <v>41565</v>
      </c>
      <c r="EF1717">
        <v>16.670000000000002</v>
      </c>
      <c r="EK1717" s="1">
        <v>38952</v>
      </c>
      <c r="EL1717">
        <v>20.9</v>
      </c>
      <c r="EN1717" s="1">
        <v>41325</v>
      </c>
      <c r="EO1717">
        <v>70.53</v>
      </c>
      <c r="EQ1717" s="1">
        <v>38806</v>
      </c>
      <c r="ER1717">
        <v>78.42</v>
      </c>
      <c r="ET1717" s="1">
        <v>41582</v>
      </c>
      <c r="EU1717">
        <v>27.48</v>
      </c>
      <c r="EW1717" s="1">
        <v>38806</v>
      </c>
      <c r="EX1717">
        <v>64.260000000000005</v>
      </c>
      <c r="EZ1717" s="1">
        <v>38806</v>
      </c>
      <c r="FA1717">
        <v>61.850999999999999</v>
      </c>
      <c r="FC1717" s="1">
        <v>38806</v>
      </c>
      <c r="FD1717">
        <v>75.23</v>
      </c>
      <c r="FG1717" s="1">
        <v>38806</v>
      </c>
      <c r="FH1717">
        <v>45.51</v>
      </c>
      <c r="FJ1717" s="1">
        <v>38838</v>
      </c>
      <c r="FK1717">
        <v>43.43</v>
      </c>
      <c r="FV1717" s="1">
        <v>40770</v>
      </c>
      <c r="FW1717">
        <v>0.36499999999999999</v>
      </c>
      <c r="FY1717" s="1">
        <v>41261</v>
      </c>
      <c r="FZ1717">
        <v>932.59</v>
      </c>
    </row>
    <row r="1718" spans="57:182" x14ac:dyDescent="0.25">
      <c r="BE1718" s="1">
        <v>38772</v>
      </c>
      <c r="BF1718">
        <v>4.5</v>
      </c>
      <c r="DD1718" s="1">
        <v>38721</v>
      </c>
      <c r="DE1718">
        <v>4.298</v>
      </c>
      <c r="DG1718" s="1">
        <v>38721</v>
      </c>
      <c r="DH1718">
        <v>3.9714999999999998</v>
      </c>
      <c r="DP1718" s="1">
        <v>38827</v>
      </c>
      <c r="DQ1718">
        <v>71.95</v>
      </c>
      <c r="DS1718" s="1">
        <v>38807</v>
      </c>
      <c r="DT1718">
        <v>60.86</v>
      </c>
      <c r="DY1718" s="1">
        <v>38826</v>
      </c>
      <c r="DZ1718">
        <v>2.6667000000000001</v>
      </c>
      <c r="EB1718" s="1">
        <v>38719</v>
      </c>
      <c r="EC1718">
        <v>8.0701999999999998</v>
      </c>
      <c r="EE1718" s="1">
        <v>41568</v>
      </c>
      <c r="EF1718">
        <v>16.77</v>
      </c>
      <c r="EK1718" s="1">
        <v>38953</v>
      </c>
      <c r="EL1718">
        <v>20.9</v>
      </c>
      <c r="EN1718" s="1">
        <v>41326</v>
      </c>
      <c r="EO1718">
        <v>69.930000000000007</v>
      </c>
      <c r="EQ1718" s="1">
        <v>38807</v>
      </c>
      <c r="ER1718">
        <v>77.930000000000007</v>
      </c>
      <c r="ET1718" s="1">
        <v>41583</v>
      </c>
      <c r="EU1718">
        <v>27.99</v>
      </c>
      <c r="EW1718" s="1">
        <v>38807</v>
      </c>
      <c r="EX1718">
        <v>63.98</v>
      </c>
      <c r="EZ1718" s="1">
        <v>38807</v>
      </c>
      <c r="FA1718">
        <v>61.951000000000001</v>
      </c>
      <c r="FC1718" s="1">
        <v>38807</v>
      </c>
      <c r="FD1718">
        <v>75.13</v>
      </c>
      <c r="FG1718" s="1">
        <v>38807</v>
      </c>
      <c r="FH1718">
        <v>45.84</v>
      </c>
      <c r="FJ1718" s="1">
        <v>38839</v>
      </c>
      <c r="FK1718">
        <v>43.93</v>
      </c>
      <c r="FV1718" s="1">
        <v>40771</v>
      </c>
      <c r="FW1718">
        <v>0.36499999999999999</v>
      </c>
      <c r="FY1718" s="1">
        <v>41262</v>
      </c>
      <c r="FZ1718">
        <v>938.81</v>
      </c>
    </row>
    <row r="1719" spans="57:182" x14ac:dyDescent="0.25">
      <c r="BE1719" s="1">
        <v>38775</v>
      </c>
      <c r="BF1719">
        <v>4.5</v>
      </c>
      <c r="DD1719" s="1">
        <v>38722</v>
      </c>
      <c r="DE1719">
        <v>4.3070000000000004</v>
      </c>
      <c r="DG1719" s="1">
        <v>38722</v>
      </c>
      <c r="DH1719">
        <v>3.9390000000000001</v>
      </c>
      <c r="DP1719" s="1">
        <v>38828</v>
      </c>
      <c r="DQ1719">
        <v>75.17</v>
      </c>
      <c r="DS1719" s="1">
        <v>38810</v>
      </c>
      <c r="DT1719">
        <v>61.03</v>
      </c>
      <c r="DY1719" s="1">
        <v>38827</v>
      </c>
      <c r="DZ1719">
        <v>2.5714000000000001</v>
      </c>
      <c r="EB1719" s="1">
        <v>38720</v>
      </c>
      <c r="EC1719">
        <v>8.0701999999999998</v>
      </c>
      <c r="EE1719" s="1">
        <v>41569</v>
      </c>
      <c r="EF1719">
        <v>16.940000000000001</v>
      </c>
      <c r="EK1719" s="1">
        <v>38954</v>
      </c>
      <c r="EL1719">
        <v>21.1</v>
      </c>
      <c r="EN1719" s="1">
        <v>41327</v>
      </c>
      <c r="EO1719">
        <v>70.78</v>
      </c>
      <c r="EQ1719" s="1">
        <v>38810</v>
      </c>
      <c r="ER1719">
        <v>78.010000000000005</v>
      </c>
      <c r="ET1719" s="1">
        <v>41584</v>
      </c>
      <c r="EU1719">
        <v>28.25</v>
      </c>
      <c r="EW1719" s="1">
        <v>38810</v>
      </c>
      <c r="EX1719">
        <v>64.069999999999993</v>
      </c>
      <c r="EZ1719" s="1">
        <v>38810</v>
      </c>
      <c r="FA1719">
        <v>61.697000000000003</v>
      </c>
      <c r="FC1719" s="1">
        <v>38810</v>
      </c>
      <c r="FD1719">
        <v>74.349999999999994</v>
      </c>
      <c r="FG1719" s="1">
        <v>38810</v>
      </c>
      <c r="FH1719">
        <v>45.97</v>
      </c>
      <c r="FJ1719" s="1">
        <v>38840</v>
      </c>
      <c r="FK1719">
        <v>43.28</v>
      </c>
      <c r="FV1719" s="1">
        <v>40772</v>
      </c>
      <c r="FW1719">
        <v>0.36499999999999999</v>
      </c>
      <c r="FY1719" s="1">
        <v>41263</v>
      </c>
      <c r="FZ1719">
        <v>938.43</v>
      </c>
    </row>
    <row r="1720" spans="57:182" x14ac:dyDescent="0.25">
      <c r="BE1720" s="1">
        <v>38776</v>
      </c>
      <c r="BF1720">
        <v>4.5</v>
      </c>
      <c r="DD1720" s="1">
        <v>38723</v>
      </c>
      <c r="DE1720">
        <v>4.3315000000000001</v>
      </c>
      <c r="DG1720" s="1">
        <v>38723</v>
      </c>
      <c r="DH1720">
        <v>3.9744999999999999</v>
      </c>
      <c r="DP1720" s="1">
        <v>38831</v>
      </c>
      <c r="DQ1720">
        <v>73.33</v>
      </c>
      <c r="DS1720" s="1">
        <v>38811</v>
      </c>
      <c r="DT1720">
        <v>61.75</v>
      </c>
      <c r="DY1720" s="1">
        <v>38828</v>
      </c>
      <c r="DZ1720">
        <v>2.5714000000000001</v>
      </c>
      <c r="EB1720" s="1">
        <v>38721</v>
      </c>
      <c r="EC1720">
        <v>8.0676000000000005</v>
      </c>
      <c r="EE1720" s="1">
        <v>41570</v>
      </c>
      <c r="EF1720">
        <v>16.600000000000001</v>
      </c>
      <c r="EK1720" s="1">
        <v>38957</v>
      </c>
      <c r="EL1720">
        <v>21.4</v>
      </c>
      <c r="EN1720" s="1">
        <v>41330</v>
      </c>
      <c r="EO1720">
        <v>69.52</v>
      </c>
      <c r="EQ1720" s="1">
        <v>38811</v>
      </c>
      <c r="ER1720">
        <v>78.599999999999994</v>
      </c>
      <c r="ET1720" s="1">
        <v>41585</v>
      </c>
      <c r="EU1720">
        <v>27.74</v>
      </c>
      <c r="EW1720" s="1">
        <v>38811</v>
      </c>
      <c r="EX1720">
        <v>65.09</v>
      </c>
      <c r="EZ1720" s="1">
        <v>38811</v>
      </c>
      <c r="FA1720">
        <v>62.768000000000001</v>
      </c>
      <c r="FC1720" s="1">
        <v>38811</v>
      </c>
      <c r="FD1720">
        <v>75</v>
      </c>
      <c r="FG1720" s="1">
        <v>38811</v>
      </c>
      <c r="FH1720">
        <v>46.1</v>
      </c>
      <c r="FJ1720" s="1">
        <v>38841</v>
      </c>
      <c r="FK1720">
        <v>42.75</v>
      </c>
      <c r="FV1720" s="1">
        <v>40773</v>
      </c>
      <c r="FW1720">
        <v>0.36</v>
      </c>
      <c r="FY1720" s="1">
        <v>41264</v>
      </c>
      <c r="FZ1720">
        <v>929.84</v>
      </c>
    </row>
    <row r="1721" spans="57:182" x14ac:dyDescent="0.25">
      <c r="BE1721" s="1">
        <v>38777</v>
      </c>
      <c r="BF1721">
        <v>4.5</v>
      </c>
      <c r="DD1721" s="1">
        <v>38726</v>
      </c>
      <c r="DE1721">
        <v>4.3425000000000002</v>
      </c>
      <c r="DG1721" s="1">
        <v>38726</v>
      </c>
      <c r="DH1721">
        <v>3.9859999999999998</v>
      </c>
      <c r="DP1721" s="1">
        <v>38832</v>
      </c>
      <c r="DQ1721">
        <v>72.88</v>
      </c>
      <c r="DS1721" s="1">
        <v>38812</v>
      </c>
      <c r="DT1721">
        <v>62.16</v>
      </c>
      <c r="DY1721" s="1">
        <v>38831</v>
      </c>
      <c r="DZ1721">
        <v>2.6189999999999998</v>
      </c>
      <c r="EB1721" s="1">
        <v>38722</v>
      </c>
      <c r="EC1721">
        <v>8.0656999999999996</v>
      </c>
      <c r="EE1721" s="1">
        <v>41571</v>
      </c>
      <c r="EF1721">
        <v>16.7</v>
      </c>
      <c r="EK1721" s="1">
        <v>38958</v>
      </c>
      <c r="EL1721">
        <v>22.1</v>
      </c>
      <c r="EN1721" s="1">
        <v>41331</v>
      </c>
      <c r="EO1721">
        <v>69.88</v>
      </c>
      <c r="EQ1721" s="1">
        <v>38812</v>
      </c>
      <c r="ER1721">
        <v>79.11</v>
      </c>
      <c r="ET1721" s="1">
        <v>41586</v>
      </c>
      <c r="EU1721">
        <v>27.83</v>
      </c>
      <c r="EW1721" s="1">
        <v>38812</v>
      </c>
      <c r="EX1721">
        <v>64.5</v>
      </c>
      <c r="EZ1721" s="1">
        <v>38812</v>
      </c>
      <c r="FA1721">
        <v>62.984999999999999</v>
      </c>
      <c r="FC1721" s="1">
        <v>38812</v>
      </c>
      <c r="FD1721">
        <v>74.88</v>
      </c>
      <c r="FG1721" s="1">
        <v>38812</v>
      </c>
      <c r="FH1721">
        <v>46.02</v>
      </c>
      <c r="FJ1721" s="1">
        <v>38842</v>
      </c>
      <c r="FK1721">
        <v>43.03</v>
      </c>
      <c r="FV1721" s="1">
        <v>40774</v>
      </c>
      <c r="FW1721">
        <v>0.35499999999999998</v>
      </c>
      <c r="FY1721" s="1">
        <v>41267</v>
      </c>
      <c r="FZ1721">
        <v>930.49</v>
      </c>
    </row>
    <row r="1722" spans="57:182" x14ac:dyDescent="0.25">
      <c r="BE1722" s="1">
        <v>38778</v>
      </c>
      <c r="BF1722">
        <v>4.5</v>
      </c>
      <c r="DD1722" s="1">
        <v>38727</v>
      </c>
      <c r="DE1722">
        <v>4.3870000000000005</v>
      </c>
      <c r="DG1722" s="1">
        <v>38727</v>
      </c>
      <c r="DH1722">
        <v>4.0294999999999996</v>
      </c>
      <c r="DP1722" s="1">
        <v>38833</v>
      </c>
      <c r="DQ1722">
        <v>71.930000000000007</v>
      </c>
      <c r="DS1722" s="1">
        <v>38813</v>
      </c>
      <c r="DT1722">
        <v>62.09</v>
      </c>
      <c r="DY1722" s="1">
        <v>38832</v>
      </c>
      <c r="DZ1722">
        <v>2.6667000000000001</v>
      </c>
      <c r="EB1722" s="1">
        <v>38723</v>
      </c>
      <c r="EC1722">
        <v>8.0668000000000006</v>
      </c>
      <c r="EE1722" s="1">
        <v>41572</v>
      </c>
      <c r="EF1722">
        <v>16.73</v>
      </c>
      <c r="EK1722" s="1">
        <v>38959</v>
      </c>
      <c r="EL1722">
        <v>22.6</v>
      </c>
      <c r="EN1722" s="1">
        <v>41332</v>
      </c>
      <c r="EO1722">
        <v>71.209999999999994</v>
      </c>
      <c r="EQ1722" s="1">
        <v>38813</v>
      </c>
      <c r="ER1722">
        <v>79.819999999999993</v>
      </c>
      <c r="ET1722" s="1">
        <v>41589</v>
      </c>
      <c r="EU1722">
        <v>27.86</v>
      </c>
      <c r="EW1722" s="1">
        <v>38813</v>
      </c>
      <c r="EX1722">
        <v>65.069999999999993</v>
      </c>
      <c r="EZ1722" s="1">
        <v>38813</v>
      </c>
      <c r="FA1722">
        <v>62.831000000000003</v>
      </c>
      <c r="FC1722" s="1">
        <v>38813</v>
      </c>
      <c r="FD1722">
        <v>74.48</v>
      </c>
      <c r="FG1722" s="1">
        <v>38813</v>
      </c>
      <c r="FH1722">
        <v>45.9</v>
      </c>
      <c r="FJ1722" s="1">
        <v>38845</v>
      </c>
      <c r="FK1722">
        <v>43.47</v>
      </c>
      <c r="FV1722" s="1">
        <v>40777</v>
      </c>
      <c r="FW1722">
        <v>0.34</v>
      </c>
      <c r="FY1722" s="1">
        <v>41268</v>
      </c>
      <c r="FZ1722">
        <v>932</v>
      </c>
    </row>
    <row r="1723" spans="57:182" x14ac:dyDescent="0.25">
      <c r="BE1723" s="1">
        <v>38779</v>
      </c>
      <c r="BF1723">
        <v>4.5</v>
      </c>
      <c r="DD1723" s="1">
        <v>38728</v>
      </c>
      <c r="DE1723">
        <v>4.4030000000000005</v>
      </c>
      <c r="DG1723" s="1">
        <v>38728</v>
      </c>
      <c r="DH1723">
        <v>4.0640000000000001</v>
      </c>
      <c r="DP1723" s="1">
        <v>38834</v>
      </c>
      <c r="DQ1723">
        <v>70.97</v>
      </c>
      <c r="DS1723" s="1">
        <v>38814</v>
      </c>
      <c r="DT1723">
        <v>61.33</v>
      </c>
      <c r="DY1723" s="1">
        <v>38833</v>
      </c>
      <c r="DZ1723">
        <v>2.819</v>
      </c>
      <c r="EB1723" s="1">
        <v>38726</v>
      </c>
      <c r="EC1723">
        <v>8.0640999999999998</v>
      </c>
      <c r="EE1723" s="1">
        <v>41575</v>
      </c>
      <c r="EF1723">
        <v>16.850000000000001</v>
      </c>
      <c r="EK1723" s="1">
        <v>38960</v>
      </c>
      <c r="EL1723">
        <v>21.9</v>
      </c>
      <c r="EN1723" s="1">
        <v>41333</v>
      </c>
      <c r="EO1723">
        <v>71.19</v>
      </c>
      <c r="EQ1723" s="1">
        <v>38814</v>
      </c>
      <c r="ER1723">
        <v>79.569999999999993</v>
      </c>
      <c r="ET1723" s="1">
        <v>41590</v>
      </c>
      <c r="EU1723">
        <v>27.51</v>
      </c>
      <c r="EW1723" s="1">
        <v>38814</v>
      </c>
      <c r="EX1723">
        <v>64.94</v>
      </c>
      <c r="EZ1723" s="1">
        <v>38814</v>
      </c>
      <c r="FA1723">
        <v>62.84</v>
      </c>
      <c r="FC1723" s="1">
        <v>38814</v>
      </c>
      <c r="FD1723">
        <v>73.81</v>
      </c>
      <c r="FG1723" s="1">
        <v>38814</v>
      </c>
      <c r="FH1723">
        <v>45.4</v>
      </c>
      <c r="FJ1723" s="1">
        <v>38846</v>
      </c>
      <c r="FK1723">
        <v>43.01</v>
      </c>
      <c r="FV1723" s="1">
        <v>40778</v>
      </c>
      <c r="FW1723">
        <v>0.35</v>
      </c>
      <c r="FY1723" s="1">
        <v>41269</v>
      </c>
      <c r="FZ1723">
        <v>933.56</v>
      </c>
    </row>
    <row r="1724" spans="57:182" x14ac:dyDescent="0.25">
      <c r="BE1724" s="1">
        <v>38782</v>
      </c>
      <c r="BF1724">
        <v>4.5</v>
      </c>
      <c r="DD1724" s="1">
        <v>38729</v>
      </c>
      <c r="DE1724">
        <v>4.3739999999999997</v>
      </c>
      <c r="DG1724" s="1">
        <v>38729</v>
      </c>
      <c r="DH1724">
        <v>4.0579999999999998</v>
      </c>
      <c r="DP1724" s="1">
        <v>38835</v>
      </c>
      <c r="DQ1724">
        <v>71.88</v>
      </c>
      <c r="DS1724" s="1">
        <v>38817</v>
      </c>
      <c r="DT1724">
        <v>61.94</v>
      </c>
      <c r="DY1724" s="1">
        <v>38834</v>
      </c>
      <c r="DZ1724">
        <v>2.5905</v>
      </c>
      <c r="EB1724" s="1">
        <v>38727</v>
      </c>
      <c r="EC1724">
        <v>8.0656999999999996</v>
      </c>
      <c r="EE1724" s="1">
        <v>41576</v>
      </c>
      <c r="EF1724">
        <v>16.8</v>
      </c>
      <c r="EK1724" s="1">
        <v>38961</v>
      </c>
      <c r="EL1724">
        <v>22</v>
      </c>
      <c r="EN1724" s="1">
        <v>41334</v>
      </c>
      <c r="EO1724">
        <v>70.959999999999994</v>
      </c>
      <c r="EQ1724" s="1">
        <v>38817</v>
      </c>
      <c r="ER1724">
        <v>80.790000000000006</v>
      </c>
      <c r="ET1724" s="1">
        <v>41591</v>
      </c>
      <c r="EU1724">
        <v>27.28</v>
      </c>
      <c r="EW1724" s="1">
        <v>38817</v>
      </c>
      <c r="EX1724">
        <v>65.180000000000007</v>
      </c>
      <c r="EZ1724" s="1">
        <v>38817</v>
      </c>
      <c r="FA1724">
        <v>63.058</v>
      </c>
      <c r="FC1724" s="1">
        <v>38817</v>
      </c>
      <c r="FD1724">
        <v>73.94</v>
      </c>
      <c r="FG1724" s="1">
        <v>38817</v>
      </c>
      <c r="FH1724">
        <v>44.52</v>
      </c>
      <c r="FJ1724" s="1">
        <v>38847</v>
      </c>
      <c r="FK1724">
        <v>43.32</v>
      </c>
      <c r="FV1724" s="1">
        <v>40779</v>
      </c>
      <c r="FW1724">
        <v>0.35</v>
      </c>
      <c r="FY1724" s="1">
        <v>41270</v>
      </c>
      <c r="FZ1724">
        <v>936.2</v>
      </c>
    </row>
    <row r="1725" spans="57:182" x14ac:dyDescent="0.25">
      <c r="BE1725" s="1">
        <v>38783</v>
      </c>
      <c r="BF1725">
        <v>4.5</v>
      </c>
      <c r="DD1725" s="1">
        <v>38730</v>
      </c>
      <c r="DE1725">
        <v>4.32</v>
      </c>
      <c r="DG1725" s="1">
        <v>38730</v>
      </c>
      <c r="DH1725">
        <v>4.04</v>
      </c>
      <c r="DP1725" s="1">
        <v>38838</v>
      </c>
      <c r="DQ1725">
        <v>73.7</v>
      </c>
      <c r="DS1725" s="1">
        <v>38818</v>
      </c>
      <c r="DT1725">
        <v>62</v>
      </c>
      <c r="DY1725" s="1">
        <v>38835</v>
      </c>
      <c r="DZ1725">
        <v>2.5238</v>
      </c>
      <c r="EB1725" s="1">
        <v>38728</v>
      </c>
      <c r="EC1725">
        <v>8.0681999999999992</v>
      </c>
      <c r="EE1725" s="1">
        <v>41577</v>
      </c>
      <c r="EF1725">
        <v>16.920000000000002</v>
      </c>
      <c r="EK1725" s="1">
        <v>38965</v>
      </c>
      <c r="EL1725">
        <v>22.5</v>
      </c>
      <c r="EN1725" s="1">
        <v>41337</v>
      </c>
      <c r="EO1725">
        <v>70.650000000000006</v>
      </c>
      <c r="EQ1725" s="1">
        <v>38818</v>
      </c>
      <c r="ER1725">
        <v>80.569999999999993</v>
      </c>
      <c r="ET1725" s="1">
        <v>41592</v>
      </c>
      <c r="EU1725">
        <v>27.24</v>
      </c>
      <c r="EW1725" s="1">
        <v>38818</v>
      </c>
      <c r="EX1725">
        <v>64.83</v>
      </c>
      <c r="EZ1725" s="1">
        <v>38818</v>
      </c>
      <c r="FA1725">
        <v>62.505000000000003</v>
      </c>
      <c r="FC1725" s="1">
        <v>38818</v>
      </c>
      <c r="FD1725">
        <v>73.12</v>
      </c>
      <c r="FG1725" s="1">
        <v>38818</v>
      </c>
      <c r="FH1725">
        <v>44.11</v>
      </c>
      <c r="FJ1725" s="1">
        <v>38848</v>
      </c>
      <c r="FK1725">
        <v>42.25</v>
      </c>
      <c r="FV1725" s="1">
        <v>40780</v>
      </c>
      <c r="FW1725">
        <v>0.35499999999999998</v>
      </c>
      <c r="FY1725" s="1">
        <v>41271</v>
      </c>
      <c r="FZ1725">
        <v>941.35</v>
      </c>
    </row>
    <row r="1726" spans="57:182" x14ac:dyDescent="0.25">
      <c r="BE1726" s="1">
        <v>38784</v>
      </c>
      <c r="BF1726">
        <v>4.5</v>
      </c>
      <c r="DD1726" s="1">
        <v>38733</v>
      </c>
      <c r="DE1726">
        <v>4.3250000000000002</v>
      </c>
      <c r="DG1726" s="1">
        <v>38733</v>
      </c>
      <c r="DH1726">
        <v>4.0365000000000002</v>
      </c>
      <c r="DP1726" s="1">
        <v>38839</v>
      </c>
      <c r="DQ1726">
        <v>74.61</v>
      </c>
      <c r="DS1726" s="1">
        <v>38819</v>
      </c>
      <c r="DT1726">
        <v>61.46</v>
      </c>
      <c r="DY1726" s="1">
        <v>38838</v>
      </c>
      <c r="DZ1726">
        <v>2.3332999999999999</v>
      </c>
      <c r="EB1726" s="1">
        <v>38729</v>
      </c>
      <c r="EC1726">
        <v>8.0658999999999992</v>
      </c>
      <c r="EE1726" s="1">
        <v>41578</v>
      </c>
      <c r="EF1726">
        <v>16.740099999999998</v>
      </c>
      <c r="EK1726" s="1">
        <v>38966</v>
      </c>
      <c r="EL1726">
        <v>22.5</v>
      </c>
      <c r="EN1726" s="1">
        <v>41338</v>
      </c>
      <c r="EO1726">
        <v>71.546000000000006</v>
      </c>
      <c r="EQ1726" s="1">
        <v>38819</v>
      </c>
      <c r="ER1726">
        <v>83.21</v>
      </c>
      <c r="ET1726" s="1">
        <v>41593</v>
      </c>
      <c r="EU1726">
        <v>27.33</v>
      </c>
      <c r="EW1726" s="1">
        <v>38819</v>
      </c>
      <c r="EX1726">
        <v>63.93</v>
      </c>
      <c r="EZ1726" s="1">
        <v>38819</v>
      </c>
      <c r="FA1726">
        <v>61.688000000000002</v>
      </c>
      <c r="FC1726" s="1">
        <v>38819</v>
      </c>
      <c r="FD1726">
        <v>72.819999999999993</v>
      </c>
      <c r="FG1726" s="1">
        <v>38819</v>
      </c>
      <c r="FH1726">
        <v>43.53</v>
      </c>
      <c r="FJ1726" s="1">
        <v>38849</v>
      </c>
      <c r="FK1726">
        <v>40.35</v>
      </c>
      <c r="FV1726" s="1">
        <v>40781</v>
      </c>
      <c r="FW1726">
        <v>0.35</v>
      </c>
      <c r="FY1726" s="1">
        <v>41274</v>
      </c>
      <c r="FZ1726">
        <v>941.37</v>
      </c>
    </row>
    <row r="1727" spans="57:182" x14ac:dyDescent="0.25">
      <c r="BE1727" s="1">
        <v>38785</v>
      </c>
      <c r="BF1727">
        <v>4.5</v>
      </c>
      <c r="DD1727" s="1">
        <v>38734</v>
      </c>
      <c r="DE1727">
        <v>4.2919999999999998</v>
      </c>
      <c r="DG1727" s="1">
        <v>38734</v>
      </c>
      <c r="DH1727">
        <v>4.0049000000000001</v>
      </c>
      <c r="DP1727" s="1">
        <v>38840</v>
      </c>
      <c r="DQ1727">
        <v>72.28</v>
      </c>
      <c r="DS1727" s="1">
        <v>38820</v>
      </c>
      <c r="DT1727">
        <v>61.56</v>
      </c>
      <c r="DY1727" s="1">
        <v>38839</v>
      </c>
      <c r="DZ1727">
        <v>2.3618999999999999</v>
      </c>
      <c r="EB1727" s="1">
        <v>38730</v>
      </c>
      <c r="EC1727">
        <v>8.0683000000000007</v>
      </c>
      <c r="EE1727" s="1">
        <v>41579</v>
      </c>
      <c r="EF1727">
        <v>16.64</v>
      </c>
      <c r="EK1727" s="1">
        <v>38967</v>
      </c>
      <c r="EL1727">
        <v>22.9</v>
      </c>
      <c r="EN1727" s="1">
        <v>41339</v>
      </c>
      <c r="EO1727">
        <v>71.8</v>
      </c>
      <c r="EQ1727" s="1">
        <v>38820</v>
      </c>
      <c r="ER1727">
        <v>82.93</v>
      </c>
      <c r="ET1727" s="1">
        <v>41596</v>
      </c>
      <c r="EU1727">
        <v>27.49</v>
      </c>
      <c r="EW1727" s="1">
        <v>38820</v>
      </c>
      <c r="EX1727">
        <v>63.89</v>
      </c>
      <c r="EZ1727" s="1">
        <v>38820</v>
      </c>
      <c r="FA1727">
        <v>61.987000000000002</v>
      </c>
      <c r="FC1727" s="1">
        <v>38820</v>
      </c>
      <c r="FD1727">
        <v>72.83</v>
      </c>
      <c r="FG1727" s="1">
        <v>38820</v>
      </c>
      <c r="FH1727">
        <v>43.69</v>
      </c>
      <c r="FJ1727" s="1">
        <v>38852</v>
      </c>
      <c r="FK1727">
        <v>40.200000000000003</v>
      </c>
      <c r="FV1727" s="1">
        <v>40784</v>
      </c>
      <c r="FW1727">
        <v>0.35</v>
      </c>
      <c r="FY1727" s="1">
        <v>41275</v>
      </c>
      <c r="FZ1727">
        <v>941.85</v>
      </c>
    </row>
    <row r="1728" spans="57:182" x14ac:dyDescent="0.25">
      <c r="BE1728" s="1">
        <v>38786</v>
      </c>
      <c r="BF1728">
        <v>4.5</v>
      </c>
      <c r="DD1728" s="1">
        <v>38735</v>
      </c>
      <c r="DE1728">
        <v>4.2939999999999996</v>
      </c>
      <c r="DG1728" s="1">
        <v>38735</v>
      </c>
      <c r="DH1728">
        <v>3.9980000000000002</v>
      </c>
      <c r="DP1728" s="1">
        <v>38841</v>
      </c>
      <c r="DQ1728">
        <v>69.94</v>
      </c>
      <c r="DS1728" s="1">
        <v>38824</v>
      </c>
      <c r="DT1728">
        <v>62.05</v>
      </c>
      <c r="DY1728" s="1">
        <v>38840</v>
      </c>
      <c r="DZ1728">
        <v>2.3714</v>
      </c>
      <c r="EB1728" s="1">
        <v>38733</v>
      </c>
      <c r="EC1728">
        <v>8.0660000000000007</v>
      </c>
      <c r="EE1728" s="1">
        <v>41582</v>
      </c>
      <c r="EF1728">
        <v>16.5</v>
      </c>
      <c r="EK1728" s="1">
        <v>38968</v>
      </c>
      <c r="EL1728">
        <v>23.4</v>
      </c>
      <c r="EN1728" s="1">
        <v>41340</v>
      </c>
      <c r="EO1728">
        <v>72.33</v>
      </c>
      <c r="EQ1728" s="1">
        <v>38824</v>
      </c>
      <c r="ER1728">
        <v>82.35</v>
      </c>
      <c r="ET1728" s="1">
        <v>41597</v>
      </c>
      <c r="EU1728">
        <v>27.51</v>
      </c>
      <c r="EW1728" s="1">
        <v>38824</v>
      </c>
      <c r="EX1728">
        <v>64.25</v>
      </c>
      <c r="EZ1728" s="1">
        <v>38824</v>
      </c>
      <c r="FA1728">
        <v>62.459000000000003</v>
      </c>
      <c r="FC1728" s="1">
        <v>38824</v>
      </c>
      <c r="FD1728">
        <v>73.569999999999993</v>
      </c>
      <c r="FG1728" s="1">
        <v>38824</v>
      </c>
      <c r="FH1728">
        <v>43.87</v>
      </c>
      <c r="FJ1728" s="1">
        <v>38853</v>
      </c>
      <c r="FK1728">
        <v>40.76</v>
      </c>
      <c r="FV1728" s="1">
        <v>40785</v>
      </c>
      <c r="FW1728">
        <v>0.375</v>
      </c>
      <c r="FY1728" s="1">
        <v>41276</v>
      </c>
      <c r="FZ1728">
        <v>961.86</v>
      </c>
    </row>
    <row r="1729" spans="57:182" x14ac:dyDescent="0.25">
      <c r="BE1729" s="1">
        <v>38789</v>
      </c>
      <c r="BF1729">
        <v>4.5</v>
      </c>
      <c r="DD1729" s="1">
        <v>38736</v>
      </c>
      <c r="DE1729">
        <v>4.351</v>
      </c>
      <c r="DG1729" s="1">
        <v>38736</v>
      </c>
      <c r="DH1729">
        <v>4.0469999999999997</v>
      </c>
      <c r="DP1729" s="1">
        <v>38842</v>
      </c>
      <c r="DQ1729">
        <v>70.19</v>
      </c>
      <c r="DS1729" s="1">
        <v>38825</v>
      </c>
      <c r="DT1729">
        <v>63.54</v>
      </c>
      <c r="DY1729" s="1">
        <v>38841</v>
      </c>
      <c r="DZ1729">
        <v>2.5238</v>
      </c>
      <c r="EB1729" s="1">
        <v>38734</v>
      </c>
      <c r="EC1729">
        <v>8.0664999999999996</v>
      </c>
      <c r="EE1729" s="1">
        <v>41583</v>
      </c>
      <c r="EF1729">
        <v>16.48</v>
      </c>
      <c r="EK1729" s="1">
        <v>38971</v>
      </c>
      <c r="EL1729">
        <v>23.1</v>
      </c>
      <c r="EN1729" s="1">
        <v>41341</v>
      </c>
      <c r="EO1729">
        <v>72.884</v>
      </c>
      <c r="EQ1729" s="1">
        <v>38825</v>
      </c>
      <c r="ER1729">
        <v>83.3</v>
      </c>
      <c r="ET1729" s="1">
        <v>41598</v>
      </c>
      <c r="EU1729">
        <v>27.22</v>
      </c>
      <c r="EW1729" s="1">
        <v>38825</v>
      </c>
      <c r="EX1729">
        <v>66.45</v>
      </c>
      <c r="EZ1729" s="1">
        <v>38825</v>
      </c>
      <c r="FA1729">
        <v>63.293999999999997</v>
      </c>
      <c r="FC1729" s="1">
        <v>38825</v>
      </c>
      <c r="FD1729">
        <v>75.150000000000006</v>
      </c>
      <c r="FG1729" s="1">
        <v>38825</v>
      </c>
      <c r="FH1729">
        <v>44.9</v>
      </c>
      <c r="FJ1729" s="1">
        <v>38854</v>
      </c>
      <c r="FK1729">
        <v>40.25</v>
      </c>
      <c r="FV1729" s="1">
        <v>40786</v>
      </c>
      <c r="FW1729">
        <v>0.40500000000000003</v>
      </c>
      <c r="FY1729" s="1">
        <v>41277</v>
      </c>
      <c r="FZ1729">
        <v>965.94</v>
      </c>
    </row>
    <row r="1730" spans="57:182" x14ac:dyDescent="0.25">
      <c r="BE1730" s="1">
        <v>38790</v>
      </c>
      <c r="BF1730">
        <v>4.5</v>
      </c>
      <c r="DD1730" s="1">
        <v>38737</v>
      </c>
      <c r="DE1730">
        <v>4.3600000000000003</v>
      </c>
      <c r="DG1730" s="1">
        <v>38737</v>
      </c>
      <c r="DH1730">
        <v>4.0389999999999997</v>
      </c>
      <c r="DP1730" s="1">
        <v>38845</v>
      </c>
      <c r="DQ1730">
        <v>69.77</v>
      </c>
      <c r="DS1730" s="1">
        <v>38826</v>
      </c>
      <c r="DT1730">
        <v>64.3</v>
      </c>
      <c r="DY1730" s="1">
        <v>38842</v>
      </c>
      <c r="DZ1730">
        <v>2.4762</v>
      </c>
      <c r="EB1730" s="1">
        <v>38735</v>
      </c>
      <c r="EC1730">
        <v>8.0685000000000002</v>
      </c>
      <c r="EE1730" s="1">
        <v>41584</v>
      </c>
      <c r="EF1730">
        <v>16.41</v>
      </c>
      <c r="EK1730" s="1">
        <v>38972</v>
      </c>
      <c r="EL1730">
        <v>24.2</v>
      </c>
      <c r="EN1730" s="1">
        <v>41344</v>
      </c>
      <c r="EO1730">
        <v>73.2</v>
      </c>
      <c r="EQ1730" s="1">
        <v>38826</v>
      </c>
      <c r="ER1730">
        <v>84.96</v>
      </c>
      <c r="ET1730" s="1">
        <v>41599</v>
      </c>
      <c r="EU1730">
        <v>27.27</v>
      </c>
      <c r="EW1730" s="1">
        <v>38826</v>
      </c>
      <c r="EX1730">
        <v>69.41</v>
      </c>
      <c r="EZ1730" s="1">
        <v>38826</v>
      </c>
      <c r="FA1730">
        <v>63.738</v>
      </c>
      <c r="FC1730" s="1">
        <v>38826</v>
      </c>
      <c r="FD1730">
        <v>75.98</v>
      </c>
      <c r="FG1730" s="1">
        <v>38826</v>
      </c>
      <c r="FH1730">
        <v>44.89</v>
      </c>
      <c r="FJ1730" s="1">
        <v>38855</v>
      </c>
      <c r="FK1730">
        <v>39.49</v>
      </c>
      <c r="FV1730" s="1">
        <v>40787</v>
      </c>
      <c r="FW1730">
        <v>0.41499999999999998</v>
      </c>
      <c r="FY1730" s="1">
        <v>41278</v>
      </c>
      <c r="FZ1730">
        <v>961.7</v>
      </c>
    </row>
    <row r="1731" spans="57:182" x14ac:dyDescent="0.25">
      <c r="BE1731" s="1">
        <v>38791</v>
      </c>
      <c r="BF1731">
        <v>4.5</v>
      </c>
      <c r="DD1731" s="1">
        <v>38740</v>
      </c>
      <c r="DE1731">
        <v>4.3879999999999999</v>
      </c>
      <c r="DG1731" s="1">
        <v>38740</v>
      </c>
      <c r="DH1731">
        <v>4.0549999999999997</v>
      </c>
      <c r="DP1731" s="1">
        <v>38846</v>
      </c>
      <c r="DQ1731">
        <v>70.69</v>
      </c>
      <c r="DS1731" s="1">
        <v>38827</v>
      </c>
      <c r="DT1731">
        <v>63.92</v>
      </c>
      <c r="DY1731" s="1">
        <v>38845</v>
      </c>
      <c r="DZ1731">
        <v>2.5047999999999999</v>
      </c>
      <c r="EB1731" s="1">
        <v>38736</v>
      </c>
      <c r="EC1731">
        <v>8.0672999999999995</v>
      </c>
      <c r="EE1731" s="1">
        <v>41585</v>
      </c>
      <c r="EF1731">
        <v>16.37</v>
      </c>
      <c r="EK1731" s="1">
        <v>38973</v>
      </c>
      <c r="EL1731">
        <v>24</v>
      </c>
      <c r="EN1731" s="1">
        <v>41345</v>
      </c>
      <c r="EO1731">
        <v>73.52</v>
      </c>
      <c r="EQ1731" s="1">
        <v>38827</v>
      </c>
      <c r="ER1731">
        <v>85.5</v>
      </c>
      <c r="ET1731" s="1">
        <v>41600</v>
      </c>
      <c r="EU1731">
        <v>27.49</v>
      </c>
      <c r="EW1731" s="1">
        <v>38827</v>
      </c>
      <c r="EX1731">
        <v>68.33</v>
      </c>
      <c r="EZ1731" s="1">
        <v>38827</v>
      </c>
      <c r="FA1731">
        <v>63.991999999999997</v>
      </c>
      <c r="FC1731" s="1">
        <v>38827</v>
      </c>
      <c r="FD1731">
        <v>76.8</v>
      </c>
      <c r="FG1731" s="1">
        <v>38827</v>
      </c>
      <c r="FH1731">
        <v>45.75</v>
      </c>
      <c r="FJ1731" s="1">
        <v>38856</v>
      </c>
      <c r="FK1731">
        <v>38.46</v>
      </c>
      <c r="FV1731" s="1">
        <v>40788</v>
      </c>
      <c r="FW1731">
        <v>0.39500000000000002</v>
      </c>
      <c r="FY1731" s="1">
        <v>41281</v>
      </c>
      <c r="FZ1731">
        <v>959.87</v>
      </c>
    </row>
    <row r="1732" spans="57:182" x14ac:dyDescent="0.25">
      <c r="BE1732" s="1">
        <v>38792</v>
      </c>
      <c r="BF1732">
        <v>4.5</v>
      </c>
      <c r="DD1732" s="1">
        <v>38741</v>
      </c>
      <c r="DE1732">
        <v>4.3959999999999999</v>
      </c>
      <c r="DG1732" s="1">
        <v>38741</v>
      </c>
      <c r="DH1732">
        <v>4.0250000000000004</v>
      </c>
      <c r="DP1732" s="1">
        <v>38847</v>
      </c>
      <c r="DQ1732">
        <v>72.13</v>
      </c>
      <c r="DS1732" s="1">
        <v>38828</v>
      </c>
      <c r="DT1732">
        <v>65</v>
      </c>
      <c r="DY1732" s="1">
        <v>38846</v>
      </c>
      <c r="DZ1732">
        <v>2.6381000000000001</v>
      </c>
      <c r="EB1732" s="1">
        <v>38737</v>
      </c>
      <c r="EC1732">
        <v>8.0601000000000003</v>
      </c>
      <c r="EE1732" s="1">
        <v>41586</v>
      </c>
      <c r="EF1732">
        <v>16.420000000000002</v>
      </c>
      <c r="EK1732" s="1">
        <v>38974</v>
      </c>
      <c r="EL1732">
        <v>24.1</v>
      </c>
      <c r="EN1732" s="1">
        <v>41346</v>
      </c>
      <c r="EO1732">
        <v>74.323999999999998</v>
      </c>
      <c r="EQ1732" s="1">
        <v>38828</v>
      </c>
      <c r="ER1732">
        <v>86.46</v>
      </c>
      <c r="ET1732" s="1">
        <v>41603</v>
      </c>
      <c r="EU1732">
        <v>27.45</v>
      </c>
      <c r="EW1732" s="1">
        <v>38828</v>
      </c>
      <c r="EX1732">
        <v>67.88</v>
      </c>
      <c r="EZ1732" s="1">
        <v>38828</v>
      </c>
      <c r="FA1732">
        <v>63.911000000000001</v>
      </c>
      <c r="FC1732" s="1">
        <v>38828</v>
      </c>
      <c r="FD1732">
        <v>77.040000000000006</v>
      </c>
      <c r="FG1732" s="1">
        <v>38828</v>
      </c>
      <c r="FH1732">
        <v>45.42</v>
      </c>
      <c r="FJ1732" s="1">
        <v>38859</v>
      </c>
      <c r="FK1732">
        <v>38.5</v>
      </c>
      <c r="FV1732" s="1">
        <v>40791</v>
      </c>
      <c r="FW1732">
        <v>0.40500000000000003</v>
      </c>
      <c r="FY1732" s="1">
        <v>41282</v>
      </c>
      <c r="FZ1732">
        <v>954.6</v>
      </c>
    </row>
    <row r="1733" spans="57:182" x14ac:dyDescent="0.25">
      <c r="BE1733" s="1">
        <v>38793</v>
      </c>
      <c r="BF1733">
        <v>4.5</v>
      </c>
      <c r="DD1733" s="1">
        <v>38742</v>
      </c>
      <c r="DE1733">
        <v>4.4619999999999997</v>
      </c>
      <c r="DG1733" s="1">
        <v>38742</v>
      </c>
      <c r="DH1733">
        <v>4.0780000000000003</v>
      </c>
      <c r="DP1733" s="1">
        <v>38848</v>
      </c>
      <c r="DQ1733">
        <v>73.319999999999993</v>
      </c>
      <c r="DS1733" s="1">
        <v>38831</v>
      </c>
      <c r="DT1733">
        <v>64.41</v>
      </c>
      <c r="DY1733" s="1">
        <v>38847</v>
      </c>
      <c r="DZ1733">
        <v>2.7143000000000002</v>
      </c>
      <c r="EB1733" s="1">
        <v>38740</v>
      </c>
      <c r="EC1733">
        <v>8.0647000000000002</v>
      </c>
      <c r="EE1733" s="1">
        <v>41589</v>
      </c>
      <c r="EF1733">
        <v>16.36</v>
      </c>
      <c r="EK1733" s="1">
        <v>38975</v>
      </c>
      <c r="EL1733">
        <v>23.4</v>
      </c>
      <c r="EN1733" s="1">
        <v>41347</v>
      </c>
      <c r="EO1733">
        <v>74.66</v>
      </c>
      <c r="EQ1733" s="1">
        <v>38831</v>
      </c>
      <c r="ER1733">
        <v>86.1</v>
      </c>
      <c r="ET1733" s="1">
        <v>41604</v>
      </c>
      <c r="EU1733">
        <v>26.92</v>
      </c>
      <c r="EW1733" s="1">
        <v>38831</v>
      </c>
      <c r="EX1733">
        <v>68.53</v>
      </c>
      <c r="EZ1733" s="1">
        <v>38831</v>
      </c>
      <c r="FA1733">
        <v>64.617999999999995</v>
      </c>
      <c r="FC1733" s="1">
        <v>38831</v>
      </c>
      <c r="FD1733">
        <v>77.59</v>
      </c>
      <c r="FG1733" s="1">
        <v>38831</v>
      </c>
      <c r="FH1733">
        <v>45.99</v>
      </c>
      <c r="FJ1733" s="1">
        <v>38860</v>
      </c>
      <c r="FK1733">
        <v>37.64</v>
      </c>
      <c r="FV1733" s="1">
        <v>40792</v>
      </c>
      <c r="FW1733">
        <v>0.38500000000000001</v>
      </c>
      <c r="FY1733" s="1">
        <v>41283</v>
      </c>
      <c r="FZ1733">
        <v>957.44</v>
      </c>
    </row>
    <row r="1734" spans="57:182" x14ac:dyDescent="0.25">
      <c r="BE1734" s="1">
        <v>38796</v>
      </c>
      <c r="BF1734">
        <v>4.5</v>
      </c>
      <c r="DD1734" s="1">
        <v>38743</v>
      </c>
      <c r="DE1734">
        <v>4.5030000000000001</v>
      </c>
      <c r="DG1734" s="1">
        <v>38743</v>
      </c>
      <c r="DH1734">
        <v>4.1059999999999999</v>
      </c>
      <c r="DP1734" s="1">
        <v>38849</v>
      </c>
      <c r="DQ1734">
        <v>72.040000000000006</v>
      </c>
      <c r="DS1734" s="1">
        <v>38832</v>
      </c>
      <c r="DT1734">
        <v>63.95</v>
      </c>
      <c r="DY1734" s="1">
        <v>38848</v>
      </c>
      <c r="DZ1734">
        <v>2.6189999999999998</v>
      </c>
      <c r="EB1734" s="1">
        <v>38741</v>
      </c>
      <c r="EC1734">
        <v>8.0614000000000008</v>
      </c>
      <c r="EE1734" s="1">
        <v>41590</v>
      </c>
      <c r="EF1734">
        <v>16.22</v>
      </c>
      <c r="EK1734" s="1">
        <v>38978</v>
      </c>
      <c r="EL1734">
        <v>23.2</v>
      </c>
      <c r="EN1734" s="1">
        <v>41348</v>
      </c>
      <c r="EO1734">
        <v>75.131</v>
      </c>
      <c r="EQ1734" s="1">
        <v>38832</v>
      </c>
      <c r="ER1734">
        <v>85.11</v>
      </c>
      <c r="ET1734" s="1">
        <v>41605</v>
      </c>
      <c r="EU1734">
        <v>29.76</v>
      </c>
      <c r="EW1734" s="1">
        <v>38832</v>
      </c>
      <c r="EX1734">
        <v>68.31</v>
      </c>
      <c r="EZ1734" s="1">
        <v>38832</v>
      </c>
      <c r="FA1734">
        <v>62.65</v>
      </c>
      <c r="FC1734" s="1">
        <v>38832</v>
      </c>
      <c r="FD1734">
        <v>76.2</v>
      </c>
      <c r="FG1734" s="1">
        <v>38832</v>
      </c>
      <c r="FH1734">
        <v>45.26</v>
      </c>
      <c r="FJ1734" s="1">
        <v>38861</v>
      </c>
      <c r="FK1734">
        <v>37.6</v>
      </c>
      <c r="FV1734" s="1">
        <v>40793</v>
      </c>
      <c r="FW1734">
        <v>0.4</v>
      </c>
      <c r="FY1734" s="1">
        <v>41284</v>
      </c>
      <c r="FZ1734">
        <v>960.98</v>
      </c>
    </row>
    <row r="1735" spans="57:182" x14ac:dyDescent="0.25">
      <c r="BE1735" s="1">
        <v>38797</v>
      </c>
      <c r="BF1735">
        <v>4.5</v>
      </c>
      <c r="DD1735" s="1">
        <v>38744</v>
      </c>
      <c r="DE1735">
        <v>4.53</v>
      </c>
      <c r="DG1735" s="1">
        <v>38744</v>
      </c>
      <c r="DH1735">
        <v>4.1189999999999998</v>
      </c>
      <c r="DP1735" s="1">
        <v>38852</v>
      </c>
      <c r="DQ1735">
        <v>69.41</v>
      </c>
      <c r="DS1735" s="1">
        <v>38833</v>
      </c>
      <c r="DT1735">
        <v>63.1</v>
      </c>
      <c r="DY1735" s="1">
        <v>38849</v>
      </c>
      <c r="DZ1735">
        <v>2.6381000000000001</v>
      </c>
      <c r="EB1735" s="1">
        <v>38742</v>
      </c>
      <c r="EC1735">
        <v>8.0618999999999996</v>
      </c>
      <c r="EE1735" s="1">
        <v>41591</v>
      </c>
      <c r="EF1735">
        <v>16.13</v>
      </c>
      <c r="EK1735" s="1">
        <v>38979</v>
      </c>
      <c r="EL1735">
        <v>23</v>
      </c>
      <c r="EN1735" s="1">
        <v>41351</v>
      </c>
      <c r="EO1735">
        <v>74.790099999999995</v>
      </c>
      <c r="EQ1735" s="1">
        <v>38833</v>
      </c>
      <c r="ER1735">
        <v>84.91</v>
      </c>
      <c r="ET1735" s="1">
        <v>41607</v>
      </c>
      <c r="EU1735">
        <v>30.17</v>
      </c>
      <c r="EW1735" s="1">
        <v>38833</v>
      </c>
      <c r="EX1735">
        <v>68.03</v>
      </c>
      <c r="EZ1735" s="1">
        <v>38833</v>
      </c>
      <c r="FA1735">
        <v>61.732999999999997</v>
      </c>
      <c r="FC1735" s="1">
        <v>38833</v>
      </c>
      <c r="FD1735">
        <v>75.569999999999993</v>
      </c>
      <c r="FG1735" s="1">
        <v>38833</v>
      </c>
      <c r="FH1735">
        <v>45.18</v>
      </c>
      <c r="FJ1735" s="1">
        <v>38862</v>
      </c>
      <c r="FK1735">
        <v>39.380000000000003</v>
      </c>
      <c r="FV1735" s="1">
        <v>40794</v>
      </c>
      <c r="FW1735">
        <v>0.39</v>
      </c>
      <c r="FY1735" s="1">
        <v>41285</v>
      </c>
      <c r="FZ1735">
        <v>957.47</v>
      </c>
    </row>
    <row r="1736" spans="57:182" x14ac:dyDescent="0.25">
      <c r="BE1736" s="1">
        <v>38798</v>
      </c>
      <c r="BF1736">
        <v>4.5</v>
      </c>
      <c r="DD1736" s="1">
        <v>38747</v>
      </c>
      <c r="DE1736">
        <v>4.5540000000000003</v>
      </c>
      <c r="DG1736" s="1">
        <v>38747</v>
      </c>
      <c r="DH1736">
        <v>4.1260000000000003</v>
      </c>
      <c r="DP1736" s="1">
        <v>38853</v>
      </c>
      <c r="DQ1736">
        <v>69.53</v>
      </c>
      <c r="DS1736" s="1">
        <v>38834</v>
      </c>
      <c r="DT1736">
        <v>62.42</v>
      </c>
      <c r="DY1736" s="1">
        <v>38852</v>
      </c>
      <c r="DZ1736">
        <v>2.6189999999999998</v>
      </c>
      <c r="EB1736" s="1">
        <v>38743</v>
      </c>
      <c r="EC1736">
        <v>8.0619999999999994</v>
      </c>
      <c r="EE1736" s="1">
        <v>41592</v>
      </c>
      <c r="EF1736">
        <v>16.12</v>
      </c>
      <c r="EK1736" s="1">
        <v>38980</v>
      </c>
      <c r="EL1736">
        <v>23.3</v>
      </c>
      <c r="EN1736" s="1">
        <v>41352</v>
      </c>
      <c r="EO1736">
        <v>74.77</v>
      </c>
      <c r="EQ1736" s="1">
        <v>38834</v>
      </c>
      <c r="ER1736">
        <v>84.1</v>
      </c>
      <c r="ET1736" s="1">
        <v>41610</v>
      </c>
      <c r="EU1736">
        <v>29.91</v>
      </c>
      <c r="EW1736" s="1">
        <v>38834</v>
      </c>
      <c r="EX1736">
        <v>68.28</v>
      </c>
      <c r="EZ1736" s="1">
        <v>38834</v>
      </c>
      <c r="FA1736">
        <v>61.398000000000003</v>
      </c>
      <c r="FC1736" s="1">
        <v>38834</v>
      </c>
      <c r="FD1736">
        <v>75.67</v>
      </c>
      <c r="FG1736" s="1">
        <v>38834</v>
      </c>
      <c r="FH1736">
        <v>46.02</v>
      </c>
      <c r="FJ1736" s="1">
        <v>38863</v>
      </c>
      <c r="FK1736">
        <v>39.69</v>
      </c>
      <c r="FV1736" s="1">
        <v>40795</v>
      </c>
      <c r="FW1736">
        <v>0.39</v>
      </c>
      <c r="FY1736" s="1">
        <v>41288</v>
      </c>
      <c r="FZ1736">
        <v>964.32</v>
      </c>
    </row>
    <row r="1737" spans="57:182" x14ac:dyDescent="0.25">
      <c r="BE1737" s="1">
        <v>38799</v>
      </c>
      <c r="BF1737">
        <v>4.5</v>
      </c>
      <c r="DD1737" s="1">
        <v>38748</v>
      </c>
      <c r="DE1737">
        <v>4.5570000000000004</v>
      </c>
      <c r="DG1737" s="1">
        <v>38748</v>
      </c>
      <c r="DH1737">
        <v>4.0979999999999999</v>
      </c>
      <c r="DP1737" s="1">
        <v>38854</v>
      </c>
      <c r="DQ1737">
        <v>68.69</v>
      </c>
      <c r="DS1737" s="1">
        <v>38835</v>
      </c>
      <c r="DT1737">
        <v>63.08</v>
      </c>
      <c r="DY1737" s="1">
        <v>38853</v>
      </c>
      <c r="DZ1737">
        <v>2.5238</v>
      </c>
      <c r="EB1737" s="1">
        <v>38744</v>
      </c>
      <c r="EC1737">
        <v>8.0616000000000003</v>
      </c>
      <c r="EE1737" s="1">
        <v>41593</v>
      </c>
      <c r="EF1737">
        <v>16.16</v>
      </c>
      <c r="EK1737" s="1">
        <v>38981</v>
      </c>
      <c r="EL1737">
        <v>22.7</v>
      </c>
      <c r="EN1737" s="1">
        <v>41353</v>
      </c>
      <c r="EO1737">
        <v>75.2</v>
      </c>
      <c r="EQ1737" s="1">
        <v>38835</v>
      </c>
      <c r="ER1737">
        <v>83.45</v>
      </c>
      <c r="ET1737" s="1">
        <v>41611</v>
      </c>
      <c r="EU1737">
        <v>29.56</v>
      </c>
      <c r="EW1737" s="1">
        <v>38835</v>
      </c>
      <c r="EX1737">
        <v>65.62</v>
      </c>
      <c r="EZ1737" s="1">
        <v>38835</v>
      </c>
      <c r="FA1737">
        <v>60.69</v>
      </c>
      <c r="FC1737" s="1">
        <v>38835</v>
      </c>
      <c r="FD1737">
        <v>75.900000000000006</v>
      </c>
      <c r="FG1737" s="1">
        <v>38835</v>
      </c>
      <c r="FH1737">
        <v>44.27</v>
      </c>
      <c r="FJ1737" s="1">
        <v>38867</v>
      </c>
      <c r="FK1737">
        <v>38.520000000000003</v>
      </c>
      <c r="FV1737" s="1">
        <v>40798</v>
      </c>
      <c r="FW1737">
        <v>0.37</v>
      </c>
      <c r="FY1737" s="1">
        <v>41289</v>
      </c>
      <c r="FZ1737">
        <v>957.85</v>
      </c>
    </row>
    <row r="1738" spans="57:182" x14ac:dyDescent="0.25">
      <c r="BE1738" s="1">
        <v>38800</v>
      </c>
      <c r="BF1738">
        <v>4.5</v>
      </c>
      <c r="DD1738" s="1">
        <v>38749</v>
      </c>
      <c r="DE1738">
        <v>4.5780000000000003</v>
      </c>
      <c r="DG1738" s="1">
        <v>38749</v>
      </c>
      <c r="DH1738">
        <v>4.1399999999999997</v>
      </c>
      <c r="DP1738" s="1">
        <v>38855</v>
      </c>
      <c r="DQ1738">
        <v>69.45</v>
      </c>
      <c r="DS1738" s="1">
        <v>38838</v>
      </c>
      <c r="DT1738">
        <v>63.42</v>
      </c>
      <c r="DY1738" s="1">
        <v>38854</v>
      </c>
      <c r="DZ1738">
        <v>2.6189999999999998</v>
      </c>
      <c r="EB1738" s="1">
        <v>38747</v>
      </c>
      <c r="EC1738">
        <v>8.0608000000000004</v>
      </c>
      <c r="EE1738" s="1">
        <v>41596</v>
      </c>
      <c r="EF1738">
        <v>16.030999999999999</v>
      </c>
      <c r="EK1738" s="1">
        <v>38982</v>
      </c>
      <c r="EL1738">
        <v>21.9</v>
      </c>
      <c r="EN1738" s="1">
        <v>41354</v>
      </c>
      <c r="EO1738">
        <v>74.513499999999993</v>
      </c>
      <c r="EQ1738" s="1">
        <v>38838</v>
      </c>
      <c r="ER1738">
        <v>83.86</v>
      </c>
      <c r="ET1738" s="1">
        <v>41612</v>
      </c>
      <c r="EU1738">
        <v>29.75</v>
      </c>
      <c r="EW1738" s="1">
        <v>38838</v>
      </c>
      <c r="EX1738">
        <v>66.319999999999993</v>
      </c>
      <c r="EZ1738" s="1">
        <v>38838</v>
      </c>
      <c r="FA1738">
        <v>61.017000000000003</v>
      </c>
      <c r="FC1738" s="1">
        <v>38838</v>
      </c>
      <c r="FD1738">
        <v>76.98</v>
      </c>
      <c r="FG1738" s="1">
        <v>38838</v>
      </c>
      <c r="FH1738">
        <v>45.8</v>
      </c>
      <c r="FJ1738" s="1">
        <v>38868</v>
      </c>
      <c r="FK1738">
        <v>38.93</v>
      </c>
      <c r="FV1738" s="1">
        <v>40799</v>
      </c>
      <c r="FW1738">
        <v>0.375</v>
      </c>
      <c r="FY1738" s="1">
        <v>41290</v>
      </c>
      <c r="FZ1738">
        <v>955.84</v>
      </c>
    </row>
    <row r="1739" spans="57:182" x14ac:dyDescent="0.25">
      <c r="BE1739" s="1">
        <v>38803</v>
      </c>
      <c r="BF1739">
        <v>4.5</v>
      </c>
      <c r="DD1739" s="1">
        <v>38750</v>
      </c>
      <c r="DE1739">
        <v>4.569</v>
      </c>
      <c r="DG1739" s="1">
        <v>38750</v>
      </c>
      <c r="DH1739">
        <v>4.1580000000000004</v>
      </c>
      <c r="DP1739" s="1">
        <v>38856</v>
      </c>
      <c r="DQ1739">
        <v>68.53</v>
      </c>
      <c r="DS1739" s="1">
        <v>38839</v>
      </c>
      <c r="DT1739">
        <v>64.67</v>
      </c>
      <c r="DY1739" s="1">
        <v>38855</v>
      </c>
      <c r="DZ1739">
        <v>2.6095000000000002</v>
      </c>
      <c r="EB1739" s="1">
        <v>38748</v>
      </c>
      <c r="EC1739">
        <v>8.0608000000000004</v>
      </c>
      <c r="EE1739" s="1">
        <v>41597</v>
      </c>
      <c r="EF1739">
        <v>16.11</v>
      </c>
      <c r="EK1739" s="1">
        <v>38985</v>
      </c>
      <c r="EL1739">
        <v>22.3</v>
      </c>
      <c r="EN1739" s="1">
        <v>41355</v>
      </c>
      <c r="EO1739">
        <v>74.52</v>
      </c>
      <c r="EQ1739" s="1">
        <v>38839</v>
      </c>
      <c r="ER1739">
        <v>85.33</v>
      </c>
      <c r="ET1739" s="1">
        <v>41613</v>
      </c>
      <c r="EU1739">
        <v>29.82</v>
      </c>
      <c r="EW1739" s="1">
        <v>38839</v>
      </c>
      <c r="EX1739">
        <v>67.2</v>
      </c>
      <c r="EZ1739" s="1">
        <v>38839</v>
      </c>
      <c r="FA1739">
        <v>61.052999999999997</v>
      </c>
      <c r="FC1739" s="1">
        <v>38839</v>
      </c>
      <c r="FD1739">
        <v>76.91</v>
      </c>
      <c r="FG1739" s="1">
        <v>38839</v>
      </c>
      <c r="FH1739">
        <v>45.81</v>
      </c>
      <c r="FJ1739" s="1">
        <v>38869</v>
      </c>
      <c r="FK1739">
        <v>39.700000000000003</v>
      </c>
      <c r="FV1739" s="1">
        <v>40800</v>
      </c>
      <c r="FW1739">
        <v>0.38</v>
      </c>
      <c r="FY1739" s="1">
        <v>41291</v>
      </c>
      <c r="FZ1739">
        <v>957.56</v>
      </c>
    </row>
    <row r="1740" spans="57:182" x14ac:dyDescent="0.25">
      <c r="BE1740" s="1">
        <v>38804</v>
      </c>
      <c r="BF1740">
        <v>4.75</v>
      </c>
      <c r="DD1740" s="1">
        <v>38751</v>
      </c>
      <c r="DE1740">
        <v>4.548</v>
      </c>
      <c r="DG1740" s="1">
        <v>38751</v>
      </c>
      <c r="DH1740">
        <v>4.1760000000000002</v>
      </c>
      <c r="DP1740" s="1">
        <v>38859</v>
      </c>
      <c r="DQ1740">
        <v>69.23</v>
      </c>
      <c r="DS1740" s="1">
        <v>38840</v>
      </c>
      <c r="DT1740">
        <v>63.77</v>
      </c>
      <c r="DY1740" s="1">
        <v>38856</v>
      </c>
      <c r="DZ1740">
        <v>2.4762</v>
      </c>
      <c r="EB1740" s="1">
        <v>38749</v>
      </c>
      <c r="EC1740">
        <v>8.0608000000000004</v>
      </c>
      <c r="EE1740" s="1">
        <v>41598</v>
      </c>
      <c r="EF1740">
        <v>16.04</v>
      </c>
      <c r="EK1740" s="1">
        <v>38986</v>
      </c>
      <c r="EL1740">
        <v>22.4</v>
      </c>
      <c r="EN1740" s="1">
        <v>41358</v>
      </c>
      <c r="EO1740">
        <v>73.78</v>
      </c>
      <c r="EQ1740" s="1">
        <v>38840</v>
      </c>
      <c r="ER1740">
        <v>85.87</v>
      </c>
      <c r="ET1740" s="1">
        <v>41614</v>
      </c>
      <c r="EU1740">
        <v>29.55</v>
      </c>
      <c r="EW1740" s="1">
        <v>38840</v>
      </c>
      <c r="EX1740">
        <v>66.92</v>
      </c>
      <c r="EZ1740" s="1">
        <v>38840</v>
      </c>
      <c r="FA1740">
        <v>61.398000000000003</v>
      </c>
      <c r="FC1740" s="1">
        <v>38840</v>
      </c>
      <c r="FD1740">
        <v>75.94</v>
      </c>
      <c r="FG1740" s="1">
        <v>38840</v>
      </c>
      <c r="FH1740">
        <v>45.87</v>
      </c>
      <c r="FJ1740" s="1">
        <v>38870</v>
      </c>
      <c r="FK1740">
        <v>40.32</v>
      </c>
      <c r="FV1740" s="1">
        <v>40801</v>
      </c>
      <c r="FW1740">
        <v>0.37</v>
      </c>
      <c r="FY1740" s="1">
        <v>41292</v>
      </c>
      <c r="FZ1740">
        <v>964.32</v>
      </c>
    </row>
    <row r="1741" spans="57:182" x14ac:dyDescent="0.25">
      <c r="BE1741" s="1">
        <v>38805</v>
      </c>
      <c r="BF1741">
        <v>4.75</v>
      </c>
      <c r="DD1741" s="1">
        <v>38754</v>
      </c>
      <c r="DE1741">
        <v>4.5880000000000001</v>
      </c>
      <c r="DG1741" s="1">
        <v>38754</v>
      </c>
      <c r="DH1741">
        <v>4.226</v>
      </c>
      <c r="DP1741" s="1">
        <v>38860</v>
      </c>
      <c r="DQ1741">
        <v>71.760000000000005</v>
      </c>
      <c r="DS1741" s="1">
        <v>38841</v>
      </c>
      <c r="DT1741">
        <v>63.31</v>
      </c>
      <c r="DY1741" s="1">
        <v>38860</v>
      </c>
      <c r="DZ1741">
        <v>2.6095000000000002</v>
      </c>
      <c r="EB1741" s="1">
        <v>38750</v>
      </c>
      <c r="EC1741">
        <v>8.0608000000000004</v>
      </c>
      <c r="EE1741" s="1">
        <v>41599</v>
      </c>
      <c r="EF1741">
        <v>16.14</v>
      </c>
      <c r="EK1741" s="1">
        <v>38987</v>
      </c>
      <c r="EL1741">
        <v>21.9</v>
      </c>
      <c r="EN1741" s="1">
        <v>41359</v>
      </c>
      <c r="EO1741">
        <v>74.430000000000007</v>
      </c>
      <c r="EQ1741" s="1">
        <v>38841</v>
      </c>
      <c r="ER1741">
        <v>86.64</v>
      </c>
      <c r="ET1741" s="1">
        <v>41617</v>
      </c>
      <c r="EU1741">
        <v>29.57</v>
      </c>
      <c r="EW1741" s="1">
        <v>38841</v>
      </c>
      <c r="EX1741">
        <v>68.03</v>
      </c>
      <c r="EZ1741" s="1">
        <v>38841</v>
      </c>
      <c r="FA1741">
        <v>61.389000000000003</v>
      </c>
      <c r="FC1741" s="1">
        <v>38841</v>
      </c>
      <c r="FD1741">
        <v>75.69</v>
      </c>
      <c r="FG1741" s="1">
        <v>38841</v>
      </c>
      <c r="FH1741">
        <v>46.02</v>
      </c>
      <c r="FJ1741" s="1">
        <v>38873</v>
      </c>
      <c r="FK1741">
        <v>38.85</v>
      </c>
      <c r="FV1741" s="1">
        <v>40802</v>
      </c>
      <c r="FW1741">
        <v>0.375</v>
      </c>
      <c r="FY1741" s="1">
        <v>41295</v>
      </c>
      <c r="FZ1741">
        <v>961.97</v>
      </c>
    </row>
    <row r="1742" spans="57:182" x14ac:dyDescent="0.25">
      <c r="BE1742" s="1">
        <v>38806</v>
      </c>
      <c r="BF1742">
        <v>4.75</v>
      </c>
      <c r="DD1742" s="1">
        <v>38755</v>
      </c>
      <c r="DE1742">
        <v>4.5979999999999999</v>
      </c>
      <c r="DG1742" s="1">
        <v>38755</v>
      </c>
      <c r="DH1742">
        <v>4.2300000000000004</v>
      </c>
      <c r="DP1742" s="1">
        <v>38861</v>
      </c>
      <c r="DQ1742">
        <v>69.86</v>
      </c>
      <c r="DS1742" s="1">
        <v>38842</v>
      </c>
      <c r="DT1742">
        <v>64</v>
      </c>
      <c r="DY1742" s="1">
        <v>38861</v>
      </c>
      <c r="DZ1742">
        <v>2.5238</v>
      </c>
      <c r="EB1742" s="1">
        <v>38751</v>
      </c>
      <c r="EC1742">
        <v>8.0616000000000003</v>
      </c>
      <c r="EE1742" s="1">
        <v>41600</v>
      </c>
      <c r="EF1742">
        <v>16.22</v>
      </c>
      <c r="EK1742" s="1">
        <v>38988</v>
      </c>
      <c r="EL1742">
        <v>22</v>
      </c>
      <c r="EN1742" s="1">
        <v>41360</v>
      </c>
      <c r="EO1742">
        <v>74.054500000000004</v>
      </c>
      <c r="EQ1742" s="1">
        <v>38842</v>
      </c>
      <c r="ER1742">
        <v>88.47</v>
      </c>
      <c r="ET1742" s="1">
        <v>41618</v>
      </c>
      <c r="EU1742">
        <v>28.7</v>
      </c>
      <c r="EW1742" s="1">
        <v>38842</v>
      </c>
      <c r="EX1742">
        <v>68.650000000000006</v>
      </c>
      <c r="EZ1742" s="1">
        <v>38842</v>
      </c>
      <c r="FA1742">
        <v>61.841999999999999</v>
      </c>
      <c r="FC1742" s="1">
        <v>38842</v>
      </c>
      <c r="FD1742">
        <v>76.39</v>
      </c>
      <c r="FG1742" s="1">
        <v>38842</v>
      </c>
      <c r="FH1742">
        <v>46.53</v>
      </c>
      <c r="FJ1742" s="1">
        <v>38874</v>
      </c>
      <c r="FK1742">
        <v>38.76</v>
      </c>
      <c r="FV1742" s="1">
        <v>40805</v>
      </c>
      <c r="FW1742">
        <v>0.37</v>
      </c>
      <c r="FY1742" s="1">
        <v>41296</v>
      </c>
      <c r="FZ1742">
        <v>962.95</v>
      </c>
    </row>
    <row r="1743" spans="57:182" x14ac:dyDescent="0.25">
      <c r="BE1743" s="1">
        <v>38807</v>
      </c>
      <c r="BF1743">
        <v>4.75</v>
      </c>
      <c r="DD1743" s="1">
        <v>38756</v>
      </c>
      <c r="DE1743">
        <v>4.609</v>
      </c>
      <c r="DG1743" s="1">
        <v>38756</v>
      </c>
      <c r="DH1743">
        <v>4.25</v>
      </c>
      <c r="DP1743" s="1">
        <v>38862</v>
      </c>
      <c r="DQ1743">
        <v>71.319999999999993</v>
      </c>
      <c r="DS1743" s="1">
        <v>38845</v>
      </c>
      <c r="DT1743">
        <v>63.71</v>
      </c>
      <c r="DY1743" s="1">
        <v>38862</v>
      </c>
      <c r="DZ1743">
        <v>2.5714000000000001</v>
      </c>
      <c r="EB1743" s="1">
        <v>38754</v>
      </c>
      <c r="EC1743">
        <v>8.0555000000000003</v>
      </c>
      <c r="EE1743" s="1">
        <v>41603</v>
      </c>
      <c r="EF1743">
        <v>16.21</v>
      </c>
      <c r="EK1743" s="1">
        <v>38989</v>
      </c>
      <c r="EL1743">
        <v>21.4</v>
      </c>
      <c r="EN1743" s="1">
        <v>41361</v>
      </c>
      <c r="EO1743">
        <v>74.739999999999995</v>
      </c>
      <c r="EQ1743" s="1">
        <v>38845</v>
      </c>
      <c r="ER1743">
        <v>87.59</v>
      </c>
      <c r="ET1743" s="1">
        <v>41619</v>
      </c>
      <c r="EU1743">
        <v>28.13</v>
      </c>
      <c r="EW1743" s="1">
        <v>38845</v>
      </c>
      <c r="EX1743">
        <v>67.790000000000006</v>
      </c>
      <c r="EZ1743" s="1">
        <v>38845</v>
      </c>
      <c r="FA1743">
        <v>62.213999999999999</v>
      </c>
      <c r="FC1743" s="1">
        <v>38845</v>
      </c>
      <c r="FD1743">
        <v>76.37</v>
      </c>
      <c r="FG1743" s="1">
        <v>38845</v>
      </c>
      <c r="FH1743">
        <v>46.84</v>
      </c>
      <c r="FJ1743" s="1">
        <v>38875</v>
      </c>
      <c r="FK1743">
        <v>38.07</v>
      </c>
      <c r="FV1743" s="1">
        <v>40806</v>
      </c>
      <c r="FW1743">
        <v>0.37</v>
      </c>
      <c r="FY1743" s="1">
        <v>41297</v>
      </c>
      <c r="FZ1743">
        <v>960.67</v>
      </c>
    </row>
    <row r="1744" spans="57:182" x14ac:dyDescent="0.25">
      <c r="BE1744" s="1">
        <v>38810</v>
      </c>
      <c r="BF1744">
        <v>4.75</v>
      </c>
      <c r="DD1744" s="1">
        <v>38757</v>
      </c>
      <c r="DE1744">
        <v>4.5960000000000001</v>
      </c>
      <c r="DG1744" s="1">
        <v>38757</v>
      </c>
      <c r="DH1744">
        <v>4.2451999999999996</v>
      </c>
      <c r="DP1744" s="1">
        <v>38863</v>
      </c>
      <c r="DQ1744">
        <v>71.37</v>
      </c>
      <c r="DS1744" s="1">
        <v>38846</v>
      </c>
      <c r="DT1744">
        <v>63.94</v>
      </c>
      <c r="DY1744" s="1">
        <v>38863</v>
      </c>
      <c r="DZ1744">
        <v>2.5905</v>
      </c>
      <c r="EB1744" s="1">
        <v>38755</v>
      </c>
      <c r="EC1744">
        <v>8.0565999999999995</v>
      </c>
      <c r="EE1744" s="1">
        <v>41604</v>
      </c>
      <c r="EF1744">
        <v>16.059999999999999</v>
      </c>
      <c r="EK1744" s="1">
        <v>38992</v>
      </c>
      <c r="EL1744">
        <v>20.8</v>
      </c>
      <c r="EN1744" s="1">
        <v>41365</v>
      </c>
      <c r="EO1744">
        <v>74</v>
      </c>
      <c r="EQ1744" s="1">
        <v>38846</v>
      </c>
      <c r="ER1744">
        <v>87.99</v>
      </c>
      <c r="ET1744" s="1">
        <v>41620</v>
      </c>
      <c r="EU1744">
        <v>27.45</v>
      </c>
      <c r="EW1744" s="1">
        <v>38846</v>
      </c>
      <c r="EX1744">
        <v>67.88</v>
      </c>
      <c r="EZ1744" s="1">
        <v>38846</v>
      </c>
      <c r="FA1744">
        <v>61.878999999999998</v>
      </c>
      <c r="FC1744" s="1">
        <v>38846</v>
      </c>
      <c r="FD1744">
        <v>75.84</v>
      </c>
      <c r="FG1744" s="1">
        <v>38846</v>
      </c>
      <c r="FH1744">
        <v>46.51</v>
      </c>
      <c r="FJ1744" s="1">
        <v>38876</v>
      </c>
      <c r="FK1744">
        <v>37.89</v>
      </c>
      <c r="FV1744" s="1">
        <v>40807</v>
      </c>
      <c r="FW1744">
        <v>0.38</v>
      </c>
      <c r="FY1744" s="1">
        <v>41298</v>
      </c>
      <c r="FZ1744">
        <v>956.84</v>
      </c>
    </row>
    <row r="1745" spans="57:182" x14ac:dyDescent="0.25">
      <c r="BE1745" s="1">
        <v>38811</v>
      </c>
      <c r="BF1745">
        <v>4.75</v>
      </c>
      <c r="DD1745" s="1">
        <v>38758</v>
      </c>
      <c r="DE1745">
        <v>4.6109999999999998</v>
      </c>
      <c r="DG1745" s="1">
        <v>38758</v>
      </c>
      <c r="DH1745">
        <v>4.2355</v>
      </c>
      <c r="DP1745" s="1">
        <v>38867</v>
      </c>
      <c r="DQ1745">
        <v>72.03</v>
      </c>
      <c r="DS1745" s="1">
        <v>38847</v>
      </c>
      <c r="DT1745">
        <v>63.88</v>
      </c>
      <c r="DY1745" s="1">
        <v>38866</v>
      </c>
      <c r="DZ1745">
        <v>2.6</v>
      </c>
      <c r="EB1745" s="1">
        <v>38756</v>
      </c>
      <c r="EC1745">
        <v>8.0545000000000009</v>
      </c>
      <c r="EE1745" s="1">
        <v>41605</v>
      </c>
      <c r="EF1745">
        <v>15.97</v>
      </c>
      <c r="EK1745" s="1">
        <v>38993</v>
      </c>
      <c r="EL1745">
        <v>20.5</v>
      </c>
      <c r="EN1745" s="1">
        <v>41366</v>
      </c>
      <c r="EO1745">
        <v>73.31</v>
      </c>
      <c r="EQ1745" s="1">
        <v>38847</v>
      </c>
      <c r="ER1745">
        <v>88.94</v>
      </c>
      <c r="ET1745" s="1">
        <v>41621</v>
      </c>
      <c r="EU1745">
        <v>28.03</v>
      </c>
      <c r="EW1745" s="1">
        <v>38847</v>
      </c>
      <c r="EX1745">
        <v>67.06</v>
      </c>
      <c r="EZ1745" s="1">
        <v>38847</v>
      </c>
      <c r="FA1745">
        <v>61.697000000000003</v>
      </c>
      <c r="FC1745" s="1">
        <v>38847</v>
      </c>
      <c r="FD1745">
        <v>76.680000000000007</v>
      </c>
      <c r="FG1745" s="1">
        <v>38847</v>
      </c>
      <c r="FH1745">
        <v>47.17</v>
      </c>
      <c r="FJ1745" s="1">
        <v>38877</v>
      </c>
      <c r="FK1745">
        <v>37.26</v>
      </c>
      <c r="FV1745" s="1">
        <v>40808</v>
      </c>
      <c r="FW1745">
        <v>0.35</v>
      </c>
      <c r="FY1745" s="1">
        <v>41299</v>
      </c>
      <c r="FZ1745">
        <v>954.01</v>
      </c>
    </row>
    <row r="1746" spans="57:182" x14ac:dyDescent="0.25">
      <c r="BE1746" s="1">
        <v>38812</v>
      </c>
      <c r="BF1746">
        <v>4.75</v>
      </c>
      <c r="DD1746" s="1">
        <v>38761</v>
      </c>
      <c r="DE1746">
        <v>4.5919999999999996</v>
      </c>
      <c r="DG1746" s="1">
        <v>38761</v>
      </c>
      <c r="DH1746">
        <v>4.2035</v>
      </c>
      <c r="DP1746" s="1">
        <v>38868</v>
      </c>
      <c r="DQ1746">
        <v>71.290000000000006</v>
      </c>
      <c r="DS1746" s="1">
        <v>38848</v>
      </c>
      <c r="DT1746">
        <v>63.46</v>
      </c>
      <c r="DY1746" s="1">
        <v>38867</v>
      </c>
      <c r="DZ1746">
        <v>2.4762</v>
      </c>
      <c r="EB1746" s="1">
        <v>38757</v>
      </c>
      <c r="EC1746">
        <v>8.0536999999999992</v>
      </c>
      <c r="EE1746" s="1">
        <v>41607</v>
      </c>
      <c r="EF1746">
        <v>15.99</v>
      </c>
      <c r="EK1746" s="1">
        <v>38994</v>
      </c>
      <c r="EL1746">
        <v>20.399999999999999</v>
      </c>
      <c r="EN1746" s="1">
        <v>41367</v>
      </c>
      <c r="EO1746">
        <v>73.514399999999995</v>
      </c>
      <c r="EQ1746" s="1">
        <v>38848</v>
      </c>
      <c r="ER1746">
        <v>88.21</v>
      </c>
      <c r="ET1746" s="1">
        <v>41624</v>
      </c>
      <c r="EU1746">
        <v>28.8</v>
      </c>
      <c r="EW1746" s="1">
        <v>38848</v>
      </c>
      <c r="EX1746">
        <v>66.67</v>
      </c>
      <c r="EZ1746" s="1">
        <v>38848</v>
      </c>
      <c r="FA1746">
        <v>61.406999999999996</v>
      </c>
      <c r="FC1746" s="1">
        <v>38848</v>
      </c>
      <c r="FD1746">
        <v>76.23</v>
      </c>
      <c r="FG1746" s="1">
        <v>38848</v>
      </c>
      <c r="FH1746">
        <v>46.89</v>
      </c>
      <c r="FJ1746" s="1">
        <v>38880</v>
      </c>
      <c r="FK1746">
        <v>36</v>
      </c>
      <c r="FV1746" s="1">
        <v>40809</v>
      </c>
      <c r="FW1746">
        <v>0.35</v>
      </c>
      <c r="FY1746" s="1">
        <v>41302</v>
      </c>
      <c r="FZ1746">
        <v>947.81</v>
      </c>
    </row>
    <row r="1747" spans="57:182" x14ac:dyDescent="0.25">
      <c r="BE1747" s="1">
        <v>38813</v>
      </c>
      <c r="BF1747">
        <v>4.75</v>
      </c>
      <c r="DD1747" s="1">
        <v>38762</v>
      </c>
      <c r="DE1747">
        <v>4.6070000000000002</v>
      </c>
      <c r="DG1747" s="1">
        <v>38762</v>
      </c>
      <c r="DH1747">
        <v>4.2140000000000004</v>
      </c>
      <c r="DP1747" s="1">
        <v>38869</v>
      </c>
      <c r="DQ1747">
        <v>70.34</v>
      </c>
      <c r="DS1747" s="1">
        <v>38849</v>
      </c>
      <c r="DT1747">
        <v>62.24</v>
      </c>
      <c r="DY1747" s="1">
        <v>38868</v>
      </c>
      <c r="DZ1747">
        <v>2.4476</v>
      </c>
      <c r="EB1747" s="1">
        <v>38758</v>
      </c>
      <c r="EC1747">
        <v>8.0504999999999995</v>
      </c>
      <c r="EE1747" s="1">
        <v>41610</v>
      </c>
      <c r="EF1747">
        <v>15.85</v>
      </c>
      <c r="EK1747" s="1">
        <v>38995</v>
      </c>
      <c r="EL1747">
        <v>20.5</v>
      </c>
      <c r="EN1747" s="1">
        <v>41368</v>
      </c>
      <c r="EO1747">
        <v>73.66</v>
      </c>
      <c r="EQ1747" s="1">
        <v>38849</v>
      </c>
      <c r="ER1747">
        <v>87.01</v>
      </c>
      <c r="ET1747" s="1">
        <v>41625</v>
      </c>
      <c r="EU1747">
        <v>28.48</v>
      </c>
      <c r="EW1747" s="1">
        <v>38849</v>
      </c>
      <c r="EX1747">
        <v>65.2</v>
      </c>
      <c r="EZ1747" s="1">
        <v>38849</v>
      </c>
      <c r="FA1747">
        <v>60.481999999999999</v>
      </c>
      <c r="FC1747" s="1">
        <v>38849</v>
      </c>
      <c r="FD1747">
        <v>74.62</v>
      </c>
      <c r="FG1747" s="1">
        <v>38849</v>
      </c>
      <c r="FH1747">
        <v>46.26</v>
      </c>
      <c r="FJ1747" s="1">
        <v>38881</v>
      </c>
      <c r="FK1747">
        <v>33.75</v>
      </c>
      <c r="FV1747" s="1">
        <v>40812</v>
      </c>
      <c r="FW1747">
        <v>0.32</v>
      </c>
      <c r="FY1747" s="1">
        <v>41303</v>
      </c>
      <c r="FZ1747">
        <v>955.02</v>
      </c>
    </row>
    <row r="1748" spans="57:182" x14ac:dyDescent="0.25">
      <c r="BE1748" s="1">
        <v>38814</v>
      </c>
      <c r="BF1748">
        <v>4.75</v>
      </c>
      <c r="DD1748" s="1">
        <v>38763</v>
      </c>
      <c r="DE1748">
        <v>4.5914999999999999</v>
      </c>
      <c r="DG1748" s="1">
        <v>38763</v>
      </c>
      <c r="DH1748">
        <v>4.2255000000000003</v>
      </c>
      <c r="DP1748" s="1">
        <v>38870</v>
      </c>
      <c r="DQ1748">
        <v>72.33</v>
      </c>
      <c r="DS1748" s="1">
        <v>38852</v>
      </c>
      <c r="DT1748">
        <v>62</v>
      </c>
      <c r="DY1748" s="1">
        <v>38869</v>
      </c>
      <c r="DZ1748">
        <v>2.4095</v>
      </c>
      <c r="EB1748" s="1">
        <v>38761</v>
      </c>
      <c r="EC1748">
        <v>8.0457999999999998</v>
      </c>
      <c r="EE1748" s="1">
        <v>41611</v>
      </c>
      <c r="EF1748">
        <v>15.85</v>
      </c>
      <c r="EK1748" s="1">
        <v>38996</v>
      </c>
      <c r="EL1748">
        <v>20.399999999999999</v>
      </c>
      <c r="EN1748" s="1">
        <v>41369</v>
      </c>
      <c r="EO1748">
        <v>73.650000000000006</v>
      </c>
      <c r="EQ1748" s="1">
        <v>38852</v>
      </c>
      <c r="ER1748">
        <v>85.86</v>
      </c>
      <c r="ET1748" s="1">
        <v>41626</v>
      </c>
      <c r="EU1748">
        <v>28.49</v>
      </c>
      <c r="EW1748" s="1">
        <v>38852</v>
      </c>
      <c r="EX1748">
        <v>65.69</v>
      </c>
      <c r="EZ1748" s="1">
        <v>38852</v>
      </c>
      <c r="FA1748">
        <v>60.707999999999998</v>
      </c>
      <c r="FC1748" s="1">
        <v>38852</v>
      </c>
      <c r="FD1748">
        <v>75.44</v>
      </c>
      <c r="FG1748" s="1">
        <v>38852</v>
      </c>
      <c r="FH1748">
        <v>47.27</v>
      </c>
      <c r="FJ1748" s="1">
        <v>38882</v>
      </c>
      <c r="FK1748">
        <v>33.630000000000003</v>
      </c>
      <c r="FV1748" s="1">
        <v>40813</v>
      </c>
      <c r="FW1748">
        <v>0.36</v>
      </c>
      <c r="FY1748" s="1">
        <v>41304</v>
      </c>
      <c r="FZ1748">
        <v>953.56</v>
      </c>
    </row>
    <row r="1749" spans="57:182" x14ac:dyDescent="0.25">
      <c r="BE1749" s="1">
        <v>38817</v>
      </c>
      <c r="BF1749">
        <v>4.75</v>
      </c>
      <c r="DD1749" s="1">
        <v>38764</v>
      </c>
      <c r="DE1749">
        <v>4.5709999999999997</v>
      </c>
      <c r="DG1749" s="1">
        <v>38764</v>
      </c>
      <c r="DH1749">
        <v>4.2031999999999998</v>
      </c>
      <c r="DP1749" s="1">
        <v>38873</v>
      </c>
      <c r="DQ1749">
        <v>72.599999999999994</v>
      </c>
      <c r="DS1749" s="1">
        <v>38853</v>
      </c>
      <c r="DT1749">
        <v>61.96</v>
      </c>
      <c r="DY1749" s="1">
        <v>38870</v>
      </c>
      <c r="DZ1749">
        <v>2.3810000000000002</v>
      </c>
      <c r="EB1749" s="1">
        <v>38762</v>
      </c>
      <c r="EC1749">
        <v>8.0485000000000007</v>
      </c>
      <c r="EE1749" s="1">
        <v>41612</v>
      </c>
      <c r="EF1749">
        <v>16.100000000000001</v>
      </c>
      <c r="EK1749" s="1">
        <v>38999</v>
      </c>
      <c r="EL1749">
        <v>20.5</v>
      </c>
      <c r="EN1749" s="1">
        <v>41372</v>
      </c>
      <c r="EO1749">
        <v>74.069999999999993</v>
      </c>
      <c r="EQ1749" s="1">
        <v>38853</v>
      </c>
      <c r="ER1749">
        <v>86.4</v>
      </c>
      <c r="ET1749" s="1">
        <v>41627</v>
      </c>
      <c r="EU1749">
        <v>28.36</v>
      </c>
      <c r="EW1749" s="1">
        <v>38853</v>
      </c>
      <c r="EX1749">
        <v>64.67</v>
      </c>
      <c r="EZ1749" s="1">
        <v>38853</v>
      </c>
      <c r="FA1749">
        <v>60.454000000000001</v>
      </c>
      <c r="FC1749" s="1">
        <v>38853</v>
      </c>
      <c r="FD1749">
        <v>75.75</v>
      </c>
      <c r="FG1749" s="1">
        <v>38853</v>
      </c>
      <c r="FH1749">
        <v>46.48</v>
      </c>
      <c r="FJ1749" s="1">
        <v>38883</v>
      </c>
      <c r="FK1749">
        <v>35.32</v>
      </c>
      <c r="FV1749" s="1">
        <v>40814</v>
      </c>
      <c r="FW1749">
        <v>0.35499999999999998</v>
      </c>
      <c r="FY1749" s="1">
        <v>41305</v>
      </c>
      <c r="FZ1749">
        <v>954.34</v>
      </c>
    </row>
    <row r="1750" spans="57:182" x14ac:dyDescent="0.25">
      <c r="BE1750" s="1">
        <v>38818</v>
      </c>
      <c r="BF1750">
        <v>4.75</v>
      </c>
      <c r="DD1750" s="1">
        <v>38765</v>
      </c>
      <c r="DE1750">
        <v>4.5086000000000004</v>
      </c>
      <c r="DG1750" s="1">
        <v>38765</v>
      </c>
      <c r="DH1750">
        <v>4.1710000000000003</v>
      </c>
      <c r="DP1750" s="1">
        <v>38874</v>
      </c>
      <c r="DQ1750">
        <v>72.5</v>
      </c>
      <c r="DS1750" s="1">
        <v>38854</v>
      </c>
      <c r="DT1750">
        <v>60.18</v>
      </c>
      <c r="DY1750" s="1">
        <v>38873</v>
      </c>
      <c r="DZ1750">
        <v>2.3810000000000002</v>
      </c>
      <c r="EB1750" s="1">
        <v>38763</v>
      </c>
      <c r="EC1750">
        <v>8.0469000000000008</v>
      </c>
      <c r="EE1750" s="1">
        <v>41613</v>
      </c>
      <c r="EF1750">
        <v>16.04</v>
      </c>
      <c r="EK1750" s="1">
        <v>39000</v>
      </c>
      <c r="EL1750">
        <v>20</v>
      </c>
      <c r="EN1750" s="1">
        <v>41373</v>
      </c>
      <c r="EO1750">
        <v>74.400000000000006</v>
      </c>
      <c r="EQ1750" s="1">
        <v>38854</v>
      </c>
      <c r="ER1750">
        <v>83.77</v>
      </c>
      <c r="ET1750" s="1">
        <v>41628</v>
      </c>
      <c r="EU1750">
        <v>28.35</v>
      </c>
      <c r="EW1750" s="1">
        <v>38854</v>
      </c>
      <c r="EX1750">
        <v>62.97</v>
      </c>
      <c r="EZ1750" s="1">
        <v>38854</v>
      </c>
      <c r="FA1750">
        <v>59.673999999999999</v>
      </c>
      <c r="FC1750" s="1">
        <v>38854</v>
      </c>
      <c r="FD1750">
        <v>73.319999999999993</v>
      </c>
      <c r="FG1750" s="1">
        <v>38854</v>
      </c>
      <c r="FH1750">
        <v>45.72</v>
      </c>
      <c r="FJ1750" s="1">
        <v>38884</v>
      </c>
      <c r="FK1750">
        <v>35.11</v>
      </c>
      <c r="FV1750" s="1">
        <v>40815</v>
      </c>
      <c r="FW1750">
        <v>0.35</v>
      </c>
      <c r="FY1750" s="1">
        <v>41306</v>
      </c>
      <c r="FZ1750">
        <v>957.78</v>
      </c>
    </row>
    <row r="1751" spans="57:182" x14ac:dyDescent="0.25">
      <c r="BE1751" s="1">
        <v>38819</v>
      </c>
      <c r="BF1751">
        <v>4.75</v>
      </c>
      <c r="DD1751" s="1">
        <v>38768</v>
      </c>
      <c r="DE1751">
        <v>4.4937000000000005</v>
      </c>
      <c r="DG1751" s="1">
        <v>38768</v>
      </c>
      <c r="DH1751">
        <v>4.1734999999999998</v>
      </c>
      <c r="DP1751" s="1">
        <v>38875</v>
      </c>
      <c r="DQ1751">
        <v>70.819999999999993</v>
      </c>
      <c r="DS1751" s="1">
        <v>38855</v>
      </c>
      <c r="DT1751">
        <v>59.89</v>
      </c>
      <c r="DY1751" s="1">
        <v>38874</v>
      </c>
      <c r="DZ1751">
        <v>2.3810000000000002</v>
      </c>
      <c r="EB1751" s="1">
        <v>38764</v>
      </c>
      <c r="EC1751">
        <v>8.0494000000000003</v>
      </c>
      <c r="EE1751" s="1">
        <v>41614</v>
      </c>
      <c r="EF1751">
        <v>16.16</v>
      </c>
      <c r="EK1751" s="1">
        <v>39001</v>
      </c>
      <c r="EL1751">
        <v>20.399999999999999</v>
      </c>
      <c r="EN1751" s="1">
        <v>41374</v>
      </c>
      <c r="EO1751">
        <v>75.39</v>
      </c>
      <c r="EQ1751" s="1">
        <v>38855</v>
      </c>
      <c r="ER1751">
        <v>82.73</v>
      </c>
      <c r="ET1751" s="1">
        <v>41631</v>
      </c>
      <c r="EU1751">
        <v>28.35</v>
      </c>
      <c r="EW1751" s="1">
        <v>38855</v>
      </c>
      <c r="EX1751">
        <v>62.98</v>
      </c>
      <c r="EZ1751" s="1">
        <v>38855</v>
      </c>
      <c r="FA1751">
        <v>59.783000000000001</v>
      </c>
      <c r="FC1751" s="1">
        <v>38855</v>
      </c>
      <c r="FD1751">
        <v>73.06</v>
      </c>
      <c r="FG1751" s="1">
        <v>38855</v>
      </c>
      <c r="FH1751">
        <v>45.74</v>
      </c>
      <c r="FJ1751" s="1">
        <v>38887</v>
      </c>
      <c r="FK1751">
        <v>34.159999999999997</v>
      </c>
      <c r="FV1751" s="1">
        <v>40816</v>
      </c>
      <c r="FW1751">
        <v>0.36</v>
      </c>
      <c r="FY1751" s="1">
        <v>41309</v>
      </c>
      <c r="FZ1751">
        <v>957.71</v>
      </c>
    </row>
    <row r="1752" spans="57:182" x14ac:dyDescent="0.25">
      <c r="BE1752" s="1">
        <v>38820</v>
      </c>
      <c r="BF1752">
        <v>4.75</v>
      </c>
      <c r="DD1752" s="1">
        <v>38769</v>
      </c>
      <c r="DE1752">
        <v>4.5229999999999997</v>
      </c>
      <c r="DG1752" s="1">
        <v>38769</v>
      </c>
      <c r="DH1752">
        <v>4.2</v>
      </c>
      <c r="DP1752" s="1">
        <v>38876</v>
      </c>
      <c r="DQ1752">
        <v>70.349999999999994</v>
      </c>
      <c r="DS1752" s="1">
        <v>38856</v>
      </c>
      <c r="DT1752">
        <v>60.45</v>
      </c>
      <c r="DY1752" s="1">
        <v>38875</v>
      </c>
      <c r="DZ1752">
        <v>2.3714</v>
      </c>
      <c r="EB1752" s="1">
        <v>38765</v>
      </c>
      <c r="EC1752">
        <v>8.0482999999999993</v>
      </c>
      <c r="EE1752" s="1">
        <v>41617</v>
      </c>
      <c r="EF1752">
        <v>16.22</v>
      </c>
      <c r="EK1752" s="1">
        <v>39002</v>
      </c>
      <c r="EL1752">
        <v>20.399999999999999</v>
      </c>
      <c r="EN1752" s="1">
        <v>41375</v>
      </c>
      <c r="EO1752">
        <v>75.808199999999999</v>
      </c>
      <c r="EQ1752" s="1">
        <v>38856</v>
      </c>
      <c r="ER1752">
        <v>84.61</v>
      </c>
      <c r="ET1752" s="1">
        <v>41632</v>
      </c>
      <c r="EU1752">
        <v>28.73</v>
      </c>
      <c r="EW1752" s="1">
        <v>38856</v>
      </c>
      <c r="EX1752">
        <v>64.47</v>
      </c>
      <c r="EZ1752" s="1">
        <v>38856</v>
      </c>
      <c r="FA1752">
        <v>60.3</v>
      </c>
      <c r="FC1752" s="1">
        <v>38856</v>
      </c>
      <c r="FD1752">
        <v>74.33</v>
      </c>
      <c r="FG1752" s="1">
        <v>38856</v>
      </c>
      <c r="FH1752">
        <v>46.05</v>
      </c>
      <c r="FJ1752" s="1">
        <v>38888</v>
      </c>
      <c r="FK1752">
        <v>33.270000000000003</v>
      </c>
      <c r="FV1752" s="1">
        <v>40819</v>
      </c>
      <c r="FW1752">
        <v>0.33</v>
      </c>
      <c r="FY1752" s="1">
        <v>41310</v>
      </c>
      <c r="FZ1752">
        <v>953.18</v>
      </c>
    </row>
    <row r="1753" spans="57:182" x14ac:dyDescent="0.25">
      <c r="BE1753" s="1">
        <v>38821</v>
      </c>
      <c r="BF1753">
        <v>4.75</v>
      </c>
      <c r="DD1753" s="1">
        <v>38770</v>
      </c>
      <c r="DE1753">
        <v>4.4829999999999997</v>
      </c>
      <c r="DG1753" s="1">
        <v>38770</v>
      </c>
      <c r="DH1753">
        <v>4.1795</v>
      </c>
      <c r="DP1753" s="1">
        <v>38877</v>
      </c>
      <c r="DQ1753">
        <v>71.63</v>
      </c>
      <c r="DS1753" s="1">
        <v>38859</v>
      </c>
      <c r="DT1753">
        <v>60.78</v>
      </c>
      <c r="DY1753" s="1">
        <v>38876</v>
      </c>
      <c r="DZ1753">
        <v>2.4</v>
      </c>
      <c r="EB1753" s="1">
        <v>38768</v>
      </c>
      <c r="EC1753">
        <v>8.0474999999999994</v>
      </c>
      <c r="EE1753" s="1">
        <v>41618</v>
      </c>
      <c r="EF1753">
        <v>16.36</v>
      </c>
      <c r="EK1753" s="1">
        <v>39003</v>
      </c>
      <c r="EL1753">
        <v>20.6</v>
      </c>
      <c r="EN1753" s="1">
        <v>41376</v>
      </c>
      <c r="EO1753">
        <v>75.540000000000006</v>
      </c>
      <c r="EQ1753" s="1">
        <v>38859</v>
      </c>
      <c r="ER1753">
        <v>85.71</v>
      </c>
      <c r="ET1753" s="1">
        <v>41634</v>
      </c>
      <c r="EU1753">
        <v>28.41</v>
      </c>
      <c r="EW1753" s="1">
        <v>38859</v>
      </c>
      <c r="EX1753">
        <v>65.05</v>
      </c>
      <c r="EZ1753" s="1">
        <v>38859</v>
      </c>
      <c r="FA1753">
        <v>61.198</v>
      </c>
      <c r="FC1753" s="1">
        <v>38859</v>
      </c>
      <c r="FD1753">
        <v>74.02</v>
      </c>
      <c r="FG1753" s="1">
        <v>38859</v>
      </c>
      <c r="FH1753">
        <v>46.11</v>
      </c>
      <c r="FJ1753" s="1">
        <v>38889</v>
      </c>
      <c r="FK1753">
        <v>34.200000000000003</v>
      </c>
      <c r="FV1753" s="1">
        <v>40820</v>
      </c>
      <c r="FW1753">
        <v>0.34</v>
      </c>
      <c r="FY1753" s="1">
        <v>41311</v>
      </c>
      <c r="FZ1753">
        <v>949.79</v>
      </c>
    </row>
    <row r="1754" spans="57:182" x14ac:dyDescent="0.25">
      <c r="BE1754" s="1">
        <v>38824</v>
      </c>
      <c r="BF1754">
        <v>4.75</v>
      </c>
      <c r="DD1754" s="1">
        <v>38771</v>
      </c>
      <c r="DE1754">
        <v>4.524</v>
      </c>
      <c r="DG1754" s="1">
        <v>38771</v>
      </c>
      <c r="DH1754">
        <v>4.2190000000000003</v>
      </c>
      <c r="DP1754" s="1">
        <v>38880</v>
      </c>
      <c r="DQ1754">
        <v>70.36</v>
      </c>
      <c r="DS1754" s="1">
        <v>38860</v>
      </c>
      <c r="DT1754">
        <v>60.39</v>
      </c>
      <c r="DY1754" s="1">
        <v>38877</v>
      </c>
      <c r="DZ1754">
        <v>2.2856999999999998</v>
      </c>
      <c r="EB1754" s="1">
        <v>38769</v>
      </c>
      <c r="EC1754">
        <v>8.0465</v>
      </c>
      <c r="EE1754" s="1">
        <v>41619</v>
      </c>
      <c r="EF1754">
        <v>16.47</v>
      </c>
      <c r="EK1754" s="1">
        <v>39006</v>
      </c>
      <c r="EL1754">
        <v>22</v>
      </c>
      <c r="EN1754" s="1">
        <v>41379</v>
      </c>
      <c r="EO1754">
        <v>73.52</v>
      </c>
      <c r="EQ1754" s="1">
        <v>38860</v>
      </c>
      <c r="ER1754">
        <v>85.15</v>
      </c>
      <c r="ET1754" s="1">
        <v>41635</v>
      </c>
      <c r="EU1754">
        <v>28.5</v>
      </c>
      <c r="EW1754" s="1">
        <v>38860</v>
      </c>
      <c r="EX1754">
        <v>63</v>
      </c>
      <c r="EZ1754" s="1">
        <v>38860</v>
      </c>
      <c r="FA1754">
        <v>59.756</v>
      </c>
      <c r="FC1754" s="1">
        <v>38860</v>
      </c>
      <c r="FD1754">
        <v>72.739999999999995</v>
      </c>
      <c r="FG1754" s="1">
        <v>38860</v>
      </c>
      <c r="FH1754">
        <v>45.45</v>
      </c>
      <c r="FJ1754" s="1">
        <v>38890</v>
      </c>
      <c r="FK1754">
        <v>35.75</v>
      </c>
      <c r="FV1754" s="1">
        <v>40821</v>
      </c>
      <c r="FW1754">
        <v>0.39</v>
      </c>
      <c r="FY1754" s="1">
        <v>41312</v>
      </c>
      <c r="FZ1754">
        <v>946.09</v>
      </c>
    </row>
    <row r="1755" spans="57:182" x14ac:dyDescent="0.25">
      <c r="BE1755" s="1">
        <v>38825</v>
      </c>
      <c r="BF1755">
        <v>4.75</v>
      </c>
      <c r="DD1755" s="1">
        <v>38772</v>
      </c>
      <c r="DE1755">
        <v>4.5415000000000001</v>
      </c>
      <c r="DG1755" s="1">
        <v>38772</v>
      </c>
      <c r="DH1755">
        <v>4.2445000000000004</v>
      </c>
      <c r="DP1755" s="1">
        <v>38881</v>
      </c>
      <c r="DQ1755">
        <v>68.56</v>
      </c>
      <c r="DS1755" s="1">
        <v>38861</v>
      </c>
      <c r="DT1755">
        <v>60.1</v>
      </c>
      <c r="DY1755" s="1">
        <v>38880</v>
      </c>
      <c r="DZ1755">
        <v>2.3810000000000002</v>
      </c>
      <c r="EB1755" s="1">
        <v>38770</v>
      </c>
      <c r="EC1755">
        <v>8.0474999999999994</v>
      </c>
      <c r="EE1755" s="1">
        <v>41620</v>
      </c>
      <c r="EF1755">
        <v>16.38</v>
      </c>
      <c r="EK1755" s="1">
        <v>39007</v>
      </c>
      <c r="EL1755">
        <v>22.5</v>
      </c>
      <c r="EN1755" s="1">
        <v>41380</v>
      </c>
      <c r="EO1755">
        <v>73.8</v>
      </c>
      <c r="EQ1755" s="1">
        <v>38861</v>
      </c>
      <c r="ER1755">
        <v>82.38</v>
      </c>
      <c r="ET1755" s="1">
        <v>41638</v>
      </c>
      <c r="EU1755">
        <v>28.77</v>
      </c>
      <c r="EW1755" s="1">
        <v>38861</v>
      </c>
      <c r="EX1755">
        <v>62.33</v>
      </c>
      <c r="EZ1755" s="1">
        <v>38861</v>
      </c>
      <c r="FA1755">
        <v>59.62</v>
      </c>
      <c r="FC1755" s="1">
        <v>38861</v>
      </c>
      <c r="FD1755">
        <v>72.209999999999994</v>
      </c>
      <c r="FG1755" s="1">
        <v>38861</v>
      </c>
      <c r="FH1755">
        <v>45.06</v>
      </c>
      <c r="FJ1755" s="1">
        <v>38891</v>
      </c>
      <c r="FK1755">
        <v>36.64</v>
      </c>
      <c r="FV1755" s="1">
        <v>40822</v>
      </c>
      <c r="FW1755">
        <v>0.37</v>
      </c>
      <c r="FY1755" s="1">
        <v>41313</v>
      </c>
      <c r="FZ1755">
        <v>947.28</v>
      </c>
    </row>
    <row r="1756" spans="57:182" x14ac:dyDescent="0.25">
      <c r="BE1756" s="1">
        <v>38826</v>
      </c>
      <c r="BF1756">
        <v>4.75</v>
      </c>
      <c r="DD1756" s="1">
        <v>38775</v>
      </c>
      <c r="DE1756">
        <v>4.5442999999999998</v>
      </c>
      <c r="DG1756" s="1">
        <v>38775</v>
      </c>
      <c r="DH1756">
        <v>4.2510000000000003</v>
      </c>
      <c r="DP1756" s="1">
        <v>38882</v>
      </c>
      <c r="DQ1756">
        <v>69.14</v>
      </c>
      <c r="DS1756" s="1">
        <v>38862</v>
      </c>
      <c r="DT1756">
        <v>61.52</v>
      </c>
      <c r="DY1756" s="1">
        <v>38881</v>
      </c>
      <c r="DZ1756">
        <v>2.2762000000000002</v>
      </c>
      <c r="EB1756" s="1">
        <v>38771</v>
      </c>
      <c r="EC1756">
        <v>8.048</v>
      </c>
      <c r="EE1756" s="1">
        <v>41621</v>
      </c>
      <c r="EF1756">
        <v>16.47</v>
      </c>
      <c r="EK1756" s="1">
        <v>39008</v>
      </c>
      <c r="EL1756">
        <v>22.4</v>
      </c>
      <c r="EN1756" s="1">
        <v>41381</v>
      </c>
      <c r="EO1756">
        <v>72.53</v>
      </c>
      <c r="EQ1756" s="1">
        <v>38862</v>
      </c>
      <c r="ER1756">
        <v>82.99</v>
      </c>
      <c r="ET1756" s="1">
        <v>41639</v>
      </c>
      <c r="EU1756">
        <v>29.13</v>
      </c>
      <c r="EW1756" s="1">
        <v>38862</v>
      </c>
      <c r="EX1756">
        <v>62.67</v>
      </c>
      <c r="EZ1756" s="1">
        <v>38862</v>
      </c>
      <c r="FA1756">
        <v>59.283999999999999</v>
      </c>
      <c r="FC1756" s="1">
        <v>38862</v>
      </c>
      <c r="FD1756">
        <v>72.680000000000007</v>
      </c>
      <c r="FG1756" s="1">
        <v>38862</v>
      </c>
      <c r="FH1756">
        <v>45.26</v>
      </c>
      <c r="FJ1756" s="1">
        <v>38894</v>
      </c>
      <c r="FK1756">
        <v>36.17</v>
      </c>
      <c r="FV1756" s="1">
        <v>40823</v>
      </c>
      <c r="FW1756">
        <v>0.38</v>
      </c>
      <c r="FY1756" s="1">
        <v>41316</v>
      </c>
      <c r="FZ1756">
        <v>945.42</v>
      </c>
    </row>
    <row r="1757" spans="57:182" x14ac:dyDescent="0.25">
      <c r="BE1757" s="1">
        <v>38827</v>
      </c>
      <c r="BF1757">
        <v>4.75</v>
      </c>
      <c r="DD1757" s="1">
        <v>38776</v>
      </c>
      <c r="DE1757">
        <v>4.5140000000000002</v>
      </c>
      <c r="DG1757" s="1">
        <v>38776</v>
      </c>
      <c r="DH1757">
        <v>4.2175000000000002</v>
      </c>
      <c r="DP1757" s="1">
        <v>38883</v>
      </c>
      <c r="DQ1757">
        <v>69.5</v>
      </c>
      <c r="DS1757" s="1">
        <v>38863</v>
      </c>
      <c r="DT1757">
        <v>61.58</v>
      </c>
      <c r="DY1757" s="1">
        <v>38882</v>
      </c>
      <c r="DZ1757">
        <v>2.1619000000000002</v>
      </c>
      <c r="EB1757" s="1">
        <v>38772</v>
      </c>
      <c r="EC1757">
        <v>8.0424000000000007</v>
      </c>
      <c r="EE1757" s="1">
        <v>41624</v>
      </c>
      <c r="EF1757">
        <v>16.460999999999999</v>
      </c>
      <c r="EK1757" s="1">
        <v>39009</v>
      </c>
      <c r="EL1757">
        <v>21.8</v>
      </c>
      <c r="EN1757" s="1">
        <v>41382</v>
      </c>
      <c r="EO1757">
        <v>71.87</v>
      </c>
      <c r="EQ1757" s="1">
        <v>38863</v>
      </c>
      <c r="ER1757">
        <v>83.5</v>
      </c>
      <c r="ET1757" s="1">
        <v>41641</v>
      </c>
      <c r="EU1757">
        <v>28.17</v>
      </c>
      <c r="EW1757" s="1">
        <v>38863</v>
      </c>
      <c r="EX1757">
        <v>62.7</v>
      </c>
      <c r="EZ1757" s="1">
        <v>38863</v>
      </c>
      <c r="FA1757">
        <v>59.174999999999997</v>
      </c>
      <c r="FC1757" s="1">
        <v>38863</v>
      </c>
      <c r="FD1757">
        <v>72.33</v>
      </c>
      <c r="FG1757" s="1">
        <v>38863</v>
      </c>
      <c r="FH1757">
        <v>45.2</v>
      </c>
      <c r="FJ1757" s="1">
        <v>38895</v>
      </c>
      <c r="FK1757">
        <v>35.21</v>
      </c>
      <c r="FV1757" s="1">
        <v>40826</v>
      </c>
      <c r="FW1757">
        <v>0.37</v>
      </c>
      <c r="FY1757" s="1">
        <v>41317</v>
      </c>
      <c r="FZ1757">
        <v>945.98</v>
      </c>
    </row>
    <row r="1758" spans="57:182" x14ac:dyDescent="0.25">
      <c r="BE1758" s="1">
        <v>38828</v>
      </c>
      <c r="BF1758">
        <v>4.75</v>
      </c>
      <c r="DD1758" s="1">
        <v>38777</v>
      </c>
      <c r="DE1758">
        <v>4.5440000000000005</v>
      </c>
      <c r="DG1758" s="1">
        <v>38777</v>
      </c>
      <c r="DH1758">
        <v>4.2229999999999999</v>
      </c>
      <c r="DP1758" s="1">
        <v>38884</v>
      </c>
      <c r="DQ1758">
        <v>69.88</v>
      </c>
      <c r="DS1758" s="1">
        <v>38867</v>
      </c>
      <c r="DT1758">
        <v>60.2</v>
      </c>
      <c r="DY1758" s="1">
        <v>38883</v>
      </c>
      <c r="DZ1758">
        <v>2.2381000000000002</v>
      </c>
      <c r="EB1758" s="1">
        <v>38775</v>
      </c>
      <c r="EC1758">
        <v>8.0406999999999993</v>
      </c>
      <c r="EE1758" s="1">
        <v>41625</v>
      </c>
      <c r="EF1758">
        <v>16.48</v>
      </c>
      <c r="EK1758" s="1">
        <v>39010</v>
      </c>
      <c r="EL1758">
        <v>21.5</v>
      </c>
      <c r="EN1758" s="1">
        <v>41383</v>
      </c>
      <c r="EO1758">
        <v>72.87</v>
      </c>
      <c r="EQ1758" s="1">
        <v>38867</v>
      </c>
      <c r="ER1758">
        <v>82.13</v>
      </c>
      <c r="ET1758" s="1">
        <v>41642</v>
      </c>
      <c r="EU1758">
        <v>28.5</v>
      </c>
      <c r="EW1758" s="1">
        <v>38867</v>
      </c>
      <c r="EX1758">
        <v>63.28</v>
      </c>
      <c r="EZ1758" s="1">
        <v>38867</v>
      </c>
      <c r="FA1758">
        <v>58.83</v>
      </c>
      <c r="FC1758" s="1">
        <v>38867</v>
      </c>
      <c r="FD1758">
        <v>72.62</v>
      </c>
      <c r="FG1758" s="1">
        <v>38867</v>
      </c>
      <c r="FH1758">
        <v>45.03</v>
      </c>
      <c r="FJ1758" s="1">
        <v>38896</v>
      </c>
      <c r="FK1758">
        <v>35.229999999999997</v>
      </c>
      <c r="FV1758" s="1">
        <v>40827</v>
      </c>
      <c r="FW1758">
        <v>0.36499999999999999</v>
      </c>
      <c r="FY1758" s="1">
        <v>41318</v>
      </c>
      <c r="FZ1758">
        <v>951.22</v>
      </c>
    </row>
    <row r="1759" spans="57:182" x14ac:dyDescent="0.25">
      <c r="BE1759" s="1">
        <v>38831</v>
      </c>
      <c r="BF1759">
        <v>4.75</v>
      </c>
      <c r="DD1759" s="1">
        <v>38778</v>
      </c>
      <c r="DE1759">
        <v>4.5730000000000004</v>
      </c>
      <c r="DG1759" s="1">
        <v>38778</v>
      </c>
      <c r="DH1759">
        <v>4.21</v>
      </c>
      <c r="DP1759" s="1">
        <v>38887</v>
      </c>
      <c r="DQ1759">
        <v>68.98</v>
      </c>
      <c r="DS1759" s="1">
        <v>38868</v>
      </c>
      <c r="DT1759">
        <v>60.91</v>
      </c>
      <c r="DY1759" s="1">
        <v>38884</v>
      </c>
      <c r="DZ1759">
        <v>2.2094999999999998</v>
      </c>
      <c r="EB1759" s="1">
        <v>38776</v>
      </c>
      <c r="EC1759">
        <v>8.0402000000000005</v>
      </c>
      <c r="EE1759" s="1">
        <v>41626</v>
      </c>
      <c r="EF1759">
        <v>16.54</v>
      </c>
      <c r="EK1759" s="1">
        <v>39013</v>
      </c>
      <c r="EL1759">
        <v>21.8</v>
      </c>
      <c r="EN1759" s="1">
        <v>41386</v>
      </c>
      <c r="EO1759">
        <v>72.97</v>
      </c>
      <c r="EQ1759" s="1">
        <v>38868</v>
      </c>
      <c r="ER1759">
        <v>83.25</v>
      </c>
      <c r="ET1759" s="1">
        <v>41645</v>
      </c>
      <c r="EU1759">
        <v>28.09</v>
      </c>
      <c r="EW1759" s="1">
        <v>38868</v>
      </c>
      <c r="EX1759">
        <v>63.64</v>
      </c>
      <c r="EZ1759" s="1">
        <v>38868</v>
      </c>
      <c r="FA1759">
        <v>58.676000000000002</v>
      </c>
      <c r="FC1759" s="1">
        <v>38868</v>
      </c>
      <c r="FD1759">
        <v>72.489999999999995</v>
      </c>
      <c r="FG1759" s="1">
        <v>38868</v>
      </c>
      <c r="FH1759">
        <v>45.85</v>
      </c>
      <c r="FJ1759" s="1">
        <v>38897</v>
      </c>
      <c r="FK1759">
        <v>36.19</v>
      </c>
      <c r="FV1759" s="1">
        <v>40828</v>
      </c>
      <c r="FW1759">
        <v>0.36</v>
      </c>
      <c r="FY1759" s="1">
        <v>41319</v>
      </c>
      <c r="FZ1759">
        <v>952.14</v>
      </c>
    </row>
    <row r="1760" spans="57:182" x14ac:dyDescent="0.25">
      <c r="BE1760" s="1">
        <v>38832</v>
      </c>
      <c r="BF1760">
        <v>4.75</v>
      </c>
      <c r="DD1760" s="1">
        <v>38779</v>
      </c>
      <c r="DE1760">
        <v>4.609</v>
      </c>
      <c r="DG1760" s="1">
        <v>38779</v>
      </c>
      <c r="DH1760">
        <v>4.2460000000000004</v>
      </c>
      <c r="DP1760" s="1">
        <v>38888</v>
      </c>
      <c r="DQ1760">
        <v>68.94</v>
      </c>
      <c r="DS1760" s="1">
        <v>38869</v>
      </c>
      <c r="DT1760">
        <v>61.11</v>
      </c>
      <c r="DY1760" s="1">
        <v>38887</v>
      </c>
      <c r="DZ1760">
        <v>2.0952000000000002</v>
      </c>
      <c r="EB1760" s="1">
        <v>38777</v>
      </c>
      <c r="EC1760">
        <v>8.0368999999999993</v>
      </c>
      <c r="EE1760" s="1">
        <v>41627</v>
      </c>
      <c r="EF1760">
        <v>16.38</v>
      </c>
      <c r="EK1760" s="1">
        <v>39014</v>
      </c>
      <c r="EL1760">
        <v>22.4</v>
      </c>
      <c r="EN1760" s="1">
        <v>41387</v>
      </c>
      <c r="EO1760">
        <v>73.650000000000006</v>
      </c>
      <c r="EQ1760" s="1">
        <v>38869</v>
      </c>
      <c r="ER1760">
        <v>83.64</v>
      </c>
      <c r="ET1760" s="1">
        <v>41646</v>
      </c>
      <c r="EU1760">
        <v>28</v>
      </c>
      <c r="EW1760" s="1">
        <v>38869</v>
      </c>
      <c r="EX1760">
        <v>64.53</v>
      </c>
      <c r="EZ1760" s="1">
        <v>38869</v>
      </c>
      <c r="FA1760">
        <v>58.776000000000003</v>
      </c>
      <c r="FC1760" s="1">
        <v>38869</v>
      </c>
      <c r="FD1760">
        <v>73.23</v>
      </c>
      <c r="FG1760" s="1">
        <v>38869</v>
      </c>
      <c r="FH1760">
        <v>46.25</v>
      </c>
      <c r="FJ1760" s="1">
        <v>38898</v>
      </c>
      <c r="FK1760">
        <v>39</v>
      </c>
      <c r="FV1760" s="1">
        <v>40829</v>
      </c>
      <c r="FW1760">
        <v>0.37</v>
      </c>
      <c r="FY1760" s="1">
        <v>41320</v>
      </c>
      <c r="FZ1760">
        <v>952.76</v>
      </c>
    </row>
    <row r="1761" spans="57:182" x14ac:dyDescent="0.25">
      <c r="BE1761" s="1">
        <v>38833</v>
      </c>
      <c r="BF1761">
        <v>4.75</v>
      </c>
      <c r="DD1761" s="1">
        <v>38782</v>
      </c>
      <c r="DE1761">
        <v>4.6639999999999997</v>
      </c>
      <c r="DG1761" s="1">
        <v>38782</v>
      </c>
      <c r="DH1761">
        <v>4.2489999999999997</v>
      </c>
      <c r="DP1761" s="1">
        <v>38889</v>
      </c>
      <c r="DQ1761">
        <v>70.33</v>
      </c>
      <c r="DS1761" s="1">
        <v>38870</v>
      </c>
      <c r="DT1761">
        <v>61.65</v>
      </c>
      <c r="DY1761" s="1">
        <v>38888</v>
      </c>
      <c r="DZ1761">
        <v>2.0952000000000002</v>
      </c>
      <c r="EB1761" s="1">
        <v>38778</v>
      </c>
      <c r="EC1761">
        <v>8.0366</v>
      </c>
      <c r="EE1761" s="1">
        <v>41628</v>
      </c>
      <c r="EF1761">
        <v>16.510000000000002</v>
      </c>
      <c r="EK1761" s="1">
        <v>39015</v>
      </c>
      <c r="EL1761">
        <v>23.1</v>
      </c>
      <c r="EN1761" s="1">
        <v>41388</v>
      </c>
      <c r="EO1761">
        <v>74.680000000000007</v>
      </c>
      <c r="EQ1761" s="1">
        <v>38870</v>
      </c>
      <c r="ER1761">
        <v>83.8</v>
      </c>
      <c r="ET1761" s="1">
        <v>41647</v>
      </c>
      <c r="EU1761">
        <v>28</v>
      </c>
      <c r="EW1761" s="1">
        <v>38870</v>
      </c>
      <c r="EX1761">
        <v>64.069999999999993</v>
      </c>
      <c r="EZ1761" s="1">
        <v>38870</v>
      </c>
      <c r="FA1761">
        <v>59.012</v>
      </c>
      <c r="FC1761" s="1">
        <v>38870</v>
      </c>
      <c r="FD1761">
        <v>73.12</v>
      </c>
      <c r="FG1761" s="1">
        <v>38870</v>
      </c>
      <c r="FH1761">
        <v>45.76</v>
      </c>
      <c r="FJ1761" s="1">
        <v>38901</v>
      </c>
      <c r="FK1761">
        <v>37.81</v>
      </c>
      <c r="FV1761" s="1">
        <v>40830</v>
      </c>
      <c r="FW1761">
        <v>0.375</v>
      </c>
      <c r="FY1761" s="1">
        <v>41323</v>
      </c>
      <c r="FZ1761">
        <v>950.84</v>
      </c>
    </row>
    <row r="1762" spans="57:182" x14ac:dyDescent="0.25">
      <c r="BE1762" s="1">
        <v>38834</v>
      </c>
      <c r="BF1762">
        <v>4.75</v>
      </c>
      <c r="DD1762" s="1">
        <v>38783</v>
      </c>
      <c r="DE1762">
        <v>4.6129999999999995</v>
      </c>
      <c r="DG1762" s="1">
        <v>38783</v>
      </c>
      <c r="DH1762">
        <v>4.2</v>
      </c>
      <c r="DP1762" s="1">
        <v>38890</v>
      </c>
      <c r="DQ1762">
        <v>70.84</v>
      </c>
      <c r="DS1762" s="1">
        <v>38873</v>
      </c>
      <c r="DT1762">
        <v>60.05</v>
      </c>
      <c r="DY1762" s="1">
        <v>38889</v>
      </c>
      <c r="DZ1762">
        <v>2.0952000000000002</v>
      </c>
      <c r="EB1762" s="1">
        <v>38779</v>
      </c>
      <c r="EC1762">
        <v>8.0366999999999997</v>
      </c>
      <c r="EE1762" s="1">
        <v>41631</v>
      </c>
      <c r="EF1762">
        <v>16.48</v>
      </c>
      <c r="EK1762" s="1">
        <v>39016</v>
      </c>
      <c r="EL1762">
        <v>24.1</v>
      </c>
      <c r="EN1762" s="1">
        <v>41389</v>
      </c>
      <c r="EO1762">
        <v>75.39</v>
      </c>
      <c r="EQ1762" s="1">
        <v>38873</v>
      </c>
      <c r="ER1762">
        <v>82.13</v>
      </c>
      <c r="ET1762" s="1">
        <v>41648</v>
      </c>
      <c r="EU1762">
        <v>27.97</v>
      </c>
      <c r="EW1762" s="1">
        <v>38873</v>
      </c>
      <c r="EX1762">
        <v>63.75</v>
      </c>
      <c r="EZ1762" s="1">
        <v>38873</v>
      </c>
      <c r="FA1762">
        <v>58.793999999999997</v>
      </c>
      <c r="FC1762" s="1">
        <v>38873</v>
      </c>
      <c r="FD1762">
        <v>72.680000000000007</v>
      </c>
      <c r="FG1762" s="1">
        <v>38873</v>
      </c>
      <c r="FH1762">
        <v>45.52</v>
      </c>
      <c r="FJ1762" s="1">
        <v>38903</v>
      </c>
      <c r="FK1762">
        <v>37.380000000000003</v>
      </c>
      <c r="FV1762" s="1">
        <v>40833</v>
      </c>
      <c r="FW1762">
        <v>0.36</v>
      </c>
      <c r="FY1762" s="1">
        <v>41324</v>
      </c>
      <c r="FZ1762">
        <v>950.52</v>
      </c>
    </row>
    <row r="1763" spans="57:182" x14ac:dyDescent="0.25">
      <c r="BE1763" s="1">
        <v>38835</v>
      </c>
      <c r="BF1763">
        <v>4.75</v>
      </c>
      <c r="DD1763" s="1">
        <v>38784</v>
      </c>
      <c r="DE1763">
        <v>4.5890000000000004</v>
      </c>
      <c r="DG1763" s="1">
        <v>38784</v>
      </c>
      <c r="DH1763">
        <v>4.1500000000000004</v>
      </c>
      <c r="DP1763" s="1">
        <v>38891</v>
      </c>
      <c r="DQ1763">
        <v>70.87</v>
      </c>
      <c r="DS1763" s="1">
        <v>38874</v>
      </c>
      <c r="DT1763">
        <v>60.4</v>
      </c>
      <c r="DY1763" s="1">
        <v>38890</v>
      </c>
      <c r="DZ1763">
        <v>2.0857000000000001</v>
      </c>
      <c r="EB1763" s="1">
        <v>38782</v>
      </c>
      <c r="EC1763">
        <v>8.0365000000000002</v>
      </c>
      <c r="EE1763" s="1">
        <v>41632</v>
      </c>
      <c r="EF1763">
        <v>16.75</v>
      </c>
      <c r="EK1763" s="1">
        <v>39017</v>
      </c>
      <c r="EL1763">
        <v>23.4</v>
      </c>
      <c r="EN1763" s="1">
        <v>41390</v>
      </c>
      <c r="EO1763">
        <v>75.09</v>
      </c>
      <c r="EQ1763" s="1">
        <v>38874</v>
      </c>
      <c r="ER1763">
        <v>80.650000000000006</v>
      </c>
      <c r="ET1763" s="1">
        <v>41649</v>
      </c>
      <c r="EU1763">
        <v>27.99</v>
      </c>
      <c r="EW1763" s="1">
        <v>38874</v>
      </c>
      <c r="EX1763">
        <v>63.26</v>
      </c>
      <c r="EZ1763" s="1">
        <v>38874</v>
      </c>
      <c r="FA1763">
        <v>58.195</v>
      </c>
      <c r="FC1763" s="1">
        <v>38874</v>
      </c>
      <c r="FD1763">
        <v>70.95</v>
      </c>
      <c r="FG1763" s="1">
        <v>38874</v>
      </c>
      <c r="FH1763">
        <v>44.6</v>
      </c>
      <c r="FJ1763" s="1">
        <v>38904</v>
      </c>
      <c r="FK1763">
        <v>37.31</v>
      </c>
      <c r="FV1763" s="1">
        <v>40834</v>
      </c>
      <c r="FW1763">
        <v>0.35499999999999998</v>
      </c>
      <c r="FY1763" s="1">
        <v>41325</v>
      </c>
      <c r="FZ1763">
        <v>954.55</v>
      </c>
    </row>
    <row r="1764" spans="57:182" x14ac:dyDescent="0.25">
      <c r="BE1764" s="1">
        <v>38838</v>
      </c>
      <c r="BF1764">
        <v>4.75</v>
      </c>
      <c r="DD1764" s="1">
        <v>38785</v>
      </c>
      <c r="DE1764">
        <v>4.5990000000000002</v>
      </c>
      <c r="DG1764" s="1">
        <v>38785</v>
      </c>
      <c r="DH1764">
        <v>4.194</v>
      </c>
      <c r="DP1764" s="1">
        <v>38894</v>
      </c>
      <c r="DQ1764">
        <v>71.8</v>
      </c>
      <c r="DS1764" s="1">
        <v>38875</v>
      </c>
      <c r="DT1764">
        <v>58.82</v>
      </c>
      <c r="DY1764" s="1">
        <v>38891</v>
      </c>
      <c r="DZ1764">
        <v>2.0667</v>
      </c>
      <c r="EB1764" s="1">
        <v>38783</v>
      </c>
      <c r="EC1764">
        <v>8.0424000000000007</v>
      </c>
      <c r="EE1764" s="1">
        <v>41634</v>
      </c>
      <c r="EF1764">
        <v>16.670000000000002</v>
      </c>
      <c r="EK1764" s="1">
        <v>39020</v>
      </c>
      <c r="EL1764">
        <v>23.5</v>
      </c>
      <c r="EN1764" s="1">
        <v>41393</v>
      </c>
      <c r="EO1764">
        <v>75.319999999999993</v>
      </c>
      <c r="EQ1764" s="1">
        <v>38875</v>
      </c>
      <c r="ER1764">
        <v>81.459999999999994</v>
      </c>
      <c r="ET1764" s="1">
        <v>41652</v>
      </c>
      <c r="EU1764">
        <v>29.49</v>
      </c>
      <c r="EW1764" s="1">
        <v>38875</v>
      </c>
      <c r="EX1764">
        <v>63.46</v>
      </c>
      <c r="EZ1764" s="1">
        <v>38875</v>
      </c>
      <c r="FA1764">
        <v>57.686999999999998</v>
      </c>
      <c r="FC1764" s="1">
        <v>38875</v>
      </c>
      <c r="FD1764">
        <v>71</v>
      </c>
      <c r="FG1764" s="1">
        <v>38875</v>
      </c>
      <c r="FH1764">
        <v>44.13</v>
      </c>
      <c r="FJ1764" s="1">
        <v>38905</v>
      </c>
      <c r="FK1764">
        <v>36.979999999999997</v>
      </c>
      <c r="FV1764" s="1">
        <v>40835</v>
      </c>
      <c r="FW1764">
        <v>0.34499999999999997</v>
      </c>
      <c r="FY1764" s="1">
        <v>41326</v>
      </c>
      <c r="FZ1764">
        <v>940.93</v>
      </c>
    </row>
    <row r="1765" spans="57:182" x14ac:dyDescent="0.25">
      <c r="BE1765" s="1">
        <v>38839</v>
      </c>
      <c r="BF1765">
        <v>4.75</v>
      </c>
      <c r="DD1765" s="1">
        <v>38786</v>
      </c>
      <c r="DE1765">
        <v>4.6208</v>
      </c>
      <c r="DG1765" s="1">
        <v>38786</v>
      </c>
      <c r="DH1765">
        <v>4.2270000000000003</v>
      </c>
      <c r="DP1765" s="1">
        <v>38895</v>
      </c>
      <c r="DQ1765">
        <v>71.92</v>
      </c>
      <c r="DS1765" s="1">
        <v>38876</v>
      </c>
      <c r="DT1765">
        <v>59.57</v>
      </c>
      <c r="DY1765" s="1">
        <v>38894</v>
      </c>
      <c r="DZ1765">
        <v>2.0190000000000001</v>
      </c>
      <c r="EB1765" s="1">
        <v>38784</v>
      </c>
      <c r="EC1765">
        <v>8.0480999999999998</v>
      </c>
      <c r="EE1765" s="1">
        <v>41635</v>
      </c>
      <c r="EF1765">
        <v>16.91</v>
      </c>
      <c r="EK1765" s="1">
        <v>39021</v>
      </c>
      <c r="EL1765">
        <v>24.5</v>
      </c>
      <c r="EN1765" s="1">
        <v>41394</v>
      </c>
      <c r="EO1765">
        <v>75.680000000000007</v>
      </c>
      <c r="EQ1765" s="1">
        <v>38876</v>
      </c>
      <c r="ER1765">
        <v>81.19</v>
      </c>
      <c r="ET1765" s="1">
        <v>41653</v>
      </c>
      <c r="EU1765">
        <v>29.49</v>
      </c>
      <c r="EW1765" s="1">
        <v>38876</v>
      </c>
      <c r="EX1765">
        <v>63.95</v>
      </c>
      <c r="EZ1765" s="1">
        <v>38876</v>
      </c>
      <c r="FA1765">
        <v>57.923000000000002</v>
      </c>
      <c r="FC1765" s="1">
        <v>38876</v>
      </c>
      <c r="FD1765">
        <v>72.62</v>
      </c>
      <c r="FG1765" s="1">
        <v>38876</v>
      </c>
      <c r="FH1765">
        <v>44.1</v>
      </c>
      <c r="FJ1765" s="1">
        <v>38908</v>
      </c>
      <c r="FK1765">
        <v>37.450000000000003</v>
      </c>
      <c r="FV1765" s="1">
        <v>40836</v>
      </c>
      <c r="FW1765">
        <v>0.33500000000000002</v>
      </c>
      <c r="FY1765" s="1">
        <v>41327</v>
      </c>
      <c r="FZ1765">
        <v>941.13</v>
      </c>
    </row>
    <row r="1766" spans="57:182" x14ac:dyDescent="0.25">
      <c r="BE1766" s="1">
        <v>38840</v>
      </c>
      <c r="BF1766">
        <v>4.75</v>
      </c>
      <c r="DD1766" s="1">
        <v>38789</v>
      </c>
      <c r="DE1766">
        <v>4.6345000000000001</v>
      </c>
      <c r="DG1766" s="1">
        <v>38789</v>
      </c>
      <c r="DH1766">
        <v>4.2160000000000002</v>
      </c>
      <c r="DP1766" s="1">
        <v>38896</v>
      </c>
      <c r="DQ1766">
        <v>72.19</v>
      </c>
      <c r="DS1766" s="1">
        <v>38877</v>
      </c>
      <c r="DT1766">
        <v>58.8</v>
      </c>
      <c r="DY1766" s="1">
        <v>38895</v>
      </c>
      <c r="DZ1766">
        <v>2.0952000000000002</v>
      </c>
      <c r="EB1766" s="1">
        <v>38785</v>
      </c>
      <c r="EC1766">
        <v>8.0489999999999995</v>
      </c>
      <c r="EE1766" s="1">
        <v>41638</v>
      </c>
      <c r="EF1766">
        <v>16.89</v>
      </c>
      <c r="EK1766" s="1">
        <v>39022</v>
      </c>
      <c r="EL1766">
        <v>25.8</v>
      </c>
      <c r="EN1766" s="1">
        <v>41395</v>
      </c>
      <c r="EO1766">
        <v>75.13</v>
      </c>
      <c r="EQ1766" s="1">
        <v>38877</v>
      </c>
      <c r="ER1766">
        <v>80.5</v>
      </c>
      <c r="ET1766" s="1">
        <v>41654</v>
      </c>
      <c r="EU1766">
        <v>30.11</v>
      </c>
      <c r="EW1766" s="1">
        <v>38877</v>
      </c>
      <c r="EX1766">
        <v>63.37</v>
      </c>
      <c r="EZ1766" s="1">
        <v>38877</v>
      </c>
      <c r="FA1766">
        <v>57.941000000000003</v>
      </c>
      <c r="FC1766" s="1">
        <v>38877</v>
      </c>
      <c r="FD1766">
        <v>72.06</v>
      </c>
      <c r="FG1766" s="1">
        <v>38877</v>
      </c>
      <c r="FH1766">
        <v>43.73</v>
      </c>
      <c r="FJ1766" s="1">
        <v>38909</v>
      </c>
      <c r="FK1766">
        <v>37.9</v>
      </c>
      <c r="FV1766" s="1">
        <v>40837</v>
      </c>
      <c r="FW1766">
        <v>0.33500000000000002</v>
      </c>
      <c r="FY1766" s="1">
        <v>41330</v>
      </c>
      <c r="FZ1766">
        <v>942.1</v>
      </c>
    </row>
    <row r="1767" spans="57:182" x14ac:dyDescent="0.25">
      <c r="BE1767" s="1">
        <v>38841</v>
      </c>
      <c r="BF1767">
        <v>4.75</v>
      </c>
      <c r="DD1767" s="1">
        <v>38790</v>
      </c>
      <c r="DE1767">
        <v>4.5545</v>
      </c>
      <c r="DG1767" s="1">
        <v>38790</v>
      </c>
      <c r="DH1767">
        <v>4.1710000000000003</v>
      </c>
      <c r="DP1767" s="1">
        <v>38897</v>
      </c>
      <c r="DQ1767">
        <v>73.52</v>
      </c>
      <c r="DS1767" s="1">
        <v>38880</v>
      </c>
      <c r="DT1767">
        <v>58.24</v>
      </c>
      <c r="DY1767" s="1">
        <v>38896</v>
      </c>
      <c r="DZ1767">
        <v>2</v>
      </c>
      <c r="EB1767" s="1">
        <v>38786</v>
      </c>
      <c r="EC1767">
        <v>8.0504999999999995</v>
      </c>
      <c r="EE1767" s="1">
        <v>41639</v>
      </c>
      <c r="EF1767">
        <v>16.86</v>
      </c>
      <c r="EK1767" s="1">
        <v>39023</v>
      </c>
      <c r="EL1767">
        <v>25</v>
      </c>
      <c r="EN1767" s="1">
        <v>41396</v>
      </c>
      <c r="EO1767">
        <v>75.790000000000006</v>
      </c>
      <c r="EQ1767" s="1">
        <v>38880</v>
      </c>
      <c r="ER1767">
        <v>77.88</v>
      </c>
      <c r="ET1767" s="1">
        <v>41655</v>
      </c>
      <c r="EU1767">
        <v>30.06</v>
      </c>
      <c r="EW1767" s="1">
        <v>38880</v>
      </c>
      <c r="EX1767">
        <v>62.42</v>
      </c>
      <c r="EZ1767" s="1">
        <v>38880</v>
      </c>
      <c r="FA1767">
        <v>57.061</v>
      </c>
      <c r="FC1767" s="1">
        <v>38880</v>
      </c>
      <c r="FD1767">
        <v>70.8</v>
      </c>
      <c r="FG1767" s="1">
        <v>38880</v>
      </c>
      <c r="FH1767">
        <v>43.03</v>
      </c>
      <c r="FJ1767" s="1">
        <v>38910</v>
      </c>
      <c r="FK1767">
        <v>37.89</v>
      </c>
      <c r="FV1767" s="1">
        <v>40840</v>
      </c>
      <c r="FW1767">
        <v>0.34</v>
      </c>
      <c r="FY1767" s="1">
        <v>41331</v>
      </c>
      <c r="FZ1767">
        <v>931.68</v>
      </c>
    </row>
    <row r="1768" spans="57:182" x14ac:dyDescent="0.25">
      <c r="BE1768" s="1">
        <v>38842</v>
      </c>
      <c r="BF1768">
        <v>4.75</v>
      </c>
      <c r="DD1768" s="1">
        <v>38791</v>
      </c>
      <c r="DE1768">
        <v>4.569</v>
      </c>
      <c r="DG1768" s="1">
        <v>38791</v>
      </c>
      <c r="DH1768">
        <v>4.1769999999999996</v>
      </c>
      <c r="DP1768" s="1">
        <v>38898</v>
      </c>
      <c r="DQ1768">
        <v>73.930000000000007</v>
      </c>
      <c r="DS1768" s="1">
        <v>38881</v>
      </c>
      <c r="DT1768">
        <v>56.65</v>
      </c>
      <c r="DY1768" s="1">
        <v>38897</v>
      </c>
      <c r="DZ1768">
        <v>2.0476000000000001</v>
      </c>
      <c r="EB1768" s="1">
        <v>38789</v>
      </c>
      <c r="EC1768">
        <v>8.0504999999999995</v>
      </c>
      <c r="EE1768" s="1">
        <v>41641</v>
      </c>
      <c r="EF1768">
        <v>16.84</v>
      </c>
      <c r="EK1768" s="1">
        <v>39024</v>
      </c>
      <c r="EL1768">
        <v>24.9</v>
      </c>
      <c r="EN1768" s="1">
        <v>41397</v>
      </c>
      <c r="EO1768">
        <v>76.709400000000002</v>
      </c>
      <c r="EQ1768" s="1">
        <v>38881</v>
      </c>
      <c r="ER1768">
        <v>76.98</v>
      </c>
      <c r="ET1768" s="1">
        <v>41656</v>
      </c>
      <c r="EU1768">
        <v>29.91</v>
      </c>
      <c r="EW1768" s="1">
        <v>38881</v>
      </c>
      <c r="EX1768">
        <v>62.6</v>
      </c>
      <c r="EZ1768" s="1">
        <v>38881</v>
      </c>
      <c r="FA1768">
        <v>57.161000000000001</v>
      </c>
      <c r="FC1768" s="1">
        <v>38881</v>
      </c>
      <c r="FD1768">
        <v>70.22</v>
      </c>
      <c r="FG1768" s="1">
        <v>38881</v>
      </c>
      <c r="FH1768">
        <v>42.95</v>
      </c>
      <c r="FJ1768" s="1">
        <v>38911</v>
      </c>
      <c r="FK1768">
        <v>36.57</v>
      </c>
      <c r="FV1768" s="1">
        <v>40841</v>
      </c>
      <c r="FW1768">
        <v>0.36</v>
      </c>
      <c r="FY1768" s="1">
        <v>41332</v>
      </c>
      <c r="FZ1768">
        <v>935.11</v>
      </c>
    </row>
    <row r="1769" spans="57:182" x14ac:dyDescent="0.25">
      <c r="BE1769" s="1">
        <v>38845</v>
      </c>
      <c r="BF1769">
        <v>4.75</v>
      </c>
      <c r="DD1769" s="1">
        <v>38792</v>
      </c>
      <c r="DE1769">
        <v>4.49</v>
      </c>
      <c r="DG1769" s="1">
        <v>38792</v>
      </c>
      <c r="DH1769">
        <v>4.1165000000000003</v>
      </c>
      <c r="DP1769" s="1">
        <v>38901</v>
      </c>
      <c r="DQ1769">
        <v>73.930000000000007</v>
      </c>
      <c r="DS1769" s="1">
        <v>38882</v>
      </c>
      <c r="DT1769">
        <v>57.8</v>
      </c>
      <c r="DY1769" s="1">
        <v>38898</v>
      </c>
      <c r="DZ1769">
        <v>2.0476000000000001</v>
      </c>
      <c r="EB1769" s="1">
        <v>38790</v>
      </c>
      <c r="EC1769">
        <v>8.0472999999999999</v>
      </c>
      <c r="EE1769" s="1">
        <v>41642</v>
      </c>
      <c r="EF1769">
        <v>16.600000000000001</v>
      </c>
      <c r="EK1769" s="1">
        <v>39027</v>
      </c>
      <c r="EL1769">
        <v>24</v>
      </c>
      <c r="EN1769" s="1">
        <v>41400</v>
      </c>
      <c r="EO1769">
        <v>77.08</v>
      </c>
      <c r="EQ1769" s="1">
        <v>38882</v>
      </c>
      <c r="ER1769">
        <v>82.01</v>
      </c>
      <c r="ET1769" s="1">
        <v>41660</v>
      </c>
      <c r="EU1769">
        <v>30.38</v>
      </c>
      <c r="EW1769" s="1">
        <v>38882</v>
      </c>
      <c r="EX1769">
        <v>63.99</v>
      </c>
      <c r="EZ1769" s="1">
        <v>38882</v>
      </c>
      <c r="FA1769">
        <v>56.454000000000001</v>
      </c>
      <c r="FC1769" s="1">
        <v>38882</v>
      </c>
      <c r="FD1769">
        <v>70</v>
      </c>
      <c r="FG1769" s="1">
        <v>38882</v>
      </c>
      <c r="FH1769">
        <v>43.1</v>
      </c>
      <c r="FJ1769" s="1">
        <v>38912</v>
      </c>
      <c r="FK1769">
        <v>36.130000000000003</v>
      </c>
      <c r="FV1769" s="1">
        <v>40842</v>
      </c>
      <c r="FW1769">
        <v>0.34499999999999997</v>
      </c>
      <c r="FY1769" s="1">
        <v>41333</v>
      </c>
      <c r="FZ1769">
        <v>942.46</v>
      </c>
    </row>
    <row r="1770" spans="57:182" x14ac:dyDescent="0.25">
      <c r="BE1770" s="1">
        <v>38846</v>
      </c>
      <c r="BF1770">
        <v>4.75</v>
      </c>
      <c r="DD1770" s="1">
        <v>38793</v>
      </c>
      <c r="DE1770">
        <v>4.5250000000000004</v>
      </c>
      <c r="DG1770" s="1">
        <v>38793</v>
      </c>
      <c r="DH1770">
        <v>4.1529999999999996</v>
      </c>
      <c r="DP1770" s="1">
        <v>38903</v>
      </c>
      <c r="DQ1770">
        <v>75.19</v>
      </c>
      <c r="DS1770" s="1">
        <v>38883</v>
      </c>
      <c r="DT1770">
        <v>59.12</v>
      </c>
      <c r="DY1770" s="1">
        <v>38902</v>
      </c>
      <c r="DZ1770">
        <v>2.0952000000000002</v>
      </c>
      <c r="EB1770" s="1">
        <v>38791</v>
      </c>
      <c r="EC1770">
        <v>8.0376999999999992</v>
      </c>
      <c r="EE1770" s="1">
        <v>41645</v>
      </c>
      <c r="EF1770">
        <v>16.61</v>
      </c>
      <c r="EK1770" s="1">
        <v>39028</v>
      </c>
      <c r="EL1770">
        <v>22.5</v>
      </c>
      <c r="EN1770" s="1">
        <v>41401</v>
      </c>
      <c r="EO1770">
        <v>77.59</v>
      </c>
      <c r="EQ1770" s="1">
        <v>38883</v>
      </c>
      <c r="ER1770">
        <v>84.81</v>
      </c>
      <c r="ET1770" s="1">
        <v>41661</v>
      </c>
      <c r="EU1770">
        <v>30.98</v>
      </c>
      <c r="EW1770" s="1">
        <v>38883</v>
      </c>
      <c r="EX1770">
        <v>64.77</v>
      </c>
      <c r="EZ1770" s="1">
        <v>38883</v>
      </c>
      <c r="FA1770">
        <v>57.17</v>
      </c>
      <c r="FC1770" s="1">
        <v>38883</v>
      </c>
      <c r="FD1770">
        <v>71.56</v>
      </c>
      <c r="FG1770" s="1">
        <v>38883</v>
      </c>
      <c r="FH1770">
        <v>44.06</v>
      </c>
      <c r="FJ1770" s="1">
        <v>38915</v>
      </c>
      <c r="FK1770">
        <v>35.25</v>
      </c>
      <c r="FV1770" s="1">
        <v>40843</v>
      </c>
      <c r="FW1770">
        <v>0.35499999999999998</v>
      </c>
      <c r="FY1770" s="1">
        <v>41334</v>
      </c>
      <c r="FZ1770">
        <v>941.18</v>
      </c>
    </row>
    <row r="1771" spans="57:182" x14ac:dyDescent="0.25">
      <c r="BE1771" s="1">
        <v>38847</v>
      </c>
      <c r="BF1771">
        <v>5</v>
      </c>
      <c r="DD1771" s="1">
        <v>38796</v>
      </c>
      <c r="DE1771">
        <v>4.5369999999999999</v>
      </c>
      <c r="DG1771" s="1">
        <v>38796</v>
      </c>
      <c r="DH1771">
        <v>4.1596000000000002</v>
      </c>
      <c r="DP1771" s="1">
        <v>38904</v>
      </c>
      <c r="DQ1771">
        <v>75.14</v>
      </c>
      <c r="DS1771" s="1">
        <v>38884</v>
      </c>
      <c r="DT1771">
        <v>58.8</v>
      </c>
      <c r="DY1771" s="1">
        <v>38903</v>
      </c>
      <c r="DZ1771">
        <v>2.1905000000000001</v>
      </c>
      <c r="EB1771" s="1">
        <v>38792</v>
      </c>
      <c r="EC1771">
        <v>8.0389999999999997</v>
      </c>
      <c r="EE1771" s="1">
        <v>41646</v>
      </c>
      <c r="EF1771">
        <v>16.670000000000002</v>
      </c>
      <c r="EK1771" s="1">
        <v>39029</v>
      </c>
      <c r="EL1771">
        <v>23.2</v>
      </c>
      <c r="EN1771" s="1">
        <v>41402</v>
      </c>
      <c r="EO1771">
        <v>77.599999999999994</v>
      </c>
      <c r="EQ1771" s="1">
        <v>38884</v>
      </c>
      <c r="ER1771">
        <v>85.54</v>
      </c>
      <c r="ET1771" s="1">
        <v>41662</v>
      </c>
      <c r="EU1771">
        <v>30.52</v>
      </c>
      <c r="EW1771" s="1">
        <v>38884</v>
      </c>
      <c r="EX1771">
        <v>66.12</v>
      </c>
      <c r="EZ1771" s="1">
        <v>38884</v>
      </c>
      <c r="FA1771">
        <v>57.161000000000001</v>
      </c>
      <c r="FC1771" s="1">
        <v>38884</v>
      </c>
      <c r="FD1771">
        <v>71.319999999999993</v>
      </c>
      <c r="FG1771" s="1">
        <v>38884</v>
      </c>
      <c r="FH1771">
        <v>44.58</v>
      </c>
      <c r="FJ1771" s="1">
        <v>38916</v>
      </c>
      <c r="FK1771">
        <v>35.159999999999997</v>
      </c>
      <c r="FV1771" s="1">
        <v>40844</v>
      </c>
      <c r="FW1771">
        <v>0.35499999999999998</v>
      </c>
      <c r="FY1771" s="1">
        <v>41337</v>
      </c>
      <c r="FZ1771">
        <v>930.71</v>
      </c>
    </row>
    <row r="1772" spans="57:182" x14ac:dyDescent="0.25">
      <c r="BE1772" s="1">
        <v>38848</v>
      </c>
      <c r="BF1772">
        <v>5</v>
      </c>
      <c r="DD1772" s="1">
        <v>38797</v>
      </c>
      <c r="DE1772">
        <v>4.5720000000000001</v>
      </c>
      <c r="DG1772" s="1">
        <v>38797</v>
      </c>
      <c r="DH1772">
        <v>4.2210000000000001</v>
      </c>
      <c r="DP1772" s="1">
        <v>38905</v>
      </c>
      <c r="DQ1772">
        <v>74.09</v>
      </c>
      <c r="DS1772" s="1">
        <v>38887</v>
      </c>
      <c r="DT1772">
        <v>57.39</v>
      </c>
      <c r="DY1772" s="1">
        <v>38904</v>
      </c>
      <c r="DZ1772">
        <v>2.0952000000000002</v>
      </c>
      <c r="EB1772" s="1">
        <v>38793</v>
      </c>
      <c r="EC1772">
        <v>8.0315999999999992</v>
      </c>
      <c r="EE1772" s="1">
        <v>41647</v>
      </c>
      <c r="EF1772">
        <v>16.61</v>
      </c>
      <c r="EK1772" s="1">
        <v>39030</v>
      </c>
      <c r="EL1772">
        <v>23.1</v>
      </c>
      <c r="EN1772" s="1">
        <v>41403</v>
      </c>
      <c r="EO1772">
        <v>78.11</v>
      </c>
      <c r="EQ1772" s="1">
        <v>38887</v>
      </c>
      <c r="ER1772">
        <v>84.76</v>
      </c>
      <c r="ET1772" s="1">
        <v>41663</v>
      </c>
      <c r="EU1772">
        <v>29.23</v>
      </c>
      <c r="EW1772" s="1">
        <v>38887</v>
      </c>
      <c r="EX1772">
        <v>65.5</v>
      </c>
      <c r="EZ1772" s="1">
        <v>38887</v>
      </c>
      <c r="FA1772">
        <v>56.68</v>
      </c>
      <c r="FC1772" s="1">
        <v>38887</v>
      </c>
      <c r="FD1772">
        <v>70.95</v>
      </c>
      <c r="FG1772" s="1">
        <v>38887</v>
      </c>
      <c r="FH1772">
        <v>44</v>
      </c>
      <c r="FJ1772" s="1">
        <v>38917</v>
      </c>
      <c r="FK1772">
        <v>36.18</v>
      </c>
      <c r="FV1772" s="1">
        <v>40847</v>
      </c>
      <c r="FW1772">
        <v>0.34499999999999997</v>
      </c>
      <c r="FY1772" s="1">
        <v>41338</v>
      </c>
      <c r="FZ1772">
        <v>938.44</v>
      </c>
    </row>
    <row r="1773" spans="57:182" x14ac:dyDescent="0.25">
      <c r="BE1773" s="1">
        <v>38849</v>
      </c>
      <c r="BF1773">
        <v>5</v>
      </c>
      <c r="DD1773" s="1">
        <v>38798</v>
      </c>
      <c r="DE1773">
        <v>4.569</v>
      </c>
      <c r="DG1773" s="1">
        <v>38798</v>
      </c>
      <c r="DH1773">
        <v>4.2374999999999998</v>
      </c>
      <c r="DP1773" s="1">
        <v>38908</v>
      </c>
      <c r="DQ1773">
        <v>73.61</v>
      </c>
      <c r="DS1773" s="1">
        <v>38888</v>
      </c>
      <c r="DT1773">
        <v>57.39</v>
      </c>
      <c r="DY1773" s="1">
        <v>38905</v>
      </c>
      <c r="DZ1773">
        <v>2.2570999999999999</v>
      </c>
      <c r="EB1773" s="1">
        <v>38796</v>
      </c>
      <c r="EC1773">
        <v>8.0241000000000007</v>
      </c>
      <c r="EE1773" s="1">
        <v>41648</v>
      </c>
      <c r="EF1773">
        <v>16.34</v>
      </c>
      <c r="EK1773" s="1">
        <v>39031</v>
      </c>
      <c r="EL1773">
        <v>22.6</v>
      </c>
      <c r="EN1773" s="1">
        <v>41404</v>
      </c>
      <c r="EO1773">
        <v>78.459999999999994</v>
      </c>
      <c r="EQ1773" s="1">
        <v>38888</v>
      </c>
      <c r="ER1773">
        <v>84.85</v>
      </c>
      <c r="ET1773" s="1">
        <v>41666</v>
      </c>
      <c r="EU1773">
        <v>28.36</v>
      </c>
      <c r="EW1773" s="1">
        <v>38888</v>
      </c>
      <c r="EX1773">
        <v>65.209999999999994</v>
      </c>
      <c r="EZ1773" s="1">
        <v>38888</v>
      </c>
      <c r="FA1773">
        <v>56.472000000000001</v>
      </c>
      <c r="FC1773" s="1">
        <v>38888</v>
      </c>
      <c r="FD1773">
        <v>70.97</v>
      </c>
      <c r="FG1773" s="1">
        <v>38888</v>
      </c>
      <c r="FH1773">
        <v>43.92</v>
      </c>
      <c r="FJ1773" s="1">
        <v>38918</v>
      </c>
      <c r="FK1773">
        <v>35.950000000000003</v>
      </c>
      <c r="FV1773" s="1">
        <v>40848</v>
      </c>
      <c r="FW1773">
        <v>0.33</v>
      </c>
      <c r="FY1773" s="1">
        <v>41339</v>
      </c>
      <c r="FZ1773">
        <v>947.5</v>
      </c>
    </row>
    <row r="1774" spans="57:182" x14ac:dyDescent="0.25">
      <c r="BE1774" s="1">
        <v>38852</v>
      </c>
      <c r="BF1774">
        <v>5</v>
      </c>
      <c r="DD1774" s="1">
        <v>38799</v>
      </c>
      <c r="DE1774">
        <v>4.5854999999999997</v>
      </c>
      <c r="DG1774" s="1">
        <v>38799</v>
      </c>
      <c r="DH1774">
        <v>4.25</v>
      </c>
      <c r="DP1774" s="1">
        <v>38909</v>
      </c>
      <c r="DQ1774">
        <v>74.16</v>
      </c>
      <c r="DS1774" s="1">
        <v>38889</v>
      </c>
      <c r="DT1774">
        <v>58.06</v>
      </c>
      <c r="DY1774" s="1">
        <v>38908</v>
      </c>
      <c r="DZ1774">
        <v>2.1524000000000001</v>
      </c>
      <c r="EB1774" s="1">
        <v>38797</v>
      </c>
      <c r="EC1774">
        <v>8.0276999999999994</v>
      </c>
      <c r="EE1774" s="1">
        <v>41649</v>
      </c>
      <c r="EF1774">
        <v>16.559999999999999</v>
      </c>
      <c r="EK1774" s="1">
        <v>39034</v>
      </c>
      <c r="EL1774">
        <v>22.7</v>
      </c>
      <c r="EN1774" s="1">
        <v>41407</v>
      </c>
      <c r="EO1774">
        <v>78.239999999999995</v>
      </c>
      <c r="EQ1774" s="1">
        <v>38889</v>
      </c>
      <c r="ER1774">
        <v>85.85</v>
      </c>
      <c r="ET1774" s="1">
        <v>41667</v>
      </c>
      <c r="EU1774">
        <v>28.88</v>
      </c>
      <c r="EW1774" s="1">
        <v>38889</v>
      </c>
      <c r="EX1774">
        <v>65.52</v>
      </c>
      <c r="EZ1774" s="1">
        <v>38889</v>
      </c>
      <c r="FA1774">
        <v>56.835000000000001</v>
      </c>
      <c r="FC1774" s="1">
        <v>38889</v>
      </c>
      <c r="FD1774">
        <v>71.459999999999994</v>
      </c>
      <c r="FG1774" s="1">
        <v>38889</v>
      </c>
      <c r="FH1774">
        <v>44.92</v>
      </c>
      <c r="FJ1774" s="1">
        <v>38919</v>
      </c>
      <c r="FK1774">
        <v>35.01</v>
      </c>
      <c r="FV1774" s="1">
        <v>40849</v>
      </c>
      <c r="FW1774">
        <v>0.33</v>
      </c>
      <c r="FY1774" s="1">
        <v>41340</v>
      </c>
      <c r="FZ1774">
        <v>945.79</v>
      </c>
    </row>
    <row r="1775" spans="57:182" x14ac:dyDescent="0.25">
      <c r="BE1775" s="1">
        <v>38853</v>
      </c>
      <c r="BF1775">
        <v>5</v>
      </c>
      <c r="DD1775" s="1">
        <v>38800</v>
      </c>
      <c r="DE1775">
        <v>4.5140000000000002</v>
      </c>
      <c r="DG1775" s="1">
        <v>38800</v>
      </c>
      <c r="DH1775">
        <v>4.1859999999999999</v>
      </c>
      <c r="DP1775" s="1">
        <v>38910</v>
      </c>
      <c r="DQ1775">
        <v>74.95</v>
      </c>
      <c r="DS1775" s="1">
        <v>38890</v>
      </c>
      <c r="DT1775">
        <v>57.97</v>
      </c>
      <c r="DY1775" s="1">
        <v>38909</v>
      </c>
      <c r="DZ1775">
        <v>2.0952000000000002</v>
      </c>
      <c r="EB1775" s="1">
        <v>38798</v>
      </c>
      <c r="EC1775">
        <v>8.0282</v>
      </c>
      <c r="EE1775" s="1">
        <v>41652</v>
      </c>
      <c r="EF1775">
        <v>16.64</v>
      </c>
      <c r="EK1775" s="1">
        <v>39035</v>
      </c>
      <c r="EL1775">
        <v>22.9</v>
      </c>
      <c r="EN1775" s="1">
        <v>41408</v>
      </c>
      <c r="EO1775">
        <v>79.260000000000005</v>
      </c>
      <c r="EQ1775" s="1">
        <v>38890</v>
      </c>
      <c r="ER1775">
        <v>84.06</v>
      </c>
      <c r="ET1775" s="1">
        <v>41668</v>
      </c>
      <c r="EU1775">
        <v>28.55</v>
      </c>
      <c r="EW1775" s="1">
        <v>38890</v>
      </c>
      <c r="EX1775">
        <v>65.319999999999993</v>
      </c>
      <c r="EZ1775" s="1">
        <v>38890</v>
      </c>
      <c r="FA1775">
        <v>56.789000000000001</v>
      </c>
      <c r="FC1775" s="1">
        <v>38890</v>
      </c>
      <c r="FD1775">
        <v>71.14</v>
      </c>
      <c r="FG1775" s="1">
        <v>38890</v>
      </c>
      <c r="FH1775">
        <v>43.81</v>
      </c>
      <c r="FJ1775" s="1">
        <v>38922</v>
      </c>
      <c r="FK1775">
        <v>34.97</v>
      </c>
      <c r="FV1775" s="1">
        <v>40850</v>
      </c>
      <c r="FW1775">
        <v>0.33500000000000002</v>
      </c>
      <c r="FY1775" s="1">
        <v>41341</v>
      </c>
      <c r="FZ1775">
        <v>952.95</v>
      </c>
    </row>
    <row r="1776" spans="57:182" x14ac:dyDescent="0.25">
      <c r="BE1776" s="1">
        <v>38854</v>
      </c>
      <c r="BF1776">
        <v>5</v>
      </c>
      <c r="DD1776" s="1">
        <v>38803</v>
      </c>
      <c r="DE1776">
        <v>4.5440000000000005</v>
      </c>
      <c r="DG1776" s="1">
        <v>38803</v>
      </c>
      <c r="DH1776">
        <v>4.2359999999999998</v>
      </c>
      <c r="DP1776" s="1">
        <v>38911</v>
      </c>
      <c r="DQ1776">
        <v>76.7</v>
      </c>
      <c r="DS1776" s="1">
        <v>38891</v>
      </c>
      <c r="DT1776">
        <v>58.1</v>
      </c>
      <c r="DY1776" s="1">
        <v>38910</v>
      </c>
      <c r="DZ1776">
        <v>2.0952000000000002</v>
      </c>
      <c r="EB1776" s="1">
        <v>38799</v>
      </c>
      <c r="EC1776">
        <v>8.0276999999999994</v>
      </c>
      <c r="EE1776" s="1">
        <v>41653</v>
      </c>
      <c r="EF1776">
        <v>16.579999999999998</v>
      </c>
      <c r="EK1776" s="1">
        <v>39036</v>
      </c>
      <c r="EL1776">
        <v>22.9</v>
      </c>
      <c r="EN1776" s="1">
        <v>41409</v>
      </c>
      <c r="EO1776">
        <v>79.83</v>
      </c>
      <c r="EQ1776" s="1">
        <v>38891</v>
      </c>
      <c r="ER1776">
        <v>83.39</v>
      </c>
      <c r="ET1776" s="1">
        <v>41669</v>
      </c>
      <c r="EU1776">
        <v>29.02</v>
      </c>
      <c r="EW1776" s="1">
        <v>38891</v>
      </c>
      <c r="EX1776">
        <v>65.400000000000006</v>
      </c>
      <c r="EZ1776" s="1">
        <v>38891</v>
      </c>
      <c r="FA1776">
        <v>56.49</v>
      </c>
      <c r="FC1776" s="1">
        <v>38891</v>
      </c>
      <c r="FD1776">
        <v>71.31</v>
      </c>
      <c r="FG1776" s="1">
        <v>38891</v>
      </c>
      <c r="FH1776">
        <v>44.28</v>
      </c>
      <c r="FJ1776" s="1">
        <v>38923</v>
      </c>
      <c r="FK1776">
        <v>35.85</v>
      </c>
      <c r="FV1776" s="1">
        <v>40851</v>
      </c>
      <c r="FW1776">
        <v>0.34</v>
      </c>
      <c r="FY1776" s="1">
        <v>41344</v>
      </c>
      <c r="FZ1776">
        <v>950.88</v>
      </c>
    </row>
    <row r="1777" spans="57:182" x14ac:dyDescent="0.25">
      <c r="BE1777" s="1">
        <v>38855</v>
      </c>
      <c r="BF1777">
        <v>5</v>
      </c>
      <c r="DD1777" s="1">
        <v>38804</v>
      </c>
      <c r="DE1777">
        <v>4.5919999999999996</v>
      </c>
      <c r="DG1777" s="1">
        <v>38804</v>
      </c>
      <c r="DH1777">
        <v>4.2774999999999999</v>
      </c>
      <c r="DP1777" s="1">
        <v>38912</v>
      </c>
      <c r="DQ1777">
        <v>77.03</v>
      </c>
      <c r="DS1777" s="1">
        <v>38894</v>
      </c>
      <c r="DT1777">
        <v>58.82</v>
      </c>
      <c r="DY1777" s="1">
        <v>38911</v>
      </c>
      <c r="DZ1777">
        <v>2.0952000000000002</v>
      </c>
      <c r="EB1777" s="1">
        <v>38800</v>
      </c>
      <c r="EC1777">
        <v>8.0299999999999994</v>
      </c>
      <c r="EE1777" s="1">
        <v>41654</v>
      </c>
      <c r="EF1777">
        <v>16.68</v>
      </c>
      <c r="EK1777" s="1">
        <v>39037</v>
      </c>
      <c r="EL1777">
        <v>24.4</v>
      </c>
      <c r="EN1777" s="1">
        <v>41410</v>
      </c>
      <c r="EO1777">
        <v>79.38</v>
      </c>
      <c r="EQ1777" s="1">
        <v>38894</v>
      </c>
      <c r="ER1777">
        <v>83.89</v>
      </c>
      <c r="ET1777" s="1">
        <v>41670</v>
      </c>
      <c r="EU1777">
        <v>29.82</v>
      </c>
      <c r="EW1777" s="1">
        <v>38894</v>
      </c>
      <c r="EX1777">
        <v>64.58</v>
      </c>
      <c r="EZ1777" s="1">
        <v>38894</v>
      </c>
      <c r="FA1777">
        <v>56.399000000000001</v>
      </c>
      <c r="FC1777" s="1">
        <v>38894</v>
      </c>
      <c r="FD1777">
        <v>71.290000000000006</v>
      </c>
      <c r="FG1777" s="1">
        <v>38894</v>
      </c>
      <c r="FH1777">
        <v>44.07</v>
      </c>
      <c r="FJ1777" s="1">
        <v>38924</v>
      </c>
      <c r="FK1777">
        <v>35.86</v>
      </c>
      <c r="FV1777" s="1">
        <v>40854</v>
      </c>
      <c r="FW1777">
        <v>0.33500000000000002</v>
      </c>
      <c r="FY1777" s="1">
        <v>41346</v>
      </c>
      <c r="FZ1777">
        <v>937.97</v>
      </c>
    </row>
    <row r="1778" spans="57:182" x14ac:dyDescent="0.25">
      <c r="BE1778" s="1">
        <v>38856</v>
      </c>
      <c r="BF1778">
        <v>5</v>
      </c>
      <c r="DD1778" s="1">
        <v>38805</v>
      </c>
      <c r="DE1778">
        <v>4.617</v>
      </c>
      <c r="DG1778" s="1">
        <v>38805</v>
      </c>
      <c r="DH1778">
        <v>4.3114999999999997</v>
      </c>
      <c r="DP1778" s="1">
        <v>38915</v>
      </c>
      <c r="DQ1778">
        <v>75.3</v>
      </c>
      <c r="DS1778" s="1">
        <v>38895</v>
      </c>
      <c r="DT1778">
        <v>59.65</v>
      </c>
      <c r="DY1778" s="1">
        <v>38912</v>
      </c>
      <c r="DZ1778">
        <v>2.1905000000000001</v>
      </c>
      <c r="EB1778" s="1">
        <v>38803</v>
      </c>
      <c r="EC1778">
        <v>8.0213999999999999</v>
      </c>
      <c r="EE1778" s="1">
        <v>41655</v>
      </c>
      <c r="EF1778">
        <v>16.73</v>
      </c>
      <c r="EK1778" s="1">
        <v>39038</v>
      </c>
      <c r="EL1778">
        <v>23.8</v>
      </c>
      <c r="EN1778" s="1">
        <v>41411</v>
      </c>
      <c r="EO1778">
        <v>80.739999999999995</v>
      </c>
      <c r="EQ1778" s="1">
        <v>38895</v>
      </c>
      <c r="ER1778">
        <v>81.93</v>
      </c>
      <c r="ET1778" s="1">
        <v>41673</v>
      </c>
      <c r="EU1778">
        <v>28.22</v>
      </c>
      <c r="EW1778" s="1">
        <v>38895</v>
      </c>
      <c r="EX1778">
        <v>64.150000000000006</v>
      </c>
      <c r="EZ1778" s="1">
        <v>38895</v>
      </c>
      <c r="FA1778">
        <v>56.49</v>
      </c>
      <c r="FC1778" s="1">
        <v>38895</v>
      </c>
      <c r="FD1778">
        <v>70.42</v>
      </c>
      <c r="FG1778" s="1">
        <v>38895</v>
      </c>
      <c r="FH1778">
        <v>44.07</v>
      </c>
      <c r="FJ1778" s="1">
        <v>38925</v>
      </c>
      <c r="FK1778">
        <v>35.18</v>
      </c>
      <c r="FV1778" s="1">
        <v>40855</v>
      </c>
      <c r="FW1778">
        <v>0.33</v>
      </c>
      <c r="FY1778" s="1">
        <v>41347</v>
      </c>
      <c r="FZ1778">
        <v>936.81</v>
      </c>
    </row>
    <row r="1779" spans="57:182" x14ac:dyDescent="0.25">
      <c r="BE1779" s="1">
        <v>38859</v>
      </c>
      <c r="BF1779">
        <v>5</v>
      </c>
      <c r="DD1779" s="1">
        <v>38806</v>
      </c>
      <c r="DE1779">
        <v>4.6539999999999999</v>
      </c>
      <c r="DG1779" s="1">
        <v>38806</v>
      </c>
      <c r="DH1779">
        <v>4.3209999999999997</v>
      </c>
      <c r="DP1779" s="1">
        <v>38916</v>
      </c>
      <c r="DQ1779">
        <v>73.540000000000006</v>
      </c>
      <c r="DS1779" s="1">
        <v>38896</v>
      </c>
      <c r="DT1779">
        <v>61.12</v>
      </c>
      <c r="DY1779" s="1">
        <v>38915</v>
      </c>
      <c r="DZ1779">
        <v>2.0571000000000002</v>
      </c>
      <c r="EB1779" s="1">
        <v>38804</v>
      </c>
      <c r="EC1779">
        <v>8.0206</v>
      </c>
      <c r="EE1779" s="1">
        <v>41656</v>
      </c>
      <c r="EF1779">
        <v>16.82</v>
      </c>
      <c r="EK1779" s="1">
        <v>39041</v>
      </c>
      <c r="EL1779">
        <v>24.2</v>
      </c>
      <c r="EN1779" s="1">
        <v>41414</v>
      </c>
      <c r="EO1779">
        <v>80.83</v>
      </c>
      <c r="EQ1779" s="1">
        <v>38896</v>
      </c>
      <c r="ER1779">
        <v>82.64</v>
      </c>
      <c r="ET1779" s="1">
        <v>41674</v>
      </c>
      <c r="EU1779">
        <v>28.22</v>
      </c>
      <c r="EW1779" s="1">
        <v>38896</v>
      </c>
      <c r="EX1779">
        <v>64.06</v>
      </c>
      <c r="EZ1779" s="1">
        <v>38896</v>
      </c>
      <c r="FA1779">
        <v>56.581000000000003</v>
      </c>
      <c r="FC1779" s="1">
        <v>38896</v>
      </c>
      <c r="FD1779">
        <v>70.44</v>
      </c>
      <c r="FG1779" s="1">
        <v>38896</v>
      </c>
      <c r="FH1779">
        <v>43.73</v>
      </c>
      <c r="FJ1779" s="1">
        <v>38926</v>
      </c>
      <c r="FK1779">
        <v>34.450000000000003</v>
      </c>
      <c r="FV1779" s="1">
        <v>40856</v>
      </c>
      <c r="FW1779">
        <v>0.34</v>
      </c>
      <c r="FY1779" s="1">
        <v>41348</v>
      </c>
      <c r="FZ1779">
        <v>931.97</v>
      </c>
    </row>
    <row r="1780" spans="57:182" x14ac:dyDescent="0.25">
      <c r="BE1780" s="1">
        <v>38860</v>
      </c>
      <c r="BF1780">
        <v>5</v>
      </c>
      <c r="DD1780" s="1">
        <v>38807</v>
      </c>
      <c r="DE1780">
        <v>4.6399999999999997</v>
      </c>
      <c r="DG1780" s="1">
        <v>38807</v>
      </c>
      <c r="DH1780">
        <v>4.3064999999999998</v>
      </c>
      <c r="DP1780" s="1">
        <v>38917</v>
      </c>
      <c r="DQ1780">
        <v>72.66</v>
      </c>
      <c r="DS1780" s="1">
        <v>38897</v>
      </c>
      <c r="DT1780">
        <v>62.37</v>
      </c>
      <c r="DY1780" s="1">
        <v>38916</v>
      </c>
      <c r="DZ1780">
        <v>2.0571000000000002</v>
      </c>
      <c r="EB1780" s="1">
        <v>38805</v>
      </c>
      <c r="EC1780">
        <v>8.0259</v>
      </c>
      <c r="EE1780" s="1">
        <v>41660</v>
      </c>
      <c r="EF1780">
        <v>16.84</v>
      </c>
      <c r="EK1780" s="1">
        <v>39042</v>
      </c>
      <c r="EL1780">
        <v>23.5</v>
      </c>
      <c r="EN1780" s="1">
        <v>41415</v>
      </c>
      <c r="EO1780">
        <v>80.760000000000005</v>
      </c>
      <c r="EQ1780" s="1">
        <v>38897</v>
      </c>
      <c r="ER1780">
        <v>83</v>
      </c>
      <c r="ET1780" s="1">
        <v>41675</v>
      </c>
      <c r="EU1780">
        <v>27.51</v>
      </c>
      <c r="EW1780" s="1">
        <v>38897</v>
      </c>
      <c r="EX1780">
        <v>65.33</v>
      </c>
      <c r="EZ1780" s="1">
        <v>38897</v>
      </c>
      <c r="FA1780">
        <v>58.113999999999997</v>
      </c>
      <c r="FC1780" s="1">
        <v>38897</v>
      </c>
      <c r="FD1780">
        <v>71.34</v>
      </c>
      <c r="FG1780" s="1">
        <v>38897</v>
      </c>
      <c r="FH1780">
        <v>44.28</v>
      </c>
      <c r="FJ1780" s="1">
        <v>38929</v>
      </c>
      <c r="FK1780">
        <v>34.99</v>
      </c>
      <c r="FV1780" s="1">
        <v>40857</v>
      </c>
      <c r="FW1780">
        <v>0.34</v>
      </c>
      <c r="FY1780" s="1">
        <v>41351</v>
      </c>
      <c r="FZ1780">
        <v>921.19</v>
      </c>
    </row>
    <row r="1781" spans="57:182" x14ac:dyDescent="0.25">
      <c r="BE1781" s="1">
        <v>38861</v>
      </c>
      <c r="BF1781">
        <v>5</v>
      </c>
      <c r="DD1781" s="1">
        <v>38810</v>
      </c>
      <c r="DE1781">
        <v>4.68</v>
      </c>
      <c r="DG1781" s="1">
        <v>38810</v>
      </c>
      <c r="DH1781">
        <v>4.34</v>
      </c>
      <c r="DP1781" s="1">
        <v>38918</v>
      </c>
      <c r="DQ1781">
        <v>73.08</v>
      </c>
      <c r="DS1781" s="1">
        <v>38898</v>
      </c>
      <c r="DT1781">
        <v>61.35</v>
      </c>
      <c r="DY1781" s="1">
        <v>38917</v>
      </c>
      <c r="DZ1781">
        <v>2.0571000000000002</v>
      </c>
      <c r="EB1781" s="1">
        <v>38806</v>
      </c>
      <c r="EC1781">
        <v>8.0267999999999997</v>
      </c>
      <c r="EE1781" s="1">
        <v>41661</v>
      </c>
      <c r="EF1781">
        <v>16.71</v>
      </c>
      <c r="EK1781" s="1">
        <v>39043</v>
      </c>
      <c r="EL1781">
        <v>23.3</v>
      </c>
      <c r="EN1781" s="1">
        <v>41416</v>
      </c>
      <c r="EO1781">
        <v>79.78</v>
      </c>
      <c r="EQ1781" s="1">
        <v>38898</v>
      </c>
      <c r="ER1781">
        <v>81.91</v>
      </c>
      <c r="ET1781" s="1">
        <v>41676</v>
      </c>
      <c r="EU1781">
        <v>27.92</v>
      </c>
      <c r="EW1781" s="1">
        <v>38898</v>
      </c>
      <c r="EX1781">
        <v>65.459999999999994</v>
      </c>
      <c r="EZ1781" s="1">
        <v>38898</v>
      </c>
      <c r="FA1781">
        <v>58.113999999999997</v>
      </c>
      <c r="FC1781" s="1">
        <v>38898</v>
      </c>
      <c r="FD1781">
        <v>71.739999999999995</v>
      </c>
      <c r="FG1781" s="1">
        <v>38898</v>
      </c>
      <c r="FH1781">
        <v>44.57</v>
      </c>
      <c r="FJ1781" s="1">
        <v>38930</v>
      </c>
      <c r="FK1781">
        <v>34.479999999999997</v>
      </c>
      <c r="FV1781" s="1">
        <v>40858</v>
      </c>
      <c r="FW1781">
        <v>0.33500000000000002</v>
      </c>
      <c r="FY1781" s="1">
        <v>41352</v>
      </c>
      <c r="FZ1781">
        <v>916.62</v>
      </c>
    </row>
    <row r="1782" spans="57:182" x14ac:dyDescent="0.25">
      <c r="BE1782" s="1">
        <v>38862</v>
      </c>
      <c r="BF1782">
        <v>5</v>
      </c>
      <c r="DD1782" s="1">
        <v>38811</v>
      </c>
      <c r="DE1782">
        <v>4.7</v>
      </c>
      <c r="DG1782" s="1">
        <v>38811</v>
      </c>
      <c r="DH1782">
        <v>4.359</v>
      </c>
      <c r="DP1782" s="1">
        <v>38919</v>
      </c>
      <c r="DQ1782">
        <v>74.430000000000007</v>
      </c>
      <c r="DS1782" s="1">
        <v>38901</v>
      </c>
      <c r="DT1782">
        <v>62.15</v>
      </c>
      <c r="DY1782" s="1">
        <v>38918</v>
      </c>
      <c r="DZ1782">
        <v>1.9809999999999999</v>
      </c>
      <c r="EB1782" s="1">
        <v>38807</v>
      </c>
      <c r="EC1782">
        <v>8.0172000000000008</v>
      </c>
      <c r="EE1782" s="1">
        <v>41662</v>
      </c>
      <c r="EF1782">
        <v>16.43</v>
      </c>
      <c r="EK1782" s="1">
        <v>39045</v>
      </c>
      <c r="EL1782">
        <v>23.8</v>
      </c>
      <c r="EN1782" s="1">
        <v>41417</v>
      </c>
      <c r="EO1782">
        <v>79.900000000000006</v>
      </c>
      <c r="EQ1782" s="1">
        <v>38901</v>
      </c>
      <c r="ER1782">
        <v>81.3</v>
      </c>
      <c r="ET1782" s="1">
        <v>41677</v>
      </c>
      <c r="EU1782">
        <v>29.72</v>
      </c>
      <c r="EW1782" s="1">
        <v>38901</v>
      </c>
      <c r="EX1782">
        <v>65.2</v>
      </c>
      <c r="EZ1782" s="1">
        <v>38901</v>
      </c>
      <c r="FA1782">
        <v>58.359000000000002</v>
      </c>
      <c r="FC1782" s="1">
        <v>38901</v>
      </c>
      <c r="FD1782">
        <v>72.5</v>
      </c>
      <c r="FG1782" s="1">
        <v>38901</v>
      </c>
      <c r="FH1782">
        <v>44.45</v>
      </c>
      <c r="FJ1782" s="1">
        <v>38931</v>
      </c>
      <c r="FK1782">
        <v>34.14</v>
      </c>
      <c r="FV1782" s="1">
        <v>40861</v>
      </c>
      <c r="FW1782">
        <v>0.34</v>
      </c>
      <c r="FY1782" s="1">
        <v>41353</v>
      </c>
      <c r="FZ1782">
        <v>917.89</v>
      </c>
    </row>
    <row r="1783" spans="57:182" x14ac:dyDescent="0.25">
      <c r="BE1783" s="1">
        <v>38863</v>
      </c>
      <c r="BF1783">
        <v>5</v>
      </c>
      <c r="DD1783" s="1">
        <v>38812</v>
      </c>
      <c r="DE1783">
        <v>4.6970000000000001</v>
      </c>
      <c r="DG1783" s="1">
        <v>38812</v>
      </c>
      <c r="DH1783">
        <v>4.3484999999999996</v>
      </c>
      <c r="DP1783" s="1">
        <v>38922</v>
      </c>
      <c r="DQ1783">
        <v>75.05</v>
      </c>
      <c r="DS1783" s="1">
        <v>38903</v>
      </c>
      <c r="DT1783">
        <v>62.55</v>
      </c>
      <c r="DY1783" s="1">
        <v>38919</v>
      </c>
      <c r="DZ1783">
        <v>1.9714</v>
      </c>
      <c r="EB1783" s="1">
        <v>38810</v>
      </c>
      <c r="EC1783">
        <v>8.0198999999999998</v>
      </c>
      <c r="EE1783" s="1">
        <v>41663</v>
      </c>
      <c r="EF1783">
        <v>16.350000000000001</v>
      </c>
      <c r="EK1783" s="1">
        <v>39048</v>
      </c>
      <c r="EL1783">
        <v>24.1</v>
      </c>
      <c r="EN1783" s="1">
        <v>41418</v>
      </c>
      <c r="EO1783">
        <v>80.2</v>
      </c>
      <c r="EQ1783" s="1">
        <v>38903</v>
      </c>
      <c r="ER1783">
        <v>80.17</v>
      </c>
      <c r="ET1783" s="1">
        <v>41680</v>
      </c>
      <c r="EU1783">
        <v>29.82</v>
      </c>
      <c r="EW1783" s="1">
        <v>38903</v>
      </c>
      <c r="EX1783">
        <v>64.97</v>
      </c>
      <c r="EZ1783" s="1">
        <v>38903</v>
      </c>
      <c r="FA1783">
        <v>57.686999999999998</v>
      </c>
      <c r="FC1783" s="1">
        <v>38903</v>
      </c>
      <c r="FD1783">
        <v>72.92</v>
      </c>
      <c r="FG1783" s="1">
        <v>38903</v>
      </c>
      <c r="FH1783">
        <v>44.31</v>
      </c>
      <c r="FJ1783" s="1">
        <v>38932</v>
      </c>
      <c r="FK1783">
        <v>32.58</v>
      </c>
      <c r="FV1783" s="1">
        <v>40862</v>
      </c>
      <c r="FW1783">
        <v>0.33500000000000002</v>
      </c>
      <c r="FY1783" s="1">
        <v>41354</v>
      </c>
      <c r="FZ1783">
        <v>914.45</v>
      </c>
    </row>
    <row r="1784" spans="57:182" x14ac:dyDescent="0.25">
      <c r="BE1784" s="1">
        <v>38866</v>
      </c>
      <c r="BF1784">
        <v>5</v>
      </c>
      <c r="DD1784" s="1">
        <v>38813</v>
      </c>
      <c r="DE1784">
        <v>4.7300000000000004</v>
      </c>
      <c r="DG1784" s="1">
        <v>38813</v>
      </c>
      <c r="DH1784">
        <v>4.3650000000000002</v>
      </c>
      <c r="DP1784" s="1">
        <v>38923</v>
      </c>
      <c r="DQ1784">
        <v>73.75</v>
      </c>
      <c r="DS1784" s="1">
        <v>38904</v>
      </c>
      <c r="DT1784">
        <v>63.47</v>
      </c>
      <c r="DY1784" s="1">
        <v>38922</v>
      </c>
      <c r="DZ1784">
        <v>2</v>
      </c>
      <c r="EB1784" s="1">
        <v>38811</v>
      </c>
      <c r="EC1784">
        <v>8.0167999999999999</v>
      </c>
      <c r="EE1784" s="1">
        <v>41666</v>
      </c>
      <c r="EF1784">
        <v>16.3</v>
      </c>
      <c r="EK1784" s="1">
        <v>39049</v>
      </c>
      <c r="EL1784">
        <v>23.7</v>
      </c>
      <c r="EN1784" s="1">
        <v>41422</v>
      </c>
      <c r="EO1784">
        <v>81.2</v>
      </c>
      <c r="EQ1784" s="1">
        <v>38904</v>
      </c>
      <c r="ER1784">
        <v>80.81</v>
      </c>
      <c r="ET1784" s="1">
        <v>41681</v>
      </c>
      <c r="EU1784">
        <v>30.03</v>
      </c>
      <c r="EW1784" s="1">
        <v>38904</v>
      </c>
      <c r="EX1784">
        <v>67</v>
      </c>
      <c r="EZ1784" s="1">
        <v>38904</v>
      </c>
      <c r="FA1784">
        <v>57.969000000000001</v>
      </c>
      <c r="FC1784" s="1">
        <v>38904</v>
      </c>
      <c r="FD1784">
        <v>73.5</v>
      </c>
      <c r="FG1784" s="1">
        <v>38904</v>
      </c>
      <c r="FH1784">
        <v>44.1</v>
      </c>
      <c r="FJ1784" s="1">
        <v>38933</v>
      </c>
      <c r="FK1784">
        <v>32.770000000000003</v>
      </c>
      <c r="FV1784" s="1">
        <v>40863</v>
      </c>
      <c r="FW1784">
        <v>0.33500000000000002</v>
      </c>
      <c r="FY1784" s="1">
        <v>41355</v>
      </c>
      <c r="FZ1784">
        <v>908.61</v>
      </c>
    </row>
    <row r="1785" spans="57:182" x14ac:dyDescent="0.25">
      <c r="BE1785" s="1">
        <v>38867</v>
      </c>
      <c r="BF1785">
        <v>5</v>
      </c>
      <c r="DD1785" s="1">
        <v>38814</v>
      </c>
      <c r="DE1785">
        <v>4.8010000000000002</v>
      </c>
      <c r="DG1785" s="1">
        <v>38814</v>
      </c>
      <c r="DH1785">
        <v>4.4429999999999996</v>
      </c>
      <c r="DP1785" s="1">
        <v>38924</v>
      </c>
      <c r="DQ1785">
        <v>73.94</v>
      </c>
      <c r="DS1785" s="1">
        <v>38905</v>
      </c>
      <c r="DT1785">
        <v>62.84</v>
      </c>
      <c r="DY1785" s="1">
        <v>38923</v>
      </c>
      <c r="DZ1785">
        <v>1.9714</v>
      </c>
      <c r="EB1785" s="1">
        <v>38812</v>
      </c>
      <c r="EC1785">
        <v>8.0086999999999993</v>
      </c>
      <c r="EE1785" s="1">
        <v>41667</v>
      </c>
      <c r="EF1785">
        <v>16.29</v>
      </c>
      <c r="EK1785" s="1">
        <v>39050</v>
      </c>
      <c r="EL1785">
        <v>23.4</v>
      </c>
      <c r="EN1785" s="1">
        <v>41423</v>
      </c>
      <c r="EO1785">
        <v>80.563999999999993</v>
      </c>
      <c r="EQ1785" s="1">
        <v>38905</v>
      </c>
      <c r="ER1785">
        <v>79.989999999999995</v>
      </c>
      <c r="ET1785" s="1">
        <v>41682</v>
      </c>
      <c r="EU1785">
        <v>30.01</v>
      </c>
      <c r="EW1785" s="1">
        <v>38905</v>
      </c>
      <c r="EX1785">
        <v>66.52</v>
      </c>
      <c r="EZ1785" s="1">
        <v>38905</v>
      </c>
      <c r="FA1785">
        <v>57.198</v>
      </c>
      <c r="FC1785" s="1">
        <v>38905</v>
      </c>
      <c r="FD1785">
        <v>73.22</v>
      </c>
      <c r="FG1785" s="1">
        <v>38905</v>
      </c>
      <c r="FH1785">
        <v>44.03</v>
      </c>
      <c r="FJ1785" s="1">
        <v>38936</v>
      </c>
      <c r="FK1785">
        <v>32.15</v>
      </c>
      <c r="FV1785" s="1">
        <v>40864</v>
      </c>
      <c r="FW1785">
        <v>0.34</v>
      </c>
      <c r="FY1785" s="1">
        <v>41358</v>
      </c>
      <c r="FZ1785">
        <v>914.74</v>
      </c>
    </row>
    <row r="1786" spans="57:182" x14ac:dyDescent="0.25">
      <c r="BE1786" s="1">
        <v>38868</v>
      </c>
      <c r="BF1786">
        <v>5</v>
      </c>
      <c r="DD1786" s="1">
        <v>38817</v>
      </c>
      <c r="DE1786">
        <v>4.782</v>
      </c>
      <c r="DG1786" s="1">
        <v>38817</v>
      </c>
      <c r="DH1786">
        <v>4.4495000000000005</v>
      </c>
      <c r="DP1786" s="1">
        <v>38925</v>
      </c>
      <c r="DQ1786">
        <v>74.540000000000006</v>
      </c>
      <c r="DS1786" s="1">
        <v>38908</v>
      </c>
      <c r="DT1786">
        <v>63.04</v>
      </c>
      <c r="DY1786" s="1">
        <v>38924</v>
      </c>
      <c r="DZ1786">
        <v>1.9238</v>
      </c>
      <c r="EB1786" s="1">
        <v>38813</v>
      </c>
      <c r="EC1786">
        <v>8.0079999999999991</v>
      </c>
      <c r="EE1786" s="1">
        <v>41668</v>
      </c>
      <c r="EF1786">
        <v>16.23</v>
      </c>
      <c r="EK1786" s="1">
        <v>39051</v>
      </c>
      <c r="EL1786">
        <v>23.4</v>
      </c>
      <c r="EN1786" s="1">
        <v>41424</v>
      </c>
      <c r="EO1786">
        <v>81.16</v>
      </c>
      <c r="EQ1786" s="1">
        <v>38908</v>
      </c>
      <c r="ER1786">
        <v>80.349999999999994</v>
      </c>
      <c r="ET1786" s="1">
        <v>41683</v>
      </c>
      <c r="EU1786">
        <v>31.21</v>
      </c>
      <c r="EW1786" s="1">
        <v>38908</v>
      </c>
      <c r="EX1786">
        <v>66.900000000000006</v>
      </c>
      <c r="EZ1786" s="1">
        <v>38908</v>
      </c>
      <c r="FA1786">
        <v>57.969000000000001</v>
      </c>
      <c r="FC1786" s="1">
        <v>38908</v>
      </c>
      <c r="FD1786">
        <v>74.44</v>
      </c>
      <c r="FG1786" s="1">
        <v>38908</v>
      </c>
      <c r="FH1786">
        <v>44.19</v>
      </c>
      <c r="FJ1786" s="1">
        <v>38937</v>
      </c>
      <c r="FK1786">
        <v>32.659999999999997</v>
      </c>
      <c r="FV1786" s="1">
        <v>40865</v>
      </c>
      <c r="FW1786">
        <v>0.34</v>
      </c>
      <c r="FY1786" s="1">
        <v>41359</v>
      </c>
      <c r="FZ1786">
        <v>920.53</v>
      </c>
    </row>
    <row r="1787" spans="57:182" x14ac:dyDescent="0.25">
      <c r="BE1787" s="1">
        <v>38869</v>
      </c>
      <c r="BF1787">
        <v>5</v>
      </c>
      <c r="DD1787" s="1">
        <v>38818</v>
      </c>
      <c r="DE1787">
        <v>4.7610000000000001</v>
      </c>
      <c r="DG1787" s="1">
        <v>38818</v>
      </c>
      <c r="DH1787">
        <v>4.4390000000000001</v>
      </c>
      <c r="DP1787" s="1">
        <v>38926</v>
      </c>
      <c r="DQ1787">
        <v>73.239999999999995</v>
      </c>
      <c r="DS1787" s="1">
        <v>38909</v>
      </c>
      <c r="DT1787">
        <v>63.98</v>
      </c>
      <c r="DY1787" s="1">
        <v>38925</v>
      </c>
      <c r="DZ1787">
        <v>1.9048</v>
      </c>
      <c r="EB1787" s="1">
        <v>38814</v>
      </c>
      <c r="EC1787">
        <v>8.0111000000000008</v>
      </c>
      <c r="EE1787" s="1">
        <v>41669</v>
      </c>
      <c r="EF1787">
        <v>16.14</v>
      </c>
      <c r="EK1787" s="1">
        <v>39052</v>
      </c>
      <c r="EL1787">
        <v>23</v>
      </c>
      <c r="EN1787" s="1">
        <v>41425</v>
      </c>
      <c r="EO1787">
        <v>80.709999999999994</v>
      </c>
      <c r="EQ1787" s="1">
        <v>38909</v>
      </c>
      <c r="ER1787">
        <v>81.63</v>
      </c>
      <c r="ET1787" s="1">
        <v>41684</v>
      </c>
      <c r="EU1787">
        <v>31.5</v>
      </c>
      <c r="EW1787" s="1">
        <v>38909</v>
      </c>
      <c r="EX1787">
        <v>68.66</v>
      </c>
      <c r="EZ1787" s="1">
        <v>38909</v>
      </c>
      <c r="FA1787">
        <v>58.74</v>
      </c>
      <c r="FC1787" s="1">
        <v>38909</v>
      </c>
      <c r="FD1787">
        <v>75.3</v>
      </c>
      <c r="FG1787" s="1">
        <v>38909</v>
      </c>
      <c r="FH1787">
        <v>44.95</v>
      </c>
      <c r="FJ1787" s="1">
        <v>38938</v>
      </c>
      <c r="FK1787">
        <v>33</v>
      </c>
      <c r="FV1787" s="1">
        <v>40868</v>
      </c>
      <c r="FW1787">
        <v>0.33500000000000002</v>
      </c>
      <c r="FY1787" s="1">
        <v>41360</v>
      </c>
      <c r="FZ1787">
        <v>923.63</v>
      </c>
    </row>
    <row r="1788" spans="57:182" x14ac:dyDescent="0.25">
      <c r="BE1788" s="1">
        <v>38870</v>
      </c>
      <c r="BF1788">
        <v>5</v>
      </c>
      <c r="DD1788" s="1">
        <v>38819</v>
      </c>
      <c r="DE1788">
        <v>4.8019999999999996</v>
      </c>
      <c r="DG1788" s="1">
        <v>38819</v>
      </c>
      <c r="DH1788">
        <v>4.4325000000000001</v>
      </c>
      <c r="DP1788" s="1">
        <v>38929</v>
      </c>
      <c r="DQ1788">
        <v>74.400000000000006</v>
      </c>
      <c r="DS1788" s="1">
        <v>38910</v>
      </c>
      <c r="DT1788">
        <v>63.97</v>
      </c>
      <c r="DY1788" s="1">
        <v>38926</v>
      </c>
      <c r="DZ1788">
        <v>1.8</v>
      </c>
      <c r="EB1788" s="1">
        <v>38817</v>
      </c>
      <c r="EC1788">
        <v>8.0063999999999993</v>
      </c>
      <c r="EE1788" s="1">
        <v>41670</v>
      </c>
      <c r="EF1788">
        <v>15.9</v>
      </c>
      <c r="EK1788" s="1">
        <v>39055</v>
      </c>
      <c r="EL1788">
        <v>22.9</v>
      </c>
      <c r="EN1788" s="1">
        <v>41428</v>
      </c>
      <c r="EO1788">
        <v>80.900000000000006</v>
      </c>
      <c r="EQ1788" s="1">
        <v>38910</v>
      </c>
      <c r="ER1788">
        <v>80.92</v>
      </c>
      <c r="ET1788" s="1">
        <v>41688</v>
      </c>
      <c r="EU1788">
        <v>32.54</v>
      </c>
      <c r="EW1788" s="1">
        <v>38910</v>
      </c>
      <c r="EX1788">
        <v>69</v>
      </c>
      <c r="EZ1788" s="1">
        <v>38910</v>
      </c>
      <c r="FA1788">
        <v>58.494999999999997</v>
      </c>
      <c r="FC1788" s="1">
        <v>38910</v>
      </c>
      <c r="FD1788">
        <v>74.900000000000006</v>
      </c>
      <c r="FG1788" s="1">
        <v>38910</v>
      </c>
      <c r="FH1788">
        <v>44.37</v>
      </c>
      <c r="FJ1788" s="1">
        <v>38939</v>
      </c>
      <c r="FK1788">
        <v>32.619999999999997</v>
      </c>
      <c r="FV1788" s="1">
        <v>40869</v>
      </c>
      <c r="FW1788">
        <v>0.31</v>
      </c>
      <c r="FY1788" s="1">
        <v>41361</v>
      </c>
      <c r="FZ1788">
        <v>924.16</v>
      </c>
    </row>
    <row r="1789" spans="57:182" x14ac:dyDescent="0.25">
      <c r="BE1789" s="1">
        <v>38873</v>
      </c>
      <c r="BF1789">
        <v>5</v>
      </c>
      <c r="DD1789" s="1">
        <v>38820</v>
      </c>
      <c r="DE1789">
        <v>4.8620000000000001</v>
      </c>
      <c r="DG1789" s="1">
        <v>38820</v>
      </c>
      <c r="DH1789">
        <v>4.4400000000000004</v>
      </c>
      <c r="DP1789" s="1">
        <v>38930</v>
      </c>
      <c r="DQ1789">
        <v>74.91</v>
      </c>
      <c r="DS1789" s="1">
        <v>38911</v>
      </c>
      <c r="DT1789">
        <v>64.069999999999993</v>
      </c>
      <c r="DY1789" s="1">
        <v>38929</v>
      </c>
      <c r="DZ1789">
        <v>1.9048</v>
      </c>
      <c r="EB1789" s="1">
        <v>38818</v>
      </c>
      <c r="EC1789">
        <v>8.0050000000000008</v>
      </c>
      <c r="EE1789" s="1">
        <v>41673</v>
      </c>
      <c r="EF1789">
        <v>15.75</v>
      </c>
      <c r="EK1789" s="1">
        <v>39056</v>
      </c>
      <c r="EL1789">
        <v>24.6</v>
      </c>
      <c r="EN1789" s="1">
        <v>41429</v>
      </c>
      <c r="EO1789">
        <v>80.37</v>
      </c>
      <c r="EQ1789" s="1">
        <v>38911</v>
      </c>
      <c r="ER1789">
        <v>79.59</v>
      </c>
      <c r="ET1789" s="1">
        <v>41689</v>
      </c>
      <c r="EU1789">
        <v>31.41</v>
      </c>
      <c r="EW1789" s="1">
        <v>38911</v>
      </c>
      <c r="EX1789">
        <v>68.56</v>
      </c>
      <c r="EZ1789" s="1">
        <v>38911</v>
      </c>
      <c r="FA1789">
        <v>58.268000000000001</v>
      </c>
      <c r="FC1789" s="1">
        <v>38911</v>
      </c>
      <c r="FD1789">
        <v>74.73</v>
      </c>
      <c r="FG1789" s="1">
        <v>38911</v>
      </c>
      <c r="FH1789">
        <v>44.06</v>
      </c>
      <c r="FJ1789" s="1">
        <v>38940</v>
      </c>
      <c r="FK1789">
        <v>31.78</v>
      </c>
      <c r="FV1789" s="1">
        <v>40870</v>
      </c>
      <c r="FW1789">
        <v>0.315</v>
      </c>
      <c r="FY1789" s="1">
        <v>41362</v>
      </c>
      <c r="FZ1789">
        <v>926.21</v>
      </c>
    </row>
    <row r="1790" spans="57:182" x14ac:dyDescent="0.25">
      <c r="BE1790" s="1">
        <v>38874</v>
      </c>
      <c r="BF1790">
        <v>5</v>
      </c>
      <c r="DD1790" s="1">
        <v>38821</v>
      </c>
      <c r="DE1790">
        <v>4.8620000000000001</v>
      </c>
      <c r="DG1790" s="1">
        <v>38821</v>
      </c>
      <c r="DH1790">
        <v>4.4379999999999997</v>
      </c>
      <c r="DP1790" s="1">
        <v>38931</v>
      </c>
      <c r="DQ1790">
        <v>75.81</v>
      </c>
      <c r="DS1790" s="1">
        <v>38912</v>
      </c>
      <c r="DT1790">
        <v>64.900000000000006</v>
      </c>
      <c r="DY1790" s="1">
        <v>38930</v>
      </c>
      <c r="DZ1790">
        <v>1.9238</v>
      </c>
      <c r="EB1790" s="1">
        <v>38819</v>
      </c>
      <c r="EC1790">
        <v>8.0120000000000005</v>
      </c>
      <c r="EE1790" s="1">
        <v>41674</v>
      </c>
      <c r="EF1790">
        <v>15.84</v>
      </c>
      <c r="EK1790" s="1">
        <v>39057</v>
      </c>
      <c r="EL1790">
        <v>24.5</v>
      </c>
      <c r="EN1790" s="1">
        <v>41430</v>
      </c>
      <c r="EO1790">
        <v>79.290000000000006</v>
      </c>
      <c r="EQ1790" s="1">
        <v>38912</v>
      </c>
      <c r="ER1790">
        <v>77.25</v>
      </c>
      <c r="ET1790" s="1">
        <v>41690</v>
      </c>
      <c r="EU1790">
        <v>32.94</v>
      </c>
      <c r="EW1790" s="1">
        <v>38912</v>
      </c>
      <c r="EX1790">
        <v>68.61</v>
      </c>
      <c r="EZ1790" s="1">
        <v>38912</v>
      </c>
      <c r="FA1790">
        <v>58.031999999999996</v>
      </c>
      <c r="FC1790" s="1">
        <v>38912</v>
      </c>
      <c r="FD1790">
        <v>75.3</v>
      </c>
      <c r="FG1790" s="1">
        <v>38912</v>
      </c>
      <c r="FH1790">
        <v>43.94</v>
      </c>
      <c r="FJ1790" s="1">
        <v>38943</v>
      </c>
      <c r="FK1790">
        <v>31.55</v>
      </c>
      <c r="FV1790" s="1">
        <v>40871</v>
      </c>
      <c r="FW1790">
        <v>0.315</v>
      </c>
      <c r="FY1790" s="1">
        <v>41365</v>
      </c>
      <c r="FZ1790">
        <v>922.96</v>
      </c>
    </row>
    <row r="1791" spans="57:182" x14ac:dyDescent="0.25">
      <c r="BE1791" s="1">
        <v>38875</v>
      </c>
      <c r="BF1791">
        <v>5</v>
      </c>
      <c r="DD1791" s="1">
        <v>38824</v>
      </c>
      <c r="DE1791">
        <v>4.8410000000000002</v>
      </c>
      <c r="DG1791" s="1">
        <v>38824</v>
      </c>
      <c r="DH1791">
        <v>4.3955000000000002</v>
      </c>
      <c r="DP1791" s="1">
        <v>38932</v>
      </c>
      <c r="DQ1791">
        <v>75.459999999999994</v>
      </c>
      <c r="DS1791" s="1">
        <v>38915</v>
      </c>
      <c r="DT1791">
        <v>64</v>
      </c>
      <c r="DY1791" s="1">
        <v>38931</v>
      </c>
      <c r="DZ1791">
        <v>1.9333</v>
      </c>
      <c r="EB1791" s="1">
        <v>38820</v>
      </c>
      <c r="EC1791">
        <v>8.0184999999999995</v>
      </c>
      <c r="EE1791" s="1">
        <v>41675</v>
      </c>
      <c r="EF1791">
        <v>15.9</v>
      </c>
      <c r="EK1791" s="1">
        <v>39058</v>
      </c>
      <c r="EL1791">
        <v>25.3</v>
      </c>
      <c r="EN1791" s="1">
        <v>41431</v>
      </c>
      <c r="EO1791">
        <v>80.290000000000006</v>
      </c>
      <c r="EQ1791" s="1">
        <v>38915</v>
      </c>
      <c r="ER1791">
        <v>78.95</v>
      </c>
      <c r="ET1791" s="1">
        <v>41691</v>
      </c>
      <c r="EU1791">
        <v>32.979999999999997</v>
      </c>
      <c r="EW1791" s="1">
        <v>38915</v>
      </c>
      <c r="EX1791">
        <v>67.84</v>
      </c>
      <c r="EZ1791" s="1">
        <v>38915</v>
      </c>
      <c r="FA1791">
        <v>57.551000000000002</v>
      </c>
      <c r="FC1791" s="1">
        <v>38915</v>
      </c>
      <c r="FD1791">
        <v>75.41</v>
      </c>
      <c r="FG1791" s="1">
        <v>38915</v>
      </c>
      <c r="FH1791">
        <v>43.56</v>
      </c>
      <c r="FJ1791" s="1">
        <v>38944</v>
      </c>
      <c r="FK1791">
        <v>31.72</v>
      </c>
      <c r="FV1791" s="1">
        <v>40872</v>
      </c>
      <c r="FW1791">
        <v>0.31</v>
      </c>
      <c r="FY1791" s="1">
        <v>41366</v>
      </c>
      <c r="FZ1791">
        <v>921.18</v>
      </c>
    </row>
    <row r="1792" spans="57:182" x14ac:dyDescent="0.25">
      <c r="BE1792" s="1">
        <v>38876</v>
      </c>
      <c r="BF1792">
        <v>5</v>
      </c>
      <c r="DD1792" s="1">
        <v>38825</v>
      </c>
      <c r="DE1792">
        <v>4.8029999999999999</v>
      </c>
      <c r="DG1792" s="1">
        <v>38825</v>
      </c>
      <c r="DH1792">
        <v>4.343</v>
      </c>
      <c r="DP1792" s="1">
        <v>38933</v>
      </c>
      <c r="DQ1792">
        <v>74.760000000000005</v>
      </c>
      <c r="DS1792" s="1">
        <v>38916</v>
      </c>
      <c r="DT1792">
        <v>64.61</v>
      </c>
      <c r="DY1792" s="1">
        <v>38932</v>
      </c>
      <c r="DZ1792">
        <v>2.0476000000000001</v>
      </c>
      <c r="EB1792" s="1">
        <v>38821</v>
      </c>
      <c r="EC1792">
        <v>8.0183999999999997</v>
      </c>
      <c r="EE1792" s="1">
        <v>41676</v>
      </c>
      <c r="EF1792">
        <v>15.98</v>
      </c>
      <c r="EK1792" s="1">
        <v>39059</v>
      </c>
      <c r="EL1792">
        <v>27.6</v>
      </c>
      <c r="EN1792" s="1">
        <v>41432</v>
      </c>
      <c r="EO1792">
        <v>81.680000000000007</v>
      </c>
      <c r="EQ1792" s="1">
        <v>38916</v>
      </c>
      <c r="ER1792">
        <v>79.17</v>
      </c>
      <c r="ET1792" s="1">
        <v>41694</v>
      </c>
      <c r="EU1792">
        <v>33.25</v>
      </c>
      <c r="EW1792" s="1">
        <v>38916</v>
      </c>
      <c r="EX1792">
        <v>68.349999999999994</v>
      </c>
      <c r="EZ1792" s="1">
        <v>38916</v>
      </c>
      <c r="FA1792">
        <v>57.524000000000001</v>
      </c>
      <c r="FC1792" s="1">
        <v>38916</v>
      </c>
      <c r="FD1792">
        <v>74.540000000000006</v>
      </c>
      <c r="FG1792" s="1">
        <v>38916</v>
      </c>
      <c r="FH1792">
        <v>43.6</v>
      </c>
      <c r="FJ1792" s="1">
        <v>38945</v>
      </c>
      <c r="FK1792">
        <v>32.159999999999997</v>
      </c>
      <c r="FV1792" s="1">
        <v>40875</v>
      </c>
      <c r="FW1792">
        <v>0.30499999999999999</v>
      </c>
      <c r="FY1792" s="1">
        <v>41367</v>
      </c>
      <c r="FZ1792">
        <v>917.59</v>
      </c>
    </row>
    <row r="1793" spans="57:182" x14ac:dyDescent="0.25">
      <c r="BE1793" s="1">
        <v>38877</v>
      </c>
      <c r="BF1793">
        <v>5</v>
      </c>
      <c r="DD1793" s="1">
        <v>38826</v>
      </c>
      <c r="DE1793">
        <v>4.8469999999999995</v>
      </c>
      <c r="DG1793" s="1">
        <v>38826</v>
      </c>
      <c r="DH1793">
        <v>4.3760000000000003</v>
      </c>
      <c r="DP1793" s="1">
        <v>38936</v>
      </c>
      <c r="DQ1793">
        <v>76.98</v>
      </c>
      <c r="DS1793" s="1">
        <v>38917</v>
      </c>
      <c r="DT1793">
        <v>64.66</v>
      </c>
      <c r="DY1793" s="1">
        <v>38933</v>
      </c>
      <c r="DZ1793">
        <v>2.0571000000000002</v>
      </c>
      <c r="EB1793" s="1">
        <v>38824</v>
      </c>
      <c r="EC1793">
        <v>8.0205000000000002</v>
      </c>
      <c r="EE1793" s="1">
        <v>41677</v>
      </c>
      <c r="EF1793">
        <v>16.23</v>
      </c>
      <c r="EK1793" s="1">
        <v>39062</v>
      </c>
      <c r="EL1793">
        <v>27.3</v>
      </c>
      <c r="EN1793" s="1">
        <v>41435</v>
      </c>
      <c r="EO1793">
        <v>81.47</v>
      </c>
      <c r="EQ1793" s="1">
        <v>38917</v>
      </c>
      <c r="ER1793">
        <v>82.29</v>
      </c>
      <c r="ET1793" s="1">
        <v>41695</v>
      </c>
      <c r="EU1793">
        <v>32.99</v>
      </c>
      <c r="EW1793" s="1">
        <v>38917</v>
      </c>
      <c r="EX1793">
        <v>67.989999999999995</v>
      </c>
      <c r="EZ1793" s="1">
        <v>38917</v>
      </c>
      <c r="FA1793">
        <v>59.747</v>
      </c>
      <c r="FC1793" s="1">
        <v>38917</v>
      </c>
      <c r="FD1793">
        <v>75.37</v>
      </c>
      <c r="FG1793" s="1">
        <v>38917</v>
      </c>
      <c r="FH1793">
        <v>44.46</v>
      </c>
      <c r="FJ1793" s="1">
        <v>38946</v>
      </c>
      <c r="FK1793">
        <v>32.299999999999997</v>
      </c>
      <c r="FV1793" s="1">
        <v>40876</v>
      </c>
      <c r="FW1793">
        <v>0.30499999999999999</v>
      </c>
      <c r="FY1793" s="1">
        <v>41368</v>
      </c>
      <c r="FZ1793">
        <v>910.57</v>
      </c>
    </row>
    <row r="1794" spans="57:182" x14ac:dyDescent="0.25">
      <c r="BE1794" s="1">
        <v>38880</v>
      </c>
      <c r="BF1794">
        <v>5</v>
      </c>
      <c r="DD1794" s="1">
        <v>38827</v>
      </c>
      <c r="DE1794">
        <v>4.8899999999999997</v>
      </c>
      <c r="DG1794" s="1">
        <v>38827</v>
      </c>
      <c r="DH1794">
        <v>4.4000000000000004</v>
      </c>
      <c r="DP1794" s="1">
        <v>38937</v>
      </c>
      <c r="DQ1794">
        <v>76.31</v>
      </c>
      <c r="DS1794" s="1">
        <v>38918</v>
      </c>
      <c r="DT1794">
        <v>64.25</v>
      </c>
      <c r="DY1794" s="1">
        <v>38937</v>
      </c>
      <c r="DZ1794">
        <v>2</v>
      </c>
      <c r="EB1794" s="1">
        <v>38825</v>
      </c>
      <c r="EC1794">
        <v>8.0239999999999991</v>
      </c>
      <c r="EE1794" s="1">
        <v>41680</v>
      </c>
      <c r="EF1794">
        <v>16.07</v>
      </c>
      <c r="EK1794" s="1">
        <v>39063</v>
      </c>
      <c r="EL1794">
        <v>27.4</v>
      </c>
      <c r="EN1794" s="1">
        <v>41436</v>
      </c>
      <c r="EO1794">
        <v>81.09</v>
      </c>
      <c r="EQ1794" s="1">
        <v>38918</v>
      </c>
      <c r="ER1794">
        <v>80.69</v>
      </c>
      <c r="ET1794" s="1">
        <v>41696</v>
      </c>
      <c r="EU1794">
        <v>32.71</v>
      </c>
      <c r="EW1794" s="1">
        <v>38918</v>
      </c>
      <c r="EX1794">
        <v>67.930000000000007</v>
      </c>
      <c r="EZ1794" s="1">
        <v>38918</v>
      </c>
      <c r="FA1794">
        <v>59.23</v>
      </c>
      <c r="FC1794" s="1">
        <v>38918</v>
      </c>
      <c r="FD1794">
        <v>75.75</v>
      </c>
      <c r="FG1794" s="1">
        <v>38918</v>
      </c>
      <c r="FH1794">
        <v>44.43</v>
      </c>
      <c r="FJ1794" s="1">
        <v>38947</v>
      </c>
      <c r="FK1794">
        <v>32.86</v>
      </c>
      <c r="FV1794" s="1">
        <v>40877</v>
      </c>
      <c r="FW1794">
        <v>0.30499999999999999</v>
      </c>
      <c r="FY1794" s="1">
        <v>41369</v>
      </c>
      <c r="FZ1794">
        <v>902.67</v>
      </c>
    </row>
    <row r="1795" spans="57:182" x14ac:dyDescent="0.25">
      <c r="BE1795" s="1">
        <v>38881</v>
      </c>
      <c r="BF1795">
        <v>5</v>
      </c>
      <c r="DD1795" s="1">
        <v>38828</v>
      </c>
      <c r="DE1795">
        <v>4.8620000000000001</v>
      </c>
      <c r="DG1795" s="1">
        <v>38828</v>
      </c>
      <c r="DH1795">
        <v>4.3834999999999997</v>
      </c>
      <c r="DP1795" s="1">
        <v>38938</v>
      </c>
      <c r="DQ1795">
        <v>76.349999999999994</v>
      </c>
      <c r="DS1795" s="1">
        <v>38919</v>
      </c>
      <c r="DT1795">
        <v>63.93</v>
      </c>
      <c r="DY1795" s="1">
        <v>38938</v>
      </c>
      <c r="DZ1795">
        <v>2.0571000000000002</v>
      </c>
      <c r="EB1795" s="1">
        <v>38826</v>
      </c>
      <c r="EC1795">
        <v>8.0135000000000005</v>
      </c>
      <c r="EE1795" s="1">
        <v>41681</v>
      </c>
      <c r="EF1795">
        <v>16.09</v>
      </c>
      <c r="EK1795" s="1">
        <v>39064</v>
      </c>
      <c r="EL1795">
        <v>26.9</v>
      </c>
      <c r="EN1795" s="1">
        <v>41437</v>
      </c>
      <c r="EO1795">
        <v>80.400000000000006</v>
      </c>
      <c r="EQ1795" s="1">
        <v>38919</v>
      </c>
      <c r="ER1795">
        <v>79.08</v>
      </c>
      <c r="ET1795" s="1">
        <v>41697</v>
      </c>
      <c r="EU1795">
        <v>31.88</v>
      </c>
      <c r="EW1795" s="1">
        <v>38919</v>
      </c>
      <c r="EX1795">
        <v>67.44</v>
      </c>
      <c r="EZ1795" s="1">
        <v>38919</v>
      </c>
      <c r="FA1795">
        <v>59.411000000000001</v>
      </c>
      <c r="FC1795" s="1">
        <v>38919</v>
      </c>
      <c r="FD1795">
        <v>75.63</v>
      </c>
      <c r="FG1795" s="1">
        <v>38919</v>
      </c>
      <c r="FH1795">
        <v>44.96</v>
      </c>
      <c r="FJ1795" s="1">
        <v>38950</v>
      </c>
      <c r="FK1795">
        <v>33.47</v>
      </c>
      <c r="FV1795" s="1">
        <v>40878</v>
      </c>
      <c r="FW1795">
        <v>0.29499999999999998</v>
      </c>
      <c r="FY1795" s="1">
        <v>41372</v>
      </c>
      <c r="FZ1795">
        <v>901.89</v>
      </c>
    </row>
    <row r="1796" spans="57:182" x14ac:dyDescent="0.25">
      <c r="BE1796" s="1">
        <v>38882</v>
      </c>
      <c r="BF1796">
        <v>5</v>
      </c>
      <c r="DD1796" s="1">
        <v>38831</v>
      </c>
      <c r="DE1796">
        <v>4.8239999999999998</v>
      </c>
      <c r="DG1796" s="1">
        <v>38831</v>
      </c>
      <c r="DH1796">
        <v>4.3685</v>
      </c>
      <c r="DP1796" s="1">
        <v>38939</v>
      </c>
      <c r="DQ1796">
        <v>74</v>
      </c>
      <c r="DS1796" s="1">
        <v>38922</v>
      </c>
      <c r="DT1796">
        <v>65.36</v>
      </c>
      <c r="DY1796" s="1">
        <v>38939</v>
      </c>
      <c r="DZ1796">
        <v>2.0952000000000002</v>
      </c>
      <c r="EB1796" s="1">
        <v>38827</v>
      </c>
      <c r="EC1796">
        <v>8.0114999999999998</v>
      </c>
      <c r="EE1796" s="1">
        <v>41682</v>
      </c>
      <c r="EF1796">
        <v>16.2</v>
      </c>
      <c r="EK1796" s="1">
        <v>39065</v>
      </c>
      <c r="EL1796">
        <v>26.5</v>
      </c>
      <c r="EN1796" s="1">
        <v>41438</v>
      </c>
      <c r="EO1796">
        <v>81.56</v>
      </c>
      <c r="EQ1796" s="1">
        <v>38922</v>
      </c>
      <c r="ER1796">
        <v>81.44</v>
      </c>
      <c r="ET1796" s="1">
        <v>41698</v>
      </c>
      <c r="EU1796">
        <v>31.24</v>
      </c>
      <c r="EW1796" s="1">
        <v>38922</v>
      </c>
      <c r="EX1796">
        <v>68.010000000000005</v>
      </c>
      <c r="EZ1796" s="1">
        <v>38922</v>
      </c>
      <c r="FA1796">
        <v>59.765000000000001</v>
      </c>
      <c r="FC1796" s="1">
        <v>38922</v>
      </c>
      <c r="FD1796">
        <v>76.78</v>
      </c>
      <c r="FG1796" s="1">
        <v>38922</v>
      </c>
      <c r="FH1796">
        <v>45.02</v>
      </c>
      <c r="FJ1796" s="1">
        <v>38951</v>
      </c>
      <c r="FK1796">
        <v>33.1</v>
      </c>
      <c r="FV1796" s="1">
        <v>40879</v>
      </c>
      <c r="FW1796">
        <v>0.31</v>
      </c>
      <c r="FY1796" s="1">
        <v>41373</v>
      </c>
      <c r="FZ1796">
        <v>910.01</v>
      </c>
    </row>
    <row r="1797" spans="57:182" x14ac:dyDescent="0.25">
      <c r="BE1797" s="1">
        <v>38883</v>
      </c>
      <c r="BF1797">
        <v>5</v>
      </c>
      <c r="DD1797" s="1">
        <v>38832</v>
      </c>
      <c r="DE1797">
        <v>4.9059999999999997</v>
      </c>
      <c r="DG1797" s="1">
        <v>38832</v>
      </c>
      <c r="DH1797">
        <v>4.4710000000000001</v>
      </c>
      <c r="DP1797" s="1">
        <v>38940</v>
      </c>
      <c r="DQ1797">
        <v>74.349999999999994</v>
      </c>
      <c r="DS1797" s="1">
        <v>38923</v>
      </c>
      <c r="DT1797">
        <v>65.739999999999995</v>
      </c>
      <c r="DY1797" s="1">
        <v>38940</v>
      </c>
      <c r="DZ1797">
        <v>2.0476000000000001</v>
      </c>
      <c r="EB1797" s="1">
        <v>38828</v>
      </c>
      <c r="EC1797">
        <v>8.0169999999999995</v>
      </c>
      <c r="EE1797" s="1">
        <v>41683</v>
      </c>
      <c r="EF1797">
        <v>16.29</v>
      </c>
      <c r="EK1797" s="1">
        <v>39066</v>
      </c>
      <c r="EL1797">
        <v>26.2</v>
      </c>
      <c r="EN1797" s="1">
        <v>41439</v>
      </c>
      <c r="EO1797">
        <v>81.209999999999994</v>
      </c>
      <c r="EQ1797" s="1">
        <v>38923</v>
      </c>
      <c r="ER1797">
        <v>83.75</v>
      </c>
      <c r="ET1797" s="1">
        <v>41701</v>
      </c>
      <c r="EU1797">
        <v>30.72</v>
      </c>
      <c r="EW1797" s="1">
        <v>38923</v>
      </c>
      <c r="EX1797">
        <v>69.38</v>
      </c>
      <c r="EZ1797" s="1">
        <v>38923</v>
      </c>
      <c r="FA1797">
        <v>60.69</v>
      </c>
      <c r="FC1797" s="1">
        <v>38923</v>
      </c>
      <c r="FD1797">
        <v>78.47</v>
      </c>
      <c r="FG1797" s="1">
        <v>38923</v>
      </c>
      <c r="FH1797">
        <v>45.92</v>
      </c>
      <c r="FJ1797" s="1">
        <v>38952</v>
      </c>
      <c r="FK1797">
        <v>32.700000000000003</v>
      </c>
      <c r="FV1797" s="1">
        <v>40882</v>
      </c>
      <c r="FW1797">
        <v>0.3</v>
      </c>
      <c r="FY1797" s="1">
        <v>41374</v>
      </c>
      <c r="FZ1797">
        <v>917.71</v>
      </c>
    </row>
    <row r="1798" spans="57:182" x14ac:dyDescent="0.25">
      <c r="BE1798" s="1">
        <v>38884</v>
      </c>
      <c r="BF1798">
        <v>5</v>
      </c>
      <c r="DD1798" s="1">
        <v>38833</v>
      </c>
      <c r="DE1798">
        <v>4.9234999999999998</v>
      </c>
      <c r="DG1798" s="1">
        <v>38833</v>
      </c>
      <c r="DH1798">
        <v>4.4939999999999998</v>
      </c>
      <c r="DP1798" s="1">
        <v>38943</v>
      </c>
      <c r="DQ1798">
        <v>73.53</v>
      </c>
      <c r="DS1798" s="1">
        <v>38924</v>
      </c>
      <c r="DT1798">
        <v>66.599999999999994</v>
      </c>
      <c r="DY1798" s="1">
        <v>38943</v>
      </c>
      <c r="DZ1798">
        <v>2.0667</v>
      </c>
      <c r="EB1798" s="1">
        <v>38831</v>
      </c>
      <c r="EC1798">
        <v>8.0150000000000006</v>
      </c>
      <c r="EE1798" s="1">
        <v>41684</v>
      </c>
      <c r="EF1798">
        <v>16.32</v>
      </c>
      <c r="EK1798" s="1">
        <v>39069</v>
      </c>
      <c r="EL1798">
        <v>26.7</v>
      </c>
      <c r="EN1798" s="1">
        <v>41442</v>
      </c>
      <c r="EO1798">
        <v>81.81</v>
      </c>
      <c r="EQ1798" s="1">
        <v>38924</v>
      </c>
      <c r="ER1798">
        <v>79.900000000000006</v>
      </c>
      <c r="ET1798" s="1">
        <v>41702</v>
      </c>
      <c r="EU1798">
        <v>31.74</v>
      </c>
      <c r="EW1798" s="1">
        <v>38924</v>
      </c>
      <c r="EX1798">
        <v>67.989999999999995</v>
      </c>
      <c r="EZ1798" s="1">
        <v>38924</v>
      </c>
      <c r="FA1798">
        <v>60.716999999999999</v>
      </c>
      <c r="FC1798" s="1">
        <v>38924</v>
      </c>
      <c r="FD1798">
        <v>78.28</v>
      </c>
      <c r="FG1798" s="1">
        <v>38924</v>
      </c>
      <c r="FH1798">
        <v>45.96</v>
      </c>
      <c r="FJ1798" s="1">
        <v>38953</v>
      </c>
      <c r="FK1798">
        <v>33.57</v>
      </c>
      <c r="FV1798" s="1">
        <v>40883</v>
      </c>
      <c r="FW1798">
        <v>0.29499999999999998</v>
      </c>
      <c r="FY1798" s="1">
        <v>41375</v>
      </c>
      <c r="FZ1798">
        <v>921.96</v>
      </c>
    </row>
    <row r="1799" spans="57:182" x14ac:dyDescent="0.25">
      <c r="BE1799" s="1">
        <v>38887</v>
      </c>
      <c r="BF1799">
        <v>5</v>
      </c>
      <c r="DD1799" s="1">
        <v>38834</v>
      </c>
      <c r="DE1799">
        <v>4.8985000000000003</v>
      </c>
      <c r="DG1799" s="1">
        <v>38834</v>
      </c>
      <c r="DH1799">
        <v>4.4515000000000002</v>
      </c>
      <c r="DP1799" s="1">
        <v>38944</v>
      </c>
      <c r="DQ1799">
        <v>73.05</v>
      </c>
      <c r="DS1799" s="1">
        <v>38925</v>
      </c>
      <c r="DT1799">
        <v>66.47</v>
      </c>
      <c r="DY1799" s="1">
        <v>38944</v>
      </c>
      <c r="DZ1799">
        <v>2.0952000000000002</v>
      </c>
      <c r="EB1799" s="1">
        <v>38832</v>
      </c>
      <c r="EC1799">
        <v>8.0139999999999993</v>
      </c>
      <c r="EE1799" s="1">
        <v>41688</v>
      </c>
      <c r="EF1799">
        <v>16.47</v>
      </c>
      <c r="EK1799" s="1">
        <v>39070</v>
      </c>
      <c r="EL1799">
        <v>26.2</v>
      </c>
      <c r="EN1799" s="1">
        <v>41443</v>
      </c>
      <c r="EO1799">
        <v>82.86</v>
      </c>
      <c r="EQ1799" s="1">
        <v>38925</v>
      </c>
      <c r="ER1799">
        <v>78.709999999999994</v>
      </c>
      <c r="ET1799" s="1">
        <v>41703</v>
      </c>
      <c r="EU1799">
        <v>38.51</v>
      </c>
      <c r="EW1799" s="1">
        <v>38925</v>
      </c>
      <c r="EX1799">
        <v>68.12</v>
      </c>
      <c r="EZ1799" s="1">
        <v>38925</v>
      </c>
      <c r="FA1799">
        <v>59.837000000000003</v>
      </c>
      <c r="FC1799" s="1">
        <v>38925</v>
      </c>
      <c r="FD1799">
        <v>79.37</v>
      </c>
      <c r="FG1799" s="1">
        <v>38925</v>
      </c>
      <c r="FH1799">
        <v>45.15</v>
      </c>
      <c r="FJ1799" s="1">
        <v>38954</v>
      </c>
      <c r="FK1799">
        <v>33.659999999999997</v>
      </c>
      <c r="FV1799" s="1">
        <v>40884</v>
      </c>
      <c r="FW1799">
        <v>0.29499999999999998</v>
      </c>
      <c r="FY1799" s="1">
        <v>41376</v>
      </c>
      <c r="FZ1799">
        <v>913.63</v>
      </c>
    </row>
    <row r="1800" spans="57:182" x14ac:dyDescent="0.25">
      <c r="BE1800" s="1">
        <v>38888</v>
      </c>
      <c r="BF1800">
        <v>5</v>
      </c>
      <c r="DD1800" s="1">
        <v>38835</v>
      </c>
      <c r="DE1800">
        <v>4.8609999999999998</v>
      </c>
      <c r="DG1800" s="1">
        <v>38835</v>
      </c>
      <c r="DH1800">
        <v>4.4295</v>
      </c>
      <c r="DP1800" s="1">
        <v>38945</v>
      </c>
      <c r="DQ1800">
        <v>71.89</v>
      </c>
      <c r="DS1800" s="1">
        <v>38926</v>
      </c>
      <c r="DT1800">
        <v>67</v>
      </c>
      <c r="DY1800" s="1">
        <v>38945</v>
      </c>
      <c r="DZ1800">
        <v>2.1143000000000001</v>
      </c>
      <c r="EB1800" s="1">
        <v>38833</v>
      </c>
      <c r="EC1800">
        <v>8.0183</v>
      </c>
      <c r="EE1800" s="1">
        <v>41689</v>
      </c>
      <c r="EF1800">
        <v>16.46</v>
      </c>
      <c r="EK1800" s="1">
        <v>39071</v>
      </c>
      <c r="EL1800">
        <v>26.2</v>
      </c>
      <c r="EN1800" s="1">
        <v>41444</v>
      </c>
      <c r="EO1800">
        <v>81.650000000000006</v>
      </c>
      <c r="EQ1800" s="1">
        <v>38926</v>
      </c>
      <c r="ER1800">
        <v>78.91</v>
      </c>
      <c r="ET1800" s="1">
        <v>41704</v>
      </c>
      <c r="EU1800">
        <v>36.78</v>
      </c>
      <c r="EW1800" s="1">
        <v>38926</v>
      </c>
      <c r="EX1800">
        <v>67.260000000000005</v>
      </c>
      <c r="EZ1800" s="1">
        <v>38926</v>
      </c>
      <c r="FA1800">
        <v>59.72</v>
      </c>
      <c r="FC1800" s="1">
        <v>38926</v>
      </c>
      <c r="FD1800">
        <v>80.489999999999995</v>
      </c>
      <c r="FG1800" s="1">
        <v>38926</v>
      </c>
      <c r="FH1800">
        <v>44.9</v>
      </c>
      <c r="FJ1800" s="1">
        <v>38957</v>
      </c>
      <c r="FK1800">
        <v>33.06</v>
      </c>
      <c r="FV1800" s="1">
        <v>40885</v>
      </c>
      <c r="FW1800">
        <v>0.29499999999999998</v>
      </c>
      <c r="FY1800" s="1">
        <v>41379</v>
      </c>
      <c r="FZ1800">
        <v>899.08</v>
      </c>
    </row>
    <row r="1801" spans="57:182" x14ac:dyDescent="0.25">
      <c r="BE1801" s="1">
        <v>38889</v>
      </c>
      <c r="BF1801">
        <v>5</v>
      </c>
      <c r="DD1801" s="1">
        <v>38838</v>
      </c>
      <c r="DE1801">
        <v>4.9044999999999996</v>
      </c>
      <c r="DG1801" s="1">
        <v>38838</v>
      </c>
      <c r="DH1801">
        <v>4.4775</v>
      </c>
      <c r="DP1801" s="1">
        <v>38946</v>
      </c>
      <c r="DQ1801">
        <v>70.06</v>
      </c>
      <c r="DS1801" s="1">
        <v>38929</v>
      </c>
      <c r="DT1801">
        <v>67.739999999999995</v>
      </c>
      <c r="DY1801" s="1">
        <v>38946</v>
      </c>
      <c r="DZ1801">
        <v>2.0476000000000001</v>
      </c>
      <c r="EB1801" s="1">
        <v>38834</v>
      </c>
      <c r="EC1801">
        <v>8.0160999999999998</v>
      </c>
      <c r="EE1801" s="1">
        <v>41690</v>
      </c>
      <c r="EF1801">
        <v>16.440000000000001</v>
      </c>
      <c r="EK1801" s="1">
        <v>39072</v>
      </c>
      <c r="EL1801">
        <v>26.9</v>
      </c>
      <c r="EN1801" s="1">
        <v>41445</v>
      </c>
      <c r="EO1801">
        <v>80.399900000000002</v>
      </c>
      <c r="EQ1801" s="1">
        <v>38929</v>
      </c>
      <c r="ER1801">
        <v>77.42</v>
      </c>
      <c r="ET1801" s="1">
        <v>41705</v>
      </c>
      <c r="EU1801">
        <v>36</v>
      </c>
      <c r="EW1801" s="1">
        <v>38929</v>
      </c>
      <c r="EX1801">
        <v>67.02</v>
      </c>
      <c r="EZ1801" s="1">
        <v>38929</v>
      </c>
      <c r="FA1801">
        <v>60.045999999999999</v>
      </c>
      <c r="FC1801" s="1">
        <v>38929</v>
      </c>
      <c r="FD1801">
        <v>79.680000000000007</v>
      </c>
      <c r="FG1801" s="1">
        <v>38929</v>
      </c>
      <c r="FH1801">
        <v>45.07</v>
      </c>
      <c r="FJ1801" s="1">
        <v>38958</v>
      </c>
      <c r="FK1801">
        <v>33.409999999999997</v>
      </c>
      <c r="FV1801" s="1">
        <v>40886</v>
      </c>
      <c r="FW1801">
        <v>0.28999999999999998</v>
      </c>
      <c r="FY1801" s="1">
        <v>41380</v>
      </c>
      <c r="FZ1801">
        <v>904.09</v>
      </c>
    </row>
    <row r="1802" spans="57:182" x14ac:dyDescent="0.25">
      <c r="BE1802" s="1">
        <v>38890</v>
      </c>
      <c r="BF1802">
        <v>5</v>
      </c>
      <c r="DD1802" s="1">
        <v>38839</v>
      </c>
      <c r="DE1802">
        <v>4.8780000000000001</v>
      </c>
      <c r="DG1802" s="1">
        <v>38839</v>
      </c>
      <c r="DH1802">
        <v>4.4705000000000004</v>
      </c>
      <c r="DP1802" s="1">
        <v>38947</v>
      </c>
      <c r="DQ1802">
        <v>71.14</v>
      </c>
      <c r="DS1802" s="1">
        <v>38930</v>
      </c>
      <c r="DT1802">
        <v>68.180000000000007</v>
      </c>
      <c r="DY1802" s="1">
        <v>38947</v>
      </c>
      <c r="DZ1802">
        <v>2.0190000000000001</v>
      </c>
      <c r="EB1802" s="1">
        <v>38835</v>
      </c>
      <c r="EC1802">
        <v>8.0139999999999993</v>
      </c>
      <c r="EE1802" s="1">
        <v>41691</v>
      </c>
      <c r="EF1802">
        <v>16.37</v>
      </c>
      <c r="EK1802" s="1">
        <v>39073</v>
      </c>
      <c r="EL1802">
        <v>28.5</v>
      </c>
      <c r="EN1802" s="1">
        <v>41446</v>
      </c>
      <c r="EO1802">
        <v>80.3</v>
      </c>
      <c r="EQ1802" s="1">
        <v>38930</v>
      </c>
      <c r="ER1802">
        <v>78.17</v>
      </c>
      <c r="ET1802" s="1">
        <v>41708</v>
      </c>
      <c r="EU1802">
        <v>36.28</v>
      </c>
      <c r="EW1802" s="1">
        <v>38930</v>
      </c>
      <c r="EX1802">
        <v>66.89</v>
      </c>
      <c r="EZ1802" s="1">
        <v>38930</v>
      </c>
      <c r="FA1802">
        <v>59.892000000000003</v>
      </c>
      <c r="FC1802" s="1">
        <v>38930</v>
      </c>
      <c r="FD1802">
        <v>80.39</v>
      </c>
      <c r="FG1802" s="1">
        <v>38930</v>
      </c>
      <c r="FH1802">
        <v>44.76</v>
      </c>
      <c r="FJ1802" s="1">
        <v>38959</v>
      </c>
      <c r="FK1802">
        <v>33.229999999999997</v>
      </c>
      <c r="FV1802" s="1">
        <v>40889</v>
      </c>
      <c r="FW1802">
        <v>0.28999999999999998</v>
      </c>
      <c r="FY1802" s="1">
        <v>41381</v>
      </c>
      <c r="FZ1802">
        <v>897.5</v>
      </c>
    </row>
    <row r="1803" spans="57:182" x14ac:dyDescent="0.25">
      <c r="BE1803" s="1">
        <v>38891</v>
      </c>
      <c r="BF1803">
        <v>5</v>
      </c>
      <c r="DD1803" s="1">
        <v>38840</v>
      </c>
      <c r="DE1803">
        <v>4.8715000000000002</v>
      </c>
      <c r="DG1803" s="1">
        <v>38840</v>
      </c>
      <c r="DH1803">
        <v>4.4885000000000002</v>
      </c>
      <c r="DP1803" s="1">
        <v>38950</v>
      </c>
      <c r="DQ1803">
        <v>72.45</v>
      </c>
      <c r="DS1803" s="1">
        <v>38931</v>
      </c>
      <c r="DT1803">
        <v>68.48</v>
      </c>
      <c r="DY1803" s="1">
        <v>38950</v>
      </c>
      <c r="DZ1803">
        <v>2</v>
      </c>
      <c r="EB1803" s="1">
        <v>38838</v>
      </c>
      <c r="EC1803">
        <v>8.0139999999999993</v>
      </c>
      <c r="EE1803" s="1">
        <v>41694</v>
      </c>
      <c r="EF1803">
        <v>16.329999999999998</v>
      </c>
      <c r="EK1803" s="1">
        <v>39077</v>
      </c>
      <c r="EL1803">
        <v>28.7</v>
      </c>
      <c r="EN1803" s="1">
        <v>41449</v>
      </c>
      <c r="EO1803">
        <v>79.400000000000006</v>
      </c>
      <c r="EQ1803" s="1">
        <v>38931</v>
      </c>
      <c r="ER1803">
        <v>78.62</v>
      </c>
      <c r="ET1803" s="1">
        <v>41709</v>
      </c>
      <c r="EU1803">
        <v>35.75</v>
      </c>
      <c r="EW1803" s="1">
        <v>38931</v>
      </c>
      <c r="EX1803">
        <v>67.02</v>
      </c>
      <c r="EZ1803" s="1">
        <v>38931</v>
      </c>
      <c r="FA1803">
        <v>59.655999999999999</v>
      </c>
      <c r="FC1803" s="1">
        <v>38931</v>
      </c>
      <c r="FD1803">
        <v>81.55</v>
      </c>
      <c r="FG1803" s="1">
        <v>38931</v>
      </c>
      <c r="FH1803">
        <v>45.02</v>
      </c>
      <c r="FJ1803" s="1">
        <v>38960</v>
      </c>
      <c r="FK1803">
        <v>32.9</v>
      </c>
      <c r="FV1803" s="1">
        <v>40890</v>
      </c>
      <c r="FW1803">
        <v>0.28000000000000003</v>
      </c>
      <c r="FY1803" s="1">
        <v>41382</v>
      </c>
      <c r="FZ1803">
        <v>894.21</v>
      </c>
    </row>
    <row r="1804" spans="57:182" x14ac:dyDescent="0.25">
      <c r="BE1804" s="1">
        <v>38894</v>
      </c>
      <c r="BF1804">
        <v>5</v>
      </c>
      <c r="DD1804" s="1">
        <v>38841</v>
      </c>
      <c r="DE1804">
        <v>4.8529999999999998</v>
      </c>
      <c r="DG1804" s="1">
        <v>38841</v>
      </c>
      <c r="DH1804">
        <v>4.4584999999999999</v>
      </c>
      <c r="DP1804" s="1">
        <v>38951</v>
      </c>
      <c r="DQ1804">
        <v>72.63</v>
      </c>
      <c r="DS1804" s="1">
        <v>38932</v>
      </c>
      <c r="DT1804">
        <v>68.37</v>
      </c>
      <c r="DY1804" s="1">
        <v>38951</v>
      </c>
      <c r="DZ1804">
        <v>2.0381</v>
      </c>
      <c r="EB1804" s="1">
        <v>38839</v>
      </c>
      <c r="EC1804">
        <v>8.0139999999999993</v>
      </c>
      <c r="EE1804" s="1">
        <v>41695</v>
      </c>
      <c r="EF1804">
        <v>16.34</v>
      </c>
      <c r="EK1804" s="1">
        <v>39078</v>
      </c>
      <c r="EL1804">
        <v>28.4</v>
      </c>
      <c r="EN1804" s="1">
        <v>41450</v>
      </c>
      <c r="EO1804">
        <v>79.53</v>
      </c>
      <c r="EQ1804" s="1">
        <v>38932</v>
      </c>
      <c r="ER1804">
        <v>79.400000000000006</v>
      </c>
      <c r="ET1804" s="1">
        <v>41710</v>
      </c>
      <c r="EU1804">
        <v>37.03</v>
      </c>
      <c r="EW1804" s="1">
        <v>38932</v>
      </c>
      <c r="EX1804">
        <v>67.39</v>
      </c>
      <c r="EZ1804" s="1">
        <v>38932</v>
      </c>
      <c r="FA1804">
        <v>58.939</v>
      </c>
      <c r="FC1804" s="1">
        <v>38932</v>
      </c>
      <c r="FD1804">
        <v>81.56</v>
      </c>
      <c r="FG1804" s="1">
        <v>38932</v>
      </c>
      <c r="FH1804">
        <v>44.92</v>
      </c>
      <c r="FJ1804" s="1">
        <v>38961</v>
      </c>
      <c r="FK1804">
        <v>33.35</v>
      </c>
      <c r="FV1804" s="1">
        <v>40891</v>
      </c>
      <c r="FW1804">
        <v>0.28000000000000003</v>
      </c>
      <c r="FY1804" s="1">
        <v>41383</v>
      </c>
      <c r="FZ1804">
        <v>906.73</v>
      </c>
    </row>
    <row r="1805" spans="57:182" x14ac:dyDescent="0.25">
      <c r="BE1805" s="1">
        <v>38895</v>
      </c>
      <c r="BF1805">
        <v>5</v>
      </c>
      <c r="DD1805" s="1">
        <v>38842</v>
      </c>
      <c r="DE1805">
        <v>4.8259999999999996</v>
      </c>
      <c r="DG1805" s="1">
        <v>38842</v>
      </c>
      <c r="DH1805">
        <v>4.4770000000000003</v>
      </c>
      <c r="DP1805" s="1">
        <v>38952</v>
      </c>
      <c r="DQ1805">
        <v>71.760000000000005</v>
      </c>
      <c r="DS1805" s="1">
        <v>38933</v>
      </c>
      <c r="DT1805">
        <v>68.69</v>
      </c>
      <c r="DY1805" s="1">
        <v>38952</v>
      </c>
      <c r="DZ1805">
        <v>2</v>
      </c>
      <c r="EB1805" s="1">
        <v>38840</v>
      </c>
      <c r="EC1805">
        <v>8.0139999999999993</v>
      </c>
      <c r="EE1805" s="1">
        <v>41696</v>
      </c>
      <c r="EF1805">
        <v>16.260000000000002</v>
      </c>
      <c r="EK1805" s="1">
        <v>39079</v>
      </c>
      <c r="EL1805">
        <v>28.8</v>
      </c>
      <c r="EN1805" s="1">
        <v>41451</v>
      </c>
      <c r="EO1805">
        <v>80.430000000000007</v>
      </c>
      <c r="EQ1805" s="1">
        <v>38933</v>
      </c>
      <c r="ER1805">
        <v>79.489999999999995</v>
      </c>
      <c r="ET1805" s="1">
        <v>41711</v>
      </c>
      <c r="EU1805">
        <v>36.79</v>
      </c>
      <c r="EW1805" s="1">
        <v>38933</v>
      </c>
      <c r="EX1805">
        <v>67.760000000000005</v>
      </c>
      <c r="EZ1805" s="1">
        <v>38933</v>
      </c>
      <c r="FA1805">
        <v>58.83</v>
      </c>
      <c r="FC1805" s="1">
        <v>38933</v>
      </c>
      <c r="FD1805">
        <v>83.54</v>
      </c>
      <c r="FG1805" s="1">
        <v>38933</v>
      </c>
      <c r="FH1805">
        <v>45.1</v>
      </c>
      <c r="FJ1805" s="1">
        <v>38965</v>
      </c>
      <c r="FK1805">
        <v>33.44</v>
      </c>
      <c r="FV1805" s="1">
        <v>40892</v>
      </c>
      <c r="FW1805">
        <v>0.27</v>
      </c>
      <c r="FY1805" s="1">
        <v>41386</v>
      </c>
      <c r="FZ1805">
        <v>907.56</v>
      </c>
    </row>
    <row r="1806" spans="57:182" x14ac:dyDescent="0.25">
      <c r="BE1806" s="1">
        <v>38896</v>
      </c>
      <c r="BF1806">
        <v>5</v>
      </c>
      <c r="DD1806" s="1">
        <v>38845</v>
      </c>
      <c r="DE1806">
        <v>4.8274999999999997</v>
      </c>
      <c r="DG1806" s="1">
        <v>38845</v>
      </c>
      <c r="DH1806">
        <v>4.4844999999999997</v>
      </c>
      <c r="DP1806" s="1">
        <v>38953</v>
      </c>
      <c r="DQ1806">
        <v>72.36</v>
      </c>
      <c r="DS1806" s="1">
        <v>38936</v>
      </c>
      <c r="DT1806">
        <v>69.23</v>
      </c>
      <c r="DY1806" s="1">
        <v>38953</v>
      </c>
      <c r="DZ1806">
        <v>1.9523999999999999</v>
      </c>
      <c r="EB1806" s="1">
        <v>38841</v>
      </c>
      <c r="EC1806">
        <v>8.0139999999999993</v>
      </c>
      <c r="EE1806" s="1">
        <v>41697</v>
      </c>
      <c r="EF1806">
        <v>16.36</v>
      </c>
      <c r="EK1806" s="1">
        <v>39080</v>
      </c>
      <c r="EL1806">
        <v>28.5</v>
      </c>
      <c r="EN1806" s="1">
        <v>41452</v>
      </c>
      <c r="EO1806">
        <v>81.83</v>
      </c>
      <c r="EQ1806" s="1">
        <v>38936</v>
      </c>
      <c r="ER1806">
        <v>79.75</v>
      </c>
      <c r="ET1806" s="1">
        <v>41712</v>
      </c>
      <c r="EU1806">
        <v>37.22</v>
      </c>
      <c r="EW1806" s="1">
        <v>38936</v>
      </c>
      <c r="EX1806">
        <v>67.849999999999994</v>
      </c>
      <c r="EZ1806" s="1">
        <v>38936</v>
      </c>
      <c r="FA1806">
        <v>58.195</v>
      </c>
      <c r="FC1806" s="1">
        <v>38936</v>
      </c>
      <c r="FD1806">
        <v>81.2</v>
      </c>
      <c r="FG1806" s="1">
        <v>38936</v>
      </c>
      <c r="FH1806">
        <v>45.05</v>
      </c>
      <c r="FJ1806" s="1">
        <v>38966</v>
      </c>
      <c r="FK1806">
        <v>32.86</v>
      </c>
      <c r="FV1806" s="1">
        <v>40893</v>
      </c>
      <c r="FW1806">
        <v>0.26</v>
      </c>
      <c r="FY1806" s="1">
        <v>41387</v>
      </c>
      <c r="FZ1806">
        <v>905.71</v>
      </c>
    </row>
    <row r="1807" spans="57:182" x14ac:dyDescent="0.25">
      <c r="BE1807" s="1">
        <v>38897</v>
      </c>
      <c r="BF1807">
        <v>5.25</v>
      </c>
      <c r="DD1807" s="1">
        <v>38846</v>
      </c>
      <c r="DE1807">
        <v>4.8460000000000001</v>
      </c>
      <c r="DG1807" s="1">
        <v>38846</v>
      </c>
      <c r="DH1807">
        <v>4.4455999999999998</v>
      </c>
      <c r="DP1807" s="1">
        <v>38954</v>
      </c>
      <c r="DQ1807">
        <v>72.510000000000005</v>
      </c>
      <c r="DS1807" s="1">
        <v>38937</v>
      </c>
      <c r="DT1807">
        <v>69.27</v>
      </c>
      <c r="DY1807" s="1">
        <v>38954</v>
      </c>
      <c r="DZ1807">
        <v>1.9523999999999999</v>
      </c>
      <c r="EB1807" s="1">
        <v>38842</v>
      </c>
      <c r="EC1807">
        <v>8.0139999999999993</v>
      </c>
      <c r="EE1807" s="1">
        <v>41698</v>
      </c>
      <c r="EF1807">
        <v>16.28</v>
      </c>
      <c r="EK1807" s="1">
        <v>39085</v>
      </c>
      <c r="EL1807">
        <v>28.5</v>
      </c>
      <c r="EN1807" s="1">
        <v>41453</v>
      </c>
      <c r="EO1807">
        <v>81.55</v>
      </c>
      <c r="EQ1807" s="1">
        <v>38937</v>
      </c>
      <c r="ER1807">
        <v>78.150000000000006</v>
      </c>
      <c r="ET1807" s="1">
        <v>41715</v>
      </c>
      <c r="EU1807">
        <v>36.97</v>
      </c>
      <c r="EW1807" s="1">
        <v>38937</v>
      </c>
      <c r="EX1807">
        <v>67.31</v>
      </c>
      <c r="EZ1807" s="1">
        <v>38937</v>
      </c>
      <c r="FA1807">
        <v>58.585999999999999</v>
      </c>
      <c r="FC1807" s="1">
        <v>38937</v>
      </c>
      <c r="FD1807">
        <v>83.03</v>
      </c>
      <c r="FG1807" s="1">
        <v>38937</v>
      </c>
      <c r="FH1807">
        <v>44.76</v>
      </c>
      <c r="FJ1807" s="1">
        <v>38967</v>
      </c>
      <c r="FK1807">
        <v>31.91</v>
      </c>
      <c r="FV1807" s="1">
        <v>40896</v>
      </c>
      <c r="FW1807">
        <v>0.25</v>
      </c>
      <c r="FY1807" s="1">
        <v>41388</v>
      </c>
      <c r="FZ1807">
        <v>912.79</v>
      </c>
    </row>
    <row r="1808" spans="57:182" x14ac:dyDescent="0.25">
      <c r="BE1808" s="1">
        <v>38898</v>
      </c>
      <c r="BF1808">
        <v>5.25</v>
      </c>
      <c r="DD1808" s="1">
        <v>38847</v>
      </c>
      <c r="DE1808">
        <v>4.859</v>
      </c>
      <c r="DG1808" s="1">
        <v>38847</v>
      </c>
      <c r="DH1808">
        <v>4.4664999999999999</v>
      </c>
      <c r="DP1808" s="1">
        <v>38957</v>
      </c>
      <c r="DQ1808">
        <v>70.61</v>
      </c>
      <c r="DS1808" s="1">
        <v>38938</v>
      </c>
      <c r="DT1808">
        <v>69.290000000000006</v>
      </c>
      <c r="DY1808" s="1">
        <v>38957</v>
      </c>
      <c r="DZ1808">
        <v>1.9523999999999999</v>
      </c>
      <c r="EB1808" s="1">
        <v>38845</v>
      </c>
      <c r="EC1808">
        <v>8.0069999999999997</v>
      </c>
      <c r="EE1808" s="1">
        <v>41701</v>
      </c>
      <c r="EF1808">
        <v>16.18</v>
      </c>
      <c r="EK1808" s="1">
        <v>39086</v>
      </c>
      <c r="EL1808">
        <v>24.7</v>
      </c>
      <c r="EN1808" s="1">
        <v>41456</v>
      </c>
      <c r="EO1808">
        <v>82.56</v>
      </c>
      <c r="EQ1808" s="1">
        <v>38938</v>
      </c>
      <c r="ER1808">
        <v>77.16</v>
      </c>
      <c r="ET1808" s="1">
        <v>41716</v>
      </c>
      <c r="EU1808">
        <v>38.700000000000003</v>
      </c>
      <c r="EW1808" s="1">
        <v>38938</v>
      </c>
      <c r="EX1808">
        <v>66.430000000000007</v>
      </c>
      <c r="EZ1808" s="1">
        <v>38938</v>
      </c>
      <c r="FA1808">
        <v>58.332000000000001</v>
      </c>
      <c r="FC1808" s="1">
        <v>38938</v>
      </c>
      <c r="FD1808">
        <v>81.36</v>
      </c>
      <c r="FG1808" s="1">
        <v>38938</v>
      </c>
      <c r="FH1808">
        <v>44.54</v>
      </c>
      <c r="FJ1808" s="1">
        <v>38968</v>
      </c>
      <c r="FK1808">
        <v>31.5</v>
      </c>
      <c r="FV1808" s="1">
        <v>40897</v>
      </c>
      <c r="FW1808">
        <v>0.25</v>
      </c>
      <c r="FY1808" s="1">
        <v>41389</v>
      </c>
      <c r="FZ1808">
        <v>921.54</v>
      </c>
    </row>
    <row r="1809" spans="57:182" x14ac:dyDescent="0.25">
      <c r="BE1809" s="1">
        <v>38901</v>
      </c>
      <c r="BF1809">
        <v>5.25</v>
      </c>
      <c r="DD1809" s="1">
        <v>38848</v>
      </c>
      <c r="DE1809">
        <v>4.8620000000000001</v>
      </c>
      <c r="DG1809" s="1">
        <v>38848</v>
      </c>
      <c r="DH1809">
        <v>4.4119999999999999</v>
      </c>
      <c r="DP1809" s="1">
        <v>38958</v>
      </c>
      <c r="DQ1809">
        <v>69.709999999999994</v>
      </c>
      <c r="DS1809" s="1">
        <v>38939</v>
      </c>
      <c r="DT1809">
        <v>69.34</v>
      </c>
      <c r="DY1809" s="1">
        <v>38958</v>
      </c>
      <c r="DZ1809">
        <v>1.9048</v>
      </c>
      <c r="EB1809" s="1">
        <v>38846</v>
      </c>
      <c r="EC1809">
        <v>8.0044000000000004</v>
      </c>
      <c r="EE1809" s="1">
        <v>41702</v>
      </c>
      <c r="EF1809">
        <v>16.46</v>
      </c>
      <c r="EK1809" s="1">
        <v>39087</v>
      </c>
      <c r="EL1809">
        <v>23.8</v>
      </c>
      <c r="EN1809" s="1">
        <v>41457</v>
      </c>
      <c r="EO1809">
        <v>81.33</v>
      </c>
      <c r="EQ1809" s="1">
        <v>38939</v>
      </c>
      <c r="ER1809">
        <v>76.2</v>
      </c>
      <c r="ET1809" s="1">
        <v>41717</v>
      </c>
      <c r="EU1809">
        <v>38.71</v>
      </c>
      <c r="EW1809" s="1">
        <v>38939</v>
      </c>
      <c r="EX1809">
        <v>67.33</v>
      </c>
      <c r="EZ1809" s="1">
        <v>38939</v>
      </c>
      <c r="FA1809">
        <v>58.875999999999998</v>
      </c>
      <c r="FC1809" s="1">
        <v>38939</v>
      </c>
      <c r="FD1809">
        <v>82.4</v>
      </c>
      <c r="FG1809" s="1">
        <v>38939</v>
      </c>
      <c r="FH1809">
        <v>45.1</v>
      </c>
      <c r="FJ1809" s="1">
        <v>38971</v>
      </c>
      <c r="FK1809">
        <v>30.4</v>
      </c>
      <c r="FV1809" s="1">
        <v>40898</v>
      </c>
      <c r="FW1809">
        <v>0.26</v>
      </c>
      <c r="FY1809" s="1">
        <v>41390</v>
      </c>
      <c r="FZ1809">
        <v>917.17</v>
      </c>
    </row>
    <row r="1810" spans="57:182" x14ac:dyDescent="0.25">
      <c r="BE1810" s="1">
        <v>38903</v>
      </c>
      <c r="BF1810">
        <v>5.25</v>
      </c>
      <c r="DD1810" s="1">
        <v>38849</v>
      </c>
      <c r="DE1810">
        <v>4.8579999999999997</v>
      </c>
      <c r="DG1810" s="1">
        <v>38849</v>
      </c>
      <c r="DH1810">
        <v>4.4139999999999997</v>
      </c>
      <c r="DP1810" s="1">
        <v>38959</v>
      </c>
      <c r="DQ1810">
        <v>70.03</v>
      </c>
      <c r="DS1810" s="1">
        <v>38940</v>
      </c>
      <c r="DT1810">
        <v>69.73</v>
      </c>
      <c r="DY1810" s="1">
        <v>38959</v>
      </c>
      <c r="DZ1810">
        <v>1.8667</v>
      </c>
      <c r="EB1810" s="1">
        <v>38847</v>
      </c>
      <c r="EC1810">
        <v>8.0037000000000003</v>
      </c>
      <c r="EE1810" s="1">
        <v>41703</v>
      </c>
      <c r="EF1810">
        <v>16.48</v>
      </c>
      <c r="EK1810" s="1">
        <v>39090</v>
      </c>
      <c r="EL1810">
        <v>23</v>
      </c>
      <c r="EN1810" s="1">
        <v>41458</v>
      </c>
      <c r="EO1810">
        <v>82.04</v>
      </c>
      <c r="EQ1810" s="1">
        <v>38940</v>
      </c>
      <c r="ER1810">
        <v>75.959999999999994</v>
      </c>
      <c r="ET1810" s="1">
        <v>41718</v>
      </c>
      <c r="EU1810">
        <v>38.78</v>
      </c>
      <c r="EW1810" s="1">
        <v>38940</v>
      </c>
      <c r="EX1810">
        <v>67.63</v>
      </c>
      <c r="EZ1810" s="1">
        <v>38940</v>
      </c>
      <c r="FA1810">
        <v>58.74</v>
      </c>
      <c r="FC1810" s="1">
        <v>38940</v>
      </c>
      <c r="FD1810">
        <v>81.819999999999993</v>
      </c>
      <c r="FG1810" s="1">
        <v>38940</v>
      </c>
      <c r="FH1810">
        <v>45.01</v>
      </c>
      <c r="FJ1810" s="1">
        <v>38972</v>
      </c>
      <c r="FK1810">
        <v>30.04</v>
      </c>
      <c r="FV1810" s="1">
        <v>40899</v>
      </c>
      <c r="FW1810">
        <v>0.28000000000000003</v>
      </c>
      <c r="FY1810" s="1">
        <v>41393</v>
      </c>
      <c r="FZ1810">
        <v>921.83</v>
      </c>
    </row>
    <row r="1811" spans="57:182" x14ac:dyDescent="0.25">
      <c r="BE1811" s="1">
        <v>38904</v>
      </c>
      <c r="BF1811">
        <v>5.25</v>
      </c>
      <c r="DD1811" s="1">
        <v>38852</v>
      </c>
      <c r="DE1811">
        <v>4.8170000000000002</v>
      </c>
      <c r="DG1811" s="1">
        <v>38852</v>
      </c>
      <c r="DH1811">
        <v>4.3940000000000001</v>
      </c>
      <c r="DP1811" s="1">
        <v>38960</v>
      </c>
      <c r="DQ1811">
        <v>70.260000000000005</v>
      </c>
      <c r="DS1811" s="1">
        <v>38943</v>
      </c>
      <c r="DT1811">
        <v>69.25</v>
      </c>
      <c r="DY1811" s="1">
        <v>38960</v>
      </c>
      <c r="DZ1811">
        <v>1.8094999999999999</v>
      </c>
      <c r="EB1811" s="1">
        <v>38848</v>
      </c>
      <c r="EC1811">
        <v>8.0038</v>
      </c>
      <c r="EE1811" s="1">
        <v>41704</v>
      </c>
      <c r="EF1811">
        <v>16.565000000000001</v>
      </c>
      <c r="EK1811" s="1">
        <v>39091</v>
      </c>
      <c r="EL1811">
        <v>23.4</v>
      </c>
      <c r="EN1811" s="1">
        <v>41460</v>
      </c>
      <c r="EO1811">
        <v>83.38</v>
      </c>
      <c r="EQ1811" s="1">
        <v>38943</v>
      </c>
      <c r="ER1811">
        <v>75.39</v>
      </c>
      <c r="ET1811" s="1">
        <v>41719</v>
      </c>
      <c r="EU1811">
        <v>39.25</v>
      </c>
      <c r="EW1811" s="1">
        <v>38943</v>
      </c>
      <c r="EX1811">
        <v>67.5</v>
      </c>
      <c r="EZ1811" s="1">
        <v>38943</v>
      </c>
      <c r="FA1811">
        <v>59.084000000000003</v>
      </c>
      <c r="FC1811" s="1">
        <v>38943</v>
      </c>
      <c r="FD1811">
        <v>83.05</v>
      </c>
      <c r="FG1811" s="1">
        <v>38943</v>
      </c>
      <c r="FH1811">
        <v>45.33</v>
      </c>
      <c r="FJ1811" s="1">
        <v>38973</v>
      </c>
      <c r="FK1811">
        <v>30.48</v>
      </c>
      <c r="FV1811" s="1">
        <v>40900</v>
      </c>
      <c r="FW1811">
        <v>0.27500000000000002</v>
      </c>
      <c r="FY1811" s="1">
        <v>41394</v>
      </c>
      <c r="FZ1811">
        <v>933.1</v>
      </c>
    </row>
    <row r="1812" spans="57:182" x14ac:dyDescent="0.25">
      <c r="BE1812" s="1">
        <v>38905</v>
      </c>
      <c r="BF1812">
        <v>5.25</v>
      </c>
      <c r="DD1812" s="1">
        <v>38853</v>
      </c>
      <c r="DE1812">
        <v>4.78</v>
      </c>
      <c r="DG1812" s="1">
        <v>38853</v>
      </c>
      <c r="DH1812">
        <v>4.3879999999999999</v>
      </c>
      <c r="DP1812" s="1">
        <v>38961</v>
      </c>
      <c r="DQ1812">
        <v>69.19</v>
      </c>
      <c r="DS1812" s="1">
        <v>38944</v>
      </c>
      <c r="DT1812">
        <v>68.69</v>
      </c>
      <c r="DY1812" s="1">
        <v>38961</v>
      </c>
      <c r="DZ1812">
        <v>1.8856999999999999</v>
      </c>
      <c r="EB1812" s="1">
        <v>38849</v>
      </c>
      <c r="EC1812">
        <v>8.0061</v>
      </c>
      <c r="EE1812" s="1">
        <v>41705</v>
      </c>
      <c r="EF1812">
        <v>16.11</v>
      </c>
      <c r="EK1812" s="1">
        <v>39092</v>
      </c>
      <c r="EL1812">
        <v>22.8</v>
      </c>
      <c r="EN1812" s="1">
        <v>41463</v>
      </c>
      <c r="EO1812">
        <v>83.99</v>
      </c>
      <c r="EQ1812" s="1">
        <v>38944</v>
      </c>
      <c r="ER1812">
        <v>76.58</v>
      </c>
      <c r="ET1812" s="1">
        <v>41722</v>
      </c>
      <c r="EU1812">
        <v>40.22</v>
      </c>
      <c r="EW1812" s="1">
        <v>38944</v>
      </c>
      <c r="EX1812">
        <v>68.83</v>
      </c>
      <c r="EZ1812" s="1">
        <v>38944</v>
      </c>
      <c r="FA1812">
        <v>59.646999999999998</v>
      </c>
      <c r="FC1812" s="1">
        <v>38944</v>
      </c>
      <c r="FD1812">
        <v>83.26</v>
      </c>
      <c r="FG1812" s="1">
        <v>38944</v>
      </c>
      <c r="FH1812">
        <v>46.46</v>
      </c>
      <c r="FJ1812" s="1">
        <v>38974</v>
      </c>
      <c r="FK1812">
        <v>28.74</v>
      </c>
      <c r="FV1812" s="1">
        <v>40906</v>
      </c>
      <c r="FW1812">
        <v>0.255</v>
      </c>
      <c r="FY1812" s="1">
        <v>41395</v>
      </c>
      <c r="FZ1812">
        <v>931.9</v>
      </c>
    </row>
    <row r="1813" spans="57:182" x14ac:dyDescent="0.25">
      <c r="BE1813" s="1">
        <v>38908</v>
      </c>
      <c r="BF1813">
        <v>5.25</v>
      </c>
      <c r="DD1813" s="1">
        <v>38854</v>
      </c>
      <c r="DE1813">
        <v>4.7990000000000004</v>
      </c>
      <c r="DG1813" s="1">
        <v>38854</v>
      </c>
      <c r="DH1813">
        <v>4.4089999999999998</v>
      </c>
      <c r="DP1813" s="1">
        <v>38965</v>
      </c>
      <c r="DQ1813">
        <v>68.599999999999994</v>
      </c>
      <c r="DS1813" s="1">
        <v>38945</v>
      </c>
      <c r="DT1813">
        <v>67.569999999999993</v>
      </c>
      <c r="DY1813" s="1">
        <v>38965</v>
      </c>
      <c r="DZ1813">
        <v>1.9048</v>
      </c>
      <c r="EB1813" s="1">
        <v>38852</v>
      </c>
      <c r="EC1813">
        <v>8.0030000000000001</v>
      </c>
      <c r="EE1813" s="1">
        <v>41708</v>
      </c>
      <c r="EF1813">
        <v>16.010000000000002</v>
      </c>
      <c r="EK1813" s="1">
        <v>39093</v>
      </c>
      <c r="EL1813">
        <v>24.3</v>
      </c>
      <c r="EN1813" s="1">
        <v>41464</v>
      </c>
      <c r="EO1813">
        <v>84.6</v>
      </c>
      <c r="EQ1813" s="1">
        <v>38945</v>
      </c>
      <c r="ER1813">
        <v>78.83</v>
      </c>
      <c r="ET1813" s="1">
        <v>41723</v>
      </c>
      <c r="EU1813">
        <v>41.09</v>
      </c>
      <c r="EW1813" s="1">
        <v>38945</v>
      </c>
      <c r="EX1813">
        <v>69.599999999999994</v>
      </c>
      <c r="EZ1813" s="1">
        <v>38945</v>
      </c>
      <c r="FA1813">
        <v>59.936999999999998</v>
      </c>
      <c r="FC1813" s="1">
        <v>38945</v>
      </c>
      <c r="FD1813">
        <v>83.87</v>
      </c>
      <c r="FG1813" s="1">
        <v>38945</v>
      </c>
      <c r="FH1813">
        <v>47.28</v>
      </c>
      <c r="FJ1813" s="1">
        <v>38975</v>
      </c>
      <c r="FK1813">
        <v>30.03</v>
      </c>
      <c r="FV1813" s="1">
        <v>40907</v>
      </c>
      <c r="FW1813">
        <v>0.26500000000000001</v>
      </c>
      <c r="FY1813" s="1">
        <v>41396</v>
      </c>
      <c r="FZ1813">
        <v>931.61</v>
      </c>
    </row>
    <row r="1814" spans="57:182" x14ac:dyDescent="0.25">
      <c r="BE1814" s="1">
        <v>38909</v>
      </c>
      <c r="BF1814">
        <v>5.25</v>
      </c>
      <c r="DD1814" s="1">
        <v>38855</v>
      </c>
      <c r="DE1814">
        <v>4.75</v>
      </c>
      <c r="DG1814" s="1">
        <v>38855</v>
      </c>
      <c r="DH1814">
        <v>4.3520000000000003</v>
      </c>
      <c r="DP1814" s="1">
        <v>38966</v>
      </c>
      <c r="DQ1814">
        <v>67.5</v>
      </c>
      <c r="DS1814" s="1">
        <v>38946</v>
      </c>
      <c r="DT1814">
        <v>68.08</v>
      </c>
      <c r="DY1814" s="1">
        <v>38966</v>
      </c>
      <c r="DZ1814">
        <v>1.9048</v>
      </c>
      <c r="EB1814" s="1">
        <v>38853</v>
      </c>
      <c r="EC1814">
        <v>8.0030000000000001</v>
      </c>
      <c r="EE1814" s="1">
        <v>41709</v>
      </c>
      <c r="EF1814">
        <v>15.61</v>
      </c>
      <c r="EK1814" s="1">
        <v>39094</v>
      </c>
      <c r="EL1814">
        <v>24.5</v>
      </c>
      <c r="EN1814" s="1">
        <v>41465</v>
      </c>
      <c r="EO1814">
        <v>85.14</v>
      </c>
      <c r="EQ1814" s="1">
        <v>38946</v>
      </c>
      <c r="ER1814">
        <v>78.59</v>
      </c>
      <c r="ET1814" s="1">
        <v>41724</v>
      </c>
      <c r="EU1814">
        <v>40.74</v>
      </c>
      <c r="EW1814" s="1">
        <v>38946</v>
      </c>
      <c r="EX1814">
        <v>69.069999999999993</v>
      </c>
      <c r="EZ1814" s="1">
        <v>38946</v>
      </c>
      <c r="FA1814">
        <v>60.191000000000003</v>
      </c>
      <c r="FC1814" s="1">
        <v>38946</v>
      </c>
      <c r="FD1814">
        <v>83.58</v>
      </c>
      <c r="FG1814" s="1">
        <v>38946</v>
      </c>
      <c r="FH1814">
        <v>47.71</v>
      </c>
      <c r="FJ1814" s="1">
        <v>38978</v>
      </c>
      <c r="FK1814">
        <v>30.54</v>
      </c>
      <c r="FV1814" s="1">
        <v>40911</v>
      </c>
      <c r="FW1814">
        <v>0.26500000000000001</v>
      </c>
      <c r="FY1814" s="1">
        <v>41397</v>
      </c>
      <c r="FZ1814">
        <v>936.07</v>
      </c>
    </row>
    <row r="1815" spans="57:182" x14ac:dyDescent="0.25">
      <c r="BE1815" s="1">
        <v>38910</v>
      </c>
      <c r="BF1815">
        <v>5.25</v>
      </c>
      <c r="DD1815" s="1">
        <v>38856</v>
      </c>
      <c r="DE1815">
        <v>4.7729999999999997</v>
      </c>
      <c r="DG1815" s="1">
        <v>38856</v>
      </c>
      <c r="DH1815">
        <v>4.4020000000000001</v>
      </c>
      <c r="DP1815" s="1">
        <v>38967</v>
      </c>
      <c r="DQ1815">
        <v>67.319999999999993</v>
      </c>
      <c r="DS1815" s="1">
        <v>38947</v>
      </c>
      <c r="DT1815">
        <v>69.099999999999994</v>
      </c>
      <c r="DY1815" s="1">
        <v>38967</v>
      </c>
      <c r="DZ1815">
        <v>1.8856999999999999</v>
      </c>
      <c r="EB1815" s="1">
        <v>38854</v>
      </c>
      <c r="EC1815">
        <v>8.0024999999999995</v>
      </c>
      <c r="EE1815" s="1">
        <v>41710</v>
      </c>
      <c r="EF1815">
        <v>15.61</v>
      </c>
      <c r="EK1815" s="1">
        <v>39098</v>
      </c>
      <c r="EL1815">
        <v>24.7</v>
      </c>
      <c r="EN1815" s="1">
        <v>41466</v>
      </c>
      <c r="EO1815">
        <v>86.42</v>
      </c>
      <c r="EQ1815" s="1">
        <v>38947</v>
      </c>
      <c r="ER1815">
        <v>77.62</v>
      </c>
      <c r="ET1815" s="1">
        <v>41725</v>
      </c>
      <c r="EU1815">
        <v>38.89</v>
      </c>
      <c r="EW1815" s="1">
        <v>38947</v>
      </c>
      <c r="EX1815">
        <v>68.760000000000005</v>
      </c>
      <c r="EZ1815" s="1">
        <v>38947</v>
      </c>
      <c r="FA1815">
        <v>59.874000000000002</v>
      </c>
      <c r="FC1815" s="1">
        <v>38947</v>
      </c>
      <c r="FD1815">
        <v>83.55</v>
      </c>
      <c r="FG1815" s="1">
        <v>38947</v>
      </c>
      <c r="FH1815">
        <v>47.61</v>
      </c>
      <c r="FJ1815" s="1">
        <v>38979</v>
      </c>
      <c r="FK1815">
        <v>29.95</v>
      </c>
      <c r="FV1815" s="1">
        <v>40912</v>
      </c>
      <c r="FW1815">
        <v>0.255</v>
      </c>
      <c r="FY1815" s="1">
        <v>41400</v>
      </c>
      <c r="FZ1815">
        <v>939.58</v>
      </c>
    </row>
    <row r="1816" spans="57:182" x14ac:dyDescent="0.25">
      <c r="BE1816" s="1">
        <v>38911</v>
      </c>
      <c r="BF1816">
        <v>5.25</v>
      </c>
      <c r="DD1816" s="1">
        <v>38859</v>
      </c>
      <c r="DE1816">
        <v>4.7549999999999999</v>
      </c>
      <c r="DG1816" s="1">
        <v>38859</v>
      </c>
      <c r="DH1816">
        <v>4.4009999999999998</v>
      </c>
      <c r="DP1816" s="1">
        <v>38968</v>
      </c>
      <c r="DQ1816">
        <v>66.25</v>
      </c>
      <c r="DS1816" s="1">
        <v>38950</v>
      </c>
      <c r="DT1816">
        <v>69.83</v>
      </c>
      <c r="DY1816" s="1">
        <v>38968</v>
      </c>
      <c r="DZ1816">
        <v>1.8094999999999999</v>
      </c>
      <c r="EB1816" s="1">
        <v>38855</v>
      </c>
      <c r="EC1816">
        <v>8.01</v>
      </c>
      <c r="EE1816" s="1">
        <v>41711</v>
      </c>
      <c r="EF1816">
        <v>15.47</v>
      </c>
      <c r="EK1816" s="1">
        <v>39099</v>
      </c>
      <c r="EL1816">
        <v>24</v>
      </c>
      <c r="EN1816" s="1">
        <v>41467</v>
      </c>
      <c r="EO1816">
        <v>85.85</v>
      </c>
      <c r="EQ1816" s="1">
        <v>38950</v>
      </c>
      <c r="ER1816">
        <v>76.63</v>
      </c>
      <c r="ET1816" s="1">
        <v>41726</v>
      </c>
      <c r="EU1816">
        <v>39.19</v>
      </c>
      <c r="EW1816" s="1">
        <v>38950</v>
      </c>
      <c r="EX1816">
        <v>68.69</v>
      </c>
      <c r="EZ1816" s="1">
        <v>38950</v>
      </c>
      <c r="FA1816">
        <v>59.756</v>
      </c>
      <c r="FC1816" s="1">
        <v>38950</v>
      </c>
      <c r="FD1816">
        <v>83.62</v>
      </c>
      <c r="FG1816" s="1">
        <v>38950</v>
      </c>
      <c r="FH1816">
        <v>47.49</v>
      </c>
      <c r="FJ1816" s="1">
        <v>38980</v>
      </c>
      <c r="FK1816">
        <v>29.9</v>
      </c>
      <c r="FV1816" s="1">
        <v>40913</v>
      </c>
      <c r="FW1816">
        <v>0.26500000000000001</v>
      </c>
      <c r="FY1816" s="1">
        <v>41401</v>
      </c>
      <c r="FZ1816">
        <v>945.61</v>
      </c>
    </row>
    <row r="1817" spans="57:182" x14ac:dyDescent="0.25">
      <c r="BE1817" s="1">
        <v>38912</v>
      </c>
      <c r="BF1817">
        <v>5.25</v>
      </c>
      <c r="DD1817" s="1">
        <v>38860</v>
      </c>
      <c r="DE1817">
        <v>4.758</v>
      </c>
      <c r="DG1817" s="1">
        <v>38860</v>
      </c>
      <c r="DH1817">
        <v>4.3754999999999997</v>
      </c>
      <c r="DP1817" s="1">
        <v>38971</v>
      </c>
      <c r="DQ1817">
        <v>65.61</v>
      </c>
      <c r="DS1817" s="1">
        <v>38951</v>
      </c>
      <c r="DT1817">
        <v>70.209999999999994</v>
      </c>
      <c r="DY1817" s="1">
        <v>38971</v>
      </c>
      <c r="DZ1817">
        <v>1.8094999999999999</v>
      </c>
      <c r="EB1817" s="1">
        <v>38856</v>
      </c>
      <c r="EC1817">
        <v>8.0220000000000002</v>
      </c>
      <c r="EE1817" s="1">
        <v>41712</v>
      </c>
      <c r="EF1817">
        <v>15.52</v>
      </c>
      <c r="EK1817" s="1">
        <v>39100</v>
      </c>
      <c r="EL1817">
        <v>23.4</v>
      </c>
      <c r="EN1817" s="1">
        <v>41470</v>
      </c>
      <c r="EO1817">
        <v>86.703999999999994</v>
      </c>
      <c r="EQ1817" s="1">
        <v>38951</v>
      </c>
      <c r="ER1817">
        <v>76.95</v>
      </c>
      <c r="ET1817" s="1">
        <v>41729</v>
      </c>
      <c r="EU1817">
        <v>40.25</v>
      </c>
      <c r="EW1817" s="1">
        <v>38951</v>
      </c>
      <c r="EX1817">
        <v>68.17</v>
      </c>
      <c r="EZ1817" s="1">
        <v>38951</v>
      </c>
      <c r="FA1817">
        <v>59.738</v>
      </c>
      <c r="FC1817" s="1">
        <v>38951</v>
      </c>
      <c r="FD1817">
        <v>83.04</v>
      </c>
      <c r="FG1817" s="1">
        <v>38951</v>
      </c>
      <c r="FH1817">
        <v>47.45</v>
      </c>
      <c r="FJ1817" s="1">
        <v>38981</v>
      </c>
      <c r="FK1817">
        <v>29.95</v>
      </c>
      <c r="FV1817" s="1">
        <v>40914</v>
      </c>
      <c r="FW1817">
        <v>0.26</v>
      </c>
      <c r="FY1817" s="1">
        <v>41402</v>
      </c>
      <c r="FZ1817">
        <v>953.42</v>
      </c>
    </row>
    <row r="1818" spans="57:182" x14ac:dyDescent="0.25">
      <c r="BE1818" s="1">
        <v>38915</v>
      </c>
      <c r="BF1818">
        <v>5.25</v>
      </c>
      <c r="DD1818" s="1">
        <v>38861</v>
      </c>
      <c r="DE1818">
        <v>4.7590000000000003</v>
      </c>
      <c r="DG1818" s="1">
        <v>38861</v>
      </c>
      <c r="DH1818">
        <v>4.41</v>
      </c>
      <c r="DP1818" s="1">
        <v>38972</v>
      </c>
      <c r="DQ1818">
        <v>63.76</v>
      </c>
      <c r="DS1818" s="1">
        <v>38952</v>
      </c>
      <c r="DT1818">
        <v>69.63</v>
      </c>
      <c r="DY1818" s="1">
        <v>38972</v>
      </c>
      <c r="DZ1818">
        <v>1.8856999999999999</v>
      </c>
      <c r="EB1818" s="1">
        <v>38859</v>
      </c>
      <c r="EC1818">
        <v>8.0259999999999998</v>
      </c>
      <c r="EE1818" s="1">
        <v>41715</v>
      </c>
      <c r="EF1818">
        <v>15.47</v>
      </c>
      <c r="EK1818" s="1">
        <v>39101</v>
      </c>
      <c r="EL1818">
        <v>23.5</v>
      </c>
      <c r="EN1818" s="1">
        <v>41471</v>
      </c>
      <c r="EO1818">
        <v>86.007800000000003</v>
      </c>
      <c r="EQ1818" s="1">
        <v>38952</v>
      </c>
      <c r="ER1818">
        <v>76.36</v>
      </c>
      <c r="ET1818" s="1">
        <v>41730</v>
      </c>
      <c r="EU1818">
        <v>40.99</v>
      </c>
      <c r="EW1818" s="1">
        <v>38952</v>
      </c>
      <c r="EX1818">
        <v>67.400000000000006</v>
      </c>
      <c r="EZ1818" s="1">
        <v>38952</v>
      </c>
      <c r="FA1818">
        <v>59.847000000000001</v>
      </c>
      <c r="FC1818" s="1">
        <v>38952</v>
      </c>
      <c r="FD1818">
        <v>84.32</v>
      </c>
      <c r="FG1818" s="1">
        <v>38952</v>
      </c>
      <c r="FH1818">
        <v>46.93</v>
      </c>
      <c r="FJ1818" s="1">
        <v>38982</v>
      </c>
      <c r="FK1818">
        <v>29.21</v>
      </c>
      <c r="FV1818" s="1">
        <v>40917</v>
      </c>
      <c r="FW1818">
        <v>0.245</v>
      </c>
      <c r="FY1818" s="1">
        <v>41403</v>
      </c>
      <c r="FZ1818">
        <v>953</v>
      </c>
    </row>
    <row r="1819" spans="57:182" x14ac:dyDescent="0.25">
      <c r="BE1819" s="1">
        <v>38916</v>
      </c>
      <c r="BF1819">
        <v>5.25</v>
      </c>
      <c r="DD1819" s="1">
        <v>38862</v>
      </c>
      <c r="DE1819">
        <v>4.766</v>
      </c>
      <c r="DG1819" s="1">
        <v>38862</v>
      </c>
      <c r="DH1819">
        <v>4.4030000000000005</v>
      </c>
      <c r="DP1819" s="1">
        <v>38973</v>
      </c>
      <c r="DQ1819">
        <v>63.97</v>
      </c>
      <c r="DS1819" s="1">
        <v>38953</v>
      </c>
      <c r="DT1819">
        <v>70.72</v>
      </c>
      <c r="DY1819" s="1">
        <v>38973</v>
      </c>
      <c r="DZ1819">
        <v>1.7810000000000001</v>
      </c>
      <c r="EB1819" s="1">
        <v>38860</v>
      </c>
      <c r="EC1819">
        <v>8.0239999999999991</v>
      </c>
      <c r="EE1819" s="1">
        <v>41716</v>
      </c>
      <c r="EF1819">
        <v>15.54</v>
      </c>
      <c r="EK1819" s="1">
        <v>39104</v>
      </c>
      <c r="EL1819">
        <v>23.4</v>
      </c>
      <c r="EN1819" s="1">
        <v>41472</v>
      </c>
      <c r="EO1819">
        <v>86.418999999999997</v>
      </c>
      <c r="EQ1819" s="1">
        <v>38953</v>
      </c>
      <c r="ER1819">
        <v>75.239999999999995</v>
      </c>
      <c r="ET1819" s="1">
        <v>41731</v>
      </c>
      <c r="EU1819">
        <v>41.39</v>
      </c>
      <c r="EW1819" s="1">
        <v>38953</v>
      </c>
      <c r="EX1819">
        <v>66.84</v>
      </c>
      <c r="EZ1819" s="1">
        <v>38953</v>
      </c>
      <c r="FA1819">
        <v>59.747</v>
      </c>
      <c r="FC1819" s="1">
        <v>38953</v>
      </c>
      <c r="FD1819">
        <v>83.45</v>
      </c>
      <c r="FG1819" s="1">
        <v>38953</v>
      </c>
      <c r="FH1819">
        <v>46.82</v>
      </c>
      <c r="FJ1819" s="1">
        <v>38985</v>
      </c>
      <c r="FK1819">
        <v>28.8</v>
      </c>
      <c r="FV1819" s="1">
        <v>40918</v>
      </c>
      <c r="FW1819">
        <v>0.245</v>
      </c>
      <c r="FY1819" s="1">
        <v>41404</v>
      </c>
      <c r="FZ1819">
        <v>944.24</v>
      </c>
    </row>
    <row r="1820" spans="57:182" x14ac:dyDescent="0.25">
      <c r="BE1820" s="1">
        <v>38917</v>
      </c>
      <c r="BF1820">
        <v>5.25</v>
      </c>
      <c r="DD1820" s="1">
        <v>38863</v>
      </c>
      <c r="DE1820">
        <v>4.7679999999999998</v>
      </c>
      <c r="DG1820" s="1">
        <v>38863</v>
      </c>
      <c r="DH1820">
        <v>4.415</v>
      </c>
      <c r="DP1820" s="1">
        <v>38974</v>
      </c>
      <c r="DQ1820">
        <v>63.22</v>
      </c>
      <c r="DS1820" s="1">
        <v>38954</v>
      </c>
      <c r="DT1820">
        <v>70.430000000000007</v>
      </c>
      <c r="DY1820" s="1">
        <v>38974</v>
      </c>
      <c r="DZ1820">
        <v>1.8475999999999999</v>
      </c>
      <c r="EB1820" s="1">
        <v>38861</v>
      </c>
      <c r="EC1820">
        <v>8.0265000000000004</v>
      </c>
      <c r="EE1820" s="1">
        <v>41717</v>
      </c>
      <c r="EF1820">
        <v>15.58</v>
      </c>
      <c r="EK1820" s="1">
        <v>39105</v>
      </c>
      <c r="EL1820">
        <v>24.7</v>
      </c>
      <c r="EN1820" s="1">
        <v>41473</v>
      </c>
      <c r="EO1820">
        <v>87.29</v>
      </c>
      <c r="EQ1820" s="1">
        <v>38954</v>
      </c>
      <c r="ER1820">
        <v>73.930000000000007</v>
      </c>
      <c r="ET1820" s="1">
        <v>41732</v>
      </c>
      <c r="EU1820">
        <v>39.5</v>
      </c>
      <c r="EW1820" s="1">
        <v>38954</v>
      </c>
      <c r="EX1820">
        <v>67.36</v>
      </c>
      <c r="EZ1820" s="1">
        <v>38954</v>
      </c>
      <c r="FA1820">
        <v>59.329000000000001</v>
      </c>
      <c r="FC1820" s="1">
        <v>38954</v>
      </c>
      <c r="FD1820">
        <v>83.08</v>
      </c>
      <c r="FG1820" s="1">
        <v>38954</v>
      </c>
      <c r="FH1820">
        <v>46.64</v>
      </c>
      <c r="FJ1820" s="1">
        <v>38986</v>
      </c>
      <c r="FK1820">
        <v>28.97</v>
      </c>
      <c r="FV1820" s="1">
        <v>40919</v>
      </c>
      <c r="FW1820">
        <v>0.25</v>
      </c>
      <c r="FY1820" s="1">
        <v>41407</v>
      </c>
      <c r="FZ1820">
        <v>936.44</v>
      </c>
    </row>
    <row r="1821" spans="57:182" x14ac:dyDescent="0.25">
      <c r="BE1821" s="1">
        <v>38918</v>
      </c>
      <c r="BF1821">
        <v>5.25</v>
      </c>
      <c r="DD1821" s="1">
        <v>38866</v>
      </c>
      <c r="DE1821">
        <v>4.7664999999999997</v>
      </c>
      <c r="DG1821" s="1">
        <v>38866</v>
      </c>
      <c r="DH1821">
        <v>4.4260000000000002</v>
      </c>
      <c r="DP1821" s="1">
        <v>38975</v>
      </c>
      <c r="DQ1821">
        <v>63.33</v>
      </c>
      <c r="DS1821" s="1">
        <v>38957</v>
      </c>
      <c r="DT1821">
        <v>70.099999999999994</v>
      </c>
      <c r="DY1821" s="1">
        <v>38975</v>
      </c>
      <c r="DZ1821">
        <v>1.8475999999999999</v>
      </c>
      <c r="EB1821" s="1">
        <v>38862</v>
      </c>
      <c r="EC1821">
        <v>8.0188000000000006</v>
      </c>
      <c r="EE1821" s="1">
        <v>41718</v>
      </c>
      <c r="EF1821">
        <v>15.37</v>
      </c>
      <c r="EK1821" s="1">
        <v>39106</v>
      </c>
      <c r="EL1821">
        <v>24.6</v>
      </c>
      <c r="EN1821" s="1">
        <v>41474</v>
      </c>
      <c r="EO1821">
        <v>87.65</v>
      </c>
      <c r="EQ1821" s="1">
        <v>38957</v>
      </c>
      <c r="ER1821">
        <v>74.72</v>
      </c>
      <c r="ET1821" s="1">
        <v>41733</v>
      </c>
      <c r="EU1821">
        <v>37.369999999999997</v>
      </c>
      <c r="EW1821" s="1">
        <v>38957</v>
      </c>
      <c r="EX1821">
        <v>67.39</v>
      </c>
      <c r="EZ1821" s="1">
        <v>38957</v>
      </c>
      <c r="FA1821">
        <v>59.783000000000001</v>
      </c>
      <c r="FC1821" s="1">
        <v>38957</v>
      </c>
      <c r="FD1821">
        <v>83.92</v>
      </c>
      <c r="FG1821" s="1">
        <v>38957</v>
      </c>
      <c r="FH1821">
        <v>46.9</v>
      </c>
      <c r="FJ1821" s="1">
        <v>38987</v>
      </c>
      <c r="FK1821">
        <v>29.85</v>
      </c>
      <c r="FV1821" s="1">
        <v>40920</v>
      </c>
      <c r="FW1821">
        <v>0.25</v>
      </c>
      <c r="FY1821" s="1">
        <v>41408</v>
      </c>
      <c r="FZ1821">
        <v>941.02</v>
      </c>
    </row>
    <row r="1822" spans="57:182" x14ac:dyDescent="0.25">
      <c r="BE1822" s="1">
        <v>38919</v>
      </c>
      <c r="BF1822">
        <v>5.25</v>
      </c>
      <c r="DD1822" s="1">
        <v>38867</v>
      </c>
      <c r="DE1822">
        <v>4.819</v>
      </c>
      <c r="DG1822" s="1">
        <v>38867</v>
      </c>
      <c r="DH1822">
        <v>4.4589999999999996</v>
      </c>
      <c r="DP1822" s="1">
        <v>38978</v>
      </c>
      <c r="DQ1822">
        <v>63.8</v>
      </c>
      <c r="DS1822" s="1">
        <v>38958</v>
      </c>
      <c r="DT1822">
        <v>69.41</v>
      </c>
      <c r="DY1822" s="1">
        <v>38978</v>
      </c>
      <c r="DZ1822">
        <v>1.8571</v>
      </c>
      <c r="EB1822" s="1">
        <v>38863</v>
      </c>
      <c r="EC1822">
        <v>8.0250000000000004</v>
      </c>
      <c r="EE1822" s="1">
        <v>41719</v>
      </c>
      <c r="EF1822">
        <v>15.39</v>
      </c>
      <c r="EK1822" s="1">
        <v>39107</v>
      </c>
      <c r="EL1822">
        <v>23.5</v>
      </c>
      <c r="EN1822" s="1">
        <v>41477</v>
      </c>
      <c r="EO1822">
        <v>87.739000000000004</v>
      </c>
      <c r="EQ1822" s="1">
        <v>38958</v>
      </c>
      <c r="ER1822">
        <v>73.78</v>
      </c>
      <c r="ET1822" s="1">
        <v>41736</v>
      </c>
      <c r="EU1822">
        <v>36.17</v>
      </c>
      <c r="EW1822" s="1">
        <v>38958</v>
      </c>
      <c r="EX1822">
        <v>67.989999999999995</v>
      </c>
      <c r="EZ1822" s="1">
        <v>38958</v>
      </c>
      <c r="FA1822">
        <v>59.865000000000002</v>
      </c>
      <c r="FC1822" s="1">
        <v>38958</v>
      </c>
      <c r="FD1822">
        <v>83.08</v>
      </c>
      <c r="FG1822" s="1">
        <v>38958</v>
      </c>
      <c r="FH1822">
        <v>46.96</v>
      </c>
      <c r="FJ1822" s="1">
        <v>38988</v>
      </c>
      <c r="FK1822">
        <v>29.78</v>
      </c>
      <c r="FV1822" s="1">
        <v>40921</v>
      </c>
      <c r="FW1822">
        <v>0.25</v>
      </c>
      <c r="FY1822" s="1">
        <v>41409</v>
      </c>
      <c r="FZ1822">
        <v>941</v>
      </c>
    </row>
    <row r="1823" spans="57:182" x14ac:dyDescent="0.25">
      <c r="BE1823" s="1">
        <v>38922</v>
      </c>
      <c r="BF1823">
        <v>5.25</v>
      </c>
      <c r="DD1823" s="1">
        <v>38868</v>
      </c>
      <c r="DE1823">
        <v>4.9109999999999996</v>
      </c>
      <c r="DG1823" s="1">
        <v>38868</v>
      </c>
      <c r="DH1823">
        <v>4.5019999999999998</v>
      </c>
      <c r="DP1823" s="1">
        <v>38979</v>
      </c>
      <c r="DQ1823">
        <v>61.66</v>
      </c>
      <c r="DS1823" s="1">
        <v>38959</v>
      </c>
      <c r="DT1823">
        <v>68.3</v>
      </c>
      <c r="DY1823" s="1">
        <v>38979</v>
      </c>
      <c r="DZ1823">
        <v>1.7429000000000001</v>
      </c>
      <c r="EB1823" s="1">
        <v>38866</v>
      </c>
      <c r="EC1823">
        <v>8.0211000000000006</v>
      </c>
      <c r="EE1823" s="1">
        <v>41722</v>
      </c>
      <c r="EF1823">
        <v>15.42</v>
      </c>
      <c r="EK1823" s="1">
        <v>39108</v>
      </c>
      <c r="EL1823">
        <v>23.2</v>
      </c>
      <c r="EN1823" s="1">
        <v>41478</v>
      </c>
      <c r="EO1823">
        <v>88.37</v>
      </c>
      <c r="EQ1823" s="1">
        <v>38959</v>
      </c>
      <c r="ER1823">
        <v>75.02</v>
      </c>
      <c r="ET1823" s="1">
        <v>41737</v>
      </c>
      <c r="EU1823">
        <v>36.159999999999997</v>
      </c>
      <c r="EW1823" s="1">
        <v>38959</v>
      </c>
      <c r="EX1823">
        <v>67.599999999999994</v>
      </c>
      <c r="EZ1823" s="1">
        <v>38959</v>
      </c>
      <c r="FA1823">
        <v>60.408999999999999</v>
      </c>
      <c r="FC1823" s="1">
        <v>38959</v>
      </c>
      <c r="FD1823">
        <v>82.26</v>
      </c>
      <c r="FG1823" s="1">
        <v>38959</v>
      </c>
      <c r="FH1823">
        <v>47.45</v>
      </c>
      <c r="FJ1823" s="1">
        <v>38989</v>
      </c>
      <c r="FK1823">
        <v>29.71</v>
      </c>
      <c r="FV1823" s="1">
        <v>40924</v>
      </c>
      <c r="FW1823">
        <v>0.245</v>
      </c>
      <c r="FY1823" s="1">
        <v>41410</v>
      </c>
      <c r="FZ1823">
        <v>941.24</v>
      </c>
    </row>
    <row r="1824" spans="57:182" x14ac:dyDescent="0.25">
      <c r="BE1824" s="1">
        <v>38923</v>
      </c>
      <c r="BF1824">
        <v>5.25</v>
      </c>
      <c r="DD1824" s="1">
        <v>38869</v>
      </c>
      <c r="DE1824">
        <v>4.867</v>
      </c>
      <c r="DG1824" s="1">
        <v>38869</v>
      </c>
      <c r="DH1824">
        <v>4.4809999999999999</v>
      </c>
      <c r="DP1824" s="1">
        <v>38980</v>
      </c>
      <c r="DQ1824">
        <v>60.46</v>
      </c>
      <c r="DS1824" s="1">
        <v>38960</v>
      </c>
      <c r="DT1824">
        <v>67.67</v>
      </c>
      <c r="DY1824" s="1">
        <v>38980</v>
      </c>
      <c r="DZ1824">
        <v>1.9428999999999998</v>
      </c>
      <c r="EB1824" s="1">
        <v>38867</v>
      </c>
      <c r="EC1824">
        <v>8.0259999999999998</v>
      </c>
      <c r="EE1824" s="1">
        <v>41723</v>
      </c>
      <c r="EF1824">
        <v>15.66</v>
      </c>
      <c r="EK1824" s="1">
        <v>39111</v>
      </c>
      <c r="EL1824">
        <v>23.3</v>
      </c>
      <c r="EN1824" s="1">
        <v>41479</v>
      </c>
      <c r="EO1824">
        <v>88.310100000000006</v>
      </c>
      <c r="EQ1824" s="1">
        <v>38960</v>
      </c>
      <c r="ER1824">
        <v>74.900000000000006</v>
      </c>
      <c r="ET1824" s="1">
        <v>41738</v>
      </c>
      <c r="EU1824">
        <v>37.43</v>
      </c>
      <c r="EW1824" s="1">
        <v>38960</v>
      </c>
      <c r="EX1824">
        <v>67.55</v>
      </c>
      <c r="EZ1824" s="1">
        <v>38960</v>
      </c>
      <c r="FA1824">
        <v>60.609000000000002</v>
      </c>
      <c r="FC1824" s="1">
        <v>38960</v>
      </c>
      <c r="FD1824">
        <v>82.6</v>
      </c>
      <c r="FG1824" s="1">
        <v>38960</v>
      </c>
      <c r="FH1824">
        <v>47.21</v>
      </c>
      <c r="FJ1824" s="1">
        <v>38992</v>
      </c>
      <c r="FK1824">
        <v>27.89</v>
      </c>
      <c r="FV1824" s="1">
        <v>40925</v>
      </c>
      <c r="FW1824">
        <v>0.28000000000000003</v>
      </c>
      <c r="FY1824" s="1">
        <v>41411</v>
      </c>
      <c r="FZ1824">
        <v>940.76</v>
      </c>
    </row>
    <row r="1825" spans="57:182" x14ac:dyDescent="0.25">
      <c r="BE1825" s="1">
        <v>38924</v>
      </c>
      <c r="BF1825">
        <v>5.25</v>
      </c>
      <c r="DD1825" s="1">
        <v>38870</v>
      </c>
      <c r="DE1825">
        <v>4.7850000000000001</v>
      </c>
      <c r="DG1825" s="1">
        <v>38870</v>
      </c>
      <c r="DH1825">
        <v>4.42</v>
      </c>
      <c r="DP1825" s="1">
        <v>38981</v>
      </c>
      <c r="DQ1825">
        <v>61.59</v>
      </c>
      <c r="DS1825" s="1">
        <v>38961</v>
      </c>
      <c r="DT1825">
        <v>68.099999999999994</v>
      </c>
      <c r="DY1825" s="1">
        <v>38981</v>
      </c>
      <c r="DZ1825">
        <v>1.9523999999999999</v>
      </c>
      <c r="EB1825" s="1">
        <v>38868</v>
      </c>
      <c r="EC1825">
        <v>8.0175000000000001</v>
      </c>
      <c r="EE1825" s="1">
        <v>41724</v>
      </c>
      <c r="EF1825">
        <v>15.51</v>
      </c>
      <c r="EK1825" s="1">
        <v>39112</v>
      </c>
      <c r="EL1825">
        <v>23.6</v>
      </c>
      <c r="EN1825" s="1">
        <v>41480</v>
      </c>
      <c r="EO1825">
        <v>88.78</v>
      </c>
      <c r="EQ1825" s="1">
        <v>38961</v>
      </c>
      <c r="ER1825">
        <v>75.430000000000007</v>
      </c>
      <c r="ET1825" s="1">
        <v>41739</v>
      </c>
      <c r="EU1825">
        <v>35.590000000000003</v>
      </c>
      <c r="EW1825" s="1">
        <v>38961</v>
      </c>
      <c r="EX1825">
        <v>68.16</v>
      </c>
      <c r="EZ1825" s="1">
        <v>38961</v>
      </c>
      <c r="FA1825">
        <v>60.98</v>
      </c>
      <c r="FC1825" s="1">
        <v>38961</v>
      </c>
      <c r="FD1825">
        <v>83.68</v>
      </c>
      <c r="FG1825" s="1">
        <v>38961</v>
      </c>
      <c r="FH1825">
        <v>47.05</v>
      </c>
      <c r="FJ1825" s="1">
        <v>38993</v>
      </c>
      <c r="FK1825">
        <v>25.59</v>
      </c>
      <c r="FV1825" s="1">
        <v>40926</v>
      </c>
      <c r="FW1825">
        <v>0.27500000000000002</v>
      </c>
      <c r="FY1825" s="1">
        <v>41414</v>
      </c>
      <c r="FZ1825">
        <v>943.13</v>
      </c>
    </row>
    <row r="1826" spans="57:182" x14ac:dyDescent="0.25">
      <c r="BE1826" s="1">
        <v>38925</v>
      </c>
      <c r="BF1826">
        <v>5.25</v>
      </c>
      <c r="DD1826" s="1">
        <v>38873</v>
      </c>
      <c r="DE1826">
        <v>4.7954999999999997</v>
      </c>
      <c r="DG1826" s="1">
        <v>38873</v>
      </c>
      <c r="DH1826">
        <v>4.4329999999999998</v>
      </c>
      <c r="DP1826" s="1">
        <v>38982</v>
      </c>
      <c r="DQ1826">
        <v>60.55</v>
      </c>
      <c r="DS1826" s="1">
        <v>38965</v>
      </c>
      <c r="DT1826">
        <v>68.48</v>
      </c>
      <c r="DY1826" s="1">
        <v>38982</v>
      </c>
      <c r="DZ1826">
        <v>1.8667</v>
      </c>
      <c r="EB1826" s="1">
        <v>38869</v>
      </c>
      <c r="EC1826">
        <v>8.0204000000000004</v>
      </c>
      <c r="EE1826" s="1">
        <v>41725</v>
      </c>
      <c r="EF1826">
        <v>15.59</v>
      </c>
      <c r="EK1826" s="1">
        <v>39113</v>
      </c>
      <c r="EL1826">
        <v>23.5</v>
      </c>
      <c r="EN1826" s="1">
        <v>41481</v>
      </c>
      <c r="EO1826">
        <v>88.34</v>
      </c>
      <c r="EQ1826" s="1">
        <v>38965</v>
      </c>
      <c r="ER1826">
        <v>75.36</v>
      </c>
      <c r="ET1826" s="1">
        <v>41740</v>
      </c>
      <c r="EU1826">
        <v>34.89</v>
      </c>
      <c r="EW1826" s="1">
        <v>38965</v>
      </c>
      <c r="EX1826">
        <v>69.19</v>
      </c>
      <c r="EZ1826" s="1">
        <v>38965</v>
      </c>
      <c r="FA1826">
        <v>61.914999999999999</v>
      </c>
      <c r="FC1826" s="1">
        <v>38965</v>
      </c>
      <c r="FD1826">
        <v>83.7</v>
      </c>
      <c r="FG1826" s="1">
        <v>38965</v>
      </c>
      <c r="FH1826">
        <v>47.85</v>
      </c>
      <c r="FJ1826" s="1">
        <v>38994</v>
      </c>
      <c r="FK1826">
        <v>26.2</v>
      </c>
      <c r="FV1826" s="1">
        <v>40927</v>
      </c>
      <c r="FW1826">
        <v>0.27</v>
      </c>
      <c r="FY1826" s="1">
        <v>41415</v>
      </c>
      <c r="FZ1826">
        <v>943.25</v>
      </c>
    </row>
    <row r="1827" spans="57:182" x14ac:dyDescent="0.25">
      <c r="BE1827" s="1">
        <v>38926</v>
      </c>
      <c r="BF1827">
        <v>5.25</v>
      </c>
      <c r="DD1827" s="1">
        <v>38874</v>
      </c>
      <c r="DE1827">
        <v>4.766</v>
      </c>
      <c r="DG1827" s="1">
        <v>38874</v>
      </c>
      <c r="DH1827">
        <v>4.4370000000000003</v>
      </c>
      <c r="DP1827" s="1">
        <v>38985</v>
      </c>
      <c r="DQ1827">
        <v>61.45</v>
      </c>
      <c r="DS1827" s="1">
        <v>38966</v>
      </c>
      <c r="DT1827">
        <v>67.180000000000007</v>
      </c>
      <c r="DY1827" s="1">
        <v>38985</v>
      </c>
      <c r="DZ1827">
        <v>1.9333</v>
      </c>
      <c r="EB1827" s="1">
        <v>38870</v>
      </c>
      <c r="EC1827">
        <v>8.0229999999999997</v>
      </c>
      <c r="EE1827" s="1">
        <v>41726</v>
      </c>
      <c r="EF1827">
        <v>15.78</v>
      </c>
      <c r="EK1827" s="1">
        <v>39114</v>
      </c>
      <c r="EL1827">
        <v>23.8</v>
      </c>
      <c r="EN1827" s="1">
        <v>41484</v>
      </c>
      <c r="EO1827">
        <v>88.01</v>
      </c>
      <c r="EQ1827" s="1">
        <v>38966</v>
      </c>
      <c r="ER1827">
        <v>74.44</v>
      </c>
      <c r="ET1827" s="1">
        <v>41743</v>
      </c>
      <c r="EU1827">
        <v>35.119999999999997</v>
      </c>
      <c r="EW1827" s="1">
        <v>38966</v>
      </c>
      <c r="EX1827">
        <v>69.06</v>
      </c>
      <c r="EZ1827" s="1">
        <v>38966</v>
      </c>
      <c r="FA1827">
        <v>62.042000000000002</v>
      </c>
      <c r="FC1827" s="1">
        <v>38966</v>
      </c>
      <c r="FD1827">
        <v>83.25</v>
      </c>
      <c r="FG1827" s="1">
        <v>38966</v>
      </c>
      <c r="FH1827">
        <v>47.76</v>
      </c>
      <c r="FJ1827" s="1">
        <v>38995</v>
      </c>
      <c r="FK1827">
        <v>26.42</v>
      </c>
      <c r="FV1827" s="1">
        <v>40928</v>
      </c>
      <c r="FW1827">
        <v>0.26</v>
      </c>
      <c r="FY1827" s="1">
        <v>41416</v>
      </c>
      <c r="FZ1827">
        <v>943.37</v>
      </c>
    </row>
    <row r="1828" spans="57:182" x14ac:dyDescent="0.25">
      <c r="BE1828" s="1">
        <v>38929</v>
      </c>
      <c r="BF1828">
        <v>5.25</v>
      </c>
      <c r="DD1828" s="1">
        <v>38875</v>
      </c>
      <c r="DE1828">
        <v>4.7990000000000004</v>
      </c>
      <c r="DG1828" s="1">
        <v>38875</v>
      </c>
      <c r="DH1828">
        <v>4.4589999999999996</v>
      </c>
      <c r="DP1828" s="1">
        <v>38986</v>
      </c>
      <c r="DQ1828">
        <v>61.01</v>
      </c>
      <c r="DS1828" s="1">
        <v>38967</v>
      </c>
      <c r="DT1828">
        <v>67.69</v>
      </c>
      <c r="DY1828" s="1">
        <v>38986</v>
      </c>
      <c r="DZ1828">
        <v>1.9048</v>
      </c>
      <c r="EB1828" s="1">
        <v>38873</v>
      </c>
      <c r="EC1828">
        <v>8.0076999999999998</v>
      </c>
      <c r="EE1828" s="1">
        <v>41729</v>
      </c>
      <c r="EF1828">
        <v>15.87</v>
      </c>
      <c r="EK1828" s="1">
        <v>39115</v>
      </c>
      <c r="EL1828">
        <v>23.9</v>
      </c>
      <c r="EN1828" s="1">
        <v>41485</v>
      </c>
      <c r="EO1828">
        <v>88.22</v>
      </c>
      <c r="EQ1828" s="1">
        <v>38967</v>
      </c>
      <c r="ER1828">
        <v>72.87</v>
      </c>
      <c r="ET1828" s="1">
        <v>41744</v>
      </c>
      <c r="EU1828">
        <v>35.46</v>
      </c>
      <c r="EW1828" s="1">
        <v>38967</v>
      </c>
      <c r="EX1828">
        <v>68.98</v>
      </c>
      <c r="EZ1828" s="1">
        <v>38967</v>
      </c>
      <c r="FA1828">
        <v>61.688000000000002</v>
      </c>
      <c r="FC1828" s="1">
        <v>38967</v>
      </c>
      <c r="FD1828">
        <v>83.5</v>
      </c>
      <c r="FG1828" s="1">
        <v>38967</v>
      </c>
      <c r="FH1828">
        <v>47.65</v>
      </c>
      <c r="FJ1828" s="1">
        <v>38996</v>
      </c>
      <c r="FK1828">
        <v>25.5</v>
      </c>
      <c r="FV1828" s="1">
        <v>40931</v>
      </c>
      <c r="FW1828">
        <v>0.28000000000000003</v>
      </c>
      <c r="FY1828" s="1">
        <v>41417</v>
      </c>
      <c r="FZ1828">
        <v>923.57</v>
      </c>
    </row>
    <row r="1829" spans="57:182" x14ac:dyDescent="0.25">
      <c r="BE1829" s="1">
        <v>38930</v>
      </c>
      <c r="BF1829">
        <v>5.25</v>
      </c>
      <c r="DD1829" s="1">
        <v>38876</v>
      </c>
      <c r="DE1829">
        <v>4.8040000000000003</v>
      </c>
      <c r="DG1829" s="1">
        <v>38876</v>
      </c>
      <c r="DH1829">
        <v>4.4630000000000001</v>
      </c>
      <c r="DP1829" s="1">
        <v>38987</v>
      </c>
      <c r="DQ1829">
        <v>62.96</v>
      </c>
      <c r="DS1829" s="1">
        <v>38968</v>
      </c>
      <c r="DT1829">
        <v>66.81</v>
      </c>
      <c r="DY1829" s="1">
        <v>38987</v>
      </c>
      <c r="DZ1829">
        <v>1.9523999999999999</v>
      </c>
      <c r="EB1829" s="1">
        <v>38874</v>
      </c>
      <c r="EC1829">
        <v>8.0140999999999991</v>
      </c>
      <c r="EE1829" s="1">
        <v>41730</v>
      </c>
      <c r="EF1829">
        <v>15.88</v>
      </c>
      <c r="EK1829" s="1">
        <v>39118</v>
      </c>
      <c r="EL1829">
        <v>23.7</v>
      </c>
      <c r="EN1829" s="1">
        <v>41486</v>
      </c>
      <c r="EO1829">
        <v>88.5</v>
      </c>
      <c r="EQ1829" s="1">
        <v>38968</v>
      </c>
      <c r="ER1829">
        <v>72.8</v>
      </c>
      <c r="ET1829" s="1">
        <v>41745</v>
      </c>
      <c r="EU1829">
        <v>35.770000000000003</v>
      </c>
      <c r="EW1829" s="1">
        <v>38968</v>
      </c>
      <c r="EX1829">
        <v>69.37</v>
      </c>
      <c r="EZ1829" s="1">
        <v>38968</v>
      </c>
      <c r="FA1829">
        <v>61.732999999999997</v>
      </c>
      <c r="FC1829" s="1">
        <v>38968</v>
      </c>
      <c r="FD1829">
        <v>83.42</v>
      </c>
      <c r="FG1829" s="1">
        <v>38968</v>
      </c>
      <c r="FH1829">
        <v>47.62</v>
      </c>
      <c r="FJ1829" s="1">
        <v>38999</v>
      </c>
      <c r="FK1829">
        <v>25.11</v>
      </c>
      <c r="FV1829" s="1">
        <v>40932</v>
      </c>
      <c r="FW1829">
        <v>0.26</v>
      </c>
      <c r="FY1829" s="1">
        <v>41418</v>
      </c>
      <c r="FZ1829">
        <v>924.22</v>
      </c>
    </row>
    <row r="1830" spans="57:182" x14ac:dyDescent="0.25">
      <c r="BE1830" s="1">
        <v>38931</v>
      </c>
      <c r="BF1830">
        <v>5.25</v>
      </c>
      <c r="DD1830" s="1">
        <v>38877</v>
      </c>
      <c r="DE1830">
        <v>4.8600000000000003</v>
      </c>
      <c r="DG1830" s="1">
        <v>38877</v>
      </c>
      <c r="DH1830">
        <v>4.5629999999999997</v>
      </c>
      <c r="DP1830" s="1">
        <v>38988</v>
      </c>
      <c r="DQ1830">
        <v>62.76</v>
      </c>
      <c r="DS1830" s="1">
        <v>38971</v>
      </c>
      <c r="DT1830">
        <v>64.94</v>
      </c>
      <c r="DY1830" s="1">
        <v>38988</v>
      </c>
      <c r="DZ1830">
        <v>1.9714</v>
      </c>
      <c r="EB1830" s="1">
        <v>38875</v>
      </c>
      <c r="EC1830">
        <v>8.0172000000000008</v>
      </c>
      <c r="EE1830" s="1">
        <v>41731</v>
      </c>
      <c r="EF1830">
        <v>15.87</v>
      </c>
      <c r="EK1830" s="1">
        <v>39119</v>
      </c>
      <c r="EL1830">
        <v>23.5</v>
      </c>
      <c r="EN1830" s="1">
        <v>41487</v>
      </c>
      <c r="EO1830">
        <v>90.2</v>
      </c>
      <c r="EQ1830" s="1">
        <v>38971</v>
      </c>
      <c r="ER1830">
        <v>73.819999999999993</v>
      </c>
      <c r="ET1830" s="1">
        <v>41746</v>
      </c>
      <c r="EU1830">
        <v>36.28</v>
      </c>
      <c r="EW1830" s="1">
        <v>38971</v>
      </c>
      <c r="EX1830">
        <v>69.739999999999995</v>
      </c>
      <c r="EZ1830" s="1">
        <v>38971</v>
      </c>
      <c r="FA1830">
        <v>62.485999999999997</v>
      </c>
      <c r="FC1830" s="1">
        <v>38971</v>
      </c>
      <c r="FD1830">
        <v>82.76</v>
      </c>
      <c r="FG1830" s="1">
        <v>38971</v>
      </c>
      <c r="FH1830">
        <v>47.9</v>
      </c>
      <c r="FJ1830" s="1">
        <v>39000</v>
      </c>
      <c r="FK1830">
        <v>25.3</v>
      </c>
      <c r="FV1830" s="1">
        <v>40933</v>
      </c>
      <c r="FW1830">
        <v>0.27</v>
      </c>
      <c r="FY1830" s="1">
        <v>41421</v>
      </c>
      <c r="FZ1830">
        <v>925.93</v>
      </c>
    </row>
    <row r="1831" spans="57:182" x14ac:dyDescent="0.25">
      <c r="BE1831" s="1">
        <v>38932</v>
      </c>
      <c r="BF1831">
        <v>5.25</v>
      </c>
      <c r="DD1831" s="1">
        <v>38880</v>
      </c>
      <c r="DE1831">
        <v>4.8490000000000002</v>
      </c>
      <c r="DG1831" s="1">
        <v>38880</v>
      </c>
      <c r="DH1831">
        <v>4.5649999999999995</v>
      </c>
      <c r="DP1831" s="1">
        <v>38989</v>
      </c>
      <c r="DQ1831">
        <v>62.91</v>
      </c>
      <c r="DS1831" s="1">
        <v>38972</v>
      </c>
      <c r="DT1831">
        <v>64.7</v>
      </c>
      <c r="DY1831" s="1">
        <v>38989</v>
      </c>
      <c r="DZ1831">
        <v>2.0190000000000001</v>
      </c>
      <c r="EB1831" s="1">
        <v>38876</v>
      </c>
      <c r="EC1831">
        <v>8.0089000000000006</v>
      </c>
      <c r="EE1831" s="1">
        <v>41732</v>
      </c>
      <c r="EF1831">
        <v>15.95</v>
      </c>
      <c r="EK1831" s="1">
        <v>39120</v>
      </c>
      <c r="EL1831">
        <v>23.5</v>
      </c>
      <c r="EN1831" s="1">
        <v>41488</v>
      </c>
      <c r="EO1831">
        <v>90.85</v>
      </c>
      <c r="EQ1831" s="1">
        <v>38972</v>
      </c>
      <c r="ER1831">
        <v>74.260000000000005</v>
      </c>
      <c r="ET1831" s="1">
        <v>41750</v>
      </c>
      <c r="EU1831">
        <v>36.770000000000003</v>
      </c>
      <c r="EW1831" s="1">
        <v>38972</v>
      </c>
      <c r="EX1831">
        <v>69.290000000000006</v>
      </c>
      <c r="EZ1831" s="1">
        <v>38972</v>
      </c>
      <c r="FA1831">
        <v>61.715000000000003</v>
      </c>
      <c r="FC1831" s="1">
        <v>38972</v>
      </c>
      <c r="FD1831">
        <v>81.7</v>
      </c>
      <c r="FG1831" s="1">
        <v>38972</v>
      </c>
      <c r="FH1831">
        <v>47.21</v>
      </c>
      <c r="FJ1831" s="1">
        <v>39001</v>
      </c>
      <c r="FK1831">
        <v>24.85</v>
      </c>
      <c r="FV1831" s="1">
        <v>40935</v>
      </c>
      <c r="FW1831">
        <v>0.31</v>
      </c>
      <c r="FY1831" s="1">
        <v>41422</v>
      </c>
      <c r="FZ1831">
        <v>928.15</v>
      </c>
    </row>
    <row r="1832" spans="57:182" x14ac:dyDescent="0.25">
      <c r="BE1832" s="1">
        <v>38933</v>
      </c>
      <c r="BF1832">
        <v>5.25</v>
      </c>
      <c r="DD1832" s="1">
        <v>38881</v>
      </c>
      <c r="DE1832">
        <v>4.8070000000000004</v>
      </c>
      <c r="DG1832" s="1">
        <v>38881</v>
      </c>
      <c r="DH1832">
        <v>4.5330000000000004</v>
      </c>
      <c r="DP1832" s="1">
        <v>38992</v>
      </c>
      <c r="DQ1832">
        <v>61.03</v>
      </c>
      <c r="DS1832" s="1">
        <v>38973</v>
      </c>
      <c r="DT1832">
        <v>65.36</v>
      </c>
      <c r="DY1832" s="1">
        <v>38992</v>
      </c>
      <c r="DZ1832">
        <v>2</v>
      </c>
      <c r="EB1832" s="1">
        <v>38877</v>
      </c>
      <c r="EC1832">
        <v>8.0112000000000005</v>
      </c>
      <c r="EE1832" s="1">
        <v>41733</v>
      </c>
      <c r="EF1832">
        <v>15.96</v>
      </c>
      <c r="EK1832" s="1">
        <v>39121</v>
      </c>
      <c r="EL1832">
        <v>23.8</v>
      </c>
      <c r="EN1832" s="1">
        <v>41491</v>
      </c>
      <c r="EO1832">
        <v>91.04</v>
      </c>
      <c r="EQ1832" s="1">
        <v>38973</v>
      </c>
      <c r="ER1832">
        <v>76.319999999999993</v>
      </c>
      <c r="ET1832" s="1">
        <v>41751</v>
      </c>
      <c r="EU1832">
        <v>35.85</v>
      </c>
      <c r="EW1832" s="1">
        <v>38973</v>
      </c>
      <c r="EX1832">
        <v>69.19</v>
      </c>
      <c r="EZ1832" s="1">
        <v>38973</v>
      </c>
      <c r="FA1832">
        <v>61.57</v>
      </c>
      <c r="FC1832" s="1">
        <v>38973</v>
      </c>
      <c r="FD1832">
        <v>82.24</v>
      </c>
      <c r="FG1832" s="1">
        <v>38973</v>
      </c>
      <c r="FH1832">
        <v>47.2</v>
      </c>
      <c r="FJ1832" s="1">
        <v>39002</v>
      </c>
      <c r="FK1832">
        <v>25.21</v>
      </c>
      <c r="FV1832" s="1">
        <v>40938</v>
      </c>
      <c r="FW1832">
        <v>0.32</v>
      </c>
      <c r="FY1832" s="1">
        <v>41423</v>
      </c>
      <c r="FZ1832">
        <v>919.06</v>
      </c>
    </row>
    <row r="1833" spans="57:182" x14ac:dyDescent="0.25">
      <c r="BE1833" s="1">
        <v>38936</v>
      </c>
      <c r="BF1833">
        <v>5.25</v>
      </c>
      <c r="DD1833" s="1">
        <v>38882</v>
      </c>
      <c r="DE1833">
        <v>4.8419999999999996</v>
      </c>
      <c r="DG1833" s="1">
        <v>38882</v>
      </c>
      <c r="DH1833">
        <v>4.5720000000000001</v>
      </c>
      <c r="DP1833" s="1">
        <v>38993</v>
      </c>
      <c r="DQ1833">
        <v>58.68</v>
      </c>
      <c r="DS1833" s="1">
        <v>38974</v>
      </c>
      <c r="DT1833">
        <v>64.709999999999994</v>
      </c>
      <c r="DY1833" s="1">
        <v>38993</v>
      </c>
      <c r="DZ1833">
        <v>1.9523999999999999</v>
      </c>
      <c r="EB1833" s="1">
        <v>38880</v>
      </c>
      <c r="EC1833">
        <v>8.0188000000000006</v>
      </c>
      <c r="EE1833" s="1">
        <v>41736</v>
      </c>
      <c r="EF1833">
        <v>15.94</v>
      </c>
      <c r="EK1833" s="1">
        <v>39122</v>
      </c>
      <c r="EL1833">
        <v>23.2</v>
      </c>
      <c r="EN1833" s="1">
        <v>41492</v>
      </c>
      <c r="EO1833">
        <v>90.21</v>
      </c>
      <c r="EQ1833" s="1">
        <v>38974</v>
      </c>
      <c r="ER1833">
        <v>75.010000000000005</v>
      </c>
      <c r="ET1833" s="1">
        <v>41752</v>
      </c>
      <c r="EU1833">
        <v>35.9</v>
      </c>
      <c r="EW1833" s="1">
        <v>38974</v>
      </c>
      <c r="EX1833">
        <v>70.88</v>
      </c>
      <c r="EZ1833" s="1">
        <v>38974</v>
      </c>
      <c r="FA1833">
        <v>62.042000000000002</v>
      </c>
      <c r="FC1833" s="1">
        <v>38974</v>
      </c>
      <c r="FD1833">
        <v>82.76</v>
      </c>
      <c r="FG1833" s="1">
        <v>38974</v>
      </c>
      <c r="FH1833">
        <v>47.05</v>
      </c>
      <c r="FJ1833" s="1">
        <v>39003</v>
      </c>
      <c r="FK1833">
        <v>25.8</v>
      </c>
      <c r="FV1833" s="1">
        <v>40939</v>
      </c>
      <c r="FW1833">
        <v>0.315</v>
      </c>
      <c r="FY1833" s="1">
        <v>41424</v>
      </c>
      <c r="FZ1833">
        <v>915.59</v>
      </c>
    </row>
    <row r="1834" spans="57:182" x14ac:dyDescent="0.25">
      <c r="BE1834" s="1">
        <v>38937</v>
      </c>
      <c r="BF1834">
        <v>5.25</v>
      </c>
      <c r="DD1834" s="1">
        <v>38883</v>
      </c>
      <c r="DE1834">
        <v>4.875</v>
      </c>
      <c r="DG1834" s="1">
        <v>38883</v>
      </c>
      <c r="DH1834">
        <v>4.577</v>
      </c>
      <c r="DP1834" s="1">
        <v>38994</v>
      </c>
      <c r="DQ1834">
        <v>59.41</v>
      </c>
      <c r="DS1834" s="1">
        <v>38975</v>
      </c>
      <c r="DT1834">
        <v>64.650000000000006</v>
      </c>
      <c r="DY1834" s="1">
        <v>38994</v>
      </c>
      <c r="DZ1834">
        <v>1.9048</v>
      </c>
      <c r="EB1834" s="1">
        <v>38881</v>
      </c>
      <c r="EC1834">
        <v>8.0035000000000007</v>
      </c>
      <c r="EE1834" s="1">
        <v>41737</v>
      </c>
      <c r="EF1834">
        <v>16.059899999999999</v>
      </c>
      <c r="EK1834" s="1">
        <v>39125</v>
      </c>
      <c r="EL1834">
        <v>23</v>
      </c>
      <c r="EN1834" s="1">
        <v>41493</v>
      </c>
      <c r="EO1834">
        <v>90.36</v>
      </c>
      <c r="EQ1834" s="1">
        <v>38975</v>
      </c>
      <c r="ER1834">
        <v>75.010000000000005</v>
      </c>
      <c r="ET1834" s="1">
        <v>41753</v>
      </c>
      <c r="EU1834">
        <v>35.31</v>
      </c>
      <c r="EW1834" s="1">
        <v>38975</v>
      </c>
      <c r="EX1834">
        <v>71.69</v>
      </c>
      <c r="EZ1834" s="1">
        <v>38975</v>
      </c>
      <c r="FA1834">
        <v>61.905999999999999</v>
      </c>
      <c r="FC1834" s="1">
        <v>38975</v>
      </c>
      <c r="FD1834">
        <v>83</v>
      </c>
      <c r="FG1834" s="1">
        <v>38975</v>
      </c>
      <c r="FH1834">
        <v>47.26</v>
      </c>
      <c r="FJ1834" s="1">
        <v>39006</v>
      </c>
      <c r="FK1834">
        <v>26.8</v>
      </c>
      <c r="FV1834" s="1">
        <v>40940</v>
      </c>
      <c r="FW1834">
        <v>0.36499999999999999</v>
      </c>
      <c r="FY1834" s="1">
        <v>41425</v>
      </c>
      <c r="FZ1834">
        <v>909.22</v>
      </c>
    </row>
    <row r="1835" spans="57:182" x14ac:dyDescent="0.25">
      <c r="BE1835" s="1">
        <v>38938</v>
      </c>
      <c r="BF1835">
        <v>5.25</v>
      </c>
      <c r="DD1835" s="1">
        <v>38884</v>
      </c>
      <c r="DE1835">
        <v>4.8529999999999998</v>
      </c>
      <c r="DG1835" s="1">
        <v>38884</v>
      </c>
      <c r="DH1835">
        <v>4.5730000000000004</v>
      </c>
      <c r="DP1835" s="1">
        <v>38995</v>
      </c>
      <c r="DQ1835">
        <v>60.03</v>
      </c>
      <c r="DS1835" s="1">
        <v>38978</v>
      </c>
      <c r="DT1835">
        <v>66.3</v>
      </c>
      <c r="DY1835" s="1">
        <v>38995</v>
      </c>
      <c r="DZ1835">
        <v>1.9333</v>
      </c>
      <c r="EB1835" s="1">
        <v>38882</v>
      </c>
      <c r="EC1835">
        <v>8.0005000000000006</v>
      </c>
      <c r="EE1835" s="1">
        <v>41738</v>
      </c>
      <c r="EF1835">
        <v>16.13</v>
      </c>
      <c r="EK1835" s="1">
        <v>39126</v>
      </c>
      <c r="EL1835">
        <v>23.1</v>
      </c>
      <c r="EN1835" s="1">
        <v>41494</v>
      </c>
      <c r="EO1835">
        <v>90.52</v>
      </c>
      <c r="EQ1835" s="1">
        <v>38978</v>
      </c>
      <c r="ER1835">
        <v>75.209999999999994</v>
      </c>
      <c r="ET1835" s="1">
        <v>41754</v>
      </c>
      <c r="EU1835">
        <v>33.79</v>
      </c>
      <c r="EW1835" s="1">
        <v>38978</v>
      </c>
      <c r="EX1835">
        <v>70.7</v>
      </c>
      <c r="EZ1835" s="1">
        <v>38978</v>
      </c>
      <c r="FA1835">
        <v>61.832999999999998</v>
      </c>
      <c r="FC1835" s="1">
        <v>38978</v>
      </c>
      <c r="FD1835">
        <v>81.849999999999994</v>
      </c>
      <c r="FG1835" s="1">
        <v>38978</v>
      </c>
      <c r="FH1835">
        <v>47.68</v>
      </c>
      <c r="FJ1835" s="1">
        <v>39007</v>
      </c>
      <c r="FK1835">
        <v>26.34</v>
      </c>
      <c r="FV1835" s="1">
        <v>40941</v>
      </c>
      <c r="FW1835">
        <v>0.37</v>
      </c>
      <c r="FY1835" s="1">
        <v>41428</v>
      </c>
      <c r="FZ1835">
        <v>899.96</v>
      </c>
    </row>
    <row r="1836" spans="57:182" x14ac:dyDescent="0.25">
      <c r="BE1836" s="1">
        <v>38939</v>
      </c>
      <c r="BF1836">
        <v>5.25</v>
      </c>
      <c r="DD1836" s="1">
        <v>38887</v>
      </c>
      <c r="DE1836">
        <v>4.875</v>
      </c>
      <c r="DG1836" s="1">
        <v>38887</v>
      </c>
      <c r="DH1836">
        <v>4.5839999999999996</v>
      </c>
      <c r="DP1836" s="1">
        <v>38996</v>
      </c>
      <c r="DQ1836">
        <v>59.76</v>
      </c>
      <c r="DS1836" s="1">
        <v>38979</v>
      </c>
      <c r="DT1836">
        <v>65.5</v>
      </c>
      <c r="DY1836" s="1">
        <v>39000</v>
      </c>
      <c r="DZ1836">
        <v>1.9048</v>
      </c>
      <c r="EB1836" s="1">
        <v>38883</v>
      </c>
      <c r="EC1836">
        <v>8.0015000000000001</v>
      </c>
      <c r="EE1836" s="1">
        <v>41739</v>
      </c>
      <c r="EF1836">
        <v>16.23</v>
      </c>
      <c r="EK1836" s="1">
        <v>39127</v>
      </c>
      <c r="EL1836">
        <v>23</v>
      </c>
      <c r="EN1836" s="1">
        <v>41495</v>
      </c>
      <c r="EO1836">
        <v>90.14</v>
      </c>
      <c r="EQ1836" s="1">
        <v>38979</v>
      </c>
      <c r="ER1836">
        <v>74.87</v>
      </c>
      <c r="ET1836" s="1">
        <v>41757</v>
      </c>
      <c r="EU1836">
        <v>33.26</v>
      </c>
      <c r="EW1836" s="1">
        <v>38979</v>
      </c>
      <c r="EX1836">
        <v>70.540000000000006</v>
      </c>
      <c r="EZ1836" s="1">
        <v>38979</v>
      </c>
      <c r="FA1836">
        <v>61.652000000000001</v>
      </c>
      <c r="FC1836" s="1">
        <v>38979</v>
      </c>
      <c r="FD1836">
        <v>82.23</v>
      </c>
      <c r="FG1836" s="1">
        <v>38979</v>
      </c>
      <c r="FH1836">
        <v>47.32</v>
      </c>
      <c r="FJ1836" s="1">
        <v>39008</v>
      </c>
      <c r="FK1836">
        <v>26.69</v>
      </c>
      <c r="FV1836" s="1">
        <v>40942</v>
      </c>
      <c r="FW1836">
        <v>0.37</v>
      </c>
      <c r="FY1836" s="1">
        <v>41429</v>
      </c>
      <c r="FZ1836">
        <v>905.4</v>
      </c>
    </row>
    <row r="1837" spans="57:182" x14ac:dyDescent="0.25">
      <c r="BE1837" s="1">
        <v>38940</v>
      </c>
      <c r="BF1837">
        <v>5.25</v>
      </c>
      <c r="DD1837" s="1">
        <v>38888</v>
      </c>
      <c r="DE1837">
        <v>4.9489999999999998</v>
      </c>
      <c r="DG1837" s="1">
        <v>38888</v>
      </c>
      <c r="DH1837">
        <v>4.6879999999999997</v>
      </c>
      <c r="DP1837" s="1">
        <v>38999</v>
      </c>
      <c r="DQ1837">
        <v>59.96</v>
      </c>
      <c r="DS1837" s="1">
        <v>38980</v>
      </c>
      <c r="DT1837">
        <v>64.11</v>
      </c>
      <c r="DY1837" s="1">
        <v>39001</v>
      </c>
      <c r="DZ1837">
        <v>1.9048</v>
      </c>
      <c r="EB1837" s="1">
        <v>38884</v>
      </c>
      <c r="EC1837">
        <v>8.0020000000000007</v>
      </c>
      <c r="EE1837" s="1">
        <v>41740</v>
      </c>
      <c r="EF1837">
        <v>16.170000000000002</v>
      </c>
      <c r="EK1837" s="1">
        <v>39128</v>
      </c>
      <c r="EL1837">
        <v>22.3</v>
      </c>
      <c r="EN1837" s="1">
        <v>41498</v>
      </c>
      <c r="EO1837">
        <v>89.82</v>
      </c>
      <c r="EQ1837" s="1">
        <v>38980</v>
      </c>
      <c r="ER1837">
        <v>76.19</v>
      </c>
      <c r="ET1837" s="1">
        <v>41758</v>
      </c>
      <c r="EU1837">
        <v>33.49</v>
      </c>
      <c r="EW1837" s="1">
        <v>38980</v>
      </c>
      <c r="EX1837">
        <v>71.38</v>
      </c>
      <c r="EZ1837" s="1">
        <v>38980</v>
      </c>
      <c r="FA1837">
        <v>61.823999999999998</v>
      </c>
      <c r="FC1837" s="1">
        <v>38980</v>
      </c>
      <c r="FD1837">
        <v>82.85</v>
      </c>
      <c r="FG1837" s="1">
        <v>38980</v>
      </c>
      <c r="FH1837">
        <v>47.74</v>
      </c>
      <c r="FJ1837" s="1">
        <v>39009</v>
      </c>
      <c r="FK1837">
        <v>27.25</v>
      </c>
      <c r="FV1837" s="1">
        <v>40945</v>
      </c>
      <c r="FW1837">
        <v>0.36499999999999999</v>
      </c>
      <c r="FY1837" s="1">
        <v>41430</v>
      </c>
      <c r="FZ1837">
        <v>894.04</v>
      </c>
    </row>
    <row r="1838" spans="57:182" x14ac:dyDescent="0.25">
      <c r="BE1838" s="1">
        <v>38943</v>
      </c>
      <c r="BF1838">
        <v>5.25</v>
      </c>
      <c r="DD1838" s="1">
        <v>38889</v>
      </c>
      <c r="DE1838">
        <v>4.9800000000000004</v>
      </c>
      <c r="DG1838" s="1">
        <v>38889</v>
      </c>
      <c r="DH1838">
        <v>4.6850000000000005</v>
      </c>
      <c r="DP1838" s="1">
        <v>39000</v>
      </c>
      <c r="DQ1838">
        <v>58.52</v>
      </c>
      <c r="DS1838" s="1">
        <v>38981</v>
      </c>
      <c r="DT1838">
        <v>64.78</v>
      </c>
      <c r="DY1838" s="1">
        <v>39002</v>
      </c>
      <c r="DZ1838">
        <v>1.9809999999999999</v>
      </c>
      <c r="EB1838" s="1">
        <v>38887</v>
      </c>
      <c r="EC1838">
        <v>8.0060000000000002</v>
      </c>
      <c r="EE1838" s="1">
        <v>41743</v>
      </c>
      <c r="EF1838">
        <v>16.239999999999998</v>
      </c>
      <c r="EK1838" s="1">
        <v>39129</v>
      </c>
      <c r="EL1838">
        <v>22.4</v>
      </c>
      <c r="EN1838" s="1">
        <v>41499</v>
      </c>
      <c r="EO1838">
        <v>90.33</v>
      </c>
      <c r="EQ1838" s="1">
        <v>38981</v>
      </c>
      <c r="ER1838">
        <v>76.11</v>
      </c>
      <c r="ET1838" s="1">
        <v>41759</v>
      </c>
      <c r="EU1838">
        <v>33.770000000000003</v>
      </c>
      <c r="EW1838" s="1">
        <v>38981</v>
      </c>
      <c r="EX1838">
        <v>71.5</v>
      </c>
      <c r="EZ1838" s="1">
        <v>38981</v>
      </c>
      <c r="FA1838">
        <v>61.57</v>
      </c>
      <c r="FC1838" s="1">
        <v>38981</v>
      </c>
      <c r="FD1838">
        <v>82.52</v>
      </c>
      <c r="FG1838" s="1">
        <v>38981</v>
      </c>
      <c r="FH1838">
        <v>47.05</v>
      </c>
      <c r="FJ1838" s="1">
        <v>39010</v>
      </c>
      <c r="FK1838">
        <v>27.25</v>
      </c>
      <c r="FV1838" s="1">
        <v>40946</v>
      </c>
      <c r="FW1838">
        <v>0.37</v>
      </c>
      <c r="FY1838" s="1">
        <v>41431</v>
      </c>
      <c r="FZ1838">
        <v>888.38</v>
      </c>
    </row>
    <row r="1839" spans="57:182" x14ac:dyDescent="0.25">
      <c r="BE1839" s="1">
        <v>38944</v>
      </c>
      <c r="BF1839">
        <v>5.25</v>
      </c>
      <c r="DD1839" s="1">
        <v>38890</v>
      </c>
      <c r="DE1839">
        <v>5.0185000000000004</v>
      </c>
      <c r="DG1839" s="1">
        <v>38890</v>
      </c>
      <c r="DH1839">
        <v>4.6965000000000003</v>
      </c>
      <c r="DP1839" s="1">
        <v>39001</v>
      </c>
      <c r="DQ1839">
        <v>57.59</v>
      </c>
      <c r="DS1839" s="1">
        <v>38982</v>
      </c>
      <c r="DT1839">
        <v>64.91</v>
      </c>
      <c r="DY1839" s="1">
        <v>39003</v>
      </c>
      <c r="DZ1839">
        <v>2.0190000000000001</v>
      </c>
      <c r="EB1839" s="1">
        <v>38888</v>
      </c>
      <c r="EC1839">
        <v>8.0029000000000003</v>
      </c>
      <c r="EE1839" s="1">
        <v>41744</v>
      </c>
      <c r="EF1839">
        <v>16.079999999999998</v>
      </c>
      <c r="EK1839" s="1">
        <v>39133</v>
      </c>
      <c r="EL1839">
        <v>22.4</v>
      </c>
      <c r="EN1839" s="1">
        <v>41500</v>
      </c>
      <c r="EO1839">
        <v>89.71</v>
      </c>
      <c r="EQ1839" s="1">
        <v>38982</v>
      </c>
      <c r="ER1839">
        <v>77.25</v>
      </c>
      <c r="ET1839" s="1">
        <v>41760</v>
      </c>
      <c r="EU1839">
        <v>33.85</v>
      </c>
      <c r="EW1839" s="1">
        <v>38982</v>
      </c>
      <c r="EX1839">
        <v>70.61</v>
      </c>
      <c r="EZ1839" s="1">
        <v>38982</v>
      </c>
      <c r="FA1839">
        <v>61.38</v>
      </c>
      <c r="FC1839" s="1">
        <v>38982</v>
      </c>
      <c r="FD1839">
        <v>82.85</v>
      </c>
      <c r="FG1839" s="1">
        <v>38982</v>
      </c>
      <c r="FH1839">
        <v>47.23</v>
      </c>
      <c r="FJ1839" s="1">
        <v>39013</v>
      </c>
      <c r="FK1839">
        <v>26.15</v>
      </c>
      <c r="FV1839" s="1">
        <v>40947</v>
      </c>
      <c r="FW1839">
        <v>0.37</v>
      </c>
      <c r="FY1839" s="1">
        <v>41432</v>
      </c>
      <c r="FZ1839">
        <v>884.96</v>
      </c>
    </row>
    <row r="1840" spans="57:182" x14ac:dyDescent="0.25">
      <c r="BE1840" s="1">
        <v>38945</v>
      </c>
      <c r="BF1840">
        <v>5.25</v>
      </c>
      <c r="DD1840" s="1">
        <v>38891</v>
      </c>
      <c r="DE1840">
        <v>5.085</v>
      </c>
      <c r="DG1840" s="1">
        <v>38891</v>
      </c>
      <c r="DH1840">
        <v>4.7480000000000002</v>
      </c>
      <c r="DP1840" s="1">
        <v>39002</v>
      </c>
      <c r="DQ1840">
        <v>57.86</v>
      </c>
      <c r="DS1840" s="1">
        <v>38985</v>
      </c>
      <c r="DT1840">
        <v>65.06</v>
      </c>
      <c r="DY1840" s="1">
        <v>39006</v>
      </c>
      <c r="DZ1840">
        <v>1.9904999999999999</v>
      </c>
      <c r="EB1840" s="1">
        <v>38889</v>
      </c>
      <c r="EC1840">
        <v>7.9969999999999999</v>
      </c>
      <c r="EE1840" s="1">
        <v>41745</v>
      </c>
      <c r="EF1840">
        <v>16.21</v>
      </c>
      <c r="EK1840" s="1">
        <v>39134</v>
      </c>
      <c r="EL1840">
        <v>22.6</v>
      </c>
      <c r="EN1840" s="1">
        <v>41501</v>
      </c>
      <c r="EO1840">
        <v>88.11</v>
      </c>
      <c r="EQ1840" s="1">
        <v>38985</v>
      </c>
      <c r="ER1840">
        <v>77.709999999999994</v>
      </c>
      <c r="ET1840" s="1">
        <v>41761</v>
      </c>
      <c r="EU1840">
        <v>33.67</v>
      </c>
      <c r="EW1840" s="1">
        <v>38985</v>
      </c>
      <c r="EX1840">
        <v>71.12</v>
      </c>
      <c r="EZ1840" s="1">
        <v>38985</v>
      </c>
      <c r="FA1840">
        <v>61.706000000000003</v>
      </c>
      <c r="FC1840" s="1">
        <v>38985</v>
      </c>
      <c r="FD1840">
        <v>84.9</v>
      </c>
      <c r="FG1840" s="1">
        <v>38985</v>
      </c>
      <c r="FH1840">
        <v>47.73</v>
      </c>
      <c r="FJ1840" s="1">
        <v>39014</v>
      </c>
      <c r="FK1840">
        <v>27.15</v>
      </c>
      <c r="FV1840" s="1">
        <v>40948</v>
      </c>
      <c r="FW1840">
        <v>0.375</v>
      </c>
      <c r="FY1840" s="1">
        <v>41435</v>
      </c>
      <c r="FZ1840">
        <v>878.17</v>
      </c>
    </row>
    <row r="1841" spans="57:182" x14ac:dyDescent="0.25">
      <c r="BE1841" s="1">
        <v>38946</v>
      </c>
      <c r="BF1841">
        <v>5.25</v>
      </c>
      <c r="DD1841" s="1">
        <v>38894</v>
      </c>
      <c r="DE1841">
        <v>5.1105</v>
      </c>
      <c r="DG1841" s="1">
        <v>38894</v>
      </c>
      <c r="DH1841">
        <v>4.7560000000000002</v>
      </c>
      <c r="DP1841" s="1">
        <v>39003</v>
      </c>
      <c r="DQ1841">
        <v>58.57</v>
      </c>
      <c r="DS1841" s="1">
        <v>38986</v>
      </c>
      <c r="DT1841">
        <v>66.430000000000007</v>
      </c>
      <c r="DY1841" s="1">
        <v>39007</v>
      </c>
      <c r="DZ1841">
        <v>1.9142999999999999</v>
      </c>
      <c r="EB1841" s="1">
        <v>38890</v>
      </c>
      <c r="EC1841">
        <v>7.9963999999999995</v>
      </c>
      <c r="EE1841" s="1">
        <v>41746</v>
      </c>
      <c r="EF1841">
        <v>16.239999999999998</v>
      </c>
      <c r="EK1841" s="1">
        <v>39135</v>
      </c>
      <c r="EL1841">
        <v>22.5</v>
      </c>
      <c r="EN1841" s="1">
        <v>41502</v>
      </c>
      <c r="EO1841">
        <v>88.17</v>
      </c>
      <c r="EQ1841" s="1">
        <v>38986</v>
      </c>
      <c r="ER1841">
        <v>79</v>
      </c>
      <c r="ET1841" s="1">
        <v>41764</v>
      </c>
      <c r="EU1841">
        <v>34</v>
      </c>
      <c r="EW1841" s="1">
        <v>38986</v>
      </c>
      <c r="EX1841">
        <v>72.06</v>
      </c>
      <c r="EZ1841" s="1">
        <v>38986</v>
      </c>
      <c r="FA1841">
        <v>61.661000000000001</v>
      </c>
      <c r="FC1841" s="1">
        <v>38986</v>
      </c>
      <c r="FD1841">
        <v>85.44</v>
      </c>
      <c r="FG1841" s="1">
        <v>38986</v>
      </c>
      <c r="FH1841">
        <v>47.84</v>
      </c>
      <c r="FJ1841" s="1">
        <v>39015</v>
      </c>
      <c r="FK1841">
        <v>26.9</v>
      </c>
      <c r="FV1841" s="1">
        <v>40949</v>
      </c>
      <c r="FW1841">
        <v>0.4</v>
      </c>
      <c r="FY1841" s="1">
        <v>41436</v>
      </c>
      <c r="FZ1841">
        <v>861.48</v>
      </c>
    </row>
    <row r="1842" spans="57:182" x14ac:dyDescent="0.25">
      <c r="BE1842" s="1">
        <v>38947</v>
      </c>
      <c r="BF1842">
        <v>5.25</v>
      </c>
      <c r="DD1842" s="1">
        <v>38895</v>
      </c>
      <c r="DE1842">
        <v>5.0945</v>
      </c>
      <c r="DG1842" s="1">
        <v>38895</v>
      </c>
      <c r="DH1842">
        <v>4.7595000000000001</v>
      </c>
      <c r="DP1842" s="1">
        <v>39006</v>
      </c>
      <c r="DQ1842">
        <v>59.94</v>
      </c>
      <c r="DS1842" s="1">
        <v>38987</v>
      </c>
      <c r="DT1842">
        <v>67.13</v>
      </c>
      <c r="DY1842" s="1">
        <v>39008</v>
      </c>
      <c r="DZ1842">
        <v>1.9428999999999998</v>
      </c>
      <c r="EB1842" s="1">
        <v>38891</v>
      </c>
      <c r="EC1842">
        <v>8.0001999999999995</v>
      </c>
      <c r="EE1842" s="1">
        <v>41750</v>
      </c>
      <c r="EF1842">
        <v>16.239999999999998</v>
      </c>
      <c r="EK1842" s="1">
        <v>39136</v>
      </c>
      <c r="EL1842">
        <v>22.6</v>
      </c>
      <c r="EN1842" s="1">
        <v>41505</v>
      </c>
      <c r="EO1842">
        <v>87.9465</v>
      </c>
      <c r="EQ1842" s="1">
        <v>38987</v>
      </c>
      <c r="ER1842">
        <v>79.41</v>
      </c>
      <c r="ET1842" s="1">
        <v>41765</v>
      </c>
      <c r="EU1842">
        <v>33.299999999999997</v>
      </c>
      <c r="EW1842" s="1">
        <v>38987</v>
      </c>
      <c r="EX1842">
        <v>71.45</v>
      </c>
      <c r="EZ1842" s="1">
        <v>38987</v>
      </c>
      <c r="FA1842">
        <v>61.923999999999999</v>
      </c>
      <c r="FC1842" s="1">
        <v>38987</v>
      </c>
      <c r="FD1842">
        <v>85.14</v>
      </c>
      <c r="FG1842" s="1">
        <v>38987</v>
      </c>
      <c r="FH1842">
        <v>47.78</v>
      </c>
      <c r="FJ1842" s="1">
        <v>39016</v>
      </c>
      <c r="FK1842">
        <v>26.25</v>
      </c>
      <c r="FV1842" s="1">
        <v>40952</v>
      </c>
      <c r="FW1842">
        <v>0.4</v>
      </c>
      <c r="FY1842" s="1">
        <v>41437</v>
      </c>
      <c r="FZ1842">
        <v>861.49</v>
      </c>
    </row>
    <row r="1843" spans="57:182" x14ac:dyDescent="0.25">
      <c r="BE1843" s="1">
        <v>38950</v>
      </c>
      <c r="BF1843">
        <v>5.25</v>
      </c>
      <c r="DD1843" s="1">
        <v>38896</v>
      </c>
      <c r="DE1843">
        <v>5.141</v>
      </c>
      <c r="DG1843" s="1">
        <v>38896</v>
      </c>
      <c r="DH1843">
        <v>4.7919999999999998</v>
      </c>
      <c r="DP1843" s="1">
        <v>39007</v>
      </c>
      <c r="DQ1843">
        <v>58.93</v>
      </c>
      <c r="DS1843" s="1">
        <v>38988</v>
      </c>
      <c r="DT1843">
        <v>67.459999999999994</v>
      </c>
      <c r="DY1843" s="1">
        <v>39009</v>
      </c>
      <c r="DZ1843">
        <v>1.9048</v>
      </c>
      <c r="EB1843" s="1">
        <v>38894</v>
      </c>
      <c r="EC1843">
        <v>8.0020000000000007</v>
      </c>
      <c r="EE1843" s="1">
        <v>41751</v>
      </c>
      <c r="EF1843">
        <v>16.37</v>
      </c>
      <c r="EK1843" s="1">
        <v>39139</v>
      </c>
      <c r="EL1843">
        <v>22.8</v>
      </c>
      <c r="EN1843" s="1">
        <v>41506</v>
      </c>
      <c r="EO1843">
        <v>88.3</v>
      </c>
      <c r="EQ1843" s="1">
        <v>38988</v>
      </c>
      <c r="ER1843">
        <v>79.28</v>
      </c>
      <c r="ET1843" s="1">
        <v>41766</v>
      </c>
      <c r="EU1843">
        <v>33.03</v>
      </c>
      <c r="EW1843" s="1">
        <v>38988</v>
      </c>
      <c r="EX1843">
        <v>72.41</v>
      </c>
      <c r="EZ1843" s="1">
        <v>38988</v>
      </c>
      <c r="FA1843">
        <v>61.878999999999998</v>
      </c>
      <c r="FC1843" s="1">
        <v>38988</v>
      </c>
      <c r="FD1843">
        <v>85.6</v>
      </c>
      <c r="FG1843" s="1">
        <v>38988</v>
      </c>
      <c r="FH1843">
        <v>47.98</v>
      </c>
      <c r="FJ1843" s="1">
        <v>39017</v>
      </c>
      <c r="FK1843">
        <v>26.19</v>
      </c>
      <c r="FV1843" s="1">
        <v>40953</v>
      </c>
      <c r="FW1843">
        <v>0.4</v>
      </c>
      <c r="FY1843" s="1">
        <v>41438</v>
      </c>
      <c r="FZ1843">
        <v>852.55</v>
      </c>
    </row>
    <row r="1844" spans="57:182" x14ac:dyDescent="0.25">
      <c r="BE1844" s="1">
        <v>38951</v>
      </c>
      <c r="BF1844">
        <v>5.25</v>
      </c>
      <c r="DD1844" s="1">
        <v>38897</v>
      </c>
      <c r="DE1844">
        <v>5.0990000000000002</v>
      </c>
      <c r="DG1844" s="1">
        <v>38897</v>
      </c>
      <c r="DH1844">
        <v>4.7155000000000005</v>
      </c>
      <c r="DP1844" s="1">
        <v>39008</v>
      </c>
      <c r="DQ1844">
        <v>57.65</v>
      </c>
      <c r="DS1844" s="1">
        <v>38989</v>
      </c>
      <c r="DT1844">
        <v>67.099999999999994</v>
      </c>
      <c r="DY1844" s="1">
        <v>39010</v>
      </c>
      <c r="DZ1844">
        <v>1.8380999999999998</v>
      </c>
      <c r="EB1844" s="1">
        <v>38895</v>
      </c>
      <c r="EC1844">
        <v>7.9983000000000004</v>
      </c>
      <c r="EE1844" s="1">
        <v>41752</v>
      </c>
      <c r="EF1844">
        <v>16.239999999999998</v>
      </c>
      <c r="EK1844" s="1">
        <v>39140</v>
      </c>
      <c r="EL1844">
        <v>21.1</v>
      </c>
      <c r="EN1844" s="1">
        <v>41507</v>
      </c>
      <c r="EO1844">
        <v>87.9</v>
      </c>
      <c r="EQ1844" s="1">
        <v>38989</v>
      </c>
      <c r="ER1844">
        <v>78.849999999999994</v>
      </c>
      <c r="ET1844" s="1">
        <v>41767</v>
      </c>
      <c r="EU1844">
        <v>32.21</v>
      </c>
      <c r="EW1844" s="1">
        <v>38989</v>
      </c>
      <c r="EX1844">
        <v>71.67</v>
      </c>
      <c r="EZ1844" s="1">
        <v>38989</v>
      </c>
      <c r="FA1844">
        <v>61.752000000000002</v>
      </c>
      <c r="FC1844" s="1">
        <v>38989</v>
      </c>
      <c r="FD1844">
        <v>86.06</v>
      </c>
      <c r="FG1844" s="1">
        <v>38989</v>
      </c>
      <c r="FH1844">
        <v>48.01</v>
      </c>
      <c r="FJ1844" s="1">
        <v>39020</v>
      </c>
      <c r="FK1844">
        <v>25.92</v>
      </c>
      <c r="FV1844" s="1">
        <v>40954</v>
      </c>
      <c r="FW1844">
        <v>0.435</v>
      </c>
      <c r="FY1844" s="1">
        <v>41439</v>
      </c>
      <c r="FZ1844">
        <v>861.66</v>
      </c>
    </row>
    <row r="1845" spans="57:182" x14ac:dyDescent="0.25">
      <c r="BE1845" s="1">
        <v>38952</v>
      </c>
      <c r="BF1845">
        <v>5.25</v>
      </c>
      <c r="DD1845" s="1">
        <v>38898</v>
      </c>
      <c r="DE1845">
        <v>5.077</v>
      </c>
      <c r="DG1845" s="1">
        <v>38898</v>
      </c>
      <c r="DH1845">
        <v>4.7169999999999996</v>
      </c>
      <c r="DP1845" s="1">
        <v>39009</v>
      </c>
      <c r="DQ1845">
        <v>58.5</v>
      </c>
      <c r="DS1845" s="1">
        <v>38992</v>
      </c>
      <c r="DT1845">
        <v>67</v>
      </c>
      <c r="DY1845" s="1">
        <v>39013</v>
      </c>
      <c r="DZ1845">
        <v>1.8</v>
      </c>
      <c r="EB1845" s="1">
        <v>38896</v>
      </c>
      <c r="EC1845">
        <v>7.9984000000000002</v>
      </c>
      <c r="EE1845" s="1">
        <v>41753</v>
      </c>
      <c r="EF1845">
        <v>16.37</v>
      </c>
      <c r="EK1845" s="1">
        <v>39141</v>
      </c>
      <c r="EL1845">
        <v>21.6</v>
      </c>
      <c r="EN1845" s="1">
        <v>41508</v>
      </c>
      <c r="EO1845">
        <v>88.94</v>
      </c>
      <c r="EQ1845" s="1">
        <v>38992</v>
      </c>
      <c r="ER1845">
        <v>79.97</v>
      </c>
      <c r="ET1845" s="1">
        <v>41768</v>
      </c>
      <c r="EU1845">
        <v>33.11</v>
      </c>
      <c r="EW1845" s="1">
        <v>38992</v>
      </c>
      <c r="EX1845">
        <v>73.45</v>
      </c>
      <c r="EZ1845" s="1">
        <v>38992</v>
      </c>
      <c r="FA1845">
        <v>62.912999999999997</v>
      </c>
      <c r="FC1845" s="1">
        <v>38992</v>
      </c>
      <c r="FD1845">
        <v>86.95</v>
      </c>
      <c r="FG1845" s="1">
        <v>38992</v>
      </c>
      <c r="FH1845">
        <v>48.69</v>
      </c>
      <c r="FJ1845" s="1">
        <v>39021</v>
      </c>
      <c r="FK1845">
        <v>26.32</v>
      </c>
      <c r="FV1845" s="1">
        <v>40955</v>
      </c>
      <c r="FW1845">
        <v>0.42</v>
      </c>
      <c r="FY1845" s="1">
        <v>41442</v>
      </c>
      <c r="FZ1845">
        <v>865.4</v>
      </c>
    </row>
    <row r="1846" spans="57:182" x14ac:dyDescent="0.25">
      <c r="BE1846" s="1">
        <v>38953</v>
      </c>
      <c r="BF1846">
        <v>5.25</v>
      </c>
      <c r="DD1846" s="1">
        <v>38901</v>
      </c>
      <c r="DE1846">
        <v>5.077</v>
      </c>
      <c r="DG1846" s="1">
        <v>38901</v>
      </c>
      <c r="DH1846">
        <v>4.7169999999999996</v>
      </c>
      <c r="DP1846" s="1">
        <v>39010</v>
      </c>
      <c r="DQ1846">
        <v>56.82</v>
      </c>
      <c r="DS1846" s="1">
        <v>38993</v>
      </c>
      <c r="DT1846">
        <v>65.41</v>
      </c>
      <c r="DY1846" s="1">
        <v>39014</v>
      </c>
      <c r="DZ1846">
        <v>1.7524</v>
      </c>
      <c r="EB1846" s="1">
        <v>38897</v>
      </c>
      <c r="EC1846">
        <v>7.9954999999999998</v>
      </c>
      <c r="EE1846" s="1">
        <v>41754</v>
      </c>
      <c r="EF1846">
        <v>16.28</v>
      </c>
      <c r="EK1846" s="1">
        <v>39142</v>
      </c>
      <c r="EL1846">
        <v>21.3</v>
      </c>
      <c r="EN1846" s="1">
        <v>41509</v>
      </c>
      <c r="EO1846">
        <v>89.23</v>
      </c>
      <c r="EQ1846" s="1">
        <v>38993</v>
      </c>
      <c r="ER1846">
        <v>81.78</v>
      </c>
      <c r="ET1846" s="1">
        <v>41771</v>
      </c>
      <c r="EU1846">
        <v>34.83</v>
      </c>
      <c r="EW1846" s="1">
        <v>38993</v>
      </c>
      <c r="EX1846">
        <v>74.14</v>
      </c>
      <c r="EZ1846" s="1">
        <v>38993</v>
      </c>
      <c r="FA1846">
        <v>62.695</v>
      </c>
      <c r="FC1846" s="1">
        <v>38993</v>
      </c>
      <c r="FD1846">
        <v>86.8</v>
      </c>
      <c r="FG1846" s="1">
        <v>38993</v>
      </c>
      <c r="FH1846">
        <v>48.75</v>
      </c>
      <c r="FJ1846" s="1">
        <v>39022</v>
      </c>
      <c r="FK1846">
        <v>25.93</v>
      </c>
      <c r="FV1846" s="1">
        <v>40956</v>
      </c>
      <c r="FW1846">
        <v>0.435</v>
      </c>
      <c r="FY1846" s="1">
        <v>41443</v>
      </c>
      <c r="FZ1846">
        <v>862.23</v>
      </c>
    </row>
    <row r="1847" spans="57:182" x14ac:dyDescent="0.25">
      <c r="BE1847" s="1">
        <v>38954</v>
      </c>
      <c r="BF1847">
        <v>5.25</v>
      </c>
      <c r="DD1847" s="1">
        <v>38902</v>
      </c>
      <c r="DE1847">
        <v>5.1100000000000003</v>
      </c>
      <c r="DG1847" s="1">
        <v>38902</v>
      </c>
      <c r="DH1847">
        <v>4.7458</v>
      </c>
      <c r="DP1847" s="1">
        <v>39013</v>
      </c>
      <c r="DQ1847">
        <v>58.81</v>
      </c>
      <c r="DS1847" s="1">
        <v>38994</v>
      </c>
      <c r="DT1847">
        <v>66.61</v>
      </c>
      <c r="DY1847" s="1">
        <v>39015</v>
      </c>
      <c r="DZ1847">
        <v>1.8094999999999999</v>
      </c>
      <c r="EB1847" s="1">
        <v>38898</v>
      </c>
      <c r="EC1847">
        <v>7.9943</v>
      </c>
      <c r="EE1847" s="1">
        <v>41757</v>
      </c>
      <c r="EF1847">
        <v>16.22</v>
      </c>
      <c r="EK1847" s="1">
        <v>39143</v>
      </c>
      <c r="EL1847">
        <v>20.2</v>
      </c>
      <c r="EN1847" s="1">
        <v>41512</v>
      </c>
      <c r="EO1847">
        <v>89.04</v>
      </c>
      <c r="EQ1847" s="1">
        <v>38994</v>
      </c>
      <c r="ER1847">
        <v>83.96</v>
      </c>
      <c r="ET1847" s="1">
        <v>41772</v>
      </c>
      <c r="EU1847">
        <v>34.18</v>
      </c>
      <c r="EW1847" s="1">
        <v>38994</v>
      </c>
      <c r="EX1847">
        <v>74.8</v>
      </c>
      <c r="EZ1847" s="1">
        <v>38994</v>
      </c>
      <c r="FA1847">
        <v>62.984999999999999</v>
      </c>
      <c r="FC1847" s="1">
        <v>38994</v>
      </c>
      <c r="FD1847">
        <v>87.88</v>
      </c>
      <c r="FG1847" s="1">
        <v>38994</v>
      </c>
      <c r="FH1847">
        <v>49.2</v>
      </c>
      <c r="FJ1847" s="1">
        <v>39023</v>
      </c>
      <c r="FK1847">
        <v>25.93</v>
      </c>
      <c r="FV1847" s="1">
        <v>40959</v>
      </c>
      <c r="FW1847">
        <v>0.45</v>
      </c>
      <c r="FY1847" s="1">
        <v>41444</v>
      </c>
      <c r="FZ1847">
        <v>856.22</v>
      </c>
    </row>
    <row r="1848" spans="57:182" x14ac:dyDescent="0.25">
      <c r="BE1848" s="1">
        <v>38957</v>
      </c>
      <c r="BF1848">
        <v>5.25</v>
      </c>
      <c r="DD1848" s="1">
        <v>38903</v>
      </c>
      <c r="DE1848">
        <v>5.1130000000000004</v>
      </c>
      <c r="DG1848" s="1">
        <v>38903</v>
      </c>
      <c r="DH1848">
        <v>4.7562999999999995</v>
      </c>
      <c r="DP1848" s="1">
        <v>39014</v>
      </c>
      <c r="DQ1848">
        <v>59.35</v>
      </c>
      <c r="DS1848" s="1">
        <v>38995</v>
      </c>
      <c r="DT1848">
        <v>67.319999999999993</v>
      </c>
      <c r="DY1848" s="1">
        <v>39016</v>
      </c>
      <c r="DZ1848">
        <v>1.9048</v>
      </c>
      <c r="EB1848" s="1">
        <v>38901</v>
      </c>
      <c r="EC1848">
        <v>8.0027000000000008</v>
      </c>
      <c r="EE1848" s="1">
        <v>41758</v>
      </c>
      <c r="EF1848">
        <v>16.16</v>
      </c>
      <c r="EK1848" s="1">
        <v>39146</v>
      </c>
      <c r="EL1848">
        <v>18.8</v>
      </c>
      <c r="EN1848" s="1">
        <v>41513</v>
      </c>
      <c r="EO1848">
        <v>87.1</v>
      </c>
      <c r="EQ1848" s="1">
        <v>38995</v>
      </c>
      <c r="ER1848">
        <v>83.62</v>
      </c>
      <c r="ET1848" s="1">
        <v>41773</v>
      </c>
      <c r="EU1848">
        <v>33.21</v>
      </c>
      <c r="EW1848" s="1">
        <v>38995</v>
      </c>
      <c r="EX1848">
        <v>74.959999999999994</v>
      </c>
      <c r="EZ1848" s="1">
        <v>38995</v>
      </c>
      <c r="FA1848">
        <v>62.658999999999999</v>
      </c>
      <c r="FC1848" s="1">
        <v>38995</v>
      </c>
      <c r="FD1848">
        <v>87.76</v>
      </c>
      <c r="FG1848" s="1">
        <v>38995</v>
      </c>
      <c r="FH1848">
        <v>49.6</v>
      </c>
      <c r="FJ1848" s="1">
        <v>39024</v>
      </c>
      <c r="FK1848">
        <v>26.4</v>
      </c>
      <c r="FV1848" s="1">
        <v>40960</v>
      </c>
      <c r="FW1848">
        <v>0.45</v>
      </c>
      <c r="FY1848" s="1">
        <v>41445</v>
      </c>
      <c r="FZ1848">
        <v>821.77</v>
      </c>
    </row>
    <row r="1849" spans="57:182" x14ac:dyDescent="0.25">
      <c r="BE1849" s="1">
        <v>38958</v>
      </c>
      <c r="BF1849">
        <v>5.25</v>
      </c>
      <c r="DD1849" s="1">
        <v>38904</v>
      </c>
      <c r="DE1849">
        <v>5.0990000000000002</v>
      </c>
      <c r="DG1849" s="1">
        <v>38904</v>
      </c>
      <c r="DH1849">
        <v>4.74</v>
      </c>
      <c r="DP1849" s="1">
        <v>39015</v>
      </c>
      <c r="DQ1849">
        <v>61.4</v>
      </c>
      <c r="DS1849" s="1">
        <v>38996</v>
      </c>
      <c r="DT1849">
        <v>67.52</v>
      </c>
      <c r="DY1849" s="1">
        <v>39017</v>
      </c>
      <c r="DZ1849">
        <v>1.8571</v>
      </c>
      <c r="EB1849" s="1">
        <v>38902</v>
      </c>
      <c r="EC1849">
        <v>7.9995000000000003</v>
      </c>
      <c r="EE1849" s="1">
        <v>41759</v>
      </c>
      <c r="EF1849">
        <v>15.99</v>
      </c>
      <c r="EK1849" s="1">
        <v>39147</v>
      </c>
      <c r="EL1849">
        <v>19.600000000000001</v>
      </c>
      <c r="EN1849" s="1">
        <v>41514</v>
      </c>
      <c r="EO1849">
        <v>87.32</v>
      </c>
      <c r="EQ1849" s="1">
        <v>38996</v>
      </c>
      <c r="ER1849">
        <v>83.68</v>
      </c>
      <c r="ET1849" s="1">
        <v>41774</v>
      </c>
      <c r="EU1849">
        <v>32.43</v>
      </c>
      <c r="EW1849" s="1">
        <v>38996</v>
      </c>
      <c r="EX1849">
        <v>75.36</v>
      </c>
      <c r="EZ1849" s="1">
        <v>38996</v>
      </c>
      <c r="FA1849">
        <v>62.051000000000002</v>
      </c>
      <c r="FC1849" s="1">
        <v>38996</v>
      </c>
      <c r="FD1849">
        <v>87.38</v>
      </c>
      <c r="FG1849" s="1">
        <v>38996</v>
      </c>
      <c r="FH1849">
        <v>49.12</v>
      </c>
      <c r="FJ1849" s="1">
        <v>39027</v>
      </c>
      <c r="FK1849">
        <v>26.4</v>
      </c>
      <c r="FV1849" s="1">
        <v>40961</v>
      </c>
      <c r="FW1849">
        <v>0.48499999999999999</v>
      </c>
      <c r="FY1849" s="1">
        <v>41446</v>
      </c>
      <c r="FZ1849">
        <v>814.66</v>
      </c>
    </row>
    <row r="1850" spans="57:182" x14ac:dyDescent="0.25">
      <c r="BE1850" s="1">
        <v>38959</v>
      </c>
      <c r="BF1850">
        <v>5.25</v>
      </c>
      <c r="DD1850" s="1">
        <v>38905</v>
      </c>
      <c r="DE1850">
        <v>5.0060000000000002</v>
      </c>
      <c r="DG1850" s="1">
        <v>38905</v>
      </c>
      <c r="DH1850">
        <v>4.6074999999999999</v>
      </c>
      <c r="DP1850" s="1">
        <v>39016</v>
      </c>
      <c r="DQ1850">
        <v>60.36</v>
      </c>
      <c r="DS1850" s="1">
        <v>38999</v>
      </c>
      <c r="DT1850">
        <v>66.55</v>
      </c>
      <c r="DY1850" s="1">
        <v>39020</v>
      </c>
      <c r="DZ1850">
        <v>1.9523999999999999</v>
      </c>
      <c r="EB1850" s="1">
        <v>38903</v>
      </c>
      <c r="EC1850">
        <v>7.9958</v>
      </c>
      <c r="EE1850" s="1">
        <v>41760</v>
      </c>
      <c r="EF1850">
        <v>15.87</v>
      </c>
      <c r="EK1850" s="1">
        <v>39148</v>
      </c>
      <c r="EL1850">
        <v>20.399999999999999</v>
      </c>
      <c r="EN1850" s="1">
        <v>41515</v>
      </c>
      <c r="EO1850">
        <v>88.03</v>
      </c>
      <c r="EQ1850" s="1">
        <v>38999</v>
      </c>
      <c r="ER1850">
        <v>82.65</v>
      </c>
      <c r="ET1850" s="1">
        <v>41775</v>
      </c>
      <c r="EU1850">
        <v>31.53</v>
      </c>
      <c r="EW1850" s="1">
        <v>38999</v>
      </c>
      <c r="EX1850">
        <v>74.819999999999993</v>
      </c>
      <c r="EZ1850" s="1">
        <v>38999</v>
      </c>
      <c r="FA1850">
        <v>62.006</v>
      </c>
      <c r="FC1850" s="1">
        <v>38999</v>
      </c>
      <c r="FD1850">
        <v>88.58</v>
      </c>
      <c r="FG1850" s="1">
        <v>38999</v>
      </c>
      <c r="FH1850">
        <v>49.04</v>
      </c>
      <c r="FJ1850" s="1">
        <v>39028</v>
      </c>
      <c r="FK1850">
        <v>26.2</v>
      </c>
      <c r="FV1850" s="1">
        <v>40962</v>
      </c>
      <c r="FW1850">
        <v>0.52</v>
      </c>
      <c r="FY1850" s="1">
        <v>41449</v>
      </c>
      <c r="FZ1850">
        <v>799.19</v>
      </c>
    </row>
    <row r="1851" spans="57:182" x14ac:dyDescent="0.25">
      <c r="BE1851" s="1">
        <v>38960</v>
      </c>
      <c r="BF1851">
        <v>5.25</v>
      </c>
      <c r="DD1851" s="1">
        <v>38908</v>
      </c>
      <c r="DE1851">
        <v>4.9649999999999999</v>
      </c>
      <c r="DG1851" s="1">
        <v>38908</v>
      </c>
      <c r="DH1851">
        <v>4.5869999999999997</v>
      </c>
      <c r="DP1851" s="1">
        <v>39017</v>
      </c>
      <c r="DQ1851">
        <v>60.75</v>
      </c>
      <c r="DS1851" s="1">
        <v>39000</v>
      </c>
      <c r="DT1851">
        <v>67.2</v>
      </c>
      <c r="DY1851" s="1">
        <v>39021</v>
      </c>
      <c r="DZ1851">
        <v>1.8571</v>
      </c>
      <c r="EB1851" s="1">
        <v>38904</v>
      </c>
      <c r="EC1851">
        <v>7.9924999999999997</v>
      </c>
      <c r="EE1851" s="1">
        <v>41761</v>
      </c>
      <c r="EF1851">
        <v>16.04</v>
      </c>
      <c r="EK1851" s="1">
        <v>39149</v>
      </c>
      <c r="EL1851">
        <v>19.899999999999999</v>
      </c>
      <c r="EN1851" s="1">
        <v>41516</v>
      </c>
      <c r="EO1851">
        <v>86.93</v>
      </c>
      <c r="EQ1851" s="1">
        <v>39000</v>
      </c>
      <c r="ER1851">
        <v>82.13</v>
      </c>
      <c r="ET1851" s="1">
        <v>41778</v>
      </c>
      <c r="EU1851">
        <v>31.79</v>
      </c>
      <c r="EW1851" s="1">
        <v>39000</v>
      </c>
      <c r="EX1851">
        <v>75.8</v>
      </c>
      <c r="EZ1851" s="1">
        <v>39000</v>
      </c>
      <c r="FA1851">
        <v>62.250999999999998</v>
      </c>
      <c r="FC1851" s="1">
        <v>39000</v>
      </c>
      <c r="FD1851">
        <v>88.7</v>
      </c>
      <c r="FG1851" s="1">
        <v>39000</v>
      </c>
      <c r="FH1851">
        <v>49.83</v>
      </c>
      <c r="FJ1851" s="1">
        <v>39029</v>
      </c>
      <c r="FK1851">
        <v>26.31</v>
      </c>
      <c r="FV1851" s="1">
        <v>40963</v>
      </c>
      <c r="FW1851">
        <v>0.5</v>
      </c>
      <c r="FY1851" s="1">
        <v>41450</v>
      </c>
      <c r="FZ1851">
        <v>801.54</v>
      </c>
    </row>
    <row r="1852" spans="57:182" x14ac:dyDescent="0.25">
      <c r="BE1852" s="1">
        <v>38961</v>
      </c>
      <c r="BF1852">
        <v>5.25</v>
      </c>
      <c r="DD1852" s="1">
        <v>38909</v>
      </c>
      <c r="DE1852">
        <v>4.931</v>
      </c>
      <c r="DG1852" s="1">
        <v>38909</v>
      </c>
      <c r="DH1852">
        <v>4.5380000000000003</v>
      </c>
      <c r="DP1852" s="1">
        <v>39020</v>
      </c>
      <c r="DQ1852">
        <v>58.36</v>
      </c>
      <c r="DS1852" s="1">
        <v>39001</v>
      </c>
      <c r="DT1852">
        <v>66.53</v>
      </c>
      <c r="DY1852" s="1">
        <v>39022</v>
      </c>
      <c r="DZ1852">
        <v>1.9523999999999999</v>
      </c>
      <c r="EB1852" s="1">
        <v>38905</v>
      </c>
      <c r="EC1852">
        <v>7.9859</v>
      </c>
      <c r="EE1852" s="1">
        <v>41764</v>
      </c>
      <c r="EF1852">
        <v>15.95</v>
      </c>
      <c r="EK1852" s="1">
        <v>39150</v>
      </c>
      <c r="EL1852">
        <v>20.100000000000001</v>
      </c>
      <c r="EN1852" s="1">
        <v>41520</v>
      </c>
      <c r="EO1852">
        <v>87.82</v>
      </c>
      <c r="EQ1852" s="1">
        <v>39001</v>
      </c>
      <c r="ER1852">
        <v>81.64</v>
      </c>
      <c r="ET1852" s="1">
        <v>41779</v>
      </c>
      <c r="EU1852">
        <v>30.85</v>
      </c>
      <c r="EW1852" s="1">
        <v>39001</v>
      </c>
      <c r="EX1852">
        <v>76.02</v>
      </c>
      <c r="EZ1852" s="1">
        <v>39001</v>
      </c>
      <c r="FA1852">
        <v>62.204999999999998</v>
      </c>
      <c r="FC1852" s="1">
        <v>39001</v>
      </c>
      <c r="FD1852">
        <v>87.8</v>
      </c>
      <c r="FG1852" s="1">
        <v>39001</v>
      </c>
      <c r="FH1852">
        <v>49.6</v>
      </c>
      <c r="FJ1852" s="1">
        <v>39030</v>
      </c>
      <c r="FK1852">
        <v>25.99</v>
      </c>
      <c r="FV1852" s="1">
        <v>40966</v>
      </c>
      <c r="FW1852">
        <v>0.47499999999999998</v>
      </c>
      <c r="FY1852" s="1">
        <v>41451</v>
      </c>
      <c r="FZ1852">
        <v>816.26</v>
      </c>
    </row>
    <row r="1853" spans="57:182" x14ac:dyDescent="0.25">
      <c r="BE1853" s="1">
        <v>38965</v>
      </c>
      <c r="BF1853">
        <v>5.25</v>
      </c>
      <c r="DD1853" s="1">
        <v>38910</v>
      </c>
      <c r="DE1853">
        <v>4.9489999999999998</v>
      </c>
      <c r="DG1853" s="1">
        <v>38910</v>
      </c>
      <c r="DH1853">
        <v>4.5250000000000004</v>
      </c>
      <c r="DP1853" s="1">
        <v>39021</v>
      </c>
      <c r="DQ1853">
        <v>58.73</v>
      </c>
      <c r="DS1853" s="1">
        <v>39002</v>
      </c>
      <c r="DT1853">
        <v>67.650000000000006</v>
      </c>
      <c r="DY1853" s="1">
        <v>39023</v>
      </c>
      <c r="DZ1853">
        <v>1.9142999999999999</v>
      </c>
      <c r="EB1853" s="1">
        <v>38908</v>
      </c>
      <c r="EC1853">
        <v>7.99</v>
      </c>
      <c r="EE1853" s="1">
        <v>41765</v>
      </c>
      <c r="EF1853">
        <v>15.97</v>
      </c>
      <c r="EK1853" s="1">
        <v>39153</v>
      </c>
      <c r="EL1853">
        <v>21</v>
      </c>
      <c r="EN1853" s="1">
        <v>41521</v>
      </c>
      <c r="EO1853">
        <v>88.78</v>
      </c>
      <c r="EQ1853" s="1">
        <v>39002</v>
      </c>
      <c r="ER1853">
        <v>83.64</v>
      </c>
      <c r="ET1853" s="1">
        <v>41780</v>
      </c>
      <c r="EU1853">
        <v>30.68</v>
      </c>
      <c r="EW1853" s="1">
        <v>39002</v>
      </c>
      <c r="EX1853">
        <v>77.69</v>
      </c>
      <c r="EZ1853" s="1">
        <v>39002</v>
      </c>
      <c r="FA1853">
        <v>62.759</v>
      </c>
      <c r="FC1853" s="1">
        <v>39002</v>
      </c>
      <c r="FD1853">
        <v>88.56</v>
      </c>
      <c r="FG1853" s="1">
        <v>39002</v>
      </c>
      <c r="FH1853">
        <v>49.85</v>
      </c>
      <c r="FJ1853" s="1">
        <v>39031</v>
      </c>
      <c r="FK1853">
        <v>25.53</v>
      </c>
      <c r="FV1853" s="1">
        <v>40967</v>
      </c>
      <c r="FW1853">
        <v>0.47499999999999998</v>
      </c>
      <c r="FY1853" s="1">
        <v>41452</v>
      </c>
      <c r="FZ1853">
        <v>832.33</v>
      </c>
    </row>
    <row r="1854" spans="57:182" x14ac:dyDescent="0.25">
      <c r="BE1854" s="1">
        <v>38966</v>
      </c>
      <c r="BF1854">
        <v>5.25</v>
      </c>
      <c r="DD1854" s="1">
        <v>38911</v>
      </c>
      <c r="DE1854">
        <v>4.9359999999999999</v>
      </c>
      <c r="DG1854" s="1">
        <v>38911</v>
      </c>
      <c r="DH1854">
        <v>4.5161999999999995</v>
      </c>
      <c r="DP1854" s="1">
        <v>39022</v>
      </c>
      <c r="DQ1854">
        <v>58.71</v>
      </c>
      <c r="DS1854" s="1">
        <v>39003</v>
      </c>
      <c r="DT1854">
        <v>68.400000000000006</v>
      </c>
      <c r="DY1854" s="1">
        <v>39024</v>
      </c>
      <c r="DZ1854">
        <v>1.9523999999999999</v>
      </c>
      <c r="EB1854" s="1">
        <v>38909</v>
      </c>
      <c r="EC1854">
        <v>7.9911000000000003</v>
      </c>
      <c r="EE1854" s="1">
        <v>41766</v>
      </c>
      <c r="EF1854">
        <v>15.88</v>
      </c>
      <c r="EK1854" s="1">
        <v>39154</v>
      </c>
      <c r="EL1854">
        <v>16.2</v>
      </c>
      <c r="EN1854" s="1">
        <v>41522</v>
      </c>
      <c r="EO1854">
        <v>88.98</v>
      </c>
      <c r="EQ1854" s="1">
        <v>39003</v>
      </c>
      <c r="ER1854">
        <v>82.39</v>
      </c>
      <c r="ET1854" s="1">
        <v>41781</v>
      </c>
      <c r="EU1854">
        <v>31.54</v>
      </c>
      <c r="EW1854" s="1">
        <v>39003</v>
      </c>
      <c r="EX1854">
        <v>76.09</v>
      </c>
      <c r="EZ1854" s="1">
        <v>39003</v>
      </c>
      <c r="FA1854">
        <v>63.012999999999998</v>
      </c>
      <c r="FC1854" s="1">
        <v>39003</v>
      </c>
      <c r="FD1854">
        <v>88.6</v>
      </c>
      <c r="FG1854" s="1">
        <v>39003</v>
      </c>
      <c r="FH1854">
        <v>50.65</v>
      </c>
      <c r="FJ1854" s="1">
        <v>39034</v>
      </c>
      <c r="FK1854">
        <v>25.16</v>
      </c>
      <c r="FV1854" s="1">
        <v>40968</v>
      </c>
      <c r="FW1854">
        <v>0.44500000000000001</v>
      </c>
      <c r="FY1854" s="1">
        <v>41453</v>
      </c>
      <c r="FZ1854">
        <v>851.34</v>
      </c>
    </row>
    <row r="1855" spans="57:182" x14ac:dyDescent="0.25">
      <c r="BE1855" s="1">
        <v>38967</v>
      </c>
      <c r="BF1855">
        <v>5.25</v>
      </c>
      <c r="DD1855" s="1">
        <v>38912</v>
      </c>
      <c r="DE1855">
        <v>4.9370000000000003</v>
      </c>
      <c r="DG1855" s="1">
        <v>38912</v>
      </c>
      <c r="DH1855">
        <v>4.5140000000000002</v>
      </c>
      <c r="DP1855" s="1">
        <v>39023</v>
      </c>
      <c r="DQ1855">
        <v>57.88</v>
      </c>
      <c r="DS1855" s="1">
        <v>39006</v>
      </c>
      <c r="DT1855">
        <v>69.83</v>
      </c>
      <c r="DY1855" s="1">
        <v>39027</v>
      </c>
      <c r="DZ1855">
        <v>1.9048</v>
      </c>
      <c r="EB1855" s="1">
        <v>38910</v>
      </c>
      <c r="EC1855">
        <v>7.9916999999999998</v>
      </c>
      <c r="EE1855" s="1">
        <v>41767</v>
      </c>
      <c r="EF1855">
        <v>15.92</v>
      </c>
      <c r="EK1855" s="1">
        <v>39155</v>
      </c>
      <c r="EL1855">
        <v>15.7</v>
      </c>
      <c r="EN1855" s="1">
        <v>41523</v>
      </c>
      <c r="EO1855">
        <v>88.62</v>
      </c>
      <c r="EQ1855" s="1">
        <v>39006</v>
      </c>
      <c r="ER1855">
        <v>82.66</v>
      </c>
      <c r="ET1855" s="1">
        <v>41782</v>
      </c>
      <c r="EU1855">
        <v>32.53</v>
      </c>
      <c r="EW1855" s="1">
        <v>39006</v>
      </c>
      <c r="EX1855">
        <v>77.569999999999993</v>
      </c>
      <c r="EZ1855" s="1">
        <v>39006</v>
      </c>
      <c r="FA1855">
        <v>63.238999999999997</v>
      </c>
      <c r="FC1855" s="1">
        <v>39006</v>
      </c>
      <c r="FD1855">
        <v>88.6</v>
      </c>
      <c r="FG1855" s="1">
        <v>39006</v>
      </c>
      <c r="FH1855">
        <v>50.8</v>
      </c>
      <c r="FJ1855" s="1">
        <v>39035</v>
      </c>
      <c r="FK1855">
        <v>26.02</v>
      </c>
      <c r="FV1855" s="1">
        <v>40969</v>
      </c>
      <c r="FW1855">
        <v>0.39</v>
      </c>
      <c r="FY1855" s="1">
        <v>41456</v>
      </c>
      <c r="FZ1855">
        <v>852.86</v>
      </c>
    </row>
    <row r="1856" spans="57:182" x14ac:dyDescent="0.25">
      <c r="BE1856" s="1">
        <v>38968</v>
      </c>
      <c r="BF1856">
        <v>5.25</v>
      </c>
      <c r="DD1856" s="1">
        <v>38915</v>
      </c>
      <c r="DE1856">
        <v>4.9320000000000004</v>
      </c>
      <c r="DG1856" s="1">
        <v>38915</v>
      </c>
      <c r="DH1856">
        <v>4.5170000000000003</v>
      </c>
      <c r="DP1856" s="1">
        <v>39024</v>
      </c>
      <c r="DQ1856">
        <v>59.14</v>
      </c>
      <c r="DS1856" s="1">
        <v>39007</v>
      </c>
      <c r="DT1856">
        <v>69.41</v>
      </c>
      <c r="DY1856" s="1">
        <v>39028</v>
      </c>
      <c r="DZ1856">
        <v>1.9523999999999999</v>
      </c>
      <c r="EB1856" s="1">
        <v>38911</v>
      </c>
      <c r="EC1856">
        <v>7.9923999999999999</v>
      </c>
      <c r="EE1856" s="1">
        <v>41768</v>
      </c>
      <c r="EF1856">
        <v>15.89</v>
      </c>
      <c r="EK1856" s="1">
        <v>39156</v>
      </c>
      <c r="EL1856">
        <v>15.4</v>
      </c>
      <c r="EN1856" s="1">
        <v>41526</v>
      </c>
      <c r="EO1856">
        <v>89.7</v>
      </c>
      <c r="EQ1856" s="1">
        <v>39007</v>
      </c>
      <c r="ER1856">
        <v>82.29</v>
      </c>
      <c r="ET1856" s="1">
        <v>41786</v>
      </c>
      <c r="EU1856">
        <v>32.28</v>
      </c>
      <c r="EW1856" s="1">
        <v>39007</v>
      </c>
      <c r="EX1856">
        <v>76.06</v>
      </c>
      <c r="EZ1856" s="1">
        <v>39007</v>
      </c>
      <c r="FA1856">
        <v>63.04</v>
      </c>
      <c r="FC1856" s="1">
        <v>39007</v>
      </c>
      <c r="FD1856">
        <v>87.55</v>
      </c>
      <c r="FG1856" s="1">
        <v>39007</v>
      </c>
      <c r="FH1856">
        <v>50.31</v>
      </c>
      <c r="FJ1856" s="1">
        <v>39036</v>
      </c>
      <c r="FK1856">
        <v>27.73</v>
      </c>
      <c r="FV1856" s="1">
        <v>40970</v>
      </c>
      <c r="FW1856">
        <v>0.43</v>
      </c>
      <c r="FY1856" s="1">
        <v>41457</v>
      </c>
      <c r="FZ1856">
        <v>844.01</v>
      </c>
    </row>
    <row r="1857" spans="57:182" x14ac:dyDescent="0.25">
      <c r="BE1857" s="1">
        <v>38971</v>
      </c>
      <c r="BF1857">
        <v>5.25</v>
      </c>
      <c r="DD1857" s="1">
        <v>38916</v>
      </c>
      <c r="DE1857">
        <v>4.9960000000000004</v>
      </c>
      <c r="DG1857" s="1">
        <v>38916</v>
      </c>
      <c r="DH1857">
        <v>4.5585000000000004</v>
      </c>
      <c r="DP1857" s="1">
        <v>39027</v>
      </c>
      <c r="DQ1857">
        <v>60.02</v>
      </c>
      <c r="DS1857" s="1">
        <v>39008</v>
      </c>
      <c r="DT1857">
        <v>69.17</v>
      </c>
      <c r="DY1857" s="1">
        <v>39029</v>
      </c>
      <c r="DZ1857">
        <v>1.9523999999999999</v>
      </c>
      <c r="EB1857" s="1">
        <v>38912</v>
      </c>
      <c r="EC1857">
        <v>7.9980000000000002</v>
      </c>
      <c r="EE1857" s="1">
        <v>41771</v>
      </c>
      <c r="EF1857">
        <v>16.23</v>
      </c>
      <c r="EK1857" s="1">
        <v>39157</v>
      </c>
      <c r="EL1857">
        <v>14.6</v>
      </c>
      <c r="EN1857" s="1">
        <v>41527</v>
      </c>
      <c r="EO1857">
        <v>90.880099999999999</v>
      </c>
      <c r="EQ1857" s="1">
        <v>39008</v>
      </c>
      <c r="ER1857">
        <v>82.74</v>
      </c>
      <c r="ET1857" s="1">
        <v>41787</v>
      </c>
      <c r="EU1857">
        <v>32.44</v>
      </c>
      <c r="EW1857" s="1">
        <v>39008</v>
      </c>
      <c r="EX1857">
        <v>75.03</v>
      </c>
      <c r="EZ1857" s="1">
        <v>39008</v>
      </c>
      <c r="FA1857">
        <v>63.121000000000002</v>
      </c>
      <c r="FC1857" s="1">
        <v>39008</v>
      </c>
      <c r="FD1857">
        <v>88.09</v>
      </c>
      <c r="FG1857" s="1">
        <v>39008</v>
      </c>
      <c r="FH1857">
        <v>50.5</v>
      </c>
      <c r="FJ1857" s="1">
        <v>39037</v>
      </c>
      <c r="FK1857">
        <v>28.31</v>
      </c>
      <c r="FV1857" s="1">
        <v>40973</v>
      </c>
      <c r="FW1857">
        <v>0.47</v>
      </c>
      <c r="FY1857" s="1">
        <v>41458</v>
      </c>
      <c r="FZ1857">
        <v>826.52</v>
      </c>
    </row>
    <row r="1858" spans="57:182" x14ac:dyDescent="0.25">
      <c r="BE1858" s="1">
        <v>38972</v>
      </c>
      <c r="BF1858">
        <v>5.25</v>
      </c>
      <c r="DD1858" s="1">
        <v>38917</v>
      </c>
      <c r="DE1858">
        <v>4.944</v>
      </c>
      <c r="DG1858" s="1">
        <v>38917</v>
      </c>
      <c r="DH1858">
        <v>4.5140000000000002</v>
      </c>
      <c r="DP1858" s="1">
        <v>39028</v>
      </c>
      <c r="DQ1858">
        <v>58.93</v>
      </c>
      <c r="DS1858" s="1">
        <v>39009</v>
      </c>
      <c r="DT1858">
        <v>69.73</v>
      </c>
      <c r="DY1858" s="1">
        <v>39030</v>
      </c>
      <c r="DZ1858">
        <v>2</v>
      </c>
      <c r="EB1858" s="1">
        <v>38915</v>
      </c>
      <c r="EC1858">
        <v>8.0047999999999995</v>
      </c>
      <c r="EE1858" s="1">
        <v>41772</v>
      </c>
      <c r="EF1858">
        <v>16.14</v>
      </c>
      <c r="EK1858" s="1">
        <v>39160</v>
      </c>
      <c r="EL1858">
        <v>14.8</v>
      </c>
      <c r="EN1858" s="1">
        <v>41528</v>
      </c>
      <c r="EO1858">
        <v>91.59</v>
      </c>
      <c r="EQ1858" s="1">
        <v>39009</v>
      </c>
      <c r="ER1858">
        <v>82.41</v>
      </c>
      <c r="ET1858" s="1">
        <v>41788</v>
      </c>
      <c r="EU1858">
        <v>32.090000000000003</v>
      </c>
      <c r="EW1858" s="1">
        <v>39009</v>
      </c>
      <c r="EX1858">
        <v>72.45</v>
      </c>
      <c r="EZ1858" s="1">
        <v>39009</v>
      </c>
      <c r="FA1858">
        <v>62.603999999999999</v>
      </c>
      <c r="FC1858" s="1">
        <v>39009</v>
      </c>
      <c r="FD1858">
        <v>87.94</v>
      </c>
      <c r="FG1858" s="1">
        <v>39009</v>
      </c>
      <c r="FH1858">
        <v>50.45</v>
      </c>
      <c r="FJ1858" s="1">
        <v>39038</v>
      </c>
      <c r="FK1858">
        <v>28.55</v>
      </c>
      <c r="FV1858" s="1">
        <v>40974</v>
      </c>
      <c r="FW1858">
        <v>0.46</v>
      </c>
      <c r="FY1858" s="1">
        <v>41459</v>
      </c>
      <c r="FZ1858">
        <v>835.58</v>
      </c>
    </row>
    <row r="1859" spans="57:182" x14ac:dyDescent="0.25">
      <c r="BE1859" s="1">
        <v>38973</v>
      </c>
      <c r="BF1859">
        <v>5.25</v>
      </c>
      <c r="DD1859" s="1">
        <v>38918</v>
      </c>
      <c r="DE1859">
        <v>4.944</v>
      </c>
      <c r="DG1859" s="1">
        <v>38918</v>
      </c>
      <c r="DH1859">
        <v>4.5190000000000001</v>
      </c>
      <c r="DP1859" s="1">
        <v>39029</v>
      </c>
      <c r="DQ1859">
        <v>59.83</v>
      </c>
      <c r="DS1859" s="1">
        <v>39010</v>
      </c>
      <c r="DT1859">
        <v>69.55</v>
      </c>
      <c r="DY1859" s="1">
        <v>39031</v>
      </c>
      <c r="DZ1859">
        <v>1.9523999999999999</v>
      </c>
      <c r="EB1859" s="1">
        <v>38916</v>
      </c>
      <c r="EC1859">
        <v>7.9984999999999999</v>
      </c>
      <c r="EE1859" s="1">
        <v>41773</v>
      </c>
      <c r="EF1859">
        <v>16.350000000000001</v>
      </c>
      <c r="EK1859" s="1">
        <v>39161</v>
      </c>
      <c r="EL1859">
        <v>14.5</v>
      </c>
      <c r="EN1859" s="1">
        <v>41529</v>
      </c>
      <c r="EO1859">
        <v>91.43</v>
      </c>
      <c r="EQ1859" s="1">
        <v>39010</v>
      </c>
      <c r="ER1859">
        <v>81.739999999999995</v>
      </c>
      <c r="ET1859" s="1">
        <v>41789</v>
      </c>
      <c r="EU1859">
        <v>32.119999999999997</v>
      </c>
      <c r="EW1859" s="1">
        <v>39010</v>
      </c>
      <c r="EX1859">
        <v>72.17</v>
      </c>
      <c r="EZ1859" s="1">
        <v>39010</v>
      </c>
      <c r="FA1859">
        <v>62.414000000000001</v>
      </c>
      <c r="FC1859" s="1">
        <v>39010</v>
      </c>
      <c r="FD1859">
        <v>87</v>
      </c>
      <c r="FG1859" s="1">
        <v>39010</v>
      </c>
      <c r="FH1859">
        <v>50.33</v>
      </c>
      <c r="FJ1859" s="1">
        <v>39041</v>
      </c>
      <c r="FK1859">
        <v>28.75</v>
      </c>
      <c r="FV1859" s="1">
        <v>40975</v>
      </c>
      <c r="FW1859">
        <v>0.44500000000000001</v>
      </c>
      <c r="FY1859" s="1">
        <v>41460</v>
      </c>
      <c r="FZ1859">
        <v>831.51</v>
      </c>
    </row>
    <row r="1860" spans="57:182" x14ac:dyDescent="0.25">
      <c r="BE1860" s="1">
        <v>38974</v>
      </c>
      <c r="BF1860">
        <v>5.25</v>
      </c>
      <c r="DD1860" s="1">
        <v>38919</v>
      </c>
      <c r="DE1860">
        <v>4.8940000000000001</v>
      </c>
      <c r="DG1860" s="1">
        <v>38919</v>
      </c>
      <c r="DH1860">
        <v>4.468</v>
      </c>
      <c r="DP1860" s="1">
        <v>39030</v>
      </c>
      <c r="DQ1860">
        <v>61.16</v>
      </c>
      <c r="DS1860" s="1">
        <v>39013</v>
      </c>
      <c r="DT1860">
        <v>69.92</v>
      </c>
      <c r="DY1860" s="1">
        <v>39034</v>
      </c>
      <c r="DZ1860">
        <v>2</v>
      </c>
      <c r="EB1860" s="1">
        <v>38917</v>
      </c>
      <c r="EC1860">
        <v>8.0017999999999994</v>
      </c>
      <c r="EE1860" s="1">
        <v>41774</v>
      </c>
      <c r="EF1860">
        <v>16.05</v>
      </c>
      <c r="EK1860" s="1">
        <v>39162</v>
      </c>
      <c r="EL1860">
        <v>14.2</v>
      </c>
      <c r="EN1860" s="1">
        <v>41530</v>
      </c>
      <c r="EO1860">
        <v>91.998099999999994</v>
      </c>
      <c r="EQ1860" s="1">
        <v>39013</v>
      </c>
      <c r="ER1860">
        <v>82.8</v>
      </c>
      <c r="ET1860" s="1">
        <v>41792</v>
      </c>
      <c r="EU1860">
        <v>32.07</v>
      </c>
      <c r="EW1860" s="1">
        <v>39013</v>
      </c>
      <c r="EX1860">
        <v>72.78</v>
      </c>
      <c r="EZ1860" s="1">
        <v>39013</v>
      </c>
      <c r="FA1860">
        <v>62.749000000000002</v>
      </c>
      <c r="FC1860" s="1">
        <v>39013</v>
      </c>
      <c r="FD1860">
        <v>88.19</v>
      </c>
      <c r="FG1860" s="1">
        <v>39013</v>
      </c>
      <c r="FH1860">
        <v>50.39</v>
      </c>
      <c r="FJ1860" s="1">
        <v>39042</v>
      </c>
      <c r="FK1860">
        <v>29.83</v>
      </c>
      <c r="FV1860" s="1">
        <v>40976</v>
      </c>
      <c r="FW1860">
        <v>0.44</v>
      </c>
      <c r="FY1860" s="1">
        <v>41463</v>
      </c>
      <c r="FZ1860">
        <v>821.16</v>
      </c>
    </row>
    <row r="1861" spans="57:182" x14ac:dyDescent="0.25">
      <c r="BE1861" s="1">
        <v>38975</v>
      </c>
      <c r="BF1861">
        <v>5.25</v>
      </c>
      <c r="DD1861" s="1">
        <v>38922</v>
      </c>
      <c r="DE1861">
        <v>4.875</v>
      </c>
      <c r="DG1861" s="1">
        <v>38922</v>
      </c>
      <c r="DH1861">
        <v>4.4429999999999996</v>
      </c>
      <c r="DP1861" s="1">
        <v>39031</v>
      </c>
      <c r="DQ1861">
        <v>59.59</v>
      </c>
      <c r="DS1861" s="1">
        <v>39014</v>
      </c>
      <c r="DT1861">
        <v>69.89</v>
      </c>
      <c r="DY1861" s="1">
        <v>39035</v>
      </c>
      <c r="DZ1861">
        <v>1.9333</v>
      </c>
      <c r="EB1861" s="1">
        <v>38918</v>
      </c>
      <c r="EC1861">
        <v>7.9920999999999998</v>
      </c>
      <c r="EE1861" s="1">
        <v>41775</v>
      </c>
      <c r="EF1861">
        <v>16.079999999999998</v>
      </c>
      <c r="EK1861" s="1">
        <v>39163</v>
      </c>
      <c r="EL1861">
        <v>13.5</v>
      </c>
      <c r="EN1861" s="1">
        <v>41533</v>
      </c>
      <c r="EO1861">
        <v>93.349000000000004</v>
      </c>
      <c r="EQ1861" s="1">
        <v>39014</v>
      </c>
      <c r="ER1861">
        <v>83.59</v>
      </c>
      <c r="ET1861" s="1">
        <v>41793</v>
      </c>
      <c r="EU1861">
        <v>31.94</v>
      </c>
      <c r="EW1861" s="1">
        <v>39014</v>
      </c>
      <c r="EX1861">
        <v>73.12</v>
      </c>
      <c r="EZ1861" s="1">
        <v>39014</v>
      </c>
      <c r="FA1861">
        <v>61.723999999999997</v>
      </c>
      <c r="FC1861" s="1">
        <v>39014</v>
      </c>
      <c r="FD1861">
        <v>89.11</v>
      </c>
      <c r="FG1861" s="1">
        <v>39014</v>
      </c>
      <c r="FH1861">
        <v>50.54</v>
      </c>
      <c r="FJ1861" s="1">
        <v>39043</v>
      </c>
      <c r="FK1861">
        <v>29.6</v>
      </c>
      <c r="FV1861" s="1">
        <v>40977</v>
      </c>
      <c r="FW1861">
        <v>0.42499999999999999</v>
      </c>
      <c r="FY1861" s="1">
        <v>41464</v>
      </c>
      <c r="FZ1861">
        <v>827.26</v>
      </c>
    </row>
    <row r="1862" spans="57:182" x14ac:dyDescent="0.25">
      <c r="BE1862" s="1">
        <v>38978</v>
      </c>
      <c r="BF1862">
        <v>5.25</v>
      </c>
      <c r="DD1862" s="1">
        <v>38923</v>
      </c>
      <c r="DE1862">
        <v>4.899</v>
      </c>
      <c r="DG1862" s="1">
        <v>38923</v>
      </c>
      <c r="DH1862">
        <v>4.4710000000000001</v>
      </c>
      <c r="DP1862" s="1">
        <v>39034</v>
      </c>
      <c r="DQ1862">
        <v>58.58</v>
      </c>
      <c r="DS1862" s="1">
        <v>39015</v>
      </c>
      <c r="DT1862">
        <v>71.010000000000005</v>
      </c>
      <c r="DY1862" s="1">
        <v>39036</v>
      </c>
      <c r="DZ1862">
        <v>2.1429</v>
      </c>
      <c r="EB1862" s="1">
        <v>38919</v>
      </c>
      <c r="EC1862">
        <v>8.0017999999999994</v>
      </c>
      <c r="EE1862" s="1">
        <v>41778</v>
      </c>
      <c r="EF1862">
        <v>16.16</v>
      </c>
      <c r="EK1862" s="1">
        <v>39164</v>
      </c>
      <c r="EL1862">
        <v>12.9</v>
      </c>
      <c r="EN1862" s="1">
        <v>41534</v>
      </c>
      <c r="EO1862">
        <v>94.52</v>
      </c>
      <c r="EQ1862" s="1">
        <v>39015</v>
      </c>
      <c r="ER1862">
        <v>80.86</v>
      </c>
      <c r="ET1862" s="1">
        <v>41794</v>
      </c>
      <c r="EU1862">
        <v>32.26</v>
      </c>
      <c r="EW1862" s="1">
        <v>39015</v>
      </c>
      <c r="EX1862">
        <v>72.739999999999995</v>
      </c>
      <c r="EZ1862" s="1">
        <v>39015</v>
      </c>
      <c r="FA1862">
        <v>59.936999999999998</v>
      </c>
      <c r="FC1862" s="1">
        <v>39015</v>
      </c>
      <c r="FD1862">
        <v>86.67</v>
      </c>
      <c r="FG1862" s="1">
        <v>39015</v>
      </c>
      <c r="FH1862">
        <v>49.48</v>
      </c>
      <c r="FJ1862" s="1">
        <v>39045</v>
      </c>
      <c r="FK1862">
        <v>29.81</v>
      </c>
      <c r="FV1862" s="1">
        <v>40980</v>
      </c>
      <c r="FW1862">
        <v>0.435</v>
      </c>
      <c r="FY1862" s="1">
        <v>41465</v>
      </c>
      <c r="FZ1862">
        <v>830.03</v>
      </c>
    </row>
    <row r="1863" spans="57:182" x14ac:dyDescent="0.25">
      <c r="BE1863" s="1">
        <v>38979</v>
      </c>
      <c r="BF1863">
        <v>5.25</v>
      </c>
      <c r="DD1863" s="1">
        <v>38924</v>
      </c>
      <c r="DE1863">
        <v>4.8780000000000001</v>
      </c>
      <c r="DG1863" s="1">
        <v>38924</v>
      </c>
      <c r="DH1863">
        <v>4.4574999999999996</v>
      </c>
      <c r="DP1863" s="1">
        <v>39035</v>
      </c>
      <c r="DQ1863">
        <v>58.28</v>
      </c>
      <c r="DS1863" s="1">
        <v>39016</v>
      </c>
      <c r="DT1863">
        <v>71.62</v>
      </c>
      <c r="DY1863" s="1">
        <v>39037</v>
      </c>
      <c r="DZ1863">
        <v>2.1429</v>
      </c>
      <c r="EB1863" s="1">
        <v>38922</v>
      </c>
      <c r="EC1863">
        <v>7.9851000000000001</v>
      </c>
      <c r="EE1863" s="1">
        <v>41779</v>
      </c>
      <c r="EF1863">
        <v>16.100000000000001</v>
      </c>
      <c r="EK1863" s="1">
        <v>39167</v>
      </c>
      <c r="EL1863">
        <v>13.2</v>
      </c>
      <c r="EN1863" s="1">
        <v>41535</v>
      </c>
      <c r="EO1863">
        <v>94.75</v>
      </c>
      <c r="EQ1863" s="1">
        <v>39016</v>
      </c>
      <c r="ER1863">
        <v>79.14</v>
      </c>
      <c r="ET1863" s="1">
        <v>41795</v>
      </c>
      <c r="EU1863">
        <v>33.19</v>
      </c>
      <c r="EW1863" s="1">
        <v>39016</v>
      </c>
      <c r="EX1863">
        <v>72.290000000000006</v>
      </c>
      <c r="EZ1863" s="1">
        <v>39016</v>
      </c>
      <c r="FA1863">
        <v>59.792000000000002</v>
      </c>
      <c r="FC1863" s="1">
        <v>39016</v>
      </c>
      <c r="FD1863">
        <v>85.01</v>
      </c>
      <c r="FG1863" s="1">
        <v>39016</v>
      </c>
      <c r="FH1863">
        <v>49.21</v>
      </c>
      <c r="FJ1863" s="1">
        <v>39048</v>
      </c>
      <c r="FK1863">
        <v>28.97</v>
      </c>
      <c r="FV1863" s="1">
        <v>40981</v>
      </c>
      <c r="FW1863">
        <v>0.43</v>
      </c>
      <c r="FY1863" s="1">
        <v>41466</v>
      </c>
      <c r="FZ1863">
        <v>854.76</v>
      </c>
    </row>
    <row r="1864" spans="57:182" x14ac:dyDescent="0.25">
      <c r="BE1864" s="1">
        <v>38980</v>
      </c>
      <c r="BF1864">
        <v>5.25</v>
      </c>
      <c r="DD1864" s="1">
        <v>38925</v>
      </c>
      <c r="DE1864">
        <v>4.8730000000000002</v>
      </c>
      <c r="DG1864" s="1">
        <v>38925</v>
      </c>
      <c r="DH1864">
        <v>4.4580000000000002</v>
      </c>
      <c r="DP1864" s="1">
        <v>39036</v>
      </c>
      <c r="DQ1864">
        <v>58.76</v>
      </c>
      <c r="DS1864" s="1">
        <v>39017</v>
      </c>
      <c r="DT1864">
        <v>71.459999999999994</v>
      </c>
      <c r="DY1864" s="1">
        <v>39038</v>
      </c>
      <c r="DZ1864">
        <v>2.1619000000000002</v>
      </c>
      <c r="EB1864" s="1">
        <v>38923</v>
      </c>
      <c r="EC1864">
        <v>7.9871999999999996</v>
      </c>
      <c r="EE1864" s="1">
        <v>41780</v>
      </c>
      <c r="EF1864">
        <v>16.059999999999999</v>
      </c>
      <c r="EK1864" s="1">
        <v>39168</v>
      </c>
      <c r="EL1864">
        <v>13</v>
      </c>
      <c r="EN1864" s="1">
        <v>41536</v>
      </c>
      <c r="EO1864">
        <v>94.76</v>
      </c>
      <c r="EQ1864" s="1">
        <v>39017</v>
      </c>
      <c r="ER1864">
        <v>79.739999999999995</v>
      </c>
      <c r="ET1864" s="1">
        <v>41796</v>
      </c>
      <c r="EU1864">
        <v>33.42</v>
      </c>
      <c r="EW1864" s="1">
        <v>39017</v>
      </c>
      <c r="EX1864">
        <v>70.91</v>
      </c>
      <c r="EZ1864" s="1">
        <v>39017</v>
      </c>
      <c r="FA1864">
        <v>59.883000000000003</v>
      </c>
      <c r="FC1864" s="1">
        <v>39017</v>
      </c>
      <c r="FD1864">
        <v>84.61</v>
      </c>
      <c r="FG1864" s="1">
        <v>39017</v>
      </c>
      <c r="FH1864">
        <v>49.62</v>
      </c>
      <c r="FJ1864" s="1">
        <v>39049</v>
      </c>
      <c r="FK1864">
        <v>29.38</v>
      </c>
      <c r="FV1864" s="1">
        <v>40982</v>
      </c>
      <c r="FW1864">
        <v>0.43</v>
      </c>
      <c r="FY1864" s="1">
        <v>41467</v>
      </c>
      <c r="FZ1864">
        <v>857</v>
      </c>
    </row>
    <row r="1865" spans="57:182" x14ac:dyDescent="0.25">
      <c r="BE1865" s="1">
        <v>38981</v>
      </c>
      <c r="BF1865">
        <v>5.25</v>
      </c>
      <c r="DD1865" s="1">
        <v>38926</v>
      </c>
      <c r="DE1865">
        <v>4.827</v>
      </c>
      <c r="DG1865" s="1">
        <v>38926</v>
      </c>
      <c r="DH1865">
        <v>4.4417</v>
      </c>
      <c r="DP1865" s="1">
        <v>39037</v>
      </c>
      <c r="DQ1865">
        <v>56.26</v>
      </c>
      <c r="DS1865" s="1">
        <v>39020</v>
      </c>
      <c r="DT1865">
        <v>70.84</v>
      </c>
      <c r="DY1865" s="1">
        <v>39041</v>
      </c>
      <c r="DZ1865">
        <v>2.1714000000000002</v>
      </c>
      <c r="EB1865" s="1">
        <v>38924</v>
      </c>
      <c r="EC1865">
        <v>7.9844999999999997</v>
      </c>
      <c r="EE1865" s="1">
        <v>41781</v>
      </c>
      <c r="EF1865">
        <v>16.18</v>
      </c>
      <c r="EK1865" s="1">
        <v>39169</v>
      </c>
      <c r="EL1865">
        <v>12.8</v>
      </c>
      <c r="EN1865" s="1">
        <v>41537</v>
      </c>
      <c r="EO1865">
        <v>93.331999999999994</v>
      </c>
      <c r="EQ1865" s="1">
        <v>39020</v>
      </c>
      <c r="ER1865">
        <v>80.22</v>
      </c>
      <c r="ET1865" s="1">
        <v>41799</v>
      </c>
      <c r="EU1865">
        <v>33.840000000000003</v>
      </c>
      <c r="EW1865" s="1">
        <v>39020</v>
      </c>
      <c r="EX1865">
        <v>71.459999999999994</v>
      </c>
      <c r="EZ1865" s="1">
        <v>39020</v>
      </c>
      <c r="FA1865">
        <v>60.3</v>
      </c>
      <c r="FC1865" s="1">
        <v>39020</v>
      </c>
      <c r="FD1865">
        <v>87.03</v>
      </c>
      <c r="FG1865" s="1">
        <v>39020</v>
      </c>
      <c r="FH1865">
        <v>49.87</v>
      </c>
      <c r="FJ1865" s="1">
        <v>39050</v>
      </c>
      <c r="FK1865">
        <v>30.74</v>
      </c>
      <c r="FV1865" s="1">
        <v>40983</v>
      </c>
      <c r="FW1865">
        <v>0.42</v>
      </c>
      <c r="FY1865" s="1">
        <v>41470</v>
      </c>
      <c r="FZ1865">
        <v>863.31</v>
      </c>
    </row>
    <row r="1866" spans="57:182" x14ac:dyDescent="0.25">
      <c r="BE1866" s="1">
        <v>38982</v>
      </c>
      <c r="BF1866">
        <v>5.25</v>
      </c>
      <c r="DD1866" s="1">
        <v>38929</v>
      </c>
      <c r="DE1866">
        <v>4.7892999999999999</v>
      </c>
      <c r="DG1866" s="1">
        <v>38929</v>
      </c>
      <c r="DH1866">
        <v>4.4096000000000002</v>
      </c>
      <c r="DP1866" s="1">
        <v>39038</v>
      </c>
      <c r="DQ1866">
        <v>55.81</v>
      </c>
      <c r="DS1866" s="1">
        <v>39021</v>
      </c>
      <c r="DT1866">
        <v>71.42</v>
      </c>
      <c r="DY1866" s="1">
        <v>39042</v>
      </c>
      <c r="DZ1866">
        <v>2.1714000000000002</v>
      </c>
      <c r="EB1866" s="1">
        <v>38925</v>
      </c>
      <c r="EC1866">
        <v>7.9744999999999999</v>
      </c>
      <c r="EE1866" s="1">
        <v>41782</v>
      </c>
      <c r="EF1866">
        <v>16.329999999999998</v>
      </c>
      <c r="EK1866" s="1">
        <v>39170</v>
      </c>
      <c r="EL1866">
        <v>12.4</v>
      </c>
      <c r="EN1866" s="1">
        <v>41540</v>
      </c>
      <c r="EO1866">
        <v>92.62</v>
      </c>
      <c r="EQ1866" s="1">
        <v>39021</v>
      </c>
      <c r="ER1866">
        <v>79.86</v>
      </c>
      <c r="ET1866" s="1">
        <v>41800</v>
      </c>
      <c r="EU1866">
        <v>35.43</v>
      </c>
      <c r="EW1866" s="1">
        <v>39021</v>
      </c>
      <c r="EX1866">
        <v>71.099999999999994</v>
      </c>
      <c r="EZ1866" s="1">
        <v>39021</v>
      </c>
      <c r="FA1866">
        <v>60.228000000000002</v>
      </c>
      <c r="FC1866" s="1">
        <v>39021</v>
      </c>
      <c r="FD1866">
        <v>86.93</v>
      </c>
      <c r="FG1866" s="1">
        <v>39021</v>
      </c>
      <c r="FH1866">
        <v>49.95</v>
      </c>
      <c r="FJ1866" s="1">
        <v>39051</v>
      </c>
      <c r="FK1866">
        <v>30.76</v>
      </c>
      <c r="FV1866" s="1">
        <v>40984</v>
      </c>
      <c r="FW1866">
        <v>0.42</v>
      </c>
      <c r="FY1866" s="1">
        <v>41471</v>
      </c>
      <c r="FZ1866">
        <v>864.28</v>
      </c>
    </row>
    <row r="1867" spans="57:182" x14ac:dyDescent="0.25">
      <c r="BE1867" s="1">
        <v>38985</v>
      </c>
      <c r="BF1867">
        <v>5.25</v>
      </c>
      <c r="DD1867" s="1">
        <v>38930</v>
      </c>
      <c r="DE1867">
        <v>4.782</v>
      </c>
      <c r="DG1867" s="1">
        <v>38930</v>
      </c>
      <c r="DH1867">
        <v>4.3935000000000004</v>
      </c>
      <c r="DP1867" s="1">
        <v>39041</v>
      </c>
      <c r="DQ1867">
        <v>58.8</v>
      </c>
      <c r="DS1867" s="1">
        <v>39022</v>
      </c>
      <c r="DT1867">
        <v>71.06</v>
      </c>
      <c r="DY1867" s="1">
        <v>39043</v>
      </c>
      <c r="DZ1867">
        <v>2.1905000000000001</v>
      </c>
      <c r="EB1867" s="1">
        <v>38926</v>
      </c>
      <c r="EC1867">
        <v>7.9710000000000001</v>
      </c>
      <c r="EE1867" s="1">
        <v>41786</v>
      </c>
      <c r="EF1867">
        <v>16.350000000000001</v>
      </c>
      <c r="EK1867" s="1">
        <v>39171</v>
      </c>
      <c r="EL1867">
        <v>13</v>
      </c>
      <c r="EN1867" s="1">
        <v>41541</v>
      </c>
      <c r="EO1867">
        <v>92.79</v>
      </c>
      <c r="EQ1867" s="1">
        <v>39022</v>
      </c>
      <c r="ER1867">
        <v>80.06</v>
      </c>
      <c r="ET1867" s="1">
        <v>41801</v>
      </c>
      <c r="EU1867">
        <v>34.76</v>
      </c>
      <c r="EW1867" s="1">
        <v>39022</v>
      </c>
      <c r="EX1867">
        <v>71.55</v>
      </c>
      <c r="EZ1867" s="1">
        <v>39022</v>
      </c>
      <c r="FA1867">
        <v>60.725999999999999</v>
      </c>
      <c r="FC1867" s="1">
        <v>39022</v>
      </c>
      <c r="FD1867">
        <v>87.31</v>
      </c>
      <c r="FG1867" s="1">
        <v>39022</v>
      </c>
      <c r="FH1867">
        <v>50.05</v>
      </c>
      <c r="FJ1867" s="1">
        <v>39052</v>
      </c>
      <c r="FK1867">
        <v>31.2</v>
      </c>
      <c r="FV1867" s="1">
        <v>40987</v>
      </c>
      <c r="FW1867">
        <v>0.42</v>
      </c>
      <c r="FY1867" s="1">
        <v>41472</v>
      </c>
      <c r="FZ1867">
        <v>870.32</v>
      </c>
    </row>
    <row r="1868" spans="57:182" x14ac:dyDescent="0.25">
      <c r="BE1868" s="1">
        <v>38986</v>
      </c>
      <c r="BF1868">
        <v>5.25</v>
      </c>
      <c r="DD1868" s="1">
        <v>38931</v>
      </c>
      <c r="DE1868">
        <v>4.7930000000000001</v>
      </c>
      <c r="DG1868" s="1">
        <v>38931</v>
      </c>
      <c r="DH1868">
        <v>4.4119999999999999</v>
      </c>
      <c r="DP1868" s="1">
        <v>39042</v>
      </c>
      <c r="DQ1868">
        <v>60.17</v>
      </c>
      <c r="DS1868" s="1">
        <v>39023</v>
      </c>
      <c r="DT1868">
        <v>71.19</v>
      </c>
      <c r="DY1868" s="1">
        <v>39044</v>
      </c>
      <c r="DZ1868">
        <v>2.1905000000000001</v>
      </c>
      <c r="EB1868" s="1">
        <v>38929</v>
      </c>
      <c r="EC1868">
        <v>7.9690000000000003</v>
      </c>
      <c r="EE1868" s="1">
        <v>41787</v>
      </c>
      <c r="EF1868">
        <v>16.37</v>
      </c>
      <c r="EK1868" s="1">
        <v>39174</v>
      </c>
      <c r="EL1868">
        <v>13.1</v>
      </c>
      <c r="EN1868" s="1">
        <v>41542</v>
      </c>
      <c r="EO1868">
        <v>92.38</v>
      </c>
      <c r="EQ1868" s="1">
        <v>39023</v>
      </c>
      <c r="ER1868">
        <v>79.2</v>
      </c>
      <c r="ET1868" s="1">
        <v>41802</v>
      </c>
      <c r="EU1868">
        <v>34.200000000000003</v>
      </c>
      <c r="EW1868" s="1">
        <v>39023</v>
      </c>
      <c r="EX1868">
        <v>70.930000000000007</v>
      </c>
      <c r="EZ1868" s="1">
        <v>39023</v>
      </c>
      <c r="FA1868">
        <v>59.783000000000001</v>
      </c>
      <c r="FC1868" s="1">
        <v>39023</v>
      </c>
      <c r="FD1868">
        <v>87.06</v>
      </c>
      <c r="FG1868" s="1">
        <v>39023</v>
      </c>
      <c r="FH1868">
        <v>49.27</v>
      </c>
      <c r="FJ1868" s="1">
        <v>39055</v>
      </c>
      <c r="FK1868">
        <v>31.7</v>
      </c>
      <c r="FV1868" s="1">
        <v>40988</v>
      </c>
      <c r="FW1868">
        <v>0.40500000000000003</v>
      </c>
      <c r="FY1868" s="1">
        <v>41473</v>
      </c>
      <c r="FZ1868">
        <v>868.64</v>
      </c>
    </row>
    <row r="1869" spans="57:182" x14ac:dyDescent="0.25">
      <c r="BE1869" s="1">
        <v>38987</v>
      </c>
      <c r="BF1869">
        <v>5.25</v>
      </c>
      <c r="DD1869" s="1">
        <v>38932</v>
      </c>
      <c r="DE1869">
        <v>4.806</v>
      </c>
      <c r="DG1869" s="1">
        <v>38932</v>
      </c>
      <c r="DH1869">
        <v>4.431</v>
      </c>
      <c r="DP1869" s="1">
        <v>39043</v>
      </c>
      <c r="DQ1869">
        <v>59.24</v>
      </c>
      <c r="DS1869" s="1">
        <v>39024</v>
      </c>
      <c r="DT1869">
        <v>72.150000000000006</v>
      </c>
      <c r="DY1869" s="1">
        <v>39045</v>
      </c>
      <c r="DZ1869">
        <v>2.2381000000000002</v>
      </c>
      <c r="EB1869" s="1">
        <v>38930</v>
      </c>
      <c r="EC1869">
        <v>7.9745999999999997</v>
      </c>
      <c r="EE1869" s="1">
        <v>41788</v>
      </c>
      <c r="EF1869">
        <v>16.34</v>
      </c>
      <c r="EK1869" s="1">
        <v>39175</v>
      </c>
      <c r="EL1869">
        <v>12.6</v>
      </c>
      <c r="EN1869" s="1">
        <v>41543</v>
      </c>
      <c r="EO1869">
        <v>92.95</v>
      </c>
      <c r="EQ1869" s="1">
        <v>39024</v>
      </c>
      <c r="ER1869">
        <v>79.97</v>
      </c>
      <c r="ET1869" s="1">
        <v>41803</v>
      </c>
      <c r="EU1869">
        <v>34.64</v>
      </c>
      <c r="EW1869" s="1">
        <v>39024</v>
      </c>
      <c r="EX1869">
        <v>70.53</v>
      </c>
      <c r="EZ1869" s="1">
        <v>39024</v>
      </c>
      <c r="FA1869">
        <v>59.828000000000003</v>
      </c>
      <c r="FC1869" s="1">
        <v>39024</v>
      </c>
      <c r="FD1869">
        <v>87</v>
      </c>
      <c r="FG1869" s="1">
        <v>39024</v>
      </c>
      <c r="FH1869">
        <v>48.98</v>
      </c>
      <c r="FJ1869" s="1">
        <v>39056</v>
      </c>
      <c r="FK1869">
        <v>31.5</v>
      </c>
      <c r="FV1869" s="1">
        <v>40989</v>
      </c>
      <c r="FW1869">
        <v>0.41</v>
      </c>
      <c r="FY1869" s="1">
        <v>41474</v>
      </c>
      <c r="FZ1869">
        <v>862.36</v>
      </c>
    </row>
    <row r="1870" spans="57:182" x14ac:dyDescent="0.25">
      <c r="BE1870" s="1">
        <v>38988</v>
      </c>
      <c r="BF1870">
        <v>5.25</v>
      </c>
      <c r="DD1870" s="1">
        <v>38933</v>
      </c>
      <c r="DE1870">
        <v>4.7714999999999996</v>
      </c>
      <c r="DG1870" s="1">
        <v>38933</v>
      </c>
      <c r="DH1870">
        <v>4.3975</v>
      </c>
      <c r="DP1870" s="1">
        <v>39045</v>
      </c>
      <c r="DQ1870">
        <v>59.24</v>
      </c>
      <c r="DS1870" s="1">
        <v>39027</v>
      </c>
      <c r="DT1870">
        <v>72.91</v>
      </c>
      <c r="DY1870" s="1">
        <v>39048</v>
      </c>
      <c r="DZ1870">
        <v>2.2856999999999998</v>
      </c>
      <c r="EB1870" s="1">
        <v>38931</v>
      </c>
      <c r="EC1870">
        <v>7.9713000000000003</v>
      </c>
      <c r="EE1870" s="1">
        <v>41789</v>
      </c>
      <c r="EF1870">
        <v>16.27</v>
      </c>
      <c r="EK1870" s="1">
        <v>39176</v>
      </c>
      <c r="EL1870">
        <v>12</v>
      </c>
      <c r="EN1870" s="1">
        <v>41544</v>
      </c>
      <c r="EO1870">
        <v>92.73</v>
      </c>
      <c r="EQ1870" s="1">
        <v>39027</v>
      </c>
      <c r="ER1870">
        <v>80.48</v>
      </c>
      <c r="ET1870" s="1">
        <v>41806</v>
      </c>
      <c r="EU1870">
        <v>34.75</v>
      </c>
      <c r="EW1870" s="1">
        <v>39027</v>
      </c>
      <c r="EX1870">
        <v>71.44</v>
      </c>
      <c r="EZ1870" s="1">
        <v>39027</v>
      </c>
      <c r="FA1870">
        <v>59.945999999999998</v>
      </c>
      <c r="FC1870" s="1">
        <v>39027</v>
      </c>
      <c r="FD1870">
        <v>87.69</v>
      </c>
      <c r="FG1870" s="1">
        <v>39027</v>
      </c>
      <c r="FH1870">
        <v>49.63</v>
      </c>
      <c r="FJ1870" s="1">
        <v>39057</v>
      </c>
      <c r="FK1870">
        <v>31.4</v>
      </c>
      <c r="FV1870" s="1">
        <v>40990</v>
      </c>
      <c r="FW1870">
        <v>0.41</v>
      </c>
      <c r="FY1870" s="1">
        <v>41477</v>
      </c>
      <c r="FZ1870">
        <v>865.71</v>
      </c>
    </row>
    <row r="1871" spans="57:182" x14ac:dyDescent="0.25">
      <c r="BE1871" s="1">
        <v>38989</v>
      </c>
      <c r="BF1871">
        <v>5.25</v>
      </c>
      <c r="DD1871" s="1">
        <v>38936</v>
      </c>
      <c r="DE1871">
        <v>4.7714999999999996</v>
      </c>
      <c r="DG1871" s="1">
        <v>38936</v>
      </c>
      <c r="DH1871">
        <v>4.3975</v>
      </c>
      <c r="DP1871" s="1">
        <v>39048</v>
      </c>
      <c r="DQ1871">
        <v>60.32</v>
      </c>
      <c r="DS1871" s="1">
        <v>39028</v>
      </c>
      <c r="DT1871">
        <v>72.53</v>
      </c>
      <c r="DY1871" s="1">
        <v>39049</v>
      </c>
      <c r="DZ1871">
        <v>2.2381000000000002</v>
      </c>
      <c r="EB1871" s="1">
        <v>38932</v>
      </c>
      <c r="EC1871">
        <v>7.9767999999999999</v>
      </c>
      <c r="EE1871" s="1">
        <v>41792</v>
      </c>
      <c r="EF1871">
        <v>16.489999999999998</v>
      </c>
      <c r="EK1871" s="1">
        <v>39177</v>
      </c>
      <c r="EL1871">
        <v>11.6</v>
      </c>
      <c r="EN1871" s="1">
        <v>41547</v>
      </c>
      <c r="EO1871">
        <v>91.89</v>
      </c>
      <c r="EQ1871" s="1">
        <v>39028</v>
      </c>
      <c r="ER1871">
        <v>84.85</v>
      </c>
      <c r="ET1871" s="1">
        <v>41807</v>
      </c>
      <c r="EU1871">
        <v>32.93</v>
      </c>
      <c r="EW1871" s="1">
        <v>39028</v>
      </c>
      <c r="EX1871">
        <v>72</v>
      </c>
      <c r="EZ1871" s="1">
        <v>39028</v>
      </c>
      <c r="FA1871">
        <v>60.237000000000002</v>
      </c>
      <c r="FC1871" s="1">
        <v>39028</v>
      </c>
      <c r="FD1871">
        <v>87.49</v>
      </c>
      <c r="FG1871" s="1">
        <v>39028</v>
      </c>
      <c r="FH1871">
        <v>49.68</v>
      </c>
      <c r="FJ1871" s="1">
        <v>39058</v>
      </c>
      <c r="FK1871">
        <v>31.01</v>
      </c>
      <c r="FV1871" s="1">
        <v>40991</v>
      </c>
      <c r="FW1871">
        <v>0.435</v>
      </c>
      <c r="FY1871" s="1">
        <v>41478</v>
      </c>
      <c r="FZ1871">
        <v>879.45</v>
      </c>
    </row>
    <row r="1872" spans="57:182" x14ac:dyDescent="0.25">
      <c r="BE1872" s="1">
        <v>38992</v>
      </c>
      <c r="BF1872">
        <v>5.25</v>
      </c>
      <c r="DD1872" s="1">
        <v>38937</v>
      </c>
      <c r="DE1872">
        <v>4.7590000000000003</v>
      </c>
      <c r="DG1872" s="1">
        <v>38937</v>
      </c>
      <c r="DH1872">
        <v>4.3914999999999997</v>
      </c>
      <c r="DP1872" s="1">
        <v>39049</v>
      </c>
      <c r="DQ1872">
        <v>60.99</v>
      </c>
      <c r="DS1872" s="1">
        <v>39029</v>
      </c>
      <c r="DT1872">
        <v>74.13</v>
      </c>
      <c r="DY1872" s="1">
        <v>39050</v>
      </c>
      <c r="DZ1872">
        <v>2.3332999999999999</v>
      </c>
      <c r="EB1872" s="1">
        <v>38933</v>
      </c>
      <c r="EC1872">
        <v>7.9783999999999997</v>
      </c>
      <c r="EE1872" s="1">
        <v>41793</v>
      </c>
      <c r="EF1872">
        <v>16.43</v>
      </c>
      <c r="EK1872" s="1">
        <v>39181</v>
      </c>
      <c r="EL1872">
        <v>12.3</v>
      </c>
      <c r="EN1872" s="1">
        <v>41548</v>
      </c>
      <c r="EO1872">
        <v>92.73</v>
      </c>
      <c r="EQ1872" s="1">
        <v>39029</v>
      </c>
      <c r="ER1872">
        <v>85.45</v>
      </c>
      <c r="ET1872" s="1">
        <v>41808</v>
      </c>
      <c r="EU1872">
        <v>32.21</v>
      </c>
      <c r="EW1872" s="1">
        <v>39029</v>
      </c>
      <c r="EX1872">
        <v>70.489999999999995</v>
      </c>
      <c r="EZ1872" s="1">
        <v>39029</v>
      </c>
      <c r="FA1872">
        <v>58.948</v>
      </c>
      <c r="FC1872" s="1">
        <v>39029</v>
      </c>
      <c r="FD1872">
        <v>86.45</v>
      </c>
      <c r="FG1872" s="1">
        <v>39029</v>
      </c>
      <c r="FH1872">
        <v>48.96</v>
      </c>
      <c r="FJ1872" s="1">
        <v>39059</v>
      </c>
      <c r="FK1872">
        <v>30.7</v>
      </c>
      <c r="FV1872" s="1">
        <v>40994</v>
      </c>
      <c r="FW1872">
        <v>0.44</v>
      </c>
      <c r="FY1872" s="1">
        <v>41479</v>
      </c>
      <c r="FZ1872">
        <v>877.23</v>
      </c>
    </row>
    <row r="1873" spans="57:182" x14ac:dyDescent="0.25">
      <c r="BE1873" s="1">
        <v>38993</v>
      </c>
      <c r="BF1873">
        <v>5.25</v>
      </c>
      <c r="DD1873" s="1">
        <v>38938</v>
      </c>
      <c r="DE1873">
        <v>4.7655000000000003</v>
      </c>
      <c r="DG1873" s="1">
        <v>38938</v>
      </c>
      <c r="DH1873">
        <v>4.3879000000000001</v>
      </c>
      <c r="DP1873" s="1">
        <v>39050</v>
      </c>
      <c r="DQ1873">
        <v>62.46</v>
      </c>
      <c r="DS1873" s="1">
        <v>39030</v>
      </c>
      <c r="DT1873">
        <v>74.61</v>
      </c>
      <c r="DY1873" s="1">
        <v>39051</v>
      </c>
      <c r="DZ1873">
        <v>2.4857</v>
      </c>
      <c r="EB1873" s="1">
        <v>38936</v>
      </c>
      <c r="EC1873">
        <v>7.9688999999999997</v>
      </c>
      <c r="EE1873" s="1">
        <v>41794</v>
      </c>
      <c r="EF1873">
        <v>16.260000000000002</v>
      </c>
      <c r="EK1873" s="1">
        <v>39182</v>
      </c>
      <c r="EL1873">
        <v>12.4</v>
      </c>
      <c r="EN1873" s="1">
        <v>41549</v>
      </c>
      <c r="EO1873">
        <v>92.02</v>
      </c>
      <c r="EQ1873" s="1">
        <v>39030</v>
      </c>
      <c r="ER1873">
        <v>85.11</v>
      </c>
      <c r="ET1873" s="1">
        <v>41809</v>
      </c>
      <c r="EU1873">
        <v>31.5</v>
      </c>
      <c r="EW1873" s="1">
        <v>39030</v>
      </c>
      <c r="EX1873">
        <v>70.28</v>
      </c>
      <c r="EZ1873" s="1">
        <v>39030</v>
      </c>
      <c r="FA1873">
        <v>58.594999999999999</v>
      </c>
      <c r="FC1873" s="1">
        <v>39030</v>
      </c>
      <c r="FD1873">
        <v>85.37</v>
      </c>
      <c r="FG1873" s="1">
        <v>39030</v>
      </c>
      <c r="FH1873">
        <v>48.73</v>
      </c>
      <c r="FJ1873" s="1">
        <v>39062</v>
      </c>
      <c r="FK1873">
        <v>29.72</v>
      </c>
      <c r="FV1873" s="1">
        <v>40995</v>
      </c>
      <c r="FW1873">
        <v>0.435</v>
      </c>
      <c r="FY1873" s="1">
        <v>41480</v>
      </c>
      <c r="FZ1873">
        <v>873.62</v>
      </c>
    </row>
    <row r="1874" spans="57:182" x14ac:dyDescent="0.25">
      <c r="BE1874" s="1">
        <v>38994</v>
      </c>
      <c r="BF1874">
        <v>5.25</v>
      </c>
      <c r="DD1874" s="1">
        <v>38939</v>
      </c>
      <c r="DE1874">
        <v>4.7765000000000004</v>
      </c>
      <c r="DG1874" s="1">
        <v>38939</v>
      </c>
      <c r="DH1874">
        <v>4.3987999999999996</v>
      </c>
      <c r="DP1874" s="1">
        <v>39051</v>
      </c>
      <c r="DQ1874">
        <v>63.13</v>
      </c>
      <c r="DS1874" s="1">
        <v>39031</v>
      </c>
      <c r="DT1874">
        <v>74.42</v>
      </c>
      <c r="DY1874" s="1">
        <v>39052</v>
      </c>
      <c r="DZ1874">
        <v>2.7904999999999998</v>
      </c>
      <c r="EB1874" s="1">
        <v>38937</v>
      </c>
      <c r="EC1874">
        <v>7.9710000000000001</v>
      </c>
      <c r="EE1874" s="1">
        <v>41795</v>
      </c>
      <c r="EF1874">
        <v>16.3</v>
      </c>
      <c r="EK1874" s="1">
        <v>39183</v>
      </c>
      <c r="EL1874">
        <v>11.5</v>
      </c>
      <c r="EN1874" s="1">
        <v>41550</v>
      </c>
      <c r="EO1874">
        <v>90.65</v>
      </c>
      <c r="EQ1874" s="1">
        <v>39031</v>
      </c>
      <c r="ER1874">
        <v>85.62</v>
      </c>
      <c r="ET1874" s="1">
        <v>41810</v>
      </c>
      <c r="EU1874">
        <v>31.42</v>
      </c>
      <c r="EW1874" s="1">
        <v>39031</v>
      </c>
      <c r="EX1874">
        <v>70.349999999999994</v>
      </c>
      <c r="EZ1874" s="1">
        <v>39031</v>
      </c>
      <c r="FA1874">
        <v>58.694000000000003</v>
      </c>
      <c r="FC1874" s="1">
        <v>39031</v>
      </c>
      <c r="FD1874">
        <v>85.75</v>
      </c>
      <c r="FG1874" s="1">
        <v>39031</v>
      </c>
      <c r="FH1874">
        <v>48.9</v>
      </c>
      <c r="FJ1874" s="1">
        <v>39063</v>
      </c>
      <c r="FK1874">
        <v>28.86</v>
      </c>
      <c r="FV1874" s="1">
        <v>40996</v>
      </c>
      <c r="FW1874">
        <v>0.44500000000000001</v>
      </c>
      <c r="FY1874" s="1">
        <v>41481</v>
      </c>
      <c r="FZ1874">
        <v>872.92</v>
      </c>
    </row>
    <row r="1875" spans="57:182" x14ac:dyDescent="0.25">
      <c r="BE1875" s="1">
        <v>38995</v>
      </c>
      <c r="BF1875">
        <v>5.25</v>
      </c>
      <c r="DD1875" s="1">
        <v>38940</v>
      </c>
      <c r="DE1875">
        <v>4.8125</v>
      </c>
      <c r="DG1875" s="1">
        <v>38940</v>
      </c>
      <c r="DH1875">
        <v>4.4173999999999998</v>
      </c>
      <c r="DP1875" s="1">
        <v>39052</v>
      </c>
      <c r="DQ1875">
        <v>63.43</v>
      </c>
      <c r="DS1875" s="1">
        <v>39034</v>
      </c>
      <c r="DT1875">
        <v>74.430000000000007</v>
      </c>
      <c r="DY1875" s="1">
        <v>39055</v>
      </c>
      <c r="DZ1875">
        <v>2.6856999999999998</v>
      </c>
      <c r="EB1875" s="1">
        <v>38938</v>
      </c>
      <c r="EC1875">
        <v>7.9730999999999996</v>
      </c>
      <c r="EE1875" s="1">
        <v>41796</v>
      </c>
      <c r="EF1875">
        <v>16.38</v>
      </c>
      <c r="EK1875" s="1">
        <v>39184</v>
      </c>
      <c r="EL1875">
        <v>11.3</v>
      </c>
      <c r="EN1875" s="1">
        <v>41551</v>
      </c>
      <c r="EO1875">
        <v>91.04</v>
      </c>
      <c r="EQ1875" s="1">
        <v>39034</v>
      </c>
      <c r="ER1875">
        <v>85.69</v>
      </c>
      <c r="ET1875" s="1">
        <v>41813</v>
      </c>
      <c r="EU1875">
        <v>31.82</v>
      </c>
      <c r="EW1875" s="1">
        <v>39034</v>
      </c>
      <c r="EX1875">
        <v>71.3</v>
      </c>
      <c r="EZ1875" s="1">
        <v>39034</v>
      </c>
      <c r="FA1875">
        <v>59.484000000000002</v>
      </c>
      <c r="FC1875" s="1">
        <v>39034</v>
      </c>
      <c r="FD1875">
        <v>86.86</v>
      </c>
      <c r="FG1875" s="1">
        <v>39034</v>
      </c>
      <c r="FH1875">
        <v>49.24</v>
      </c>
      <c r="FJ1875" s="1">
        <v>39064</v>
      </c>
      <c r="FK1875">
        <v>28.8</v>
      </c>
      <c r="FV1875" s="1">
        <v>40997</v>
      </c>
      <c r="FW1875">
        <v>0.44</v>
      </c>
      <c r="FY1875" s="1">
        <v>41484</v>
      </c>
      <c r="FZ1875">
        <v>865.99</v>
      </c>
    </row>
    <row r="1876" spans="57:182" x14ac:dyDescent="0.25">
      <c r="BE1876" s="1">
        <v>38996</v>
      </c>
      <c r="BF1876">
        <v>5.25</v>
      </c>
      <c r="DD1876" s="1">
        <v>38943</v>
      </c>
      <c r="DE1876">
        <v>4.8261000000000003</v>
      </c>
      <c r="DG1876" s="1">
        <v>38943</v>
      </c>
      <c r="DH1876">
        <v>4.4455</v>
      </c>
      <c r="DP1876" s="1">
        <v>39055</v>
      </c>
      <c r="DQ1876">
        <v>62.44</v>
      </c>
      <c r="DS1876" s="1">
        <v>39035</v>
      </c>
      <c r="DT1876">
        <v>74.45</v>
      </c>
      <c r="DY1876" s="1">
        <v>39056</v>
      </c>
      <c r="DZ1876">
        <v>2.8571</v>
      </c>
      <c r="EB1876" s="1">
        <v>38939</v>
      </c>
      <c r="EC1876">
        <v>7.97</v>
      </c>
      <c r="EE1876" s="1">
        <v>41799</v>
      </c>
      <c r="EF1876">
        <v>16.57</v>
      </c>
      <c r="EK1876" s="1">
        <v>39185</v>
      </c>
      <c r="EL1876">
        <v>10.8</v>
      </c>
      <c r="EN1876" s="1">
        <v>41554</v>
      </c>
      <c r="EO1876">
        <v>90.88</v>
      </c>
      <c r="EQ1876" s="1">
        <v>39035</v>
      </c>
      <c r="ER1876">
        <v>85.74</v>
      </c>
      <c r="ET1876" s="1">
        <v>41814</v>
      </c>
      <c r="EU1876">
        <v>31.56</v>
      </c>
      <c r="EW1876" s="1">
        <v>39035</v>
      </c>
      <c r="EX1876">
        <v>71.91</v>
      </c>
      <c r="EZ1876" s="1">
        <v>39035</v>
      </c>
      <c r="FA1876">
        <v>60.363999999999997</v>
      </c>
      <c r="FC1876" s="1">
        <v>39035</v>
      </c>
      <c r="FD1876">
        <v>88.04</v>
      </c>
      <c r="FG1876" s="1">
        <v>39035</v>
      </c>
      <c r="FH1876">
        <v>49.83</v>
      </c>
      <c r="FJ1876" s="1">
        <v>39065</v>
      </c>
      <c r="FK1876">
        <v>28.66</v>
      </c>
      <c r="FV1876" s="1">
        <v>40998</v>
      </c>
      <c r="FW1876">
        <v>0.48</v>
      </c>
      <c r="FY1876" s="1">
        <v>41485</v>
      </c>
      <c r="FZ1876">
        <v>865.87</v>
      </c>
    </row>
    <row r="1877" spans="57:182" x14ac:dyDescent="0.25">
      <c r="BE1877" s="1">
        <v>38999</v>
      </c>
      <c r="BF1877">
        <v>5.25</v>
      </c>
      <c r="DD1877" s="1">
        <v>38944</v>
      </c>
      <c r="DE1877">
        <v>4.7595000000000001</v>
      </c>
      <c r="DG1877" s="1">
        <v>38944</v>
      </c>
      <c r="DH1877">
        <v>4.4088000000000003</v>
      </c>
      <c r="DP1877" s="1">
        <v>39056</v>
      </c>
      <c r="DQ1877">
        <v>62.43</v>
      </c>
      <c r="DS1877" s="1">
        <v>39036</v>
      </c>
      <c r="DT1877">
        <v>74.8</v>
      </c>
      <c r="DY1877" s="1">
        <v>39057</v>
      </c>
      <c r="DZ1877">
        <v>2.6951999999999998</v>
      </c>
      <c r="EB1877" s="1">
        <v>38940</v>
      </c>
      <c r="EC1877">
        <v>7.976</v>
      </c>
      <c r="EE1877" s="1">
        <v>41800</v>
      </c>
      <c r="EF1877">
        <v>16.5</v>
      </c>
      <c r="EK1877" s="1">
        <v>39188</v>
      </c>
      <c r="EL1877">
        <v>11.4</v>
      </c>
      <c r="EN1877" s="1">
        <v>41555</v>
      </c>
      <c r="EO1877">
        <v>89.87</v>
      </c>
      <c r="EQ1877" s="1">
        <v>39036</v>
      </c>
      <c r="ER1877">
        <v>87.08</v>
      </c>
      <c r="ET1877" s="1">
        <v>41815</v>
      </c>
      <c r="EU1877">
        <v>31.88</v>
      </c>
      <c r="EW1877" s="1">
        <v>39036</v>
      </c>
      <c r="EX1877">
        <v>73.849999999999994</v>
      </c>
      <c r="EZ1877" s="1">
        <v>39036</v>
      </c>
      <c r="FA1877">
        <v>61.752000000000002</v>
      </c>
      <c r="FC1877" s="1">
        <v>39036</v>
      </c>
      <c r="FD1877">
        <v>88.54</v>
      </c>
      <c r="FG1877" s="1">
        <v>39036</v>
      </c>
      <c r="FH1877">
        <v>50.27</v>
      </c>
      <c r="FJ1877" s="1">
        <v>39066</v>
      </c>
      <c r="FK1877">
        <v>28.22</v>
      </c>
      <c r="FV1877" s="1">
        <v>41001</v>
      </c>
      <c r="FW1877">
        <v>0.47</v>
      </c>
      <c r="FY1877" s="1">
        <v>41486</v>
      </c>
      <c r="FZ1877">
        <v>860.37</v>
      </c>
    </row>
    <row r="1878" spans="57:182" x14ac:dyDescent="0.25">
      <c r="BE1878" s="1">
        <v>39000</v>
      </c>
      <c r="BF1878">
        <v>5.25</v>
      </c>
      <c r="DD1878" s="1">
        <v>38945</v>
      </c>
      <c r="DE1878">
        <v>4.7140000000000004</v>
      </c>
      <c r="DG1878" s="1">
        <v>38945</v>
      </c>
      <c r="DH1878">
        <v>4.3719999999999999</v>
      </c>
      <c r="DP1878" s="1">
        <v>39057</v>
      </c>
      <c r="DQ1878">
        <v>62.19</v>
      </c>
      <c r="DS1878" s="1">
        <v>39037</v>
      </c>
      <c r="DT1878">
        <v>72.67</v>
      </c>
      <c r="DY1878" s="1">
        <v>39058</v>
      </c>
      <c r="DZ1878">
        <v>2.6381000000000001</v>
      </c>
      <c r="EB1878" s="1">
        <v>38943</v>
      </c>
      <c r="EC1878">
        <v>7.9927999999999999</v>
      </c>
      <c r="EE1878" s="1">
        <v>41801</v>
      </c>
      <c r="EF1878">
        <v>16.312999999999999</v>
      </c>
      <c r="EK1878" s="1">
        <v>39189</v>
      </c>
      <c r="EL1878">
        <v>11.6</v>
      </c>
      <c r="EN1878" s="1">
        <v>41556</v>
      </c>
      <c r="EO1878">
        <v>89.54</v>
      </c>
      <c r="EQ1878" s="1">
        <v>39037</v>
      </c>
      <c r="ER1878">
        <v>88.71</v>
      </c>
      <c r="ET1878" s="1">
        <v>41816</v>
      </c>
      <c r="EU1878">
        <v>31.38</v>
      </c>
      <c r="EW1878" s="1">
        <v>39037</v>
      </c>
      <c r="EX1878">
        <v>74.94</v>
      </c>
      <c r="EZ1878" s="1">
        <v>39037</v>
      </c>
      <c r="FA1878">
        <v>61.371000000000002</v>
      </c>
      <c r="FC1878" s="1">
        <v>39037</v>
      </c>
      <c r="FD1878">
        <v>89.48</v>
      </c>
      <c r="FG1878" s="1">
        <v>39037</v>
      </c>
      <c r="FH1878">
        <v>50.43</v>
      </c>
      <c r="FJ1878" s="1">
        <v>39069</v>
      </c>
      <c r="FK1878">
        <v>27.33</v>
      </c>
      <c r="FV1878" s="1">
        <v>41002</v>
      </c>
      <c r="FW1878">
        <v>0.45500000000000002</v>
      </c>
      <c r="FY1878" s="1">
        <v>41487</v>
      </c>
      <c r="FZ1878">
        <v>866.5</v>
      </c>
    </row>
    <row r="1879" spans="57:182" x14ac:dyDescent="0.25">
      <c r="BE1879" s="1">
        <v>39001</v>
      </c>
      <c r="BF1879">
        <v>5.25</v>
      </c>
      <c r="DD1879" s="1">
        <v>38946</v>
      </c>
      <c r="DE1879">
        <v>4.6844999999999999</v>
      </c>
      <c r="DG1879" s="1">
        <v>38946</v>
      </c>
      <c r="DH1879">
        <v>4.3606999999999996</v>
      </c>
      <c r="DP1879" s="1">
        <v>39058</v>
      </c>
      <c r="DQ1879">
        <v>62.49</v>
      </c>
      <c r="DS1879" s="1">
        <v>39038</v>
      </c>
      <c r="DT1879">
        <v>73.08</v>
      </c>
      <c r="DY1879" s="1">
        <v>39059</v>
      </c>
      <c r="DZ1879">
        <v>2.6189999999999998</v>
      </c>
      <c r="EB1879" s="1">
        <v>38944</v>
      </c>
      <c r="EC1879">
        <v>8.0015000000000001</v>
      </c>
      <c r="EE1879" s="1">
        <v>41802</v>
      </c>
      <c r="EF1879">
        <v>16.079999999999998</v>
      </c>
      <c r="EK1879" s="1">
        <v>39190</v>
      </c>
      <c r="EL1879">
        <v>11.9</v>
      </c>
      <c r="EN1879" s="1">
        <v>41557</v>
      </c>
      <c r="EO1879">
        <v>92.31</v>
      </c>
      <c r="EQ1879" s="1">
        <v>39038</v>
      </c>
      <c r="ER1879">
        <v>89.52</v>
      </c>
      <c r="ET1879" s="1">
        <v>41817</v>
      </c>
      <c r="EU1879">
        <v>31.39</v>
      </c>
      <c r="EW1879" s="1">
        <v>39038</v>
      </c>
      <c r="EX1879">
        <v>73.91</v>
      </c>
      <c r="EZ1879" s="1">
        <v>39038</v>
      </c>
      <c r="FA1879">
        <v>60.881</v>
      </c>
      <c r="FC1879" s="1">
        <v>39038</v>
      </c>
      <c r="FD1879">
        <v>89.15</v>
      </c>
      <c r="FG1879" s="1">
        <v>39038</v>
      </c>
      <c r="FH1879">
        <v>50.37</v>
      </c>
      <c r="FJ1879" s="1">
        <v>39070</v>
      </c>
      <c r="FK1879">
        <v>27</v>
      </c>
      <c r="FV1879" s="1">
        <v>41003</v>
      </c>
      <c r="FW1879">
        <v>0.45500000000000002</v>
      </c>
      <c r="FY1879" s="1">
        <v>41488</v>
      </c>
      <c r="FZ1879">
        <v>867.65</v>
      </c>
    </row>
    <row r="1880" spans="57:182" x14ac:dyDescent="0.25">
      <c r="BE1880" s="1">
        <v>39002</v>
      </c>
      <c r="BF1880">
        <v>5.25</v>
      </c>
      <c r="DD1880" s="1">
        <v>38947</v>
      </c>
      <c r="DE1880">
        <v>4.6550000000000002</v>
      </c>
      <c r="DG1880" s="1">
        <v>38947</v>
      </c>
      <c r="DH1880">
        <v>4.3514999999999997</v>
      </c>
      <c r="DP1880" s="1">
        <v>39059</v>
      </c>
      <c r="DQ1880">
        <v>62.03</v>
      </c>
      <c r="DS1880" s="1">
        <v>39041</v>
      </c>
      <c r="DT1880">
        <v>72.430000000000007</v>
      </c>
      <c r="DY1880" s="1">
        <v>39062</v>
      </c>
      <c r="DZ1880">
        <v>2.6381000000000001</v>
      </c>
      <c r="EB1880" s="1">
        <v>38945</v>
      </c>
      <c r="EC1880">
        <v>7.9885000000000002</v>
      </c>
      <c r="EE1880" s="1">
        <v>41803</v>
      </c>
      <c r="EF1880">
        <v>16.14</v>
      </c>
      <c r="EK1880" s="1">
        <v>39191</v>
      </c>
      <c r="EL1880">
        <v>11.3</v>
      </c>
      <c r="EN1880" s="1">
        <v>41558</v>
      </c>
      <c r="EO1880">
        <v>92.96</v>
      </c>
      <c r="EQ1880" s="1">
        <v>39041</v>
      </c>
      <c r="ER1880">
        <v>89.12</v>
      </c>
      <c r="ET1880" s="1">
        <v>41820</v>
      </c>
      <c r="EU1880">
        <v>31.8</v>
      </c>
      <c r="EW1880" s="1">
        <v>39041</v>
      </c>
      <c r="EX1880">
        <v>72.98</v>
      </c>
      <c r="EZ1880" s="1">
        <v>39041</v>
      </c>
      <c r="FA1880">
        <v>60.417999999999999</v>
      </c>
      <c r="FC1880" s="1">
        <v>39041</v>
      </c>
      <c r="FD1880">
        <v>89.27</v>
      </c>
      <c r="FG1880" s="1">
        <v>39041</v>
      </c>
      <c r="FH1880">
        <v>50.01</v>
      </c>
      <c r="FJ1880" s="1">
        <v>39071</v>
      </c>
      <c r="FK1880">
        <v>26.83</v>
      </c>
      <c r="FV1880" s="1">
        <v>41004</v>
      </c>
      <c r="FW1880">
        <v>0.45</v>
      </c>
      <c r="FY1880" s="1">
        <v>41491</v>
      </c>
      <c r="FZ1880">
        <v>868.63</v>
      </c>
    </row>
    <row r="1881" spans="57:182" x14ac:dyDescent="0.25">
      <c r="BE1881" s="1">
        <v>39003</v>
      </c>
      <c r="BF1881">
        <v>5.25</v>
      </c>
      <c r="DD1881" s="1">
        <v>38950</v>
      </c>
      <c r="DE1881">
        <v>4.633</v>
      </c>
      <c r="DG1881" s="1">
        <v>38950</v>
      </c>
      <c r="DH1881">
        <v>4.3354999999999997</v>
      </c>
      <c r="DP1881" s="1">
        <v>39062</v>
      </c>
      <c r="DQ1881">
        <v>61.22</v>
      </c>
      <c r="DS1881" s="1">
        <v>39042</v>
      </c>
      <c r="DT1881">
        <v>73.39</v>
      </c>
      <c r="DY1881" s="1">
        <v>39063</v>
      </c>
      <c r="DZ1881">
        <v>2.6189999999999998</v>
      </c>
      <c r="EB1881" s="1">
        <v>38946</v>
      </c>
      <c r="EC1881">
        <v>7.9686000000000003</v>
      </c>
      <c r="EE1881" s="1">
        <v>41806</v>
      </c>
      <c r="EF1881">
        <v>16.27</v>
      </c>
      <c r="EK1881" s="1">
        <v>39192</v>
      </c>
      <c r="EL1881">
        <v>11.2</v>
      </c>
      <c r="EN1881" s="1">
        <v>41561</v>
      </c>
      <c r="EO1881">
        <v>93.35</v>
      </c>
      <c r="EQ1881" s="1">
        <v>39042</v>
      </c>
      <c r="ER1881">
        <v>91.1</v>
      </c>
      <c r="ET1881" s="1">
        <v>41821</v>
      </c>
      <c r="EU1881">
        <v>33.19</v>
      </c>
      <c r="EW1881" s="1">
        <v>39042</v>
      </c>
      <c r="EX1881">
        <v>73.78</v>
      </c>
      <c r="EZ1881" s="1">
        <v>39042</v>
      </c>
      <c r="FA1881">
        <v>60.5</v>
      </c>
      <c r="FC1881" s="1">
        <v>39042</v>
      </c>
      <c r="FD1881">
        <v>90.05</v>
      </c>
      <c r="FG1881" s="1">
        <v>39042</v>
      </c>
      <c r="FH1881">
        <v>50.41</v>
      </c>
      <c r="FJ1881" s="1">
        <v>39072</v>
      </c>
      <c r="FK1881">
        <v>26.4</v>
      </c>
      <c r="FV1881" s="1">
        <v>41009</v>
      </c>
      <c r="FW1881">
        <v>0.44500000000000001</v>
      </c>
      <c r="FY1881" s="1">
        <v>41492</v>
      </c>
      <c r="FZ1881">
        <v>859.57</v>
      </c>
    </row>
    <row r="1882" spans="57:182" x14ac:dyDescent="0.25">
      <c r="BE1882" s="1">
        <v>39006</v>
      </c>
      <c r="BF1882">
        <v>5.25</v>
      </c>
      <c r="DD1882" s="1">
        <v>38951</v>
      </c>
      <c r="DE1882">
        <v>4.6265000000000001</v>
      </c>
      <c r="DG1882" s="1">
        <v>38951</v>
      </c>
      <c r="DH1882">
        <v>4.3323999999999998</v>
      </c>
      <c r="DP1882" s="1">
        <v>39063</v>
      </c>
      <c r="DQ1882">
        <v>61.02</v>
      </c>
      <c r="DS1882" s="1">
        <v>39043</v>
      </c>
      <c r="DT1882">
        <v>72.91</v>
      </c>
      <c r="DY1882" s="1">
        <v>39064</v>
      </c>
      <c r="DZ1882">
        <v>2.7143000000000002</v>
      </c>
      <c r="EB1882" s="1">
        <v>38947</v>
      </c>
      <c r="EC1882">
        <v>7.9744999999999999</v>
      </c>
      <c r="EE1882" s="1">
        <v>41807</v>
      </c>
      <c r="EF1882">
        <v>16.329999999999998</v>
      </c>
      <c r="EK1882" s="1">
        <v>39195</v>
      </c>
      <c r="EL1882">
        <v>10.9</v>
      </c>
      <c r="EN1882" s="1">
        <v>41562</v>
      </c>
      <c r="EO1882">
        <v>91.94</v>
      </c>
      <c r="EQ1882" s="1">
        <v>39043</v>
      </c>
      <c r="ER1882">
        <v>90.1</v>
      </c>
      <c r="ET1882" s="1">
        <v>41822</v>
      </c>
      <c r="EU1882">
        <v>32.07</v>
      </c>
      <c r="EW1882" s="1">
        <v>39043</v>
      </c>
      <c r="EX1882">
        <v>73.78</v>
      </c>
      <c r="EZ1882" s="1">
        <v>39043</v>
      </c>
      <c r="FA1882">
        <v>59.936999999999998</v>
      </c>
      <c r="FC1882" s="1">
        <v>39043</v>
      </c>
      <c r="FD1882">
        <v>89.49</v>
      </c>
      <c r="FG1882" s="1">
        <v>39043</v>
      </c>
      <c r="FH1882">
        <v>50.57</v>
      </c>
      <c r="FJ1882" s="1">
        <v>39073</v>
      </c>
      <c r="FK1882">
        <v>28.95</v>
      </c>
      <c r="FV1882" s="1">
        <v>41010</v>
      </c>
      <c r="FW1882">
        <v>0.435</v>
      </c>
      <c r="FY1882" s="1">
        <v>41493</v>
      </c>
      <c r="FZ1882">
        <v>852.06</v>
      </c>
    </row>
    <row r="1883" spans="57:182" x14ac:dyDescent="0.25">
      <c r="BE1883" s="1">
        <v>39007</v>
      </c>
      <c r="BF1883">
        <v>5.25</v>
      </c>
      <c r="DD1883" s="1">
        <v>38952</v>
      </c>
      <c r="DE1883">
        <v>4.6315</v>
      </c>
      <c r="DG1883" s="1">
        <v>38952</v>
      </c>
      <c r="DH1883">
        <v>4.335</v>
      </c>
      <c r="DP1883" s="1">
        <v>39064</v>
      </c>
      <c r="DQ1883">
        <v>61.37</v>
      </c>
      <c r="DS1883" s="1">
        <v>39045</v>
      </c>
      <c r="DT1883">
        <v>72.38</v>
      </c>
      <c r="DY1883" s="1">
        <v>39065</v>
      </c>
      <c r="DZ1883">
        <v>2.6189999999999998</v>
      </c>
      <c r="EB1883" s="1">
        <v>38950</v>
      </c>
      <c r="EC1883">
        <v>7.9656000000000002</v>
      </c>
      <c r="EE1883" s="1">
        <v>41808</v>
      </c>
      <c r="EF1883">
        <v>16.45</v>
      </c>
      <c r="EK1883" s="1">
        <v>39196</v>
      </c>
      <c r="EL1883">
        <v>10.7</v>
      </c>
      <c r="EN1883" s="1">
        <v>41563</v>
      </c>
      <c r="EO1883">
        <v>92.659000000000006</v>
      </c>
      <c r="EQ1883" s="1">
        <v>39045</v>
      </c>
      <c r="ER1883">
        <v>89.77</v>
      </c>
      <c r="ET1883" s="1">
        <v>41823</v>
      </c>
      <c r="EU1883">
        <v>31.99</v>
      </c>
      <c r="EW1883" s="1">
        <v>39045</v>
      </c>
      <c r="EX1883">
        <v>73.650000000000006</v>
      </c>
      <c r="EZ1883" s="1">
        <v>39045</v>
      </c>
      <c r="FA1883">
        <v>59.918999999999997</v>
      </c>
      <c r="FC1883" s="1">
        <v>39045</v>
      </c>
      <c r="FD1883">
        <v>89.33</v>
      </c>
      <c r="FG1883" s="1">
        <v>39045</v>
      </c>
      <c r="FH1883">
        <v>50.87</v>
      </c>
      <c r="FJ1883" s="1">
        <v>39077</v>
      </c>
      <c r="FK1883">
        <v>28.8</v>
      </c>
      <c r="FV1883" s="1">
        <v>41011</v>
      </c>
      <c r="FW1883">
        <v>0.44</v>
      </c>
      <c r="FY1883" s="1">
        <v>41494</v>
      </c>
      <c r="FZ1883">
        <v>860.02</v>
      </c>
    </row>
    <row r="1884" spans="57:182" x14ac:dyDescent="0.25">
      <c r="BE1884" s="1">
        <v>39008</v>
      </c>
      <c r="BF1884">
        <v>5.25</v>
      </c>
      <c r="DD1884" s="1">
        <v>38953</v>
      </c>
      <c r="DE1884">
        <v>4.6289999999999996</v>
      </c>
      <c r="DG1884" s="1">
        <v>38953</v>
      </c>
      <c r="DH1884">
        <v>4.3417000000000003</v>
      </c>
      <c r="DP1884" s="1">
        <v>39065</v>
      </c>
      <c r="DQ1884">
        <v>62.51</v>
      </c>
      <c r="DS1884" s="1">
        <v>39048</v>
      </c>
      <c r="DT1884">
        <v>72.47</v>
      </c>
      <c r="DY1884" s="1">
        <v>39066</v>
      </c>
      <c r="DZ1884">
        <v>2.5905</v>
      </c>
      <c r="EB1884" s="1">
        <v>38951</v>
      </c>
      <c r="EC1884">
        <v>7.9664999999999999</v>
      </c>
      <c r="EE1884" s="1">
        <v>41809</v>
      </c>
      <c r="EF1884">
        <v>16.559999999999999</v>
      </c>
      <c r="EK1884" s="1">
        <v>39197</v>
      </c>
      <c r="EL1884">
        <v>11.1</v>
      </c>
      <c r="EN1884" s="1">
        <v>41564</v>
      </c>
      <c r="EO1884">
        <v>93.95</v>
      </c>
      <c r="EQ1884" s="1">
        <v>39048</v>
      </c>
      <c r="ER1884">
        <v>87.37</v>
      </c>
      <c r="ET1884" s="1">
        <v>41827</v>
      </c>
      <c r="EU1884">
        <v>31.54</v>
      </c>
      <c r="EW1884" s="1">
        <v>39048</v>
      </c>
      <c r="EX1884">
        <v>72.56</v>
      </c>
      <c r="EZ1884" s="1">
        <v>39048</v>
      </c>
      <c r="FA1884">
        <v>59.156999999999996</v>
      </c>
      <c r="FC1884" s="1">
        <v>39048</v>
      </c>
      <c r="FD1884">
        <v>87.82</v>
      </c>
      <c r="FG1884" s="1">
        <v>39048</v>
      </c>
      <c r="FH1884">
        <v>50.36</v>
      </c>
      <c r="FJ1884" s="1">
        <v>39078</v>
      </c>
      <c r="FK1884">
        <v>29.2</v>
      </c>
      <c r="FV1884" s="1">
        <v>41012</v>
      </c>
      <c r="FW1884">
        <v>0.44</v>
      </c>
      <c r="FY1884" s="1">
        <v>41495</v>
      </c>
      <c r="FZ1884">
        <v>864.57</v>
      </c>
    </row>
    <row r="1885" spans="57:182" x14ac:dyDescent="0.25">
      <c r="BE1885" s="1">
        <v>39009</v>
      </c>
      <c r="BF1885">
        <v>5.25</v>
      </c>
      <c r="DD1885" s="1">
        <v>38954</v>
      </c>
      <c r="DE1885">
        <v>4.6074999999999999</v>
      </c>
      <c r="DG1885" s="1">
        <v>38954</v>
      </c>
      <c r="DH1885">
        <v>4.3169000000000004</v>
      </c>
      <c r="DP1885" s="1">
        <v>39066</v>
      </c>
      <c r="DQ1885">
        <v>63.43</v>
      </c>
      <c r="DS1885" s="1">
        <v>39049</v>
      </c>
      <c r="DT1885">
        <v>74.16</v>
      </c>
      <c r="DY1885" s="1">
        <v>39069</v>
      </c>
      <c r="DZ1885">
        <v>2.6095000000000002</v>
      </c>
      <c r="EB1885" s="1">
        <v>38952</v>
      </c>
      <c r="EC1885">
        <v>7.9699</v>
      </c>
      <c r="EE1885" s="1">
        <v>41810</v>
      </c>
      <c r="EF1885">
        <v>16.7</v>
      </c>
      <c r="EK1885" s="1">
        <v>39198</v>
      </c>
      <c r="EL1885">
        <v>11.4</v>
      </c>
      <c r="EN1885" s="1">
        <v>41565</v>
      </c>
      <c r="EO1885">
        <v>94.61</v>
      </c>
      <c r="EQ1885" s="1">
        <v>39049</v>
      </c>
      <c r="ER1885">
        <v>87.94</v>
      </c>
      <c r="ET1885" s="1">
        <v>41828</v>
      </c>
      <c r="EU1885">
        <v>30.96</v>
      </c>
      <c r="EW1885" s="1">
        <v>39049</v>
      </c>
      <c r="EX1885">
        <v>73.540000000000006</v>
      </c>
      <c r="EZ1885" s="1">
        <v>39049</v>
      </c>
      <c r="FA1885">
        <v>59.411000000000001</v>
      </c>
      <c r="FC1885" s="1">
        <v>39049</v>
      </c>
      <c r="FD1885">
        <v>89.65</v>
      </c>
      <c r="FG1885" s="1">
        <v>39049</v>
      </c>
      <c r="FH1885">
        <v>50.8</v>
      </c>
      <c r="FJ1885" s="1">
        <v>39079</v>
      </c>
      <c r="FK1885">
        <v>28.55</v>
      </c>
      <c r="FV1885" s="1">
        <v>41015</v>
      </c>
      <c r="FW1885">
        <v>0.435</v>
      </c>
      <c r="FY1885" s="1">
        <v>41498</v>
      </c>
      <c r="FZ1885">
        <v>870.49</v>
      </c>
    </row>
    <row r="1886" spans="57:182" x14ac:dyDescent="0.25">
      <c r="BE1886" s="1">
        <v>39010</v>
      </c>
      <c r="BF1886">
        <v>5.25</v>
      </c>
      <c r="DD1886" s="1">
        <v>38957</v>
      </c>
      <c r="DE1886">
        <v>4.6024000000000003</v>
      </c>
      <c r="DG1886" s="1">
        <v>38957</v>
      </c>
      <c r="DH1886">
        <v>4.3201999999999998</v>
      </c>
      <c r="DP1886" s="1">
        <v>39069</v>
      </c>
      <c r="DQ1886">
        <v>62.21</v>
      </c>
      <c r="DS1886" s="1">
        <v>39050</v>
      </c>
      <c r="DT1886">
        <v>76.03</v>
      </c>
      <c r="DY1886" s="1">
        <v>39070</v>
      </c>
      <c r="DZ1886">
        <v>2.6</v>
      </c>
      <c r="EB1886" s="1">
        <v>38953</v>
      </c>
      <c r="EC1886">
        <v>7.9725000000000001</v>
      </c>
      <c r="EE1886" s="1">
        <v>41813</v>
      </c>
      <c r="EF1886">
        <v>16.77</v>
      </c>
      <c r="EK1886" s="1">
        <v>39199</v>
      </c>
      <c r="EL1886">
        <v>11.5</v>
      </c>
      <c r="EN1886" s="1">
        <v>41568</v>
      </c>
      <c r="EO1886">
        <v>93.8</v>
      </c>
      <c r="EQ1886" s="1">
        <v>39050</v>
      </c>
      <c r="ER1886">
        <v>88.89</v>
      </c>
      <c r="ET1886" s="1">
        <v>41829</v>
      </c>
      <c r="EU1886">
        <v>35.049999999999997</v>
      </c>
      <c r="EW1886" s="1">
        <v>39050</v>
      </c>
      <c r="EX1886">
        <v>74.989999999999995</v>
      </c>
      <c r="EZ1886" s="1">
        <v>39050</v>
      </c>
      <c r="FA1886">
        <v>60.707999999999998</v>
      </c>
      <c r="FC1886" s="1">
        <v>39050</v>
      </c>
      <c r="FD1886">
        <v>90.62</v>
      </c>
      <c r="FG1886" s="1">
        <v>39050</v>
      </c>
      <c r="FH1886">
        <v>51.55</v>
      </c>
      <c r="FJ1886" s="1">
        <v>39080</v>
      </c>
      <c r="FK1886">
        <v>28.87</v>
      </c>
      <c r="FV1886" s="1">
        <v>41016</v>
      </c>
      <c r="FW1886">
        <v>0.44</v>
      </c>
      <c r="FY1886" s="1">
        <v>41499</v>
      </c>
      <c r="FZ1886">
        <v>877.96</v>
      </c>
    </row>
    <row r="1887" spans="57:182" x14ac:dyDescent="0.25">
      <c r="BE1887" s="1">
        <v>39013</v>
      </c>
      <c r="BF1887">
        <v>5.25</v>
      </c>
      <c r="DD1887" s="1">
        <v>38958</v>
      </c>
      <c r="DE1887">
        <v>4.5819999999999999</v>
      </c>
      <c r="DG1887" s="1">
        <v>38958</v>
      </c>
      <c r="DH1887">
        <v>4.3056999999999999</v>
      </c>
      <c r="DP1887" s="1">
        <v>39070</v>
      </c>
      <c r="DQ1887">
        <v>63.15</v>
      </c>
      <c r="DS1887" s="1">
        <v>39051</v>
      </c>
      <c r="DT1887">
        <v>76.81</v>
      </c>
      <c r="DY1887" s="1">
        <v>39071</v>
      </c>
      <c r="DZ1887">
        <v>2.5714000000000001</v>
      </c>
      <c r="EB1887" s="1">
        <v>38954</v>
      </c>
      <c r="EC1887">
        <v>7.9759000000000002</v>
      </c>
      <c r="EE1887" s="1">
        <v>41814</v>
      </c>
      <c r="EF1887">
        <v>16.760000000000002</v>
      </c>
      <c r="EK1887" s="1">
        <v>39202</v>
      </c>
      <c r="EL1887">
        <v>11.2</v>
      </c>
      <c r="EN1887" s="1">
        <v>41569</v>
      </c>
      <c r="EO1887">
        <v>94.36</v>
      </c>
      <c r="EQ1887" s="1">
        <v>39051</v>
      </c>
      <c r="ER1887">
        <v>88.53</v>
      </c>
      <c r="ET1887" s="1">
        <v>41830</v>
      </c>
      <c r="EU1887">
        <v>34.15</v>
      </c>
      <c r="EW1887" s="1">
        <v>39051</v>
      </c>
      <c r="EX1887">
        <v>74.84</v>
      </c>
      <c r="EZ1887" s="1">
        <v>39051</v>
      </c>
      <c r="FA1887">
        <v>60.716999999999999</v>
      </c>
      <c r="FC1887" s="1">
        <v>39051</v>
      </c>
      <c r="FD1887">
        <v>90.45</v>
      </c>
      <c r="FG1887" s="1">
        <v>39051</v>
      </c>
      <c r="FH1887">
        <v>51.04</v>
      </c>
      <c r="FJ1887" s="1">
        <v>39085</v>
      </c>
      <c r="FK1887">
        <v>27.99</v>
      </c>
      <c r="FV1887" s="1">
        <v>41017</v>
      </c>
      <c r="FW1887">
        <v>0.44</v>
      </c>
      <c r="FY1887" s="1">
        <v>41500</v>
      </c>
      <c r="FZ1887">
        <v>879.81</v>
      </c>
    </row>
    <row r="1888" spans="57:182" x14ac:dyDescent="0.25">
      <c r="BE1888" s="1">
        <v>39014</v>
      </c>
      <c r="BF1888">
        <v>5.25</v>
      </c>
      <c r="DD1888" s="1">
        <v>38959</v>
      </c>
      <c r="DE1888">
        <v>4.5298999999999996</v>
      </c>
      <c r="DG1888" s="1">
        <v>38959</v>
      </c>
      <c r="DH1888">
        <v>4.2712000000000003</v>
      </c>
      <c r="DP1888" s="1">
        <v>39071</v>
      </c>
      <c r="DQ1888">
        <v>63.72</v>
      </c>
      <c r="DS1888" s="1">
        <v>39052</v>
      </c>
      <c r="DT1888">
        <v>77.2</v>
      </c>
      <c r="DY1888" s="1">
        <v>39072</v>
      </c>
      <c r="DZ1888">
        <v>2.5714000000000001</v>
      </c>
      <c r="EB1888" s="1">
        <v>38957</v>
      </c>
      <c r="EC1888">
        <v>7.9706999999999999</v>
      </c>
      <c r="EE1888" s="1">
        <v>41815</v>
      </c>
      <c r="EF1888">
        <v>16.8</v>
      </c>
      <c r="EK1888" s="1">
        <v>39203</v>
      </c>
      <c r="EL1888">
        <v>11.8</v>
      </c>
      <c r="EN1888" s="1">
        <v>41570</v>
      </c>
      <c r="EO1888">
        <v>95.89</v>
      </c>
      <c r="EQ1888" s="1">
        <v>39052</v>
      </c>
      <c r="ER1888">
        <v>89.55</v>
      </c>
      <c r="ET1888" s="1">
        <v>41831</v>
      </c>
      <c r="EU1888">
        <v>33.43</v>
      </c>
      <c r="EW1888" s="1">
        <v>39052</v>
      </c>
      <c r="EX1888">
        <v>74.81</v>
      </c>
      <c r="EZ1888" s="1">
        <v>39052</v>
      </c>
      <c r="FA1888">
        <v>60.98</v>
      </c>
      <c r="FC1888" s="1">
        <v>39052</v>
      </c>
      <c r="FD1888">
        <v>90.35</v>
      </c>
      <c r="FG1888" s="1">
        <v>39052</v>
      </c>
      <c r="FH1888">
        <v>51.3</v>
      </c>
      <c r="FJ1888" s="1">
        <v>39086</v>
      </c>
      <c r="FK1888">
        <v>27.65</v>
      </c>
      <c r="FV1888" s="1">
        <v>41018</v>
      </c>
      <c r="FW1888">
        <v>0.42499999999999999</v>
      </c>
      <c r="FY1888" s="1">
        <v>41501</v>
      </c>
      <c r="FZ1888">
        <v>873.11</v>
      </c>
    </row>
    <row r="1889" spans="57:182" x14ac:dyDescent="0.25">
      <c r="BE1889" s="1">
        <v>39015</v>
      </c>
      <c r="BF1889">
        <v>5.25</v>
      </c>
      <c r="DD1889" s="1">
        <v>38960</v>
      </c>
      <c r="DE1889">
        <v>4.5266000000000002</v>
      </c>
      <c r="DG1889" s="1">
        <v>38960</v>
      </c>
      <c r="DH1889">
        <v>4.2409999999999997</v>
      </c>
      <c r="DP1889" s="1">
        <v>39072</v>
      </c>
      <c r="DQ1889">
        <v>62.66</v>
      </c>
      <c r="DS1889" s="1">
        <v>39055</v>
      </c>
      <c r="DT1889">
        <v>77.77</v>
      </c>
      <c r="DY1889" s="1">
        <v>39073</v>
      </c>
      <c r="DZ1889">
        <v>2.5808999999999997</v>
      </c>
      <c r="EB1889" s="1">
        <v>38958</v>
      </c>
      <c r="EC1889">
        <v>7.9622000000000002</v>
      </c>
      <c r="EE1889" s="1">
        <v>41816</v>
      </c>
      <c r="EF1889">
        <v>16.853000000000002</v>
      </c>
      <c r="EK1889" s="1">
        <v>39204</v>
      </c>
      <c r="EL1889">
        <v>12.4</v>
      </c>
      <c r="EN1889" s="1">
        <v>41571</v>
      </c>
      <c r="EO1889">
        <v>96.58</v>
      </c>
      <c r="EQ1889" s="1">
        <v>39055</v>
      </c>
      <c r="ER1889">
        <v>89.58</v>
      </c>
      <c r="ET1889" s="1">
        <v>41834</v>
      </c>
      <c r="EU1889">
        <v>35.33</v>
      </c>
      <c r="EW1889" s="1">
        <v>39055</v>
      </c>
      <c r="EX1889">
        <v>75.3</v>
      </c>
      <c r="EZ1889" s="1">
        <v>39055</v>
      </c>
      <c r="FA1889">
        <v>61.715000000000003</v>
      </c>
      <c r="FC1889" s="1">
        <v>39055</v>
      </c>
      <c r="FD1889">
        <v>92.14</v>
      </c>
      <c r="FG1889" s="1">
        <v>39055</v>
      </c>
      <c r="FH1889">
        <v>52.15</v>
      </c>
      <c r="FJ1889" s="1">
        <v>39087</v>
      </c>
      <c r="FK1889">
        <v>27.29</v>
      </c>
      <c r="FV1889" s="1">
        <v>41019</v>
      </c>
      <c r="FW1889">
        <v>0.42499999999999999</v>
      </c>
      <c r="FY1889" s="1">
        <v>41502</v>
      </c>
      <c r="FZ1889">
        <v>871.21</v>
      </c>
    </row>
    <row r="1890" spans="57:182" x14ac:dyDescent="0.25">
      <c r="BE1890" s="1">
        <v>39016</v>
      </c>
      <c r="BF1890">
        <v>5.25</v>
      </c>
      <c r="DD1890" s="1">
        <v>38961</v>
      </c>
      <c r="DE1890">
        <v>4.4984999999999999</v>
      </c>
      <c r="DG1890" s="1">
        <v>38961</v>
      </c>
      <c r="DH1890">
        <v>4.2089999999999996</v>
      </c>
      <c r="DP1890" s="1">
        <v>39073</v>
      </c>
      <c r="DQ1890">
        <v>62.41</v>
      </c>
      <c r="DS1890" s="1">
        <v>39056</v>
      </c>
      <c r="DT1890">
        <v>78.06</v>
      </c>
      <c r="DY1890" s="1">
        <v>39078</v>
      </c>
      <c r="DZ1890">
        <v>2.7237999999999998</v>
      </c>
      <c r="EB1890" s="1">
        <v>38959</v>
      </c>
      <c r="EC1890">
        <v>7.9589999999999996</v>
      </c>
      <c r="EE1890" s="1">
        <v>41817</v>
      </c>
      <c r="EF1890">
        <v>16.809999999999999</v>
      </c>
      <c r="EK1890" s="1">
        <v>39205</v>
      </c>
      <c r="EL1890">
        <v>13</v>
      </c>
      <c r="EN1890" s="1">
        <v>41572</v>
      </c>
      <c r="EO1890">
        <v>97.05</v>
      </c>
      <c r="EQ1890" s="1">
        <v>39056</v>
      </c>
      <c r="ER1890">
        <v>90.73</v>
      </c>
      <c r="ET1890" s="1">
        <v>41835</v>
      </c>
      <c r="EU1890">
        <v>34.4</v>
      </c>
      <c r="EW1890" s="1">
        <v>39056</v>
      </c>
      <c r="EX1890">
        <v>75.760000000000005</v>
      </c>
      <c r="EZ1890" s="1">
        <v>39056</v>
      </c>
      <c r="FA1890">
        <v>61.86</v>
      </c>
      <c r="FC1890" s="1">
        <v>39056</v>
      </c>
      <c r="FD1890">
        <v>92.41</v>
      </c>
      <c r="FG1890" s="1">
        <v>39056</v>
      </c>
      <c r="FH1890">
        <v>52.28</v>
      </c>
      <c r="FJ1890" s="1">
        <v>39090</v>
      </c>
      <c r="FK1890">
        <v>27.2</v>
      </c>
      <c r="FV1890" s="1">
        <v>41022</v>
      </c>
      <c r="FW1890">
        <v>0.46</v>
      </c>
      <c r="FY1890" s="1">
        <v>41505</v>
      </c>
      <c r="FZ1890">
        <v>859.23</v>
      </c>
    </row>
    <row r="1891" spans="57:182" x14ac:dyDescent="0.25">
      <c r="BE1891" s="1">
        <v>39017</v>
      </c>
      <c r="BF1891">
        <v>5.25</v>
      </c>
      <c r="DD1891" s="1">
        <v>38964</v>
      </c>
      <c r="DE1891">
        <v>4.5065</v>
      </c>
      <c r="DG1891" s="1">
        <v>38964</v>
      </c>
      <c r="DH1891">
        <v>4.2140000000000004</v>
      </c>
      <c r="DP1891" s="1">
        <v>39077</v>
      </c>
      <c r="DQ1891">
        <v>61.1</v>
      </c>
      <c r="DS1891" s="1">
        <v>39057</v>
      </c>
      <c r="DT1891">
        <v>76.31</v>
      </c>
      <c r="DY1891" s="1">
        <v>39079</v>
      </c>
      <c r="DZ1891">
        <v>2.7429000000000001</v>
      </c>
      <c r="EB1891" s="1">
        <v>38960</v>
      </c>
      <c r="EC1891">
        <v>7.9527000000000001</v>
      </c>
      <c r="EE1891" s="1">
        <v>41820</v>
      </c>
      <c r="EF1891">
        <v>16.98</v>
      </c>
      <c r="EK1891" s="1">
        <v>39206</v>
      </c>
      <c r="EL1891">
        <v>12.9</v>
      </c>
      <c r="EN1891" s="1">
        <v>41575</v>
      </c>
      <c r="EO1891">
        <v>96.52</v>
      </c>
      <c r="EQ1891" s="1">
        <v>39057</v>
      </c>
      <c r="ER1891">
        <v>90.83</v>
      </c>
      <c r="ET1891" s="1">
        <v>41836</v>
      </c>
      <c r="EU1891">
        <v>34.39</v>
      </c>
      <c r="EW1891" s="1">
        <v>39057</v>
      </c>
      <c r="EX1891">
        <v>75.400000000000006</v>
      </c>
      <c r="EZ1891" s="1">
        <v>39057</v>
      </c>
      <c r="FA1891">
        <v>61.298000000000002</v>
      </c>
      <c r="FC1891" s="1">
        <v>39057</v>
      </c>
      <c r="FD1891">
        <v>92.28</v>
      </c>
      <c r="FG1891" s="1">
        <v>39057</v>
      </c>
      <c r="FH1891">
        <v>52.82</v>
      </c>
      <c r="FJ1891" s="1">
        <v>39091</v>
      </c>
      <c r="FK1891">
        <v>27.28</v>
      </c>
      <c r="FV1891" s="1">
        <v>41023</v>
      </c>
      <c r="FW1891">
        <v>0.45</v>
      </c>
      <c r="FY1891" s="1">
        <v>41506</v>
      </c>
      <c r="FZ1891">
        <v>847.69</v>
      </c>
    </row>
    <row r="1892" spans="57:182" x14ac:dyDescent="0.25">
      <c r="BE1892" s="1">
        <v>39020</v>
      </c>
      <c r="BF1892">
        <v>5.25</v>
      </c>
      <c r="DD1892" s="1">
        <v>38965</v>
      </c>
      <c r="DE1892">
        <v>4.5649999999999995</v>
      </c>
      <c r="DG1892" s="1">
        <v>38965</v>
      </c>
      <c r="DH1892">
        <v>4.2335000000000003</v>
      </c>
      <c r="DP1892" s="1">
        <v>39078</v>
      </c>
      <c r="DQ1892">
        <v>60.34</v>
      </c>
      <c r="DS1892" s="1">
        <v>39058</v>
      </c>
      <c r="DT1892">
        <v>75.709999999999994</v>
      </c>
      <c r="DY1892" s="1">
        <v>39080</v>
      </c>
      <c r="DZ1892">
        <v>2.819</v>
      </c>
      <c r="EB1892" s="1">
        <v>38961</v>
      </c>
      <c r="EC1892">
        <v>7.9531999999999998</v>
      </c>
      <c r="EE1892" s="1">
        <v>41821</v>
      </c>
      <c r="EF1892">
        <v>16.84</v>
      </c>
      <c r="EK1892" s="1">
        <v>39209</v>
      </c>
      <c r="EL1892">
        <v>13</v>
      </c>
      <c r="EN1892" s="1">
        <v>41576</v>
      </c>
      <c r="EO1892">
        <v>97.19</v>
      </c>
      <c r="EQ1892" s="1">
        <v>39058</v>
      </c>
      <c r="ER1892">
        <v>90.01</v>
      </c>
      <c r="ET1892" s="1">
        <v>41837</v>
      </c>
      <c r="EU1892">
        <v>33.07</v>
      </c>
      <c r="EW1892" s="1">
        <v>39058</v>
      </c>
      <c r="EX1892">
        <v>74.73</v>
      </c>
      <c r="EZ1892" s="1">
        <v>39058</v>
      </c>
      <c r="FA1892">
        <v>61.28</v>
      </c>
      <c r="FC1892" s="1">
        <v>39058</v>
      </c>
      <c r="FD1892">
        <v>91.64</v>
      </c>
      <c r="FG1892" s="1">
        <v>39058</v>
      </c>
      <c r="FH1892">
        <v>52.35</v>
      </c>
      <c r="FJ1892" s="1">
        <v>39092</v>
      </c>
      <c r="FK1892">
        <v>27.3</v>
      </c>
      <c r="FV1892" s="1">
        <v>41025</v>
      </c>
      <c r="FW1892">
        <v>0.45500000000000002</v>
      </c>
      <c r="FY1892" s="1">
        <v>41507</v>
      </c>
      <c r="FZ1892">
        <v>840.59</v>
      </c>
    </row>
    <row r="1893" spans="57:182" x14ac:dyDescent="0.25">
      <c r="BE1893" s="1">
        <v>39021</v>
      </c>
      <c r="BF1893">
        <v>5.25</v>
      </c>
      <c r="DD1893" s="1">
        <v>38966</v>
      </c>
      <c r="DE1893">
        <v>4.5652999999999997</v>
      </c>
      <c r="DG1893" s="1">
        <v>38966</v>
      </c>
      <c r="DH1893">
        <v>4.2455999999999996</v>
      </c>
      <c r="DP1893" s="1">
        <v>39079</v>
      </c>
      <c r="DQ1893">
        <v>60.53</v>
      </c>
      <c r="DS1893" s="1">
        <v>39059</v>
      </c>
      <c r="DT1893">
        <v>75.5</v>
      </c>
      <c r="DY1893" s="1">
        <v>39084</v>
      </c>
      <c r="DZ1893">
        <v>2.8380999999999998</v>
      </c>
      <c r="EB1893" s="1">
        <v>38964</v>
      </c>
      <c r="EC1893">
        <v>7.9385000000000003</v>
      </c>
      <c r="EE1893" s="1">
        <v>41822</v>
      </c>
      <c r="EF1893">
        <v>17.27</v>
      </c>
      <c r="EK1893" s="1">
        <v>39210</v>
      </c>
      <c r="EL1893">
        <v>13.5</v>
      </c>
      <c r="EN1893" s="1">
        <v>41577</v>
      </c>
      <c r="EO1893">
        <v>96.86</v>
      </c>
      <c r="EQ1893" s="1">
        <v>39059</v>
      </c>
      <c r="ER1893">
        <v>90.13</v>
      </c>
      <c r="ET1893" s="1">
        <v>41838</v>
      </c>
      <c r="EU1893">
        <v>33.799999999999997</v>
      </c>
      <c r="EW1893" s="1">
        <v>39059</v>
      </c>
      <c r="EX1893">
        <v>74.14</v>
      </c>
      <c r="EZ1893" s="1">
        <v>39059</v>
      </c>
      <c r="FA1893">
        <v>60.662999999999997</v>
      </c>
      <c r="FC1893" s="1">
        <v>39059</v>
      </c>
      <c r="FD1893">
        <v>91.82</v>
      </c>
      <c r="FG1893" s="1">
        <v>39059</v>
      </c>
      <c r="FH1893">
        <v>52.17</v>
      </c>
      <c r="FJ1893" s="1">
        <v>39093</v>
      </c>
      <c r="FK1893">
        <v>27.26</v>
      </c>
      <c r="FV1893" s="1">
        <v>41026</v>
      </c>
      <c r="FW1893">
        <v>0.45500000000000002</v>
      </c>
      <c r="FY1893" s="1">
        <v>41508</v>
      </c>
      <c r="FZ1893">
        <v>838.88</v>
      </c>
    </row>
    <row r="1894" spans="57:182" x14ac:dyDescent="0.25">
      <c r="BE1894" s="1">
        <v>39022</v>
      </c>
      <c r="BF1894">
        <v>5.25</v>
      </c>
      <c r="DD1894" s="1">
        <v>38967</v>
      </c>
      <c r="DE1894">
        <v>4.5625</v>
      </c>
      <c r="DG1894" s="1">
        <v>38967</v>
      </c>
      <c r="DH1894">
        <v>4.2515000000000001</v>
      </c>
      <c r="DP1894" s="1">
        <v>39080</v>
      </c>
      <c r="DQ1894">
        <v>61.05</v>
      </c>
      <c r="DS1894" s="1">
        <v>39062</v>
      </c>
      <c r="DT1894">
        <v>75.36</v>
      </c>
      <c r="DY1894" s="1">
        <v>39085</v>
      </c>
      <c r="DZ1894">
        <v>2.7332999999999998</v>
      </c>
      <c r="EB1894" s="1">
        <v>38965</v>
      </c>
      <c r="EC1894">
        <v>7.9488000000000003</v>
      </c>
      <c r="EE1894" s="1">
        <v>41823</v>
      </c>
      <c r="EF1894">
        <v>17.28</v>
      </c>
      <c r="EK1894" s="1">
        <v>39211</v>
      </c>
      <c r="EL1894">
        <v>15.8</v>
      </c>
      <c r="EN1894" s="1">
        <v>41578</v>
      </c>
      <c r="EO1894">
        <v>96.88</v>
      </c>
      <c r="EQ1894" s="1">
        <v>39062</v>
      </c>
      <c r="ER1894">
        <v>89.78</v>
      </c>
      <c r="ET1894" s="1">
        <v>41841</v>
      </c>
      <c r="EU1894">
        <v>33.82</v>
      </c>
      <c r="EW1894" s="1">
        <v>39062</v>
      </c>
      <c r="EX1894">
        <v>74.62</v>
      </c>
      <c r="EZ1894" s="1">
        <v>39062</v>
      </c>
      <c r="FA1894">
        <v>61.28</v>
      </c>
      <c r="FC1894" s="1">
        <v>39062</v>
      </c>
      <c r="FD1894">
        <v>91.33</v>
      </c>
      <c r="FG1894" s="1">
        <v>39062</v>
      </c>
      <c r="FH1894">
        <v>52.38</v>
      </c>
      <c r="FJ1894" s="1">
        <v>39094</v>
      </c>
      <c r="FK1894">
        <v>27.75</v>
      </c>
      <c r="FV1894" s="1">
        <v>41029</v>
      </c>
      <c r="FW1894">
        <v>0.45500000000000002</v>
      </c>
      <c r="FY1894" s="1">
        <v>41509</v>
      </c>
      <c r="FZ1894">
        <v>848.46</v>
      </c>
    </row>
    <row r="1895" spans="57:182" x14ac:dyDescent="0.25">
      <c r="BE1895" s="1">
        <v>39023</v>
      </c>
      <c r="BF1895">
        <v>5.25</v>
      </c>
      <c r="DD1895" s="1">
        <v>38968</v>
      </c>
      <c r="DE1895">
        <v>4.5315000000000003</v>
      </c>
      <c r="DG1895" s="1">
        <v>38968</v>
      </c>
      <c r="DH1895">
        <v>4.2145000000000001</v>
      </c>
      <c r="DP1895" s="1">
        <v>39084</v>
      </c>
      <c r="DQ1895">
        <v>61.05</v>
      </c>
      <c r="DS1895" s="1">
        <v>39063</v>
      </c>
      <c r="DT1895">
        <v>76.25</v>
      </c>
      <c r="DY1895" s="1">
        <v>39086</v>
      </c>
      <c r="DZ1895">
        <v>2.7143000000000002</v>
      </c>
      <c r="EB1895" s="1">
        <v>38966</v>
      </c>
      <c r="EC1895">
        <v>7.9443000000000001</v>
      </c>
      <c r="EE1895" s="1">
        <v>41827</v>
      </c>
      <c r="EF1895">
        <v>17.32</v>
      </c>
      <c r="EK1895" s="1">
        <v>39212</v>
      </c>
      <c r="EL1895">
        <v>15</v>
      </c>
      <c r="EN1895" s="1">
        <v>41579</v>
      </c>
      <c r="EO1895">
        <v>97.45</v>
      </c>
      <c r="EQ1895" s="1">
        <v>39063</v>
      </c>
      <c r="ER1895">
        <v>90.31</v>
      </c>
      <c r="ET1895" s="1">
        <v>41842</v>
      </c>
      <c r="EU1895">
        <v>34.07</v>
      </c>
      <c r="EW1895" s="1">
        <v>39063</v>
      </c>
      <c r="EX1895">
        <v>73.790000000000006</v>
      </c>
      <c r="EZ1895" s="1">
        <v>39063</v>
      </c>
      <c r="FA1895">
        <v>60.4</v>
      </c>
      <c r="FC1895" s="1">
        <v>39063</v>
      </c>
      <c r="FD1895">
        <v>90.92</v>
      </c>
      <c r="FG1895" s="1">
        <v>39063</v>
      </c>
      <c r="FH1895">
        <v>52.36</v>
      </c>
      <c r="FJ1895" s="1">
        <v>39098</v>
      </c>
      <c r="FK1895">
        <v>27.43</v>
      </c>
      <c r="FV1895" s="1">
        <v>41030</v>
      </c>
      <c r="FW1895">
        <v>0.45500000000000002</v>
      </c>
      <c r="FY1895" s="1">
        <v>41512</v>
      </c>
      <c r="FZ1895">
        <v>848.51</v>
      </c>
    </row>
    <row r="1896" spans="57:182" x14ac:dyDescent="0.25">
      <c r="BE1896" s="1">
        <v>39024</v>
      </c>
      <c r="BF1896">
        <v>5.25</v>
      </c>
      <c r="DD1896" s="1">
        <v>38971</v>
      </c>
      <c r="DE1896">
        <v>4.5754999999999999</v>
      </c>
      <c r="DG1896" s="1">
        <v>38971</v>
      </c>
      <c r="DH1896">
        <v>4.2415000000000003</v>
      </c>
      <c r="DP1896" s="1">
        <v>39085</v>
      </c>
      <c r="DQ1896">
        <v>58.32</v>
      </c>
      <c r="DS1896" s="1">
        <v>39064</v>
      </c>
      <c r="DT1896">
        <v>77.36</v>
      </c>
      <c r="DY1896" s="1">
        <v>39087</v>
      </c>
      <c r="DZ1896">
        <v>2.6667000000000001</v>
      </c>
      <c r="EB1896" s="1">
        <v>38967</v>
      </c>
      <c r="EC1896">
        <v>7.9409000000000001</v>
      </c>
      <c r="EE1896" s="1">
        <v>41828</v>
      </c>
      <c r="EF1896">
        <v>17.399999999999999</v>
      </c>
      <c r="EK1896" s="1">
        <v>39213</v>
      </c>
      <c r="EL1896">
        <v>15.1</v>
      </c>
      <c r="EN1896" s="1">
        <v>41582</v>
      </c>
      <c r="EO1896">
        <v>98.07</v>
      </c>
      <c r="EQ1896" s="1">
        <v>39064</v>
      </c>
      <c r="ER1896">
        <v>89.6</v>
      </c>
      <c r="ET1896" s="1">
        <v>41843</v>
      </c>
      <c r="EU1896">
        <v>33.770000000000003</v>
      </c>
      <c r="EW1896" s="1">
        <v>39064</v>
      </c>
      <c r="EX1896">
        <v>72.89</v>
      </c>
      <c r="EZ1896" s="1">
        <v>39064</v>
      </c>
      <c r="FA1896">
        <v>60.045999999999999</v>
      </c>
      <c r="FC1896" s="1">
        <v>39064</v>
      </c>
      <c r="FD1896">
        <v>89.94</v>
      </c>
      <c r="FG1896" s="1">
        <v>39064</v>
      </c>
      <c r="FH1896">
        <v>52.25</v>
      </c>
      <c r="FJ1896" s="1">
        <v>39099</v>
      </c>
      <c r="FK1896">
        <v>27.35</v>
      </c>
      <c r="FV1896" s="1">
        <v>41031</v>
      </c>
      <c r="FW1896">
        <v>0.45</v>
      </c>
      <c r="FY1896" s="1">
        <v>41513</v>
      </c>
      <c r="FZ1896">
        <v>832.84</v>
      </c>
    </row>
    <row r="1897" spans="57:182" x14ac:dyDescent="0.25">
      <c r="BE1897" s="1">
        <v>39027</v>
      </c>
      <c r="BF1897">
        <v>5.25</v>
      </c>
      <c r="DD1897" s="1">
        <v>38972</v>
      </c>
      <c r="DE1897">
        <v>4.5359999999999996</v>
      </c>
      <c r="DG1897" s="1">
        <v>38972</v>
      </c>
      <c r="DH1897">
        <v>4.2399000000000004</v>
      </c>
      <c r="DP1897" s="1">
        <v>39086</v>
      </c>
      <c r="DQ1897">
        <v>55.59</v>
      </c>
      <c r="DS1897" s="1">
        <v>39065</v>
      </c>
      <c r="DT1897">
        <v>78.73</v>
      </c>
      <c r="DY1897" s="1">
        <v>39090</v>
      </c>
      <c r="DZ1897">
        <v>2.6570999999999998</v>
      </c>
      <c r="EB1897" s="1">
        <v>38968</v>
      </c>
      <c r="EC1897">
        <v>7.9485000000000001</v>
      </c>
      <c r="EE1897" s="1">
        <v>41829</v>
      </c>
      <c r="EF1897">
        <v>17.29</v>
      </c>
      <c r="EK1897" s="1">
        <v>39216</v>
      </c>
      <c r="EL1897">
        <v>14.2</v>
      </c>
      <c r="EN1897" s="1">
        <v>41583</v>
      </c>
      <c r="EO1897">
        <v>98.28</v>
      </c>
      <c r="EQ1897" s="1">
        <v>39065</v>
      </c>
      <c r="ER1897">
        <v>89.93</v>
      </c>
      <c r="ET1897" s="1">
        <v>41844</v>
      </c>
      <c r="EU1897">
        <v>33.15</v>
      </c>
      <c r="EW1897" s="1">
        <v>39065</v>
      </c>
      <c r="EX1897">
        <v>73.349999999999994</v>
      </c>
      <c r="EZ1897" s="1">
        <v>39065</v>
      </c>
      <c r="FA1897">
        <v>60.01</v>
      </c>
      <c r="FC1897" s="1">
        <v>39065</v>
      </c>
      <c r="FD1897">
        <v>90.25</v>
      </c>
      <c r="FG1897" s="1">
        <v>39065</v>
      </c>
      <c r="FH1897">
        <v>52.4</v>
      </c>
      <c r="FJ1897" s="1">
        <v>39100</v>
      </c>
      <c r="FK1897">
        <v>27.08</v>
      </c>
      <c r="FV1897" s="1">
        <v>41032</v>
      </c>
      <c r="FW1897">
        <v>0.44500000000000001</v>
      </c>
      <c r="FY1897" s="1">
        <v>41514</v>
      </c>
      <c r="FZ1897">
        <v>827.76</v>
      </c>
    </row>
    <row r="1898" spans="57:182" x14ac:dyDescent="0.25">
      <c r="BE1898" s="1">
        <v>39028</v>
      </c>
      <c r="BF1898">
        <v>5.25</v>
      </c>
      <c r="DD1898" s="1">
        <v>38973</v>
      </c>
      <c r="DE1898">
        <v>4.5458999999999996</v>
      </c>
      <c r="DG1898" s="1">
        <v>38973</v>
      </c>
      <c r="DH1898">
        <v>4.2458999999999998</v>
      </c>
      <c r="DP1898" s="1">
        <v>39087</v>
      </c>
      <c r="DQ1898">
        <v>56.31</v>
      </c>
      <c r="DS1898" s="1">
        <v>39066</v>
      </c>
      <c r="DT1898">
        <v>77.3</v>
      </c>
      <c r="DY1898" s="1">
        <v>39091</v>
      </c>
      <c r="DZ1898">
        <v>2.5714000000000001</v>
      </c>
      <c r="EB1898" s="1">
        <v>38971</v>
      </c>
      <c r="EC1898">
        <v>7.9542000000000002</v>
      </c>
      <c r="EE1898" s="1">
        <v>41830</v>
      </c>
      <c r="EF1898">
        <v>17.350000000000001</v>
      </c>
      <c r="EK1898" s="1">
        <v>39217</v>
      </c>
      <c r="EL1898">
        <v>13.7</v>
      </c>
      <c r="EN1898" s="1">
        <v>41584</v>
      </c>
      <c r="EO1898">
        <v>98.76</v>
      </c>
      <c r="EQ1898" s="1">
        <v>39066</v>
      </c>
      <c r="ER1898">
        <v>90.7</v>
      </c>
      <c r="ET1898" s="1">
        <v>41845</v>
      </c>
      <c r="EU1898">
        <v>32.58</v>
      </c>
      <c r="EW1898" s="1">
        <v>39066</v>
      </c>
      <c r="EX1898">
        <v>72.52</v>
      </c>
      <c r="EZ1898" s="1">
        <v>39066</v>
      </c>
      <c r="FA1898">
        <v>61.026000000000003</v>
      </c>
      <c r="FC1898" s="1">
        <v>39066</v>
      </c>
      <c r="FD1898">
        <v>90.04</v>
      </c>
      <c r="FG1898" s="1">
        <v>39066</v>
      </c>
      <c r="FH1898">
        <v>52.66</v>
      </c>
      <c r="FJ1898" s="1">
        <v>39101</v>
      </c>
      <c r="FK1898">
        <v>27.92</v>
      </c>
      <c r="FV1898" s="1">
        <v>41033</v>
      </c>
      <c r="FW1898">
        <v>0.44</v>
      </c>
      <c r="FY1898" s="1">
        <v>41515</v>
      </c>
      <c r="FZ1898">
        <v>837.83</v>
      </c>
    </row>
    <row r="1899" spans="57:182" x14ac:dyDescent="0.25">
      <c r="BE1899" s="1">
        <v>39029</v>
      </c>
      <c r="BF1899">
        <v>5.25</v>
      </c>
      <c r="DD1899" s="1">
        <v>38974</v>
      </c>
      <c r="DE1899">
        <v>4.5504999999999995</v>
      </c>
      <c r="DG1899" s="1">
        <v>38974</v>
      </c>
      <c r="DH1899">
        <v>4.2575000000000003</v>
      </c>
      <c r="DP1899" s="1">
        <v>39090</v>
      </c>
      <c r="DQ1899">
        <v>56.09</v>
      </c>
      <c r="DS1899" s="1">
        <v>39069</v>
      </c>
      <c r="DT1899">
        <v>75.510000000000005</v>
      </c>
      <c r="DY1899" s="1">
        <v>39092</v>
      </c>
      <c r="DZ1899">
        <v>2.5714000000000001</v>
      </c>
      <c r="EB1899" s="1">
        <v>38972</v>
      </c>
      <c r="EC1899">
        <v>7.9462000000000002</v>
      </c>
      <c r="EE1899" s="1">
        <v>41831</v>
      </c>
      <c r="EF1899">
        <v>17.48</v>
      </c>
      <c r="EK1899" s="1">
        <v>39218</v>
      </c>
      <c r="EL1899">
        <v>14.1</v>
      </c>
      <c r="EN1899" s="1">
        <v>41585</v>
      </c>
      <c r="EO1899">
        <v>97.44</v>
      </c>
      <c r="EQ1899" s="1">
        <v>39069</v>
      </c>
      <c r="ER1899">
        <v>89.56</v>
      </c>
      <c r="ET1899" s="1">
        <v>41848</v>
      </c>
      <c r="EU1899">
        <v>32.4</v>
      </c>
      <c r="EW1899" s="1">
        <v>39069</v>
      </c>
      <c r="EX1899">
        <v>72.8</v>
      </c>
      <c r="EZ1899" s="1">
        <v>39069</v>
      </c>
      <c r="FA1899">
        <v>60.59</v>
      </c>
      <c r="FC1899" s="1">
        <v>39069</v>
      </c>
      <c r="FD1899">
        <v>90.18</v>
      </c>
      <c r="FG1899" s="1">
        <v>39069</v>
      </c>
      <c r="FH1899">
        <v>52.99</v>
      </c>
      <c r="FJ1899" s="1">
        <v>39104</v>
      </c>
      <c r="FK1899">
        <v>28.98</v>
      </c>
      <c r="FV1899" s="1">
        <v>41036</v>
      </c>
      <c r="FW1899">
        <v>0.40500000000000003</v>
      </c>
      <c r="FY1899" s="1">
        <v>41516</v>
      </c>
      <c r="FZ1899">
        <v>845.82</v>
      </c>
    </row>
    <row r="1900" spans="57:182" x14ac:dyDescent="0.25">
      <c r="BE1900" s="1">
        <v>39030</v>
      </c>
      <c r="BF1900">
        <v>5.25</v>
      </c>
      <c r="DD1900" s="1">
        <v>38975</v>
      </c>
      <c r="DE1900">
        <v>4.5289999999999999</v>
      </c>
      <c r="DG1900" s="1">
        <v>38975</v>
      </c>
      <c r="DH1900">
        <v>4.2584999999999997</v>
      </c>
      <c r="DP1900" s="1">
        <v>39091</v>
      </c>
      <c r="DQ1900">
        <v>55.64</v>
      </c>
      <c r="DS1900" s="1">
        <v>39070</v>
      </c>
      <c r="DT1900">
        <v>76.989999999999995</v>
      </c>
      <c r="DY1900" s="1">
        <v>39093</v>
      </c>
      <c r="DZ1900">
        <v>2.5143</v>
      </c>
      <c r="EB1900" s="1">
        <v>38973</v>
      </c>
      <c r="EC1900">
        <v>7.9485999999999999</v>
      </c>
      <c r="EE1900" s="1">
        <v>41834</v>
      </c>
      <c r="EF1900">
        <v>17.45</v>
      </c>
      <c r="EK1900" s="1">
        <v>39219</v>
      </c>
      <c r="EL1900">
        <v>14.9</v>
      </c>
      <c r="EN1900" s="1">
        <v>41586</v>
      </c>
      <c r="EO1900">
        <v>98.96</v>
      </c>
      <c r="EQ1900" s="1">
        <v>39070</v>
      </c>
      <c r="ER1900">
        <v>90.17</v>
      </c>
      <c r="ET1900" s="1">
        <v>41849</v>
      </c>
      <c r="EU1900">
        <v>32.6</v>
      </c>
      <c r="EW1900" s="1">
        <v>39070</v>
      </c>
      <c r="EX1900">
        <v>74.3</v>
      </c>
      <c r="EZ1900" s="1">
        <v>39070</v>
      </c>
      <c r="FA1900">
        <v>61.034999999999997</v>
      </c>
      <c r="FC1900" s="1">
        <v>39070</v>
      </c>
      <c r="FD1900">
        <v>91.85</v>
      </c>
      <c r="FG1900" s="1">
        <v>39070</v>
      </c>
      <c r="FH1900">
        <v>53.55</v>
      </c>
      <c r="FJ1900" s="1">
        <v>39105</v>
      </c>
      <c r="FK1900">
        <v>29.27</v>
      </c>
      <c r="FV1900" s="1">
        <v>41037</v>
      </c>
      <c r="FW1900">
        <v>0.39</v>
      </c>
      <c r="FY1900" s="1">
        <v>41519</v>
      </c>
      <c r="FZ1900">
        <v>853.97</v>
      </c>
    </row>
    <row r="1901" spans="57:182" x14ac:dyDescent="0.25">
      <c r="BE1901" s="1">
        <v>39031</v>
      </c>
      <c r="BF1901">
        <v>5.25</v>
      </c>
      <c r="DD1901" s="1">
        <v>38978</v>
      </c>
      <c r="DE1901">
        <v>4.5490000000000004</v>
      </c>
      <c r="DG1901" s="1">
        <v>38978</v>
      </c>
      <c r="DH1901">
        <v>4.2553000000000001</v>
      </c>
      <c r="DP1901" s="1">
        <v>39092</v>
      </c>
      <c r="DQ1901">
        <v>54.02</v>
      </c>
      <c r="DS1901" s="1">
        <v>39071</v>
      </c>
      <c r="DT1901">
        <v>76.08</v>
      </c>
      <c r="DY1901" s="1">
        <v>39094</v>
      </c>
      <c r="DZ1901">
        <v>2.5619000000000001</v>
      </c>
      <c r="EB1901" s="1">
        <v>38974</v>
      </c>
      <c r="EC1901">
        <v>7.9459999999999997</v>
      </c>
      <c r="EE1901" s="1">
        <v>41835</v>
      </c>
      <c r="EF1901">
        <v>17.47</v>
      </c>
      <c r="EK1901" s="1">
        <v>39220</v>
      </c>
      <c r="EL1901">
        <v>15.6</v>
      </c>
      <c r="EN1901" s="1">
        <v>41589</v>
      </c>
      <c r="EO1901">
        <v>98.71</v>
      </c>
      <c r="EQ1901" s="1">
        <v>39071</v>
      </c>
      <c r="ER1901">
        <v>90.1</v>
      </c>
      <c r="ET1901" s="1">
        <v>41850</v>
      </c>
      <c r="EU1901">
        <v>32.71</v>
      </c>
      <c r="EW1901" s="1">
        <v>39071</v>
      </c>
      <c r="EX1901">
        <v>74.44</v>
      </c>
      <c r="EZ1901" s="1">
        <v>39071</v>
      </c>
      <c r="FA1901">
        <v>61.905999999999999</v>
      </c>
      <c r="FC1901" s="1">
        <v>39071</v>
      </c>
      <c r="FD1901">
        <v>91.6</v>
      </c>
      <c r="FG1901" s="1">
        <v>39071</v>
      </c>
      <c r="FH1901">
        <v>53.86</v>
      </c>
      <c r="FJ1901" s="1">
        <v>39106</v>
      </c>
      <c r="FK1901">
        <v>28.87</v>
      </c>
      <c r="FV1901" s="1">
        <v>41038</v>
      </c>
      <c r="FW1901">
        <v>0.35499999999999998</v>
      </c>
      <c r="FY1901" s="1">
        <v>41520</v>
      </c>
      <c r="FZ1901">
        <v>850.14</v>
      </c>
    </row>
    <row r="1902" spans="57:182" x14ac:dyDescent="0.25">
      <c r="BE1902" s="1">
        <v>39034</v>
      </c>
      <c r="BF1902">
        <v>5.25</v>
      </c>
      <c r="DD1902" s="1">
        <v>38979</v>
      </c>
      <c r="DE1902">
        <v>4.5145</v>
      </c>
      <c r="DG1902" s="1">
        <v>38979</v>
      </c>
      <c r="DH1902">
        <v>4.2107000000000001</v>
      </c>
      <c r="DP1902" s="1">
        <v>39093</v>
      </c>
      <c r="DQ1902">
        <v>51.88</v>
      </c>
      <c r="DS1902" s="1">
        <v>39072</v>
      </c>
      <c r="DT1902">
        <v>75.87</v>
      </c>
      <c r="DY1902" s="1">
        <v>39097</v>
      </c>
      <c r="DZ1902">
        <v>2.6</v>
      </c>
      <c r="EB1902" s="1">
        <v>38975</v>
      </c>
      <c r="EC1902">
        <v>7.9429999999999996</v>
      </c>
      <c r="EE1902" s="1">
        <v>41836</v>
      </c>
      <c r="EF1902">
        <v>17.45</v>
      </c>
      <c r="EK1902" s="1">
        <v>39223</v>
      </c>
      <c r="EL1902">
        <v>15.3</v>
      </c>
      <c r="EN1902" s="1">
        <v>41590</v>
      </c>
      <c r="EO1902">
        <v>98.52</v>
      </c>
      <c r="EQ1902" s="1">
        <v>39072</v>
      </c>
      <c r="ER1902">
        <v>89.94</v>
      </c>
      <c r="ET1902" s="1">
        <v>41851</v>
      </c>
      <c r="EU1902">
        <v>31.49</v>
      </c>
      <c r="EW1902" s="1">
        <v>39072</v>
      </c>
      <c r="EX1902">
        <v>74.63</v>
      </c>
      <c r="EZ1902" s="1">
        <v>39072</v>
      </c>
      <c r="FA1902">
        <v>61.987000000000002</v>
      </c>
      <c r="FC1902" s="1">
        <v>39072</v>
      </c>
      <c r="FD1902">
        <v>91.94</v>
      </c>
      <c r="FG1902" s="1">
        <v>39072</v>
      </c>
      <c r="FH1902">
        <v>53.82</v>
      </c>
      <c r="FJ1902" s="1">
        <v>39107</v>
      </c>
      <c r="FK1902">
        <v>28.29</v>
      </c>
      <c r="FV1902" s="1">
        <v>41039</v>
      </c>
      <c r="FW1902">
        <v>0.38</v>
      </c>
      <c r="FY1902" s="1">
        <v>41521</v>
      </c>
      <c r="FZ1902">
        <v>853.77</v>
      </c>
    </row>
    <row r="1903" spans="57:182" x14ac:dyDescent="0.25">
      <c r="BE1903" s="1">
        <v>39035</v>
      </c>
      <c r="BF1903">
        <v>5.25</v>
      </c>
      <c r="DD1903" s="1">
        <v>38980</v>
      </c>
      <c r="DE1903">
        <v>4.5179999999999998</v>
      </c>
      <c r="DG1903" s="1">
        <v>38980</v>
      </c>
      <c r="DH1903">
        <v>4.2164999999999999</v>
      </c>
      <c r="DP1903" s="1">
        <v>39094</v>
      </c>
      <c r="DQ1903">
        <v>52.99</v>
      </c>
      <c r="DS1903" s="1">
        <v>39073</v>
      </c>
      <c r="DT1903">
        <v>75.41</v>
      </c>
      <c r="DY1903" s="1">
        <v>39098</v>
      </c>
      <c r="DZ1903">
        <v>2.5714000000000001</v>
      </c>
      <c r="EB1903" s="1">
        <v>38978</v>
      </c>
      <c r="EC1903">
        <v>7.9467999999999996</v>
      </c>
      <c r="EE1903" s="1">
        <v>41837</v>
      </c>
      <c r="EF1903">
        <v>17.57</v>
      </c>
      <c r="EK1903" s="1">
        <v>39224</v>
      </c>
      <c r="EL1903">
        <v>15.6</v>
      </c>
      <c r="EN1903" s="1">
        <v>41591</v>
      </c>
      <c r="EO1903">
        <v>99.21</v>
      </c>
      <c r="EQ1903" s="1">
        <v>39073</v>
      </c>
      <c r="ER1903">
        <v>88.76</v>
      </c>
      <c r="ET1903" s="1">
        <v>41852</v>
      </c>
      <c r="EU1903">
        <v>31.27</v>
      </c>
      <c r="EW1903" s="1">
        <v>39073</v>
      </c>
      <c r="EX1903">
        <v>73.98</v>
      </c>
      <c r="EZ1903" s="1">
        <v>39073</v>
      </c>
      <c r="FA1903">
        <v>61.38</v>
      </c>
      <c r="FC1903" s="1">
        <v>39073</v>
      </c>
      <c r="FD1903">
        <v>91.7</v>
      </c>
      <c r="FG1903" s="1">
        <v>39073</v>
      </c>
      <c r="FH1903">
        <v>53.43</v>
      </c>
      <c r="FJ1903" s="1">
        <v>39108</v>
      </c>
      <c r="FK1903">
        <v>28.05</v>
      </c>
      <c r="FV1903" s="1">
        <v>41040</v>
      </c>
      <c r="FW1903">
        <v>0.38</v>
      </c>
      <c r="FY1903" s="1">
        <v>41522</v>
      </c>
      <c r="FZ1903">
        <v>863.28</v>
      </c>
    </row>
    <row r="1904" spans="57:182" x14ac:dyDescent="0.25">
      <c r="BE1904" s="1">
        <v>39036</v>
      </c>
      <c r="BF1904">
        <v>5.25</v>
      </c>
      <c r="DD1904" s="1">
        <v>38981</v>
      </c>
      <c r="DE1904">
        <v>4.4444999999999997</v>
      </c>
      <c r="DG1904" s="1">
        <v>38981</v>
      </c>
      <c r="DH1904">
        <v>4.1509</v>
      </c>
      <c r="DP1904" s="1">
        <v>39098</v>
      </c>
      <c r="DQ1904">
        <v>51.21</v>
      </c>
      <c r="DS1904" s="1">
        <v>39077</v>
      </c>
      <c r="DT1904">
        <v>76.05</v>
      </c>
      <c r="DY1904" s="1">
        <v>39099</v>
      </c>
      <c r="DZ1904">
        <v>2.5714000000000001</v>
      </c>
      <c r="EB1904" s="1">
        <v>38979</v>
      </c>
      <c r="EC1904">
        <v>7.9356999999999998</v>
      </c>
      <c r="EE1904" s="1">
        <v>41838</v>
      </c>
      <c r="EF1904">
        <v>17.45</v>
      </c>
      <c r="EK1904" s="1">
        <v>39225</v>
      </c>
      <c r="EL1904">
        <v>15.2</v>
      </c>
      <c r="EN1904" s="1">
        <v>41592</v>
      </c>
      <c r="EO1904">
        <v>99.56</v>
      </c>
      <c r="EQ1904" s="1">
        <v>39077</v>
      </c>
      <c r="ER1904">
        <v>88.79</v>
      </c>
      <c r="ET1904" s="1">
        <v>41855</v>
      </c>
      <c r="EU1904">
        <v>30.91</v>
      </c>
      <c r="EW1904" s="1">
        <v>39077</v>
      </c>
      <c r="EX1904">
        <v>74.27</v>
      </c>
      <c r="EZ1904" s="1">
        <v>39077</v>
      </c>
      <c r="FA1904">
        <v>61.752000000000002</v>
      </c>
      <c r="FC1904" s="1">
        <v>39077</v>
      </c>
      <c r="FD1904">
        <v>92.35</v>
      </c>
      <c r="FG1904" s="1">
        <v>39077</v>
      </c>
      <c r="FH1904">
        <v>53.45</v>
      </c>
      <c r="FJ1904" s="1">
        <v>39111</v>
      </c>
      <c r="FK1904">
        <v>27.82</v>
      </c>
      <c r="FV1904" s="1">
        <v>41043</v>
      </c>
      <c r="FW1904">
        <v>0.38500000000000001</v>
      </c>
      <c r="FY1904" s="1">
        <v>41523</v>
      </c>
      <c r="FZ1904">
        <v>870.65</v>
      </c>
    </row>
    <row r="1905" spans="57:182" x14ac:dyDescent="0.25">
      <c r="BE1905" s="1">
        <v>39037</v>
      </c>
      <c r="BF1905">
        <v>5.25</v>
      </c>
      <c r="DD1905" s="1">
        <v>38982</v>
      </c>
      <c r="DE1905">
        <v>4.41</v>
      </c>
      <c r="DG1905" s="1">
        <v>38982</v>
      </c>
      <c r="DH1905">
        <v>4.1147999999999998</v>
      </c>
      <c r="DP1905" s="1">
        <v>39099</v>
      </c>
      <c r="DQ1905">
        <v>52.24</v>
      </c>
      <c r="DS1905" s="1">
        <v>39078</v>
      </c>
      <c r="DT1905">
        <v>76.959999999999994</v>
      </c>
      <c r="DY1905" s="1">
        <v>39100</v>
      </c>
      <c r="DZ1905">
        <v>2.6189999999999998</v>
      </c>
      <c r="EB1905" s="1">
        <v>38980</v>
      </c>
      <c r="EC1905">
        <v>7.9264999999999999</v>
      </c>
      <c r="EE1905" s="1">
        <v>41841</v>
      </c>
      <c r="EF1905">
        <v>17.7</v>
      </c>
      <c r="EK1905" s="1">
        <v>39226</v>
      </c>
      <c r="EL1905">
        <v>14.8</v>
      </c>
      <c r="EN1905" s="1">
        <v>41593</v>
      </c>
      <c r="EO1905">
        <v>99.71</v>
      </c>
      <c r="EQ1905" s="1">
        <v>39078</v>
      </c>
      <c r="ER1905">
        <v>88.88</v>
      </c>
      <c r="ET1905" s="1">
        <v>41856</v>
      </c>
      <c r="EU1905">
        <v>30.69</v>
      </c>
      <c r="EW1905" s="1">
        <v>39078</v>
      </c>
      <c r="EX1905">
        <v>74.88</v>
      </c>
      <c r="EZ1905" s="1">
        <v>39078</v>
      </c>
      <c r="FA1905">
        <v>61.969000000000001</v>
      </c>
      <c r="FC1905" s="1">
        <v>39078</v>
      </c>
      <c r="FD1905">
        <v>92.95</v>
      </c>
      <c r="FG1905" s="1">
        <v>39078</v>
      </c>
      <c r="FH1905">
        <v>53.63</v>
      </c>
      <c r="FJ1905" s="1">
        <v>39112</v>
      </c>
      <c r="FK1905">
        <v>27.73</v>
      </c>
      <c r="FV1905" s="1">
        <v>41044</v>
      </c>
      <c r="FW1905">
        <v>0.375</v>
      </c>
      <c r="FY1905" s="1">
        <v>41526</v>
      </c>
      <c r="FZ1905">
        <v>887.41</v>
      </c>
    </row>
    <row r="1906" spans="57:182" x14ac:dyDescent="0.25">
      <c r="BE1906" s="1">
        <v>39038</v>
      </c>
      <c r="BF1906">
        <v>5.25</v>
      </c>
      <c r="DD1906" s="1">
        <v>38985</v>
      </c>
      <c r="DE1906">
        <v>4.3499999999999996</v>
      </c>
      <c r="DG1906" s="1">
        <v>38985</v>
      </c>
      <c r="DH1906">
        <v>4.0768000000000004</v>
      </c>
      <c r="DP1906" s="1">
        <v>39100</v>
      </c>
      <c r="DQ1906">
        <v>50.48</v>
      </c>
      <c r="DS1906" s="1">
        <v>39079</v>
      </c>
      <c r="DT1906">
        <v>77.33</v>
      </c>
      <c r="DY1906" s="1">
        <v>39101</v>
      </c>
      <c r="DZ1906">
        <v>2.6095000000000002</v>
      </c>
      <c r="EB1906" s="1">
        <v>38981</v>
      </c>
      <c r="EC1906">
        <v>7.9233000000000002</v>
      </c>
      <c r="EE1906" s="1">
        <v>41842</v>
      </c>
      <c r="EF1906">
        <v>17.89</v>
      </c>
      <c r="EK1906" s="1">
        <v>39227</v>
      </c>
      <c r="EL1906">
        <v>15</v>
      </c>
      <c r="EN1906" s="1">
        <v>41596</v>
      </c>
      <c r="EO1906">
        <v>100.31</v>
      </c>
      <c r="EQ1906" s="1">
        <v>39079</v>
      </c>
      <c r="ER1906">
        <v>89</v>
      </c>
      <c r="ET1906" s="1">
        <v>41857</v>
      </c>
      <c r="EU1906">
        <v>30.26</v>
      </c>
      <c r="EW1906" s="1">
        <v>39079</v>
      </c>
      <c r="EX1906">
        <v>74.86</v>
      </c>
      <c r="EZ1906" s="1">
        <v>39079</v>
      </c>
      <c r="FA1906">
        <v>62.006</v>
      </c>
      <c r="FC1906" s="1">
        <v>39079</v>
      </c>
      <c r="FD1906">
        <v>92.31</v>
      </c>
      <c r="FG1906" s="1">
        <v>39079</v>
      </c>
      <c r="FH1906">
        <v>53.45</v>
      </c>
      <c r="FJ1906" s="1">
        <v>39113</v>
      </c>
      <c r="FK1906">
        <v>27.68</v>
      </c>
      <c r="FV1906" s="1">
        <v>41045</v>
      </c>
      <c r="FW1906">
        <v>0.35</v>
      </c>
      <c r="FY1906" s="1">
        <v>41527</v>
      </c>
      <c r="FZ1906">
        <v>903.42</v>
      </c>
    </row>
    <row r="1907" spans="57:182" x14ac:dyDescent="0.25">
      <c r="BE1907" s="1">
        <v>39041</v>
      </c>
      <c r="BF1907">
        <v>5.25</v>
      </c>
      <c r="DD1907" s="1">
        <v>38986</v>
      </c>
      <c r="DE1907">
        <v>4.3905000000000003</v>
      </c>
      <c r="DG1907" s="1">
        <v>38986</v>
      </c>
      <c r="DH1907">
        <v>4.1178999999999997</v>
      </c>
      <c r="DP1907" s="1">
        <v>39101</v>
      </c>
      <c r="DQ1907">
        <v>51.99</v>
      </c>
      <c r="DS1907" s="1">
        <v>39080</v>
      </c>
      <c r="DT1907">
        <v>76.63</v>
      </c>
      <c r="DY1907" s="1">
        <v>39104</v>
      </c>
      <c r="DZ1907">
        <v>2.5714000000000001</v>
      </c>
      <c r="EB1907" s="1">
        <v>38982</v>
      </c>
      <c r="EC1907">
        <v>7.9195000000000002</v>
      </c>
      <c r="EE1907" s="1">
        <v>41843</v>
      </c>
      <c r="EF1907">
        <v>17.78</v>
      </c>
      <c r="EK1907" s="1">
        <v>39231</v>
      </c>
      <c r="EL1907">
        <v>14.9</v>
      </c>
      <c r="EN1907" s="1">
        <v>41597</v>
      </c>
      <c r="EO1907">
        <v>100.07</v>
      </c>
      <c r="EQ1907" s="1">
        <v>39080</v>
      </c>
      <c r="ER1907">
        <v>88.84</v>
      </c>
      <c r="ET1907" s="1">
        <v>41858</v>
      </c>
      <c r="EU1907">
        <v>30.11</v>
      </c>
      <c r="EW1907" s="1">
        <v>39080</v>
      </c>
      <c r="EX1907">
        <v>74.349999999999994</v>
      </c>
      <c r="EZ1907" s="1">
        <v>39080</v>
      </c>
      <c r="FA1907">
        <v>61.415999999999997</v>
      </c>
      <c r="FC1907" s="1">
        <v>39080</v>
      </c>
      <c r="FD1907">
        <v>92.07</v>
      </c>
      <c r="FG1907" s="1">
        <v>39080</v>
      </c>
      <c r="FH1907">
        <v>52.8</v>
      </c>
      <c r="FJ1907" s="1">
        <v>39114</v>
      </c>
      <c r="FK1907">
        <v>27.9</v>
      </c>
      <c r="FV1907" s="1">
        <v>41046</v>
      </c>
      <c r="FW1907">
        <v>0.36499999999999999</v>
      </c>
      <c r="FY1907" s="1">
        <v>41528</v>
      </c>
      <c r="FZ1907">
        <v>903.94</v>
      </c>
    </row>
    <row r="1908" spans="57:182" x14ac:dyDescent="0.25">
      <c r="BE1908" s="1">
        <v>39042</v>
      </c>
      <c r="BF1908">
        <v>5.25</v>
      </c>
      <c r="DD1908" s="1">
        <v>38987</v>
      </c>
      <c r="DE1908">
        <v>4.3949999999999996</v>
      </c>
      <c r="DG1908" s="1">
        <v>38987</v>
      </c>
      <c r="DH1908">
        <v>4.1185</v>
      </c>
      <c r="DP1908" s="1">
        <v>39104</v>
      </c>
      <c r="DQ1908">
        <v>51.13</v>
      </c>
      <c r="DS1908" s="1">
        <v>39085</v>
      </c>
      <c r="DT1908">
        <v>74.11</v>
      </c>
      <c r="DY1908" s="1">
        <v>39105</v>
      </c>
      <c r="DZ1908">
        <v>2.5714000000000001</v>
      </c>
      <c r="EB1908" s="1">
        <v>38985</v>
      </c>
      <c r="EC1908">
        <v>7.9211999999999998</v>
      </c>
      <c r="EE1908" s="1">
        <v>41844</v>
      </c>
      <c r="EF1908">
        <v>17.97</v>
      </c>
      <c r="EK1908" s="1">
        <v>39232</v>
      </c>
      <c r="EL1908">
        <v>16</v>
      </c>
      <c r="EN1908" s="1">
        <v>41598</v>
      </c>
      <c r="EO1908">
        <v>99.61</v>
      </c>
      <c r="EQ1908" s="1">
        <v>39085</v>
      </c>
      <c r="ER1908">
        <v>89.17</v>
      </c>
      <c r="ET1908" s="1">
        <v>41859</v>
      </c>
      <c r="EU1908">
        <v>30.89</v>
      </c>
      <c r="EW1908" s="1">
        <v>39085</v>
      </c>
      <c r="EX1908">
        <v>73.95</v>
      </c>
      <c r="EZ1908" s="1">
        <v>39085</v>
      </c>
      <c r="FA1908">
        <v>61.805999999999997</v>
      </c>
      <c r="FC1908" s="1">
        <v>39085</v>
      </c>
      <c r="FD1908">
        <v>91.93</v>
      </c>
      <c r="FG1908" s="1">
        <v>39085</v>
      </c>
      <c r="FH1908">
        <v>52.11</v>
      </c>
      <c r="FJ1908" s="1">
        <v>39115</v>
      </c>
      <c r="FK1908">
        <v>27.8</v>
      </c>
      <c r="FV1908" s="1">
        <v>41047</v>
      </c>
      <c r="FW1908">
        <v>0.32</v>
      </c>
      <c r="FY1908" s="1">
        <v>41529</v>
      </c>
      <c r="FZ1908">
        <v>902.61</v>
      </c>
    </row>
    <row r="1909" spans="57:182" x14ac:dyDescent="0.25">
      <c r="BE1909" s="1">
        <v>39043</v>
      </c>
      <c r="BF1909">
        <v>5.25</v>
      </c>
      <c r="DD1909" s="1">
        <v>38988</v>
      </c>
      <c r="DE1909">
        <v>4.4055</v>
      </c>
      <c r="DG1909" s="1">
        <v>38988</v>
      </c>
      <c r="DH1909">
        <v>4.1243999999999996</v>
      </c>
      <c r="DP1909" s="1">
        <v>39105</v>
      </c>
      <c r="DQ1909">
        <v>55.04</v>
      </c>
      <c r="DS1909" s="1">
        <v>39086</v>
      </c>
      <c r="DT1909">
        <v>72.72</v>
      </c>
      <c r="DY1909" s="1">
        <v>39106</v>
      </c>
      <c r="DZ1909">
        <v>2.7523999999999997</v>
      </c>
      <c r="EB1909" s="1">
        <v>38986</v>
      </c>
      <c r="EC1909">
        <v>7.9104999999999999</v>
      </c>
      <c r="EE1909" s="1">
        <v>41845</v>
      </c>
      <c r="EF1909">
        <v>17.87</v>
      </c>
      <c r="EK1909" s="1">
        <v>39233</v>
      </c>
      <c r="EL1909">
        <v>16.399999999999999</v>
      </c>
      <c r="EN1909" s="1">
        <v>41599</v>
      </c>
      <c r="EO1909">
        <v>100.82</v>
      </c>
      <c r="EQ1909" s="1">
        <v>39086</v>
      </c>
      <c r="ER1909">
        <v>89.53</v>
      </c>
      <c r="ET1909" s="1">
        <v>41862</v>
      </c>
      <c r="EU1909">
        <v>31.35</v>
      </c>
      <c r="EW1909" s="1">
        <v>39086</v>
      </c>
      <c r="EX1909">
        <v>74.42</v>
      </c>
      <c r="EZ1909" s="1">
        <v>39086</v>
      </c>
      <c r="FA1909">
        <v>60.735999999999997</v>
      </c>
      <c r="FC1909" s="1">
        <v>39086</v>
      </c>
      <c r="FD1909">
        <v>91.69</v>
      </c>
      <c r="FG1909" s="1">
        <v>39086</v>
      </c>
      <c r="FH1909">
        <v>51.33</v>
      </c>
      <c r="FJ1909" s="1">
        <v>39118</v>
      </c>
      <c r="FK1909">
        <v>27.6</v>
      </c>
      <c r="FV1909" s="1">
        <v>41050</v>
      </c>
      <c r="FW1909">
        <v>0.32500000000000001</v>
      </c>
      <c r="FY1909" s="1">
        <v>41530</v>
      </c>
      <c r="FZ1909">
        <v>899.33</v>
      </c>
    </row>
    <row r="1910" spans="57:182" x14ac:dyDescent="0.25">
      <c r="BE1910" s="1">
        <v>39045</v>
      </c>
      <c r="BF1910">
        <v>5.25</v>
      </c>
      <c r="DD1910" s="1">
        <v>38989</v>
      </c>
      <c r="DE1910">
        <v>4.4230999999999998</v>
      </c>
      <c r="DG1910" s="1">
        <v>38989</v>
      </c>
      <c r="DH1910">
        <v>4.1219999999999999</v>
      </c>
      <c r="DP1910" s="1">
        <v>39106</v>
      </c>
      <c r="DQ1910">
        <v>55.37</v>
      </c>
      <c r="DS1910" s="1">
        <v>39087</v>
      </c>
      <c r="DT1910">
        <v>73.239999999999995</v>
      </c>
      <c r="DY1910" s="1">
        <v>39107</v>
      </c>
      <c r="DZ1910">
        <v>2.7523999999999997</v>
      </c>
      <c r="EB1910" s="1">
        <v>38987</v>
      </c>
      <c r="EC1910">
        <v>7.9020000000000001</v>
      </c>
      <c r="EE1910" s="1">
        <v>41848</v>
      </c>
      <c r="EF1910">
        <v>18.02</v>
      </c>
      <c r="EK1910" s="1">
        <v>39234</v>
      </c>
      <c r="EL1910">
        <v>16.5</v>
      </c>
      <c r="EN1910" s="1">
        <v>41600</v>
      </c>
      <c r="EO1910">
        <v>102.07</v>
      </c>
      <c r="EQ1910" s="1">
        <v>39087</v>
      </c>
      <c r="ER1910">
        <v>89.15</v>
      </c>
      <c r="ET1910" s="1">
        <v>41863</v>
      </c>
      <c r="EU1910">
        <v>30.72</v>
      </c>
      <c r="EW1910" s="1">
        <v>39087</v>
      </c>
      <c r="EX1910">
        <v>74.59</v>
      </c>
      <c r="EZ1910" s="1">
        <v>39087</v>
      </c>
      <c r="FA1910">
        <v>61.034999999999997</v>
      </c>
      <c r="FC1910" s="1">
        <v>39087</v>
      </c>
      <c r="FD1910">
        <v>92.02</v>
      </c>
      <c r="FG1910" s="1">
        <v>39087</v>
      </c>
      <c r="FH1910">
        <v>51.63</v>
      </c>
      <c r="FJ1910" s="1">
        <v>39119</v>
      </c>
      <c r="FK1910">
        <v>27.68</v>
      </c>
      <c r="FV1910" s="1">
        <v>41051</v>
      </c>
      <c r="FW1910">
        <v>0.32</v>
      </c>
      <c r="FY1910" s="1">
        <v>41533</v>
      </c>
      <c r="FZ1910">
        <v>913.17</v>
      </c>
    </row>
    <row r="1911" spans="57:182" x14ac:dyDescent="0.25">
      <c r="BE1911" s="1">
        <v>39048</v>
      </c>
      <c r="BF1911">
        <v>5.25</v>
      </c>
      <c r="DD1911" s="1">
        <v>38992</v>
      </c>
      <c r="DE1911">
        <v>4.3985000000000003</v>
      </c>
      <c r="DG1911" s="1">
        <v>38992</v>
      </c>
      <c r="DH1911">
        <v>4.1124999999999998</v>
      </c>
      <c r="DP1911" s="1">
        <v>39107</v>
      </c>
      <c r="DQ1911">
        <v>54.23</v>
      </c>
      <c r="DS1911" s="1">
        <v>39090</v>
      </c>
      <c r="DT1911">
        <v>72.650000000000006</v>
      </c>
      <c r="DY1911" s="1">
        <v>39108</v>
      </c>
      <c r="DZ1911">
        <v>2.7048000000000001</v>
      </c>
      <c r="EB1911" s="1">
        <v>38988</v>
      </c>
      <c r="EC1911">
        <v>7.8964999999999996</v>
      </c>
      <c r="EE1911" s="1">
        <v>41849</v>
      </c>
      <c r="EF1911">
        <v>17.64</v>
      </c>
      <c r="EK1911" s="1">
        <v>39237</v>
      </c>
      <c r="EL1911">
        <v>16.3</v>
      </c>
      <c r="EN1911" s="1">
        <v>41603</v>
      </c>
      <c r="EO1911">
        <v>101.96</v>
      </c>
      <c r="EQ1911" s="1">
        <v>39090</v>
      </c>
      <c r="ER1911">
        <v>88.94</v>
      </c>
      <c r="ET1911" s="1">
        <v>41864</v>
      </c>
      <c r="EU1911">
        <v>31.13</v>
      </c>
      <c r="EW1911" s="1">
        <v>39090</v>
      </c>
      <c r="EX1911">
        <v>78</v>
      </c>
      <c r="EZ1911" s="1">
        <v>39090</v>
      </c>
      <c r="FA1911">
        <v>61.389000000000003</v>
      </c>
      <c r="FC1911" s="1">
        <v>39090</v>
      </c>
      <c r="FD1911">
        <v>93.69</v>
      </c>
      <c r="FG1911" s="1">
        <v>39090</v>
      </c>
      <c r="FH1911">
        <v>51.1</v>
      </c>
      <c r="FJ1911" s="1">
        <v>39120</v>
      </c>
      <c r="FK1911">
        <v>27.49</v>
      </c>
      <c r="FV1911" s="1">
        <v>41052</v>
      </c>
      <c r="FW1911">
        <v>0.31</v>
      </c>
      <c r="FY1911" s="1">
        <v>41534</v>
      </c>
      <c r="FZ1911">
        <v>913.91</v>
      </c>
    </row>
    <row r="1912" spans="57:182" x14ac:dyDescent="0.25">
      <c r="BE1912" s="1">
        <v>39049</v>
      </c>
      <c r="BF1912">
        <v>5.25</v>
      </c>
      <c r="DD1912" s="1">
        <v>38993</v>
      </c>
      <c r="DE1912">
        <v>4.4065000000000003</v>
      </c>
      <c r="DG1912" s="1">
        <v>38993</v>
      </c>
      <c r="DH1912">
        <v>4.1323999999999996</v>
      </c>
      <c r="DP1912" s="1">
        <v>39108</v>
      </c>
      <c r="DQ1912">
        <v>55.42</v>
      </c>
      <c r="DS1912" s="1">
        <v>39091</v>
      </c>
      <c r="DT1912">
        <v>72.09</v>
      </c>
      <c r="DY1912" s="1">
        <v>39111</v>
      </c>
      <c r="DZ1912">
        <v>2.6667000000000001</v>
      </c>
      <c r="EB1912" s="1">
        <v>38989</v>
      </c>
      <c r="EC1912">
        <v>7.9039999999999999</v>
      </c>
      <c r="EE1912" s="1">
        <v>41850</v>
      </c>
      <c r="EF1912">
        <v>17.899999999999999</v>
      </c>
      <c r="EK1912" s="1">
        <v>39238</v>
      </c>
      <c r="EL1912">
        <v>15.6</v>
      </c>
      <c r="EN1912" s="1">
        <v>41604</v>
      </c>
      <c r="EO1912">
        <v>102.75</v>
      </c>
      <c r="EQ1912" s="1">
        <v>39091</v>
      </c>
      <c r="ER1912">
        <v>88</v>
      </c>
      <c r="ET1912" s="1">
        <v>41865</v>
      </c>
      <c r="EU1912">
        <v>31.19</v>
      </c>
      <c r="EW1912" s="1">
        <v>39091</v>
      </c>
      <c r="EX1912">
        <v>78.31</v>
      </c>
      <c r="EZ1912" s="1">
        <v>39091</v>
      </c>
      <c r="FA1912">
        <v>61.77</v>
      </c>
      <c r="FC1912" s="1">
        <v>39091</v>
      </c>
      <c r="FD1912">
        <v>93.6</v>
      </c>
      <c r="FG1912" s="1">
        <v>39091</v>
      </c>
      <c r="FH1912">
        <v>51.59</v>
      </c>
      <c r="FJ1912" s="1">
        <v>39121</v>
      </c>
      <c r="FK1912">
        <v>28.05</v>
      </c>
      <c r="FV1912" s="1">
        <v>41053</v>
      </c>
      <c r="FW1912">
        <v>0.31</v>
      </c>
      <c r="FY1912" s="1">
        <v>41535</v>
      </c>
      <c r="FZ1912">
        <v>912.6</v>
      </c>
    </row>
    <row r="1913" spans="57:182" x14ac:dyDescent="0.25">
      <c r="BE1913" s="1">
        <v>39050</v>
      </c>
      <c r="BF1913">
        <v>5.25</v>
      </c>
      <c r="DD1913" s="1">
        <v>38994</v>
      </c>
      <c r="DE1913">
        <v>4.3845000000000001</v>
      </c>
      <c r="DG1913" s="1">
        <v>38994</v>
      </c>
      <c r="DH1913">
        <v>4.1050000000000004</v>
      </c>
      <c r="DP1913" s="1">
        <v>39111</v>
      </c>
      <c r="DQ1913">
        <v>54.01</v>
      </c>
      <c r="DS1913" s="1">
        <v>39092</v>
      </c>
      <c r="DT1913">
        <v>70.989999999999995</v>
      </c>
      <c r="DY1913" s="1">
        <v>39112</v>
      </c>
      <c r="DZ1913">
        <v>2.7523999999999997</v>
      </c>
      <c r="EB1913" s="1">
        <v>38992</v>
      </c>
      <c r="EC1913">
        <v>7.9039999999999999</v>
      </c>
      <c r="EE1913" s="1">
        <v>41851</v>
      </c>
      <c r="EF1913">
        <v>17.73</v>
      </c>
      <c r="EK1913" s="1">
        <v>39239</v>
      </c>
      <c r="EL1913">
        <v>15.6</v>
      </c>
      <c r="EN1913" s="1">
        <v>41605</v>
      </c>
      <c r="EO1913">
        <v>103.63</v>
      </c>
      <c r="EQ1913" s="1">
        <v>39092</v>
      </c>
      <c r="ER1913">
        <v>89.27</v>
      </c>
      <c r="ET1913" s="1">
        <v>41866</v>
      </c>
      <c r="EU1913">
        <v>31.1</v>
      </c>
      <c r="EW1913" s="1">
        <v>39092</v>
      </c>
      <c r="EX1913">
        <v>79.290000000000006</v>
      </c>
      <c r="EZ1913" s="1">
        <v>39092</v>
      </c>
      <c r="FA1913">
        <v>62.286999999999999</v>
      </c>
      <c r="FC1913" s="1">
        <v>39092</v>
      </c>
      <c r="FD1913">
        <v>94.58</v>
      </c>
      <c r="FG1913" s="1">
        <v>39092</v>
      </c>
      <c r="FH1913">
        <v>52.01</v>
      </c>
      <c r="FJ1913" s="1">
        <v>39122</v>
      </c>
      <c r="FK1913">
        <v>27.56</v>
      </c>
      <c r="FV1913" s="1">
        <v>41054</v>
      </c>
      <c r="FW1913">
        <v>0.31</v>
      </c>
      <c r="FY1913" s="1">
        <v>41536</v>
      </c>
      <c r="FZ1913">
        <v>932.22</v>
      </c>
    </row>
    <row r="1914" spans="57:182" x14ac:dyDescent="0.25">
      <c r="BE1914" s="1">
        <v>39051</v>
      </c>
      <c r="BF1914">
        <v>5.25</v>
      </c>
      <c r="DD1914" s="1">
        <v>38995</v>
      </c>
      <c r="DE1914">
        <v>4.4284999999999997</v>
      </c>
      <c r="DG1914" s="1">
        <v>38995</v>
      </c>
      <c r="DH1914">
        <v>4.1449999999999996</v>
      </c>
      <c r="DP1914" s="1">
        <v>39112</v>
      </c>
      <c r="DQ1914">
        <v>56.97</v>
      </c>
      <c r="DS1914" s="1">
        <v>39093</v>
      </c>
      <c r="DT1914">
        <v>70.98</v>
      </c>
      <c r="DY1914" s="1">
        <v>39113</v>
      </c>
      <c r="DZ1914">
        <v>2.7618999999999998</v>
      </c>
      <c r="EB1914" s="1">
        <v>38993</v>
      </c>
      <c r="EC1914">
        <v>7.9039999999999999</v>
      </c>
      <c r="EE1914" s="1">
        <v>41852</v>
      </c>
      <c r="EF1914">
        <v>17.61</v>
      </c>
      <c r="EK1914" s="1">
        <v>39240</v>
      </c>
      <c r="EL1914">
        <v>15.1</v>
      </c>
      <c r="EN1914" s="1">
        <v>41607</v>
      </c>
      <c r="EO1914">
        <v>103.07</v>
      </c>
      <c r="EQ1914" s="1">
        <v>39093</v>
      </c>
      <c r="ER1914">
        <v>88.84</v>
      </c>
      <c r="ET1914" s="1">
        <v>41869</v>
      </c>
      <c r="EU1914">
        <v>32.14</v>
      </c>
      <c r="EW1914" s="1">
        <v>39093</v>
      </c>
      <c r="EX1914">
        <v>80.510000000000005</v>
      </c>
      <c r="EZ1914" s="1">
        <v>39093</v>
      </c>
      <c r="FA1914">
        <v>62.777000000000001</v>
      </c>
      <c r="FC1914" s="1">
        <v>39093</v>
      </c>
      <c r="FD1914">
        <v>95.66</v>
      </c>
      <c r="FG1914" s="1">
        <v>39093</v>
      </c>
      <c r="FH1914">
        <v>52.2</v>
      </c>
      <c r="FJ1914" s="1">
        <v>39125</v>
      </c>
      <c r="FK1914">
        <v>27.21</v>
      </c>
      <c r="FV1914" s="1">
        <v>41057</v>
      </c>
      <c r="FW1914">
        <v>0.31</v>
      </c>
      <c r="FY1914" s="1">
        <v>41537</v>
      </c>
      <c r="FZ1914">
        <v>923.75</v>
      </c>
    </row>
    <row r="1915" spans="57:182" x14ac:dyDescent="0.25">
      <c r="BE1915" s="1">
        <v>39052</v>
      </c>
      <c r="BF1915">
        <v>5.25</v>
      </c>
      <c r="DD1915" s="1">
        <v>38996</v>
      </c>
      <c r="DE1915">
        <v>4.5129999999999999</v>
      </c>
      <c r="DG1915" s="1">
        <v>38996</v>
      </c>
      <c r="DH1915">
        <v>4.2069999999999999</v>
      </c>
      <c r="DP1915" s="1">
        <v>39113</v>
      </c>
      <c r="DQ1915">
        <v>58.14</v>
      </c>
      <c r="DS1915" s="1">
        <v>39094</v>
      </c>
      <c r="DT1915">
        <v>72.66</v>
      </c>
      <c r="DY1915" s="1">
        <v>39114</v>
      </c>
      <c r="DZ1915">
        <v>2.8380999999999998</v>
      </c>
      <c r="EB1915" s="1">
        <v>38994</v>
      </c>
      <c r="EC1915">
        <v>7.9039999999999999</v>
      </c>
      <c r="EE1915" s="1">
        <v>41855</v>
      </c>
      <c r="EF1915">
        <v>18.010000000000002</v>
      </c>
      <c r="EK1915" s="1">
        <v>39241</v>
      </c>
      <c r="EL1915">
        <v>15.8</v>
      </c>
      <c r="EN1915" s="1">
        <v>41610</v>
      </c>
      <c r="EO1915">
        <v>102.43</v>
      </c>
      <c r="EQ1915" s="1">
        <v>39094</v>
      </c>
      <c r="ER1915">
        <v>88.13</v>
      </c>
      <c r="ET1915" s="1">
        <v>41870</v>
      </c>
      <c r="EU1915">
        <v>31.69</v>
      </c>
      <c r="EW1915" s="1">
        <v>39094</v>
      </c>
      <c r="EX1915">
        <v>80.09</v>
      </c>
      <c r="EZ1915" s="1">
        <v>39094</v>
      </c>
      <c r="FA1915">
        <v>63.121000000000002</v>
      </c>
      <c r="FC1915" s="1">
        <v>39094</v>
      </c>
      <c r="FD1915">
        <v>96.31</v>
      </c>
      <c r="FG1915" s="1">
        <v>39094</v>
      </c>
      <c r="FH1915">
        <v>51.78</v>
      </c>
      <c r="FJ1915" s="1">
        <v>39126</v>
      </c>
      <c r="FK1915">
        <v>27.45</v>
      </c>
      <c r="FV1915" s="1">
        <v>41058</v>
      </c>
      <c r="FW1915">
        <v>0.315</v>
      </c>
      <c r="FY1915" s="1">
        <v>41540</v>
      </c>
      <c r="FZ1915">
        <v>926.67</v>
      </c>
    </row>
    <row r="1916" spans="57:182" x14ac:dyDescent="0.25">
      <c r="BE1916" s="1">
        <v>39055</v>
      </c>
      <c r="BF1916">
        <v>5.25</v>
      </c>
      <c r="DD1916" s="1">
        <v>38999</v>
      </c>
      <c r="DE1916">
        <v>4.5120000000000005</v>
      </c>
      <c r="DG1916" s="1">
        <v>38999</v>
      </c>
      <c r="DH1916">
        <v>4.2130000000000001</v>
      </c>
      <c r="DP1916" s="1">
        <v>39114</v>
      </c>
      <c r="DQ1916">
        <v>57.3</v>
      </c>
      <c r="DS1916" s="1">
        <v>39098</v>
      </c>
      <c r="DT1916">
        <v>71.63</v>
      </c>
      <c r="DY1916" s="1">
        <v>39115</v>
      </c>
      <c r="DZ1916">
        <v>2.8285999999999998</v>
      </c>
      <c r="EB1916" s="1">
        <v>38995</v>
      </c>
      <c r="EC1916">
        <v>7.9039999999999999</v>
      </c>
      <c r="EE1916" s="1">
        <v>41856</v>
      </c>
      <c r="EF1916">
        <v>17.7</v>
      </c>
      <c r="EK1916" s="1">
        <v>39244</v>
      </c>
      <c r="EL1916">
        <v>16.5</v>
      </c>
      <c r="EN1916" s="1">
        <v>41611</v>
      </c>
      <c r="EO1916">
        <v>101.75</v>
      </c>
      <c r="EQ1916" s="1">
        <v>39098</v>
      </c>
      <c r="ER1916">
        <v>88</v>
      </c>
      <c r="ET1916" s="1">
        <v>41871</v>
      </c>
      <c r="EU1916">
        <v>31.69</v>
      </c>
      <c r="EW1916" s="1">
        <v>39098</v>
      </c>
      <c r="EX1916">
        <v>79.66</v>
      </c>
      <c r="EZ1916" s="1">
        <v>39098</v>
      </c>
      <c r="FA1916">
        <v>63.311999999999998</v>
      </c>
      <c r="FC1916" s="1">
        <v>39098</v>
      </c>
      <c r="FD1916">
        <v>97</v>
      </c>
      <c r="FG1916" s="1">
        <v>39098</v>
      </c>
      <c r="FH1916">
        <v>51.78</v>
      </c>
      <c r="FJ1916" s="1">
        <v>39127</v>
      </c>
      <c r="FK1916">
        <v>27.43</v>
      </c>
      <c r="FV1916" s="1">
        <v>41059</v>
      </c>
      <c r="FW1916">
        <v>0.33</v>
      </c>
      <c r="FY1916" s="1">
        <v>41541</v>
      </c>
      <c r="FZ1916">
        <v>921.52</v>
      </c>
    </row>
    <row r="1917" spans="57:182" x14ac:dyDescent="0.25">
      <c r="BE1917" s="1">
        <v>39056</v>
      </c>
      <c r="BF1917">
        <v>5.25</v>
      </c>
      <c r="DD1917" s="1">
        <v>39000</v>
      </c>
      <c r="DE1917">
        <v>4.5465</v>
      </c>
      <c r="DG1917" s="1">
        <v>39000</v>
      </c>
      <c r="DH1917">
        <v>4.2374999999999998</v>
      </c>
      <c r="DP1917" s="1">
        <v>39115</v>
      </c>
      <c r="DQ1917">
        <v>59.02</v>
      </c>
      <c r="DS1917" s="1">
        <v>39099</v>
      </c>
      <c r="DT1917">
        <v>72.459999999999994</v>
      </c>
      <c r="DY1917" s="1">
        <v>39118</v>
      </c>
      <c r="DZ1917">
        <v>2.6189999999999998</v>
      </c>
      <c r="EB1917" s="1">
        <v>38996</v>
      </c>
      <c r="EC1917">
        <v>7.9039999999999999</v>
      </c>
      <c r="EE1917" s="1">
        <v>41857</v>
      </c>
      <c r="EF1917">
        <v>17.64</v>
      </c>
      <c r="EK1917" s="1">
        <v>39245</v>
      </c>
      <c r="EL1917">
        <v>15.7</v>
      </c>
      <c r="EN1917" s="1">
        <v>41612</v>
      </c>
      <c r="EO1917">
        <v>100.76</v>
      </c>
      <c r="EQ1917" s="1">
        <v>39099</v>
      </c>
      <c r="ER1917">
        <v>88.83</v>
      </c>
      <c r="ET1917" s="1">
        <v>41872</v>
      </c>
      <c r="EU1917">
        <v>31.76</v>
      </c>
      <c r="EW1917" s="1">
        <v>39099</v>
      </c>
      <c r="EX1917">
        <v>80.069999999999993</v>
      </c>
      <c r="EZ1917" s="1">
        <v>39099</v>
      </c>
      <c r="FA1917">
        <v>63.247999999999998</v>
      </c>
      <c r="FC1917" s="1">
        <v>39099</v>
      </c>
      <c r="FD1917">
        <v>96.5</v>
      </c>
      <c r="FG1917" s="1">
        <v>39099</v>
      </c>
      <c r="FH1917">
        <v>51.68</v>
      </c>
      <c r="FJ1917" s="1">
        <v>39128</v>
      </c>
      <c r="FK1917">
        <v>27.3</v>
      </c>
      <c r="FV1917" s="1">
        <v>41060</v>
      </c>
      <c r="FW1917">
        <v>0.33</v>
      </c>
      <c r="FY1917" s="1">
        <v>41542</v>
      </c>
      <c r="FZ1917">
        <v>918.79</v>
      </c>
    </row>
    <row r="1918" spans="57:182" x14ac:dyDescent="0.25">
      <c r="BE1918" s="1">
        <v>39057</v>
      </c>
      <c r="BF1918">
        <v>5.25</v>
      </c>
      <c r="DD1918" s="1">
        <v>39001</v>
      </c>
      <c r="DE1918">
        <v>4.5640000000000001</v>
      </c>
      <c r="DG1918" s="1">
        <v>39001</v>
      </c>
      <c r="DH1918">
        <v>4.2780000000000005</v>
      </c>
      <c r="DP1918" s="1">
        <v>39118</v>
      </c>
      <c r="DQ1918">
        <v>58.74</v>
      </c>
      <c r="DS1918" s="1">
        <v>39100</v>
      </c>
      <c r="DT1918">
        <v>71.959999999999994</v>
      </c>
      <c r="DY1918" s="1">
        <v>39119</v>
      </c>
      <c r="DZ1918">
        <v>2.7618999999999998</v>
      </c>
      <c r="EB1918" s="1">
        <v>38999</v>
      </c>
      <c r="EC1918">
        <v>7.8994999999999997</v>
      </c>
      <c r="EE1918" s="1">
        <v>41858</v>
      </c>
      <c r="EF1918">
        <v>17.560099999999998</v>
      </c>
      <c r="EK1918" s="1">
        <v>39246</v>
      </c>
      <c r="EL1918">
        <v>15.9</v>
      </c>
      <c r="EN1918" s="1">
        <v>41613</v>
      </c>
      <c r="EO1918">
        <v>100.84</v>
      </c>
      <c r="EQ1918" s="1">
        <v>39100</v>
      </c>
      <c r="ER1918">
        <v>88</v>
      </c>
      <c r="ET1918" s="1">
        <v>41873</v>
      </c>
      <c r="EU1918">
        <v>31.68</v>
      </c>
      <c r="EW1918" s="1">
        <v>39100</v>
      </c>
      <c r="EX1918">
        <v>78.86</v>
      </c>
      <c r="EZ1918" s="1">
        <v>39100</v>
      </c>
      <c r="FA1918">
        <v>63.43</v>
      </c>
      <c r="FC1918" s="1">
        <v>39100</v>
      </c>
      <c r="FD1918">
        <v>96.8</v>
      </c>
      <c r="FG1918" s="1">
        <v>39100</v>
      </c>
      <c r="FH1918">
        <v>51.56</v>
      </c>
      <c r="FJ1918" s="1">
        <v>39129</v>
      </c>
      <c r="FK1918">
        <v>28.09</v>
      </c>
      <c r="FV1918" s="1">
        <v>41061</v>
      </c>
      <c r="FW1918">
        <v>0.33</v>
      </c>
      <c r="FY1918" s="1">
        <v>41543</v>
      </c>
      <c r="FZ1918">
        <v>914.65</v>
      </c>
    </row>
    <row r="1919" spans="57:182" x14ac:dyDescent="0.25">
      <c r="BE1919" s="1">
        <v>39058</v>
      </c>
      <c r="BF1919">
        <v>5.25</v>
      </c>
      <c r="DD1919" s="1">
        <v>39002</v>
      </c>
      <c r="DE1919">
        <v>4.5724999999999998</v>
      </c>
      <c r="DG1919" s="1">
        <v>39002</v>
      </c>
      <c r="DH1919">
        <v>4.2515000000000001</v>
      </c>
      <c r="DP1919" s="1">
        <v>39119</v>
      </c>
      <c r="DQ1919">
        <v>58.88</v>
      </c>
      <c r="DS1919" s="1">
        <v>39101</v>
      </c>
      <c r="DT1919">
        <v>73.53</v>
      </c>
      <c r="DY1919" s="1">
        <v>39120</v>
      </c>
      <c r="DZ1919">
        <v>2.7808999999999999</v>
      </c>
      <c r="EB1919" s="1">
        <v>39000</v>
      </c>
      <c r="EC1919">
        <v>7.91</v>
      </c>
      <c r="EE1919" s="1">
        <v>41859</v>
      </c>
      <c r="EF1919">
        <v>17.510000000000002</v>
      </c>
      <c r="EK1919" s="1">
        <v>39247</v>
      </c>
      <c r="EL1919">
        <v>16.3</v>
      </c>
      <c r="EN1919" s="1">
        <v>41614</v>
      </c>
      <c r="EO1919">
        <v>102.16</v>
      </c>
      <c r="EQ1919" s="1">
        <v>39101</v>
      </c>
      <c r="ER1919">
        <v>88.63</v>
      </c>
      <c r="ET1919" s="1">
        <v>41876</v>
      </c>
      <c r="EU1919">
        <v>31.73</v>
      </c>
      <c r="EW1919" s="1">
        <v>39101</v>
      </c>
      <c r="EX1919">
        <v>79.53</v>
      </c>
      <c r="EZ1919" s="1">
        <v>39101</v>
      </c>
      <c r="FA1919">
        <v>63.765999999999998</v>
      </c>
      <c r="FC1919" s="1">
        <v>39101</v>
      </c>
      <c r="FD1919">
        <v>97.27</v>
      </c>
      <c r="FG1919" s="1">
        <v>39101</v>
      </c>
      <c r="FH1919">
        <v>52.3</v>
      </c>
      <c r="FJ1919" s="1">
        <v>39133</v>
      </c>
      <c r="FK1919">
        <v>28</v>
      </c>
      <c r="FV1919" s="1">
        <v>41064</v>
      </c>
      <c r="FW1919">
        <v>0.30499999999999999</v>
      </c>
      <c r="FY1919" s="1">
        <v>41544</v>
      </c>
      <c r="FZ1919">
        <v>911.93</v>
      </c>
    </row>
    <row r="1920" spans="57:182" x14ac:dyDescent="0.25">
      <c r="BE1920" s="1">
        <v>39059</v>
      </c>
      <c r="BF1920">
        <v>5.25</v>
      </c>
      <c r="DD1920" s="1">
        <v>39003</v>
      </c>
      <c r="DE1920">
        <v>4.5940000000000003</v>
      </c>
      <c r="DG1920" s="1">
        <v>39003</v>
      </c>
      <c r="DH1920">
        <v>4.2675000000000001</v>
      </c>
      <c r="DP1920" s="1">
        <v>39120</v>
      </c>
      <c r="DQ1920">
        <v>57.71</v>
      </c>
      <c r="DS1920" s="1">
        <v>39104</v>
      </c>
      <c r="DT1920">
        <v>72.900000000000006</v>
      </c>
      <c r="DY1920" s="1">
        <v>39121</v>
      </c>
      <c r="DZ1920">
        <v>2.7143000000000002</v>
      </c>
      <c r="EB1920" s="1">
        <v>39001</v>
      </c>
      <c r="EC1920">
        <v>7.9149000000000003</v>
      </c>
      <c r="EE1920" s="1">
        <v>41862</v>
      </c>
      <c r="EF1920">
        <v>17.559999999999999</v>
      </c>
      <c r="EK1920" s="1">
        <v>39248</v>
      </c>
      <c r="EL1920">
        <v>16.3</v>
      </c>
      <c r="EN1920" s="1">
        <v>41617</v>
      </c>
      <c r="EO1920">
        <v>101.98</v>
      </c>
      <c r="EQ1920" s="1">
        <v>39104</v>
      </c>
      <c r="ER1920">
        <v>85.6</v>
      </c>
      <c r="ET1920" s="1">
        <v>41877</v>
      </c>
      <c r="EU1920">
        <v>31.98</v>
      </c>
      <c r="EW1920" s="1">
        <v>39104</v>
      </c>
      <c r="EX1920">
        <v>78.760000000000005</v>
      </c>
      <c r="EZ1920" s="1">
        <v>39104</v>
      </c>
      <c r="FA1920">
        <v>63.575000000000003</v>
      </c>
      <c r="FC1920" s="1">
        <v>39104</v>
      </c>
      <c r="FD1920">
        <v>96.77</v>
      </c>
      <c r="FG1920" s="1">
        <v>39104</v>
      </c>
      <c r="FH1920">
        <v>51.95</v>
      </c>
      <c r="FJ1920" s="1">
        <v>39134</v>
      </c>
      <c r="FK1920">
        <v>27.97</v>
      </c>
      <c r="FV1920" s="1">
        <v>41065</v>
      </c>
      <c r="FW1920">
        <v>0.315</v>
      </c>
      <c r="FY1920" s="1">
        <v>41547</v>
      </c>
      <c r="FZ1920">
        <v>900.71</v>
      </c>
    </row>
    <row r="1921" spans="57:182" x14ac:dyDescent="0.25">
      <c r="BE1921" s="1">
        <v>39062</v>
      </c>
      <c r="BF1921">
        <v>5.25</v>
      </c>
      <c r="DD1921" s="1">
        <v>39006</v>
      </c>
      <c r="DE1921">
        <v>4.5789999999999997</v>
      </c>
      <c r="DG1921" s="1">
        <v>39006</v>
      </c>
      <c r="DH1921">
        <v>4.242</v>
      </c>
      <c r="DP1921" s="1">
        <v>39121</v>
      </c>
      <c r="DQ1921">
        <v>59.71</v>
      </c>
      <c r="DS1921" s="1">
        <v>39105</v>
      </c>
      <c r="DT1921">
        <v>74.489999999999995</v>
      </c>
      <c r="DY1921" s="1">
        <v>39122</v>
      </c>
      <c r="DZ1921">
        <v>2.6667000000000001</v>
      </c>
      <c r="EB1921" s="1">
        <v>39002</v>
      </c>
      <c r="EC1921">
        <v>7.9147999999999996</v>
      </c>
      <c r="EE1921" s="1">
        <v>41863</v>
      </c>
      <c r="EF1921">
        <v>17.61</v>
      </c>
      <c r="EK1921" s="1">
        <v>39251</v>
      </c>
      <c r="EL1921">
        <v>17.399999999999999</v>
      </c>
      <c r="EN1921" s="1">
        <v>41618</v>
      </c>
      <c r="EO1921">
        <v>101.65</v>
      </c>
      <c r="EQ1921" s="1">
        <v>39105</v>
      </c>
      <c r="ER1921">
        <v>87.36</v>
      </c>
      <c r="ET1921" s="1">
        <v>41878</v>
      </c>
      <c r="EU1921">
        <v>31.6</v>
      </c>
      <c r="EW1921" s="1">
        <v>39105</v>
      </c>
      <c r="EX1921">
        <v>80.89</v>
      </c>
      <c r="EZ1921" s="1">
        <v>39105</v>
      </c>
      <c r="FA1921">
        <v>64.944999999999993</v>
      </c>
      <c r="FC1921" s="1">
        <v>39105</v>
      </c>
      <c r="FD1921">
        <v>98.74</v>
      </c>
      <c r="FG1921" s="1">
        <v>39105</v>
      </c>
      <c r="FH1921">
        <v>53.18</v>
      </c>
      <c r="FJ1921" s="1">
        <v>39135</v>
      </c>
      <c r="FK1921">
        <v>27.97</v>
      </c>
      <c r="FV1921" s="1">
        <v>41066</v>
      </c>
      <c r="FW1921">
        <v>0.30499999999999999</v>
      </c>
      <c r="FY1921" s="1">
        <v>41548</v>
      </c>
      <c r="FZ1921">
        <v>908.85</v>
      </c>
    </row>
    <row r="1922" spans="57:182" x14ac:dyDescent="0.25">
      <c r="BE1922" s="1">
        <v>39063</v>
      </c>
      <c r="BF1922">
        <v>5.25</v>
      </c>
      <c r="DD1922" s="1">
        <v>39007</v>
      </c>
      <c r="DE1922">
        <v>4.5999999999999996</v>
      </c>
      <c r="DG1922" s="1">
        <v>39007</v>
      </c>
      <c r="DH1922">
        <v>4.2629000000000001</v>
      </c>
      <c r="DP1922" s="1">
        <v>39122</v>
      </c>
      <c r="DQ1922">
        <v>59.89</v>
      </c>
      <c r="DS1922" s="1">
        <v>39106</v>
      </c>
      <c r="DT1922">
        <v>74.900000000000006</v>
      </c>
      <c r="DY1922" s="1">
        <v>39125</v>
      </c>
      <c r="DZ1922">
        <v>2.5714000000000001</v>
      </c>
      <c r="EB1922" s="1">
        <v>39003</v>
      </c>
      <c r="EC1922">
        <v>7.9015000000000004</v>
      </c>
      <c r="EE1922" s="1">
        <v>41864</v>
      </c>
      <c r="EF1922">
        <v>17.37</v>
      </c>
      <c r="EK1922" s="1">
        <v>39252</v>
      </c>
      <c r="EL1922">
        <v>17.399999999999999</v>
      </c>
      <c r="EN1922" s="1">
        <v>41619</v>
      </c>
      <c r="EO1922">
        <v>100.2199</v>
      </c>
      <c r="EQ1922" s="1">
        <v>39106</v>
      </c>
      <c r="ER1922">
        <v>87.6</v>
      </c>
      <c r="ET1922" s="1">
        <v>41879</v>
      </c>
      <c r="EU1922">
        <v>31.35</v>
      </c>
      <c r="EW1922" s="1">
        <v>39106</v>
      </c>
      <c r="EX1922">
        <v>79.849999999999994</v>
      </c>
      <c r="EZ1922" s="1">
        <v>39106</v>
      </c>
      <c r="FA1922">
        <v>65.135000000000005</v>
      </c>
      <c r="FC1922" s="1">
        <v>39106</v>
      </c>
      <c r="FD1922">
        <v>97.14</v>
      </c>
      <c r="FG1922" s="1">
        <v>39106</v>
      </c>
      <c r="FH1922">
        <v>52.77</v>
      </c>
      <c r="FJ1922" s="1">
        <v>39136</v>
      </c>
      <c r="FK1922">
        <v>28.21</v>
      </c>
      <c r="FV1922" s="1">
        <v>41067</v>
      </c>
      <c r="FW1922">
        <v>0.32</v>
      </c>
      <c r="FY1922" s="1">
        <v>41549</v>
      </c>
      <c r="FZ1922">
        <v>910.25</v>
      </c>
    </row>
    <row r="1923" spans="57:182" x14ac:dyDescent="0.25">
      <c r="BE1923" s="1">
        <v>39064</v>
      </c>
      <c r="BF1923">
        <v>5.25</v>
      </c>
      <c r="DD1923" s="1">
        <v>39008</v>
      </c>
      <c r="DE1923">
        <v>4.5824999999999996</v>
      </c>
      <c r="DG1923" s="1">
        <v>39008</v>
      </c>
      <c r="DH1923">
        <v>4.2559000000000005</v>
      </c>
      <c r="DP1923" s="1">
        <v>39125</v>
      </c>
      <c r="DQ1923">
        <v>57.81</v>
      </c>
      <c r="DS1923" s="1">
        <v>39107</v>
      </c>
      <c r="DT1923">
        <v>73.52</v>
      </c>
      <c r="DY1923" s="1">
        <v>39126</v>
      </c>
      <c r="DZ1923">
        <v>2.6951999999999998</v>
      </c>
      <c r="EB1923" s="1">
        <v>39006</v>
      </c>
      <c r="EC1923">
        <v>7.9097</v>
      </c>
      <c r="EE1923" s="1">
        <v>41865</v>
      </c>
      <c r="EF1923">
        <v>17.190000000000001</v>
      </c>
      <c r="EK1923" s="1">
        <v>39253</v>
      </c>
      <c r="EL1923">
        <v>17.100000000000001</v>
      </c>
      <c r="EN1923" s="1">
        <v>41620</v>
      </c>
      <c r="EO1923">
        <v>100.63</v>
      </c>
      <c r="EQ1923" s="1">
        <v>39107</v>
      </c>
      <c r="ER1923">
        <v>86.16</v>
      </c>
      <c r="ET1923" s="1">
        <v>41880</v>
      </c>
      <c r="EU1923">
        <v>31.54</v>
      </c>
      <c r="EW1923" s="1">
        <v>39107</v>
      </c>
      <c r="EX1923">
        <v>77.75</v>
      </c>
      <c r="EZ1923" s="1">
        <v>39107</v>
      </c>
      <c r="FA1923">
        <v>64.682000000000002</v>
      </c>
      <c r="FC1923" s="1">
        <v>39107</v>
      </c>
      <c r="FD1923">
        <v>97.44</v>
      </c>
      <c r="FG1923" s="1">
        <v>39107</v>
      </c>
      <c r="FH1923">
        <v>51.85</v>
      </c>
      <c r="FJ1923" s="1">
        <v>39139</v>
      </c>
      <c r="FK1923">
        <v>28.57</v>
      </c>
      <c r="FV1923" s="1">
        <v>41068</v>
      </c>
      <c r="FW1923">
        <v>0.33</v>
      </c>
      <c r="FY1923" s="1">
        <v>41550</v>
      </c>
      <c r="FZ1923">
        <v>916.97</v>
      </c>
    </row>
    <row r="1924" spans="57:182" x14ac:dyDescent="0.25">
      <c r="BE1924" s="1">
        <v>39065</v>
      </c>
      <c r="BF1924">
        <v>5.25</v>
      </c>
      <c r="DD1924" s="1">
        <v>39009</v>
      </c>
      <c r="DE1924">
        <v>4.6139999999999999</v>
      </c>
      <c r="DG1924" s="1">
        <v>39009</v>
      </c>
      <c r="DH1924">
        <v>4.2869999999999999</v>
      </c>
      <c r="DP1924" s="1">
        <v>39126</v>
      </c>
      <c r="DQ1924">
        <v>59.06</v>
      </c>
      <c r="DS1924" s="1">
        <v>39108</v>
      </c>
      <c r="DT1924">
        <v>73.61</v>
      </c>
      <c r="DY1924" s="1">
        <v>39127</v>
      </c>
      <c r="DZ1924">
        <v>2.6286</v>
      </c>
      <c r="EB1924" s="1">
        <v>39007</v>
      </c>
      <c r="EC1924">
        <v>7.9088000000000003</v>
      </c>
      <c r="EE1924" s="1">
        <v>41866</v>
      </c>
      <c r="EF1924">
        <v>17.260000000000002</v>
      </c>
      <c r="EK1924" s="1">
        <v>39254</v>
      </c>
      <c r="EL1924">
        <v>17</v>
      </c>
      <c r="EN1924" s="1">
        <v>41621</v>
      </c>
      <c r="EO1924">
        <v>100.78</v>
      </c>
      <c r="EQ1924" s="1">
        <v>39108</v>
      </c>
      <c r="ER1924">
        <v>85.43</v>
      </c>
      <c r="ET1924" s="1">
        <v>41884</v>
      </c>
      <c r="EU1924">
        <v>33.29</v>
      </c>
      <c r="EW1924" s="1">
        <v>39108</v>
      </c>
      <c r="EX1924">
        <v>78.05</v>
      </c>
      <c r="EZ1924" s="1">
        <v>39108</v>
      </c>
      <c r="FA1924">
        <v>63.947000000000003</v>
      </c>
      <c r="FC1924" s="1">
        <v>39108</v>
      </c>
      <c r="FD1924">
        <v>96.67</v>
      </c>
      <c r="FG1924" s="1">
        <v>39108</v>
      </c>
      <c r="FH1924">
        <v>51.45</v>
      </c>
      <c r="FJ1924" s="1">
        <v>39140</v>
      </c>
      <c r="FK1924">
        <v>27.54</v>
      </c>
      <c r="FV1924" s="1">
        <v>41072</v>
      </c>
      <c r="FW1924">
        <v>0.33</v>
      </c>
      <c r="FY1924" s="1">
        <v>41551</v>
      </c>
      <c r="FZ1924">
        <v>919.42</v>
      </c>
    </row>
    <row r="1925" spans="57:182" x14ac:dyDescent="0.25">
      <c r="BE1925" s="1">
        <v>39066</v>
      </c>
      <c r="BF1925">
        <v>5.25</v>
      </c>
      <c r="DD1925" s="1">
        <v>39010</v>
      </c>
      <c r="DE1925">
        <v>4.6150000000000002</v>
      </c>
      <c r="DG1925" s="1">
        <v>39010</v>
      </c>
      <c r="DH1925">
        <v>4.3190999999999997</v>
      </c>
      <c r="DP1925" s="1">
        <v>39127</v>
      </c>
      <c r="DQ1925">
        <v>58</v>
      </c>
      <c r="DS1925" s="1">
        <v>39111</v>
      </c>
      <c r="DT1925">
        <v>73.2</v>
      </c>
      <c r="DY1925" s="1">
        <v>39128</v>
      </c>
      <c r="DZ1925">
        <v>2.6189999999999998</v>
      </c>
      <c r="EB1925" s="1">
        <v>39008</v>
      </c>
      <c r="EC1925">
        <v>7.9068000000000005</v>
      </c>
      <c r="EE1925" s="1">
        <v>41869</v>
      </c>
      <c r="EF1925">
        <v>17.350000000000001</v>
      </c>
      <c r="EK1925" s="1">
        <v>39255</v>
      </c>
      <c r="EL1925">
        <v>16.5</v>
      </c>
      <c r="EN1925" s="1">
        <v>41624</v>
      </c>
      <c r="EO1925">
        <v>101.95</v>
      </c>
      <c r="EQ1925" s="1">
        <v>39111</v>
      </c>
      <c r="ER1925">
        <v>85.5</v>
      </c>
      <c r="ET1925" s="1">
        <v>41885</v>
      </c>
      <c r="EU1925">
        <v>33.65</v>
      </c>
      <c r="EW1925" s="1">
        <v>39111</v>
      </c>
      <c r="EX1925">
        <v>77.17</v>
      </c>
      <c r="EZ1925" s="1">
        <v>39111</v>
      </c>
      <c r="FA1925">
        <v>64.174000000000007</v>
      </c>
      <c r="FC1925" s="1">
        <v>39111</v>
      </c>
      <c r="FD1925">
        <v>96.06</v>
      </c>
      <c r="FG1925" s="1">
        <v>39111</v>
      </c>
      <c r="FH1925">
        <v>51.37</v>
      </c>
      <c r="FJ1925" s="1">
        <v>39141</v>
      </c>
      <c r="FK1925">
        <v>27.75</v>
      </c>
      <c r="FV1925" s="1">
        <v>41073</v>
      </c>
      <c r="FW1925">
        <v>0.32500000000000001</v>
      </c>
      <c r="FY1925" s="1">
        <v>41554</v>
      </c>
      <c r="FZ1925">
        <v>916.71</v>
      </c>
    </row>
    <row r="1926" spans="57:182" x14ac:dyDescent="0.25">
      <c r="BE1926" s="1">
        <v>39069</v>
      </c>
      <c r="BF1926">
        <v>5.25</v>
      </c>
      <c r="DD1926" s="1">
        <v>39013</v>
      </c>
      <c r="DE1926">
        <v>4.6360000000000001</v>
      </c>
      <c r="DG1926" s="1">
        <v>39013</v>
      </c>
      <c r="DH1926">
        <v>4.3375000000000004</v>
      </c>
      <c r="DP1926" s="1">
        <v>39128</v>
      </c>
      <c r="DQ1926">
        <v>57.99</v>
      </c>
      <c r="DS1926" s="1">
        <v>39112</v>
      </c>
      <c r="DT1926">
        <v>74.39</v>
      </c>
      <c r="DY1926" s="1">
        <v>39129</v>
      </c>
      <c r="DZ1926">
        <v>2.5714000000000001</v>
      </c>
      <c r="EB1926" s="1">
        <v>39009</v>
      </c>
      <c r="EC1926">
        <v>7.9089999999999998</v>
      </c>
      <c r="EE1926" s="1">
        <v>41870</v>
      </c>
      <c r="EF1926">
        <v>17.45</v>
      </c>
      <c r="EK1926" s="1">
        <v>39258</v>
      </c>
      <c r="EL1926">
        <v>15.8</v>
      </c>
      <c r="EN1926" s="1">
        <v>41625</v>
      </c>
      <c r="EO1926">
        <v>102.19</v>
      </c>
      <c r="EQ1926" s="1">
        <v>39112</v>
      </c>
      <c r="ER1926">
        <v>86</v>
      </c>
      <c r="ET1926" s="1">
        <v>41886</v>
      </c>
      <c r="EU1926">
        <v>30.56</v>
      </c>
      <c r="EW1926" s="1">
        <v>39112</v>
      </c>
      <c r="EX1926">
        <v>77.03</v>
      </c>
      <c r="EZ1926" s="1">
        <v>39112</v>
      </c>
      <c r="FA1926">
        <v>64.382000000000005</v>
      </c>
      <c r="FC1926" s="1">
        <v>39112</v>
      </c>
      <c r="FD1926">
        <v>96.24</v>
      </c>
      <c r="FG1926" s="1">
        <v>39112</v>
      </c>
      <c r="FH1926">
        <v>51.59</v>
      </c>
      <c r="FJ1926" s="1">
        <v>39142</v>
      </c>
      <c r="FK1926">
        <v>28.43</v>
      </c>
      <c r="FV1926" s="1">
        <v>41074</v>
      </c>
      <c r="FW1926">
        <v>0.315</v>
      </c>
      <c r="FY1926" s="1">
        <v>41555</v>
      </c>
      <c r="FZ1926">
        <v>920.54</v>
      </c>
    </row>
    <row r="1927" spans="57:182" x14ac:dyDescent="0.25">
      <c r="BE1927" s="1">
        <v>39070</v>
      </c>
      <c r="BF1927">
        <v>5.25</v>
      </c>
      <c r="DD1927" s="1">
        <v>39014</v>
      </c>
      <c r="DE1927">
        <v>4.6310000000000002</v>
      </c>
      <c r="DG1927" s="1">
        <v>39014</v>
      </c>
      <c r="DH1927">
        <v>4.3395000000000001</v>
      </c>
      <c r="DP1927" s="1">
        <v>39129</v>
      </c>
      <c r="DQ1927">
        <v>59.39</v>
      </c>
      <c r="DS1927" s="1">
        <v>39113</v>
      </c>
      <c r="DT1927">
        <v>74.099999999999994</v>
      </c>
      <c r="DY1927" s="1">
        <v>39132</v>
      </c>
      <c r="DZ1927">
        <v>2.6475999999999997</v>
      </c>
      <c r="EB1927" s="1">
        <v>39010</v>
      </c>
      <c r="EC1927">
        <v>7.9013</v>
      </c>
      <c r="EE1927" s="1">
        <v>41871</v>
      </c>
      <c r="EF1927">
        <v>17.86</v>
      </c>
      <c r="EK1927" s="1">
        <v>39259</v>
      </c>
      <c r="EL1927">
        <v>15.7</v>
      </c>
      <c r="EN1927" s="1">
        <v>41626</v>
      </c>
      <c r="EO1927">
        <v>103.58</v>
      </c>
      <c r="EQ1927" s="1">
        <v>39113</v>
      </c>
      <c r="ER1927">
        <v>89.56</v>
      </c>
      <c r="ET1927" s="1">
        <v>41887</v>
      </c>
      <c r="EU1927">
        <v>30.09</v>
      </c>
      <c r="EW1927" s="1">
        <v>39113</v>
      </c>
      <c r="EX1927">
        <v>78.150000000000006</v>
      </c>
      <c r="EZ1927" s="1">
        <v>39113</v>
      </c>
      <c r="FA1927">
        <v>64.355000000000004</v>
      </c>
      <c r="FC1927" s="1">
        <v>39113</v>
      </c>
      <c r="FD1927">
        <v>97.19</v>
      </c>
      <c r="FG1927" s="1">
        <v>39113</v>
      </c>
      <c r="FH1927">
        <v>51.9</v>
      </c>
      <c r="FJ1927" s="1">
        <v>39143</v>
      </c>
      <c r="FK1927">
        <v>28.3</v>
      </c>
      <c r="FV1927" s="1">
        <v>41075</v>
      </c>
      <c r="FW1927">
        <v>0.31</v>
      </c>
      <c r="FY1927" s="1">
        <v>41556</v>
      </c>
      <c r="FZ1927">
        <v>917.62</v>
      </c>
    </row>
    <row r="1928" spans="57:182" x14ac:dyDescent="0.25">
      <c r="BE1928" s="1">
        <v>39071</v>
      </c>
      <c r="BF1928">
        <v>5.25</v>
      </c>
      <c r="DD1928" s="1">
        <v>39015</v>
      </c>
      <c r="DE1928">
        <v>4.601</v>
      </c>
      <c r="DG1928" s="1">
        <v>39015</v>
      </c>
      <c r="DH1928">
        <v>4.3170999999999999</v>
      </c>
      <c r="DP1928" s="1">
        <v>39133</v>
      </c>
      <c r="DQ1928">
        <v>58.07</v>
      </c>
      <c r="DS1928" s="1">
        <v>39114</v>
      </c>
      <c r="DT1928">
        <v>75.08</v>
      </c>
      <c r="DY1928" s="1">
        <v>39133</v>
      </c>
      <c r="DZ1928">
        <v>2.5524</v>
      </c>
      <c r="EB1928" s="1">
        <v>39013</v>
      </c>
      <c r="EC1928">
        <v>7.8990999999999998</v>
      </c>
      <c r="EE1928" s="1">
        <v>41872</v>
      </c>
      <c r="EF1928">
        <v>17.8</v>
      </c>
      <c r="EK1928" s="1">
        <v>39260</v>
      </c>
      <c r="EL1928">
        <v>16.5</v>
      </c>
      <c r="EN1928" s="1">
        <v>41627</v>
      </c>
      <c r="EO1928">
        <v>102.96</v>
      </c>
      <c r="EQ1928" s="1">
        <v>39114</v>
      </c>
      <c r="ER1928">
        <v>91.05</v>
      </c>
      <c r="ET1928" s="1">
        <v>41890</v>
      </c>
      <c r="EU1928">
        <v>30.61</v>
      </c>
      <c r="EW1928" s="1">
        <v>39114</v>
      </c>
      <c r="EX1928">
        <v>79.09</v>
      </c>
      <c r="EZ1928" s="1">
        <v>39114</v>
      </c>
      <c r="FA1928">
        <v>64.682000000000002</v>
      </c>
      <c r="FC1928" s="1">
        <v>39114</v>
      </c>
      <c r="FD1928">
        <v>98.46</v>
      </c>
      <c r="FG1928" s="1">
        <v>39114</v>
      </c>
      <c r="FH1928">
        <v>52.56</v>
      </c>
      <c r="FJ1928" s="1">
        <v>39146</v>
      </c>
      <c r="FK1928">
        <v>27.61</v>
      </c>
      <c r="FV1928" s="1">
        <v>41078</v>
      </c>
      <c r="FW1928">
        <v>0.32</v>
      </c>
      <c r="FY1928" s="1">
        <v>41557</v>
      </c>
      <c r="FZ1928">
        <v>925.28</v>
      </c>
    </row>
    <row r="1929" spans="57:182" x14ac:dyDescent="0.25">
      <c r="BE1929" s="1">
        <v>39072</v>
      </c>
      <c r="BF1929">
        <v>5.25</v>
      </c>
      <c r="DD1929" s="1">
        <v>39016</v>
      </c>
      <c r="DE1929">
        <v>4.5404999999999998</v>
      </c>
      <c r="DG1929" s="1">
        <v>39016</v>
      </c>
      <c r="DH1929">
        <v>4.25</v>
      </c>
      <c r="DP1929" s="1">
        <v>39134</v>
      </c>
      <c r="DQ1929">
        <v>60.07</v>
      </c>
      <c r="DS1929" s="1">
        <v>39115</v>
      </c>
      <c r="DT1929">
        <v>75.540000000000006</v>
      </c>
      <c r="DY1929" s="1">
        <v>39134</v>
      </c>
      <c r="DZ1929">
        <v>2.5619000000000001</v>
      </c>
      <c r="EB1929" s="1">
        <v>39014</v>
      </c>
      <c r="EC1929">
        <v>7.9024999999999999</v>
      </c>
      <c r="EE1929" s="1">
        <v>41873</v>
      </c>
      <c r="EF1929">
        <v>17.829999999999998</v>
      </c>
      <c r="EK1929" s="1">
        <v>39261</v>
      </c>
      <c r="EL1929">
        <v>16.7</v>
      </c>
      <c r="EN1929" s="1">
        <v>41628</v>
      </c>
      <c r="EO1929">
        <v>104.67</v>
      </c>
      <c r="EQ1929" s="1">
        <v>39115</v>
      </c>
      <c r="ER1929">
        <v>90.05</v>
      </c>
      <c r="ET1929" s="1">
        <v>41891</v>
      </c>
      <c r="EU1929">
        <v>30.81</v>
      </c>
      <c r="EW1929" s="1">
        <v>39115</v>
      </c>
      <c r="EX1929">
        <v>78.67</v>
      </c>
      <c r="EZ1929" s="1">
        <v>39115</v>
      </c>
      <c r="FA1929">
        <v>65.706999999999994</v>
      </c>
      <c r="FC1929" s="1">
        <v>39115</v>
      </c>
      <c r="FD1929">
        <v>98.46</v>
      </c>
      <c r="FG1929" s="1">
        <v>39115</v>
      </c>
      <c r="FH1929">
        <v>54.85</v>
      </c>
      <c r="FJ1929" s="1">
        <v>39147</v>
      </c>
      <c r="FK1929">
        <v>27.84</v>
      </c>
      <c r="FV1929" s="1">
        <v>41079</v>
      </c>
      <c r="FW1929">
        <v>0.315</v>
      </c>
      <c r="FY1929" s="1">
        <v>41558</v>
      </c>
      <c r="FZ1929">
        <v>933.61</v>
      </c>
    </row>
    <row r="1930" spans="57:182" x14ac:dyDescent="0.25">
      <c r="BE1930" s="1">
        <v>39073</v>
      </c>
      <c r="BF1930">
        <v>5.25</v>
      </c>
      <c r="DD1930" s="1">
        <v>39017</v>
      </c>
      <c r="DE1930">
        <v>4.4960000000000004</v>
      </c>
      <c r="DG1930" s="1">
        <v>39017</v>
      </c>
      <c r="DH1930">
        <v>4.2318999999999996</v>
      </c>
      <c r="DP1930" s="1">
        <v>39135</v>
      </c>
      <c r="DQ1930">
        <v>60.95</v>
      </c>
      <c r="DS1930" s="1">
        <v>39118</v>
      </c>
      <c r="DT1930">
        <v>75.67</v>
      </c>
      <c r="DY1930" s="1">
        <v>39135</v>
      </c>
      <c r="DZ1930">
        <v>2.5714000000000001</v>
      </c>
      <c r="EB1930" s="1">
        <v>39015</v>
      </c>
      <c r="EC1930">
        <v>7.9020000000000001</v>
      </c>
      <c r="EE1930" s="1">
        <v>41876</v>
      </c>
      <c r="EF1930">
        <v>17.88</v>
      </c>
      <c r="EK1930" s="1">
        <v>39262</v>
      </c>
      <c r="EL1930">
        <v>16.8</v>
      </c>
      <c r="EN1930" s="1">
        <v>41631</v>
      </c>
      <c r="EO1930">
        <v>104.63</v>
      </c>
      <c r="EQ1930" s="1">
        <v>39118</v>
      </c>
      <c r="ER1930">
        <v>90.72</v>
      </c>
      <c r="ET1930" s="1">
        <v>41892</v>
      </c>
      <c r="EU1930">
        <v>31.39</v>
      </c>
      <c r="EW1930" s="1">
        <v>39118</v>
      </c>
      <c r="EX1930">
        <v>79.069999999999993</v>
      </c>
      <c r="EZ1930" s="1">
        <v>39118</v>
      </c>
      <c r="FA1930">
        <v>66.224000000000004</v>
      </c>
      <c r="FC1930" s="1">
        <v>39118</v>
      </c>
      <c r="FD1930">
        <v>99.08</v>
      </c>
      <c r="FG1930" s="1">
        <v>39118</v>
      </c>
      <c r="FH1930">
        <v>54.97</v>
      </c>
      <c r="FJ1930" s="1">
        <v>39148</v>
      </c>
      <c r="FK1930">
        <v>27.84</v>
      </c>
      <c r="FV1930" s="1">
        <v>41080</v>
      </c>
      <c r="FW1930">
        <v>0.31</v>
      </c>
      <c r="FY1930" s="1">
        <v>41561</v>
      </c>
      <c r="FZ1930">
        <v>933.11</v>
      </c>
    </row>
    <row r="1931" spans="57:182" x14ac:dyDescent="0.25">
      <c r="BE1931" s="1">
        <v>39077</v>
      </c>
      <c r="BF1931">
        <v>5.25</v>
      </c>
      <c r="DD1931" s="1">
        <v>39020</v>
      </c>
      <c r="DE1931">
        <v>4.4850000000000003</v>
      </c>
      <c r="DG1931" s="1">
        <v>39020</v>
      </c>
      <c r="DH1931">
        <v>4.2195</v>
      </c>
      <c r="DP1931" s="1">
        <v>39136</v>
      </c>
      <c r="DQ1931">
        <v>61.14</v>
      </c>
      <c r="DS1931" s="1">
        <v>39119</v>
      </c>
      <c r="DT1931">
        <v>75.459999999999994</v>
      </c>
      <c r="DY1931" s="1">
        <v>39136</v>
      </c>
      <c r="DZ1931">
        <v>2.4762</v>
      </c>
      <c r="EB1931" s="1">
        <v>39016</v>
      </c>
      <c r="EC1931">
        <v>7.8948999999999998</v>
      </c>
      <c r="EE1931" s="1">
        <v>41877</v>
      </c>
      <c r="EF1931">
        <v>17.850000000000001</v>
      </c>
      <c r="EK1931" s="1">
        <v>39265</v>
      </c>
      <c r="EL1931">
        <v>17.5</v>
      </c>
      <c r="EN1931" s="1">
        <v>41632</v>
      </c>
      <c r="EO1931">
        <v>105.18</v>
      </c>
      <c r="EQ1931" s="1">
        <v>39119</v>
      </c>
      <c r="ER1931">
        <v>90.98</v>
      </c>
      <c r="ET1931" s="1">
        <v>41893</v>
      </c>
      <c r="EU1931">
        <v>31.82</v>
      </c>
      <c r="EW1931" s="1">
        <v>39119</v>
      </c>
      <c r="EX1931">
        <v>79.569999999999993</v>
      </c>
      <c r="EZ1931" s="1">
        <v>39119</v>
      </c>
      <c r="FA1931">
        <v>66.450999999999993</v>
      </c>
      <c r="FC1931" s="1">
        <v>39119</v>
      </c>
      <c r="FD1931">
        <v>101.29</v>
      </c>
      <c r="FG1931" s="1">
        <v>39119</v>
      </c>
      <c r="FH1931">
        <v>55.23</v>
      </c>
      <c r="FJ1931" s="1">
        <v>39149</v>
      </c>
      <c r="FK1931">
        <v>29.29</v>
      </c>
      <c r="FV1931" s="1">
        <v>41081</v>
      </c>
      <c r="FW1931">
        <v>0.30499999999999999</v>
      </c>
      <c r="FY1931" s="1">
        <v>41562</v>
      </c>
      <c r="FZ1931">
        <v>939.71</v>
      </c>
    </row>
    <row r="1932" spans="57:182" x14ac:dyDescent="0.25">
      <c r="BE1932" s="1">
        <v>39078</v>
      </c>
      <c r="BF1932">
        <v>5.25</v>
      </c>
      <c r="DD1932" s="1">
        <v>39021</v>
      </c>
      <c r="DE1932">
        <v>4.4249999999999998</v>
      </c>
      <c r="DG1932" s="1">
        <v>39021</v>
      </c>
      <c r="DH1932">
        <v>4.1740000000000004</v>
      </c>
      <c r="DP1932" s="1">
        <v>39139</v>
      </c>
      <c r="DQ1932">
        <v>61.39</v>
      </c>
      <c r="DS1932" s="1">
        <v>39120</v>
      </c>
      <c r="DT1932">
        <v>74.790000000000006</v>
      </c>
      <c r="DY1932" s="1">
        <v>39139</v>
      </c>
      <c r="DZ1932">
        <v>2.4762</v>
      </c>
      <c r="EB1932" s="1">
        <v>39017</v>
      </c>
      <c r="EC1932">
        <v>7.8890000000000002</v>
      </c>
      <c r="EE1932" s="1">
        <v>41878</v>
      </c>
      <c r="EF1932">
        <v>17.87</v>
      </c>
      <c r="EK1932" s="1">
        <v>39266</v>
      </c>
      <c r="EL1932">
        <v>17.3</v>
      </c>
      <c r="EN1932" s="1">
        <v>41634</v>
      </c>
      <c r="EO1932">
        <v>106.07</v>
      </c>
      <c r="EQ1932" s="1">
        <v>39120</v>
      </c>
      <c r="ER1932">
        <v>90.35</v>
      </c>
      <c r="ET1932" s="1">
        <v>41894</v>
      </c>
      <c r="EU1932">
        <v>31.3</v>
      </c>
      <c r="EW1932" s="1">
        <v>39120</v>
      </c>
      <c r="EX1932">
        <v>79.44</v>
      </c>
      <c r="EZ1932" s="1">
        <v>39120</v>
      </c>
      <c r="FA1932">
        <v>66.796000000000006</v>
      </c>
      <c r="FC1932" s="1">
        <v>39120</v>
      </c>
      <c r="FD1932">
        <v>101.52</v>
      </c>
      <c r="FG1932" s="1">
        <v>39120</v>
      </c>
      <c r="FH1932">
        <v>55.05</v>
      </c>
      <c r="FJ1932" s="1">
        <v>39150</v>
      </c>
      <c r="FK1932">
        <v>29.8</v>
      </c>
      <c r="FV1932" s="1">
        <v>41082</v>
      </c>
      <c r="FW1932">
        <v>0.28499999999999998</v>
      </c>
      <c r="FY1932" s="1">
        <v>41563</v>
      </c>
      <c r="FZ1932">
        <v>940.99</v>
      </c>
    </row>
    <row r="1933" spans="57:182" x14ac:dyDescent="0.25">
      <c r="BE1933" s="1">
        <v>39079</v>
      </c>
      <c r="BF1933">
        <v>5.25</v>
      </c>
      <c r="DD1933" s="1">
        <v>39022</v>
      </c>
      <c r="DE1933">
        <v>4.3856000000000002</v>
      </c>
      <c r="DG1933" s="1">
        <v>39022</v>
      </c>
      <c r="DH1933">
        <v>4.1235999999999997</v>
      </c>
      <c r="DP1933" s="1">
        <v>39140</v>
      </c>
      <c r="DQ1933">
        <v>61.46</v>
      </c>
      <c r="DS1933" s="1">
        <v>39121</v>
      </c>
      <c r="DT1933">
        <v>75.459999999999994</v>
      </c>
      <c r="DY1933" s="1">
        <v>39140</v>
      </c>
      <c r="DZ1933">
        <v>2.4762</v>
      </c>
      <c r="EB1933" s="1">
        <v>39020</v>
      </c>
      <c r="EC1933">
        <v>7.8751999999999995</v>
      </c>
      <c r="EE1933" s="1">
        <v>41879</v>
      </c>
      <c r="EF1933">
        <v>17.75</v>
      </c>
      <c r="EK1933" s="1">
        <v>39268</v>
      </c>
      <c r="EL1933">
        <v>17.3</v>
      </c>
      <c r="EN1933" s="1">
        <v>41635</v>
      </c>
      <c r="EO1933">
        <v>105.53</v>
      </c>
      <c r="EQ1933" s="1">
        <v>39121</v>
      </c>
      <c r="ER1933">
        <v>89.52</v>
      </c>
      <c r="ET1933" s="1">
        <v>41897</v>
      </c>
      <c r="EU1933">
        <v>31.8</v>
      </c>
      <c r="EW1933" s="1">
        <v>39121</v>
      </c>
      <c r="EX1933">
        <v>79.239999999999995</v>
      </c>
      <c r="EZ1933" s="1">
        <v>39121</v>
      </c>
      <c r="FA1933">
        <v>67.484999999999999</v>
      </c>
      <c r="FC1933" s="1">
        <v>39121</v>
      </c>
      <c r="FD1933">
        <v>100.88</v>
      </c>
      <c r="FG1933" s="1">
        <v>39121</v>
      </c>
      <c r="FH1933">
        <v>54.67</v>
      </c>
      <c r="FJ1933" s="1">
        <v>39153</v>
      </c>
      <c r="FK1933">
        <v>29.1</v>
      </c>
      <c r="FV1933" s="1">
        <v>41085</v>
      </c>
      <c r="FW1933">
        <v>0.30499999999999999</v>
      </c>
      <c r="FY1933" s="1">
        <v>41564</v>
      </c>
      <c r="FZ1933">
        <v>943.52</v>
      </c>
    </row>
    <row r="1934" spans="57:182" x14ac:dyDescent="0.25">
      <c r="BE1934" s="1">
        <v>39080</v>
      </c>
      <c r="BF1934">
        <v>5.25</v>
      </c>
      <c r="DD1934" s="1">
        <v>39023</v>
      </c>
      <c r="DE1934">
        <v>4.423</v>
      </c>
      <c r="DG1934" s="1">
        <v>39023</v>
      </c>
      <c r="DH1934">
        <v>4.1520999999999999</v>
      </c>
      <c r="DP1934" s="1">
        <v>39141</v>
      </c>
      <c r="DQ1934">
        <v>61.79</v>
      </c>
      <c r="DS1934" s="1">
        <v>39122</v>
      </c>
      <c r="DT1934">
        <v>75.22</v>
      </c>
      <c r="DY1934" s="1">
        <v>39141</v>
      </c>
      <c r="DZ1934">
        <v>2.4476</v>
      </c>
      <c r="EB1934" s="1">
        <v>39021</v>
      </c>
      <c r="EC1934">
        <v>7.8794000000000004</v>
      </c>
      <c r="EE1934" s="1">
        <v>41880</v>
      </c>
      <c r="EF1934">
        <v>17.82</v>
      </c>
      <c r="EK1934" s="1">
        <v>39269</v>
      </c>
      <c r="EL1934">
        <v>19.100000000000001</v>
      </c>
      <c r="EN1934" s="1">
        <v>41638</v>
      </c>
      <c r="EO1934">
        <v>105.26</v>
      </c>
      <c r="EQ1934" s="1">
        <v>39122</v>
      </c>
      <c r="ER1934">
        <v>90</v>
      </c>
      <c r="ET1934" s="1">
        <v>41898</v>
      </c>
      <c r="EU1934">
        <v>31.35</v>
      </c>
      <c r="EW1934" s="1">
        <v>39122</v>
      </c>
      <c r="EX1934">
        <v>79.56</v>
      </c>
      <c r="EZ1934" s="1">
        <v>39122</v>
      </c>
      <c r="FA1934">
        <v>67.131</v>
      </c>
      <c r="FC1934" s="1">
        <v>39122</v>
      </c>
      <c r="FD1934">
        <v>101.16</v>
      </c>
      <c r="FG1934" s="1">
        <v>39122</v>
      </c>
      <c r="FH1934">
        <v>54.63</v>
      </c>
      <c r="FJ1934" s="1">
        <v>39154</v>
      </c>
      <c r="FK1934">
        <v>28.79</v>
      </c>
      <c r="FV1934" s="1">
        <v>41086</v>
      </c>
      <c r="FW1934">
        <v>0.29499999999999998</v>
      </c>
      <c r="FY1934" s="1">
        <v>41565</v>
      </c>
      <c r="FZ1934">
        <v>951.17</v>
      </c>
    </row>
    <row r="1935" spans="57:182" x14ac:dyDescent="0.25">
      <c r="BE1935" s="1">
        <v>39084</v>
      </c>
      <c r="BF1935">
        <v>5.25</v>
      </c>
      <c r="DD1935" s="1">
        <v>39024</v>
      </c>
      <c r="DE1935">
        <v>4.5179999999999998</v>
      </c>
      <c r="DG1935" s="1">
        <v>39024</v>
      </c>
      <c r="DH1935">
        <v>4.2428999999999997</v>
      </c>
      <c r="DP1935" s="1">
        <v>39142</v>
      </c>
      <c r="DQ1935">
        <v>62</v>
      </c>
      <c r="DS1935" s="1">
        <v>39125</v>
      </c>
      <c r="DT1935">
        <v>74.599999999999994</v>
      </c>
      <c r="DY1935" s="1">
        <v>39142</v>
      </c>
      <c r="DZ1935">
        <v>2.4285999999999999</v>
      </c>
      <c r="EB1935" s="1">
        <v>39022</v>
      </c>
      <c r="EC1935">
        <v>7.8734000000000002</v>
      </c>
      <c r="EE1935" s="1">
        <v>41884</v>
      </c>
      <c r="EF1935">
        <v>17.93</v>
      </c>
      <c r="EK1935" s="1">
        <v>39272</v>
      </c>
      <c r="EL1935">
        <v>19.2</v>
      </c>
      <c r="EN1935" s="1">
        <v>41639</v>
      </c>
      <c r="EO1935">
        <v>105.68</v>
      </c>
      <c r="EQ1935" s="1">
        <v>39125</v>
      </c>
      <c r="ER1935">
        <v>89.2</v>
      </c>
      <c r="ET1935" s="1">
        <v>41899</v>
      </c>
      <c r="EU1935">
        <v>31.44</v>
      </c>
      <c r="EW1935" s="1">
        <v>39125</v>
      </c>
      <c r="EX1935">
        <v>78.78</v>
      </c>
      <c r="EZ1935" s="1">
        <v>39125</v>
      </c>
      <c r="FA1935">
        <v>67.494</v>
      </c>
      <c r="FC1935" s="1">
        <v>39125</v>
      </c>
      <c r="FD1935">
        <v>101.63</v>
      </c>
      <c r="FG1935" s="1">
        <v>39125</v>
      </c>
      <c r="FH1935">
        <v>54.54</v>
      </c>
      <c r="FJ1935" s="1">
        <v>39155</v>
      </c>
      <c r="FK1935">
        <v>29.39</v>
      </c>
      <c r="FV1935" s="1">
        <v>41087</v>
      </c>
      <c r="FW1935">
        <v>0.3</v>
      </c>
      <c r="FY1935" s="1">
        <v>41568</v>
      </c>
      <c r="FZ1935">
        <v>951.67</v>
      </c>
    </row>
    <row r="1936" spans="57:182" x14ac:dyDescent="0.25">
      <c r="BE1936" s="1">
        <v>39085</v>
      </c>
      <c r="BF1936">
        <v>5.25</v>
      </c>
      <c r="DD1936" s="1">
        <v>39027</v>
      </c>
      <c r="DE1936">
        <v>4.5</v>
      </c>
      <c r="DG1936" s="1">
        <v>39027</v>
      </c>
      <c r="DH1936">
        <v>4.2401999999999997</v>
      </c>
      <c r="DP1936" s="1">
        <v>39143</v>
      </c>
      <c r="DQ1936">
        <v>61.64</v>
      </c>
      <c r="DS1936" s="1">
        <v>39126</v>
      </c>
      <c r="DT1936">
        <v>75.45</v>
      </c>
      <c r="DY1936" s="1">
        <v>39143</v>
      </c>
      <c r="DZ1936">
        <v>2.3618999999999999</v>
      </c>
      <c r="EB1936" s="1">
        <v>39023</v>
      </c>
      <c r="EC1936">
        <v>7.8746999999999998</v>
      </c>
      <c r="EE1936" s="1">
        <v>41885</v>
      </c>
      <c r="EF1936">
        <v>17.79</v>
      </c>
      <c r="EK1936" s="1">
        <v>39273</v>
      </c>
      <c r="EL1936">
        <v>20.399999999999999</v>
      </c>
      <c r="EN1936" s="1">
        <v>41641</v>
      </c>
      <c r="EO1936">
        <v>104.52</v>
      </c>
      <c r="EQ1936" s="1">
        <v>39126</v>
      </c>
      <c r="ER1936">
        <v>89.29</v>
      </c>
      <c r="ET1936" s="1">
        <v>41900</v>
      </c>
      <c r="EU1936">
        <v>31.37</v>
      </c>
      <c r="EW1936" s="1">
        <v>39126</v>
      </c>
      <c r="EX1936">
        <v>79.81</v>
      </c>
      <c r="EZ1936" s="1">
        <v>39126</v>
      </c>
      <c r="FA1936">
        <v>67.674999999999997</v>
      </c>
      <c r="FC1936" s="1">
        <v>39126</v>
      </c>
      <c r="FD1936">
        <v>102.26</v>
      </c>
      <c r="FG1936" s="1">
        <v>39126</v>
      </c>
      <c r="FH1936">
        <v>55.26</v>
      </c>
      <c r="FJ1936" s="1">
        <v>39156</v>
      </c>
      <c r="FK1936">
        <v>29.48</v>
      </c>
      <c r="FV1936" s="1">
        <v>41088</v>
      </c>
      <c r="FW1936">
        <v>0.32</v>
      </c>
      <c r="FY1936" s="1">
        <v>41569</v>
      </c>
      <c r="FZ1936">
        <v>953.5</v>
      </c>
    </row>
    <row r="1937" spans="57:182" x14ac:dyDescent="0.25">
      <c r="BE1937" s="1">
        <v>39086</v>
      </c>
      <c r="BF1937">
        <v>5.25</v>
      </c>
      <c r="DD1937" s="1">
        <v>39028</v>
      </c>
      <c r="DE1937">
        <v>4.4550000000000001</v>
      </c>
      <c r="DG1937" s="1">
        <v>39028</v>
      </c>
      <c r="DH1937">
        <v>4.2009999999999996</v>
      </c>
      <c r="DP1937" s="1">
        <v>39146</v>
      </c>
      <c r="DQ1937">
        <v>60.07</v>
      </c>
      <c r="DS1937" s="1">
        <v>39127</v>
      </c>
      <c r="DT1937">
        <v>75.599999999999994</v>
      </c>
      <c r="DY1937" s="1">
        <v>39146</v>
      </c>
      <c r="DZ1937">
        <v>2.3332999999999999</v>
      </c>
      <c r="EB1937" s="1">
        <v>39024</v>
      </c>
      <c r="EC1937">
        <v>7.8713999999999995</v>
      </c>
      <c r="EE1937" s="1">
        <v>41886</v>
      </c>
      <c r="EF1937">
        <v>17.989999999999998</v>
      </c>
      <c r="EK1937" s="1">
        <v>39274</v>
      </c>
      <c r="EL1937">
        <v>20.2</v>
      </c>
      <c r="EN1937" s="1">
        <v>41642</v>
      </c>
      <c r="EO1937">
        <v>104.99</v>
      </c>
      <c r="EQ1937" s="1">
        <v>39127</v>
      </c>
      <c r="ER1937">
        <v>89.94</v>
      </c>
      <c r="ET1937" s="1">
        <v>41901</v>
      </c>
      <c r="EU1937">
        <v>30.44</v>
      </c>
      <c r="EW1937" s="1">
        <v>39127</v>
      </c>
      <c r="EX1937">
        <v>79.63</v>
      </c>
      <c r="EZ1937" s="1">
        <v>39127</v>
      </c>
      <c r="FA1937">
        <v>67.566999999999993</v>
      </c>
      <c r="FC1937" s="1">
        <v>39127</v>
      </c>
      <c r="FD1937">
        <v>102.32</v>
      </c>
      <c r="FG1937" s="1">
        <v>39127</v>
      </c>
      <c r="FH1937">
        <v>54.96</v>
      </c>
      <c r="FJ1937" s="1">
        <v>39157</v>
      </c>
      <c r="FK1937">
        <v>28.94</v>
      </c>
      <c r="FV1937" s="1">
        <v>41089</v>
      </c>
      <c r="FW1937">
        <v>0.32500000000000001</v>
      </c>
      <c r="FY1937" s="1">
        <v>41570</v>
      </c>
      <c r="FZ1937">
        <v>943.28</v>
      </c>
    </row>
    <row r="1938" spans="57:182" x14ac:dyDescent="0.25">
      <c r="BE1938" s="1">
        <v>39087</v>
      </c>
      <c r="BF1938">
        <v>5.25</v>
      </c>
      <c r="DD1938" s="1">
        <v>39029</v>
      </c>
      <c r="DE1938">
        <v>4.4394999999999998</v>
      </c>
      <c r="DG1938" s="1">
        <v>39029</v>
      </c>
      <c r="DH1938">
        <v>4.1802999999999999</v>
      </c>
      <c r="DP1938" s="1">
        <v>39147</v>
      </c>
      <c r="DQ1938">
        <v>60.69</v>
      </c>
      <c r="DS1938" s="1">
        <v>39128</v>
      </c>
      <c r="DT1938">
        <v>75.34</v>
      </c>
      <c r="DY1938" s="1">
        <v>39147</v>
      </c>
      <c r="DZ1938">
        <v>2.4</v>
      </c>
      <c r="EB1938" s="1">
        <v>39027</v>
      </c>
      <c r="EC1938">
        <v>7.8803999999999998</v>
      </c>
      <c r="EE1938" s="1">
        <v>41887</v>
      </c>
      <c r="EF1938">
        <v>17.97</v>
      </c>
      <c r="EK1938" s="1">
        <v>39275</v>
      </c>
      <c r="EL1938">
        <v>20.8</v>
      </c>
      <c r="EN1938" s="1">
        <v>41645</v>
      </c>
      <c r="EO1938">
        <v>104.84</v>
      </c>
      <c r="EQ1938" s="1">
        <v>39128</v>
      </c>
      <c r="ER1938">
        <v>91.71</v>
      </c>
      <c r="ET1938" s="1">
        <v>41904</v>
      </c>
      <c r="EU1938">
        <v>30.02</v>
      </c>
      <c r="EW1938" s="1">
        <v>39128</v>
      </c>
      <c r="EX1938">
        <v>79.489999999999995</v>
      </c>
      <c r="EZ1938" s="1">
        <v>39128</v>
      </c>
      <c r="FA1938">
        <v>68.001999999999995</v>
      </c>
      <c r="FC1938" s="1">
        <v>39128</v>
      </c>
      <c r="FD1938">
        <v>103.34</v>
      </c>
      <c r="FG1938" s="1">
        <v>39128</v>
      </c>
      <c r="FH1938">
        <v>55.29</v>
      </c>
      <c r="FJ1938" s="1">
        <v>39160</v>
      </c>
      <c r="FK1938">
        <v>30.02</v>
      </c>
      <c r="FV1938" s="1">
        <v>41092</v>
      </c>
      <c r="FW1938">
        <v>0.36</v>
      </c>
      <c r="FY1938" s="1">
        <v>41571</v>
      </c>
      <c r="FZ1938">
        <v>940.84</v>
      </c>
    </row>
    <row r="1939" spans="57:182" x14ac:dyDescent="0.25">
      <c r="BE1939" s="1">
        <v>39090</v>
      </c>
      <c r="BF1939">
        <v>5.25</v>
      </c>
      <c r="DD1939" s="1">
        <v>39030</v>
      </c>
      <c r="DE1939">
        <v>4.4240000000000004</v>
      </c>
      <c r="DG1939" s="1">
        <v>39030</v>
      </c>
      <c r="DH1939">
        <v>4.1702000000000004</v>
      </c>
      <c r="DP1939" s="1">
        <v>39148</v>
      </c>
      <c r="DQ1939">
        <v>61.82</v>
      </c>
      <c r="DS1939" s="1">
        <v>39129</v>
      </c>
      <c r="DT1939">
        <v>75.290000000000006</v>
      </c>
      <c r="DY1939" s="1">
        <v>39148</v>
      </c>
      <c r="DZ1939">
        <v>2.3048000000000002</v>
      </c>
      <c r="EB1939" s="1">
        <v>39028</v>
      </c>
      <c r="EC1939">
        <v>7.8754999999999997</v>
      </c>
      <c r="EE1939" s="1">
        <v>41890</v>
      </c>
      <c r="EF1939">
        <v>18.04</v>
      </c>
      <c r="EK1939" s="1">
        <v>39276</v>
      </c>
      <c r="EL1939">
        <v>21.8</v>
      </c>
      <c r="EN1939" s="1">
        <v>41646</v>
      </c>
      <c r="EO1939">
        <v>105.63</v>
      </c>
      <c r="EQ1939" s="1">
        <v>39129</v>
      </c>
      <c r="ER1939">
        <v>90.94</v>
      </c>
      <c r="ET1939" s="1">
        <v>41905</v>
      </c>
      <c r="EU1939">
        <v>29.49</v>
      </c>
      <c r="EW1939" s="1">
        <v>39129</v>
      </c>
      <c r="EX1939">
        <v>79.25</v>
      </c>
      <c r="EZ1939" s="1">
        <v>39129</v>
      </c>
      <c r="FA1939">
        <v>68.046999999999997</v>
      </c>
      <c r="FC1939" s="1">
        <v>39129</v>
      </c>
      <c r="FD1939">
        <v>101.95</v>
      </c>
      <c r="FG1939" s="1">
        <v>39129</v>
      </c>
      <c r="FH1939">
        <v>55.05</v>
      </c>
      <c r="FJ1939" s="1">
        <v>39161</v>
      </c>
      <c r="FK1939">
        <v>30.95</v>
      </c>
      <c r="FV1939" s="1">
        <v>41093</v>
      </c>
      <c r="FW1939">
        <v>0.41</v>
      </c>
      <c r="FY1939" s="1">
        <v>41572</v>
      </c>
      <c r="FZ1939">
        <v>937.66</v>
      </c>
    </row>
    <row r="1940" spans="57:182" x14ac:dyDescent="0.25">
      <c r="BE1940" s="1">
        <v>39091</v>
      </c>
      <c r="BF1940">
        <v>5.25</v>
      </c>
      <c r="DD1940" s="1">
        <v>39031</v>
      </c>
      <c r="DE1940">
        <v>4.3985000000000003</v>
      </c>
      <c r="DG1940" s="1">
        <v>39031</v>
      </c>
      <c r="DH1940">
        <v>4.1459999999999999</v>
      </c>
      <c r="DP1940" s="1">
        <v>39149</v>
      </c>
      <c r="DQ1940">
        <v>61.64</v>
      </c>
      <c r="DS1940" s="1">
        <v>39133</v>
      </c>
      <c r="DT1940">
        <v>74.87</v>
      </c>
      <c r="DY1940" s="1">
        <v>39149</v>
      </c>
      <c r="DZ1940">
        <v>2.3904999999999998</v>
      </c>
      <c r="EB1940" s="1">
        <v>39029</v>
      </c>
      <c r="EC1940">
        <v>7.867</v>
      </c>
      <c r="EE1940" s="1">
        <v>41891</v>
      </c>
      <c r="EF1940">
        <v>17.54</v>
      </c>
      <c r="EK1940" s="1">
        <v>39279</v>
      </c>
      <c r="EL1940">
        <v>21.4</v>
      </c>
      <c r="EN1940" s="1">
        <v>41647</v>
      </c>
      <c r="EO1940">
        <v>106.09</v>
      </c>
      <c r="EQ1940" s="1">
        <v>39133</v>
      </c>
      <c r="ER1940">
        <v>91.03</v>
      </c>
      <c r="ET1940" s="1">
        <v>41906</v>
      </c>
      <c r="EU1940">
        <v>30.4</v>
      </c>
      <c r="EW1940" s="1">
        <v>39133</v>
      </c>
      <c r="EX1940">
        <v>79.290000000000006</v>
      </c>
      <c r="EZ1940" s="1">
        <v>39133</v>
      </c>
      <c r="FA1940">
        <v>68.447000000000003</v>
      </c>
      <c r="FC1940" s="1">
        <v>39133</v>
      </c>
      <c r="FD1940">
        <v>102.79</v>
      </c>
      <c r="FG1940" s="1">
        <v>39133</v>
      </c>
      <c r="FH1940">
        <v>55.37</v>
      </c>
      <c r="FJ1940" s="1">
        <v>39162</v>
      </c>
      <c r="FK1940">
        <v>32.200000000000003</v>
      </c>
      <c r="FV1940" s="1">
        <v>41094</v>
      </c>
      <c r="FW1940">
        <v>0.41</v>
      </c>
      <c r="FY1940" s="1">
        <v>41575</v>
      </c>
      <c r="FZ1940">
        <v>944.15</v>
      </c>
    </row>
    <row r="1941" spans="57:182" x14ac:dyDescent="0.25">
      <c r="BE1941" s="1">
        <v>39092</v>
      </c>
      <c r="BF1941">
        <v>5.25</v>
      </c>
      <c r="DD1941" s="1">
        <v>39034</v>
      </c>
      <c r="DE1941">
        <v>4.42</v>
      </c>
      <c r="DG1941" s="1">
        <v>39034</v>
      </c>
      <c r="DH1941">
        <v>4.1820000000000004</v>
      </c>
      <c r="DP1941" s="1">
        <v>39150</v>
      </c>
      <c r="DQ1941">
        <v>60.05</v>
      </c>
      <c r="DS1941" s="1">
        <v>39134</v>
      </c>
      <c r="DT1941">
        <v>74.78</v>
      </c>
      <c r="DY1941" s="1">
        <v>39150</v>
      </c>
      <c r="DZ1941">
        <v>2.3332999999999999</v>
      </c>
      <c r="EB1941" s="1">
        <v>39030</v>
      </c>
      <c r="EC1941">
        <v>7.8666</v>
      </c>
      <c r="EE1941" s="1">
        <v>41892</v>
      </c>
      <c r="EF1941">
        <v>17.52</v>
      </c>
      <c r="EK1941" s="1">
        <v>39280</v>
      </c>
      <c r="EL1941">
        <v>21.8</v>
      </c>
      <c r="EN1941" s="1">
        <v>41648</v>
      </c>
      <c r="EO1941">
        <v>106.95</v>
      </c>
      <c r="EQ1941" s="1">
        <v>39134</v>
      </c>
      <c r="ER1941">
        <v>90.96</v>
      </c>
      <c r="ET1941" s="1">
        <v>41907</v>
      </c>
      <c r="EU1941">
        <v>30.37</v>
      </c>
      <c r="EW1941" s="1">
        <v>39134</v>
      </c>
      <c r="EX1941">
        <v>78.72</v>
      </c>
      <c r="EZ1941" s="1">
        <v>39134</v>
      </c>
      <c r="FA1941">
        <v>68.301000000000002</v>
      </c>
      <c r="FC1941" s="1">
        <v>39134</v>
      </c>
      <c r="FD1941">
        <v>102.55</v>
      </c>
      <c r="FG1941" s="1">
        <v>39134</v>
      </c>
      <c r="FH1941">
        <v>55.21</v>
      </c>
      <c r="FJ1941" s="1">
        <v>39163</v>
      </c>
      <c r="FK1941">
        <v>32.5</v>
      </c>
      <c r="FV1941" s="1">
        <v>41095</v>
      </c>
      <c r="FW1941">
        <v>0.39500000000000002</v>
      </c>
      <c r="FY1941" s="1">
        <v>41576</v>
      </c>
      <c r="FZ1941">
        <v>946.31</v>
      </c>
    </row>
    <row r="1942" spans="57:182" x14ac:dyDescent="0.25">
      <c r="BE1942" s="1">
        <v>39093</v>
      </c>
      <c r="BF1942">
        <v>5.25</v>
      </c>
      <c r="DD1942" s="1">
        <v>39035</v>
      </c>
      <c r="DE1942">
        <v>4.359</v>
      </c>
      <c r="DG1942" s="1">
        <v>39035</v>
      </c>
      <c r="DH1942">
        <v>4.1470000000000002</v>
      </c>
      <c r="DP1942" s="1">
        <v>39153</v>
      </c>
      <c r="DQ1942">
        <v>58.91</v>
      </c>
      <c r="DS1942" s="1">
        <v>39135</v>
      </c>
      <c r="DT1942">
        <v>75.08</v>
      </c>
      <c r="DY1942" s="1">
        <v>39153</v>
      </c>
      <c r="DZ1942">
        <v>2.419</v>
      </c>
      <c r="EB1942" s="1">
        <v>39031</v>
      </c>
      <c r="EC1942">
        <v>7.8654000000000002</v>
      </c>
      <c r="EE1942" s="1">
        <v>41893</v>
      </c>
      <c r="EF1942">
        <v>17.350000000000001</v>
      </c>
      <c r="EK1942" s="1">
        <v>39281</v>
      </c>
      <c r="EL1942">
        <v>21.3</v>
      </c>
      <c r="EN1942" s="1">
        <v>41649</v>
      </c>
      <c r="EO1942">
        <v>107.44</v>
      </c>
      <c r="EQ1942" s="1">
        <v>39135</v>
      </c>
      <c r="ER1942">
        <v>90.58</v>
      </c>
      <c r="ET1942" s="1">
        <v>41908</v>
      </c>
      <c r="EU1942">
        <v>31.23</v>
      </c>
      <c r="EW1942" s="1">
        <v>39135</v>
      </c>
      <c r="EX1942">
        <v>79.180000000000007</v>
      </c>
      <c r="EZ1942" s="1">
        <v>39135</v>
      </c>
      <c r="FA1942">
        <v>67.784000000000006</v>
      </c>
      <c r="FC1942" s="1">
        <v>39135</v>
      </c>
      <c r="FD1942">
        <v>101.55</v>
      </c>
      <c r="FG1942" s="1">
        <v>39135</v>
      </c>
      <c r="FH1942">
        <v>55.13</v>
      </c>
      <c r="FJ1942" s="1">
        <v>39164</v>
      </c>
      <c r="FK1942">
        <v>31.93</v>
      </c>
      <c r="FV1942" s="1">
        <v>41096</v>
      </c>
      <c r="FW1942">
        <v>0.39500000000000002</v>
      </c>
      <c r="FY1942" s="1">
        <v>41577</v>
      </c>
      <c r="FZ1942">
        <v>951.84</v>
      </c>
    </row>
    <row r="1943" spans="57:182" x14ac:dyDescent="0.25">
      <c r="BE1943" s="1">
        <v>39094</v>
      </c>
      <c r="BF1943">
        <v>5.25</v>
      </c>
      <c r="DD1943" s="1">
        <v>39036</v>
      </c>
      <c r="DE1943">
        <v>4.38</v>
      </c>
      <c r="DG1943" s="1">
        <v>39036</v>
      </c>
      <c r="DH1943">
        <v>4.1769999999999996</v>
      </c>
      <c r="DP1943" s="1">
        <v>39154</v>
      </c>
      <c r="DQ1943">
        <v>57.93</v>
      </c>
      <c r="DS1943" s="1">
        <v>39136</v>
      </c>
      <c r="DT1943">
        <v>75.22</v>
      </c>
      <c r="DY1943" s="1">
        <v>39154</v>
      </c>
      <c r="DZ1943">
        <v>2.3429000000000002</v>
      </c>
      <c r="EB1943" s="1">
        <v>39034</v>
      </c>
      <c r="EC1943">
        <v>7.8643000000000001</v>
      </c>
      <c r="EE1943" s="1">
        <v>41894</v>
      </c>
      <c r="EF1943">
        <v>17.399999999999999</v>
      </c>
      <c r="EK1943" s="1">
        <v>39282</v>
      </c>
      <c r="EL1943">
        <v>21.6</v>
      </c>
      <c r="EN1943" s="1">
        <v>41652</v>
      </c>
      <c r="EO1943">
        <v>106.87</v>
      </c>
      <c r="EQ1943" s="1">
        <v>39136</v>
      </c>
      <c r="ER1943">
        <v>90.28</v>
      </c>
      <c r="ET1943" s="1">
        <v>41911</v>
      </c>
      <c r="EU1943">
        <v>30.47</v>
      </c>
      <c r="EW1943" s="1">
        <v>39136</v>
      </c>
      <c r="EX1943">
        <v>79.05</v>
      </c>
      <c r="EZ1943" s="1">
        <v>39136</v>
      </c>
      <c r="FA1943">
        <v>67.512</v>
      </c>
      <c r="FC1943" s="1">
        <v>39136</v>
      </c>
      <c r="FD1943">
        <v>102.11</v>
      </c>
      <c r="FG1943" s="1">
        <v>39136</v>
      </c>
      <c r="FH1943">
        <v>54.82</v>
      </c>
      <c r="FJ1943" s="1">
        <v>39167</v>
      </c>
      <c r="FK1943">
        <v>32.08</v>
      </c>
      <c r="FV1943" s="1">
        <v>41099</v>
      </c>
      <c r="FW1943">
        <v>0.38500000000000001</v>
      </c>
      <c r="FY1943" s="1">
        <v>41578</v>
      </c>
      <c r="FZ1943">
        <v>944.25</v>
      </c>
    </row>
    <row r="1944" spans="57:182" x14ac:dyDescent="0.25">
      <c r="BE1944" s="1">
        <v>39098</v>
      </c>
      <c r="BF1944">
        <v>5.25</v>
      </c>
      <c r="DD1944" s="1">
        <v>39037</v>
      </c>
      <c r="DE1944">
        <v>4.4059999999999997</v>
      </c>
      <c r="DG1944" s="1">
        <v>39037</v>
      </c>
      <c r="DH1944">
        <v>4.1886000000000001</v>
      </c>
      <c r="DP1944" s="1">
        <v>39155</v>
      </c>
      <c r="DQ1944">
        <v>58.16</v>
      </c>
      <c r="DS1944" s="1">
        <v>39139</v>
      </c>
      <c r="DT1944">
        <v>75.400000000000006</v>
      </c>
      <c r="DY1944" s="1">
        <v>39155</v>
      </c>
      <c r="DZ1944">
        <v>2.3048000000000002</v>
      </c>
      <c r="EB1944" s="1">
        <v>39035</v>
      </c>
      <c r="EC1944">
        <v>7.8661000000000003</v>
      </c>
      <c r="EE1944" s="1">
        <v>41897</v>
      </c>
      <c r="EF1944">
        <v>17.13</v>
      </c>
      <c r="EK1944" s="1">
        <v>39283</v>
      </c>
      <c r="EL1944">
        <v>22.85</v>
      </c>
      <c r="EN1944" s="1">
        <v>41653</v>
      </c>
      <c r="EO1944">
        <v>107.49</v>
      </c>
      <c r="EQ1944" s="1">
        <v>39139</v>
      </c>
      <c r="ER1944">
        <v>88.93</v>
      </c>
      <c r="ET1944" s="1">
        <v>41912</v>
      </c>
      <c r="EU1944">
        <v>30.07</v>
      </c>
      <c r="EW1944" s="1">
        <v>39139</v>
      </c>
      <c r="EX1944">
        <v>78.09</v>
      </c>
      <c r="EZ1944" s="1">
        <v>39139</v>
      </c>
      <c r="FA1944">
        <v>66.986000000000004</v>
      </c>
      <c r="FC1944" s="1">
        <v>39139</v>
      </c>
      <c r="FD1944">
        <v>101.47</v>
      </c>
      <c r="FG1944" s="1">
        <v>39139</v>
      </c>
      <c r="FH1944">
        <v>54.42</v>
      </c>
      <c r="FJ1944" s="1">
        <v>39168</v>
      </c>
      <c r="FK1944">
        <v>31.67</v>
      </c>
      <c r="FV1944" s="1">
        <v>41100</v>
      </c>
      <c r="FW1944">
        <v>0.375</v>
      </c>
      <c r="FY1944" s="1">
        <v>41579</v>
      </c>
      <c r="FZ1944">
        <v>938.39</v>
      </c>
    </row>
    <row r="1945" spans="57:182" x14ac:dyDescent="0.25">
      <c r="BE1945" s="1">
        <v>39099</v>
      </c>
      <c r="BF1945">
        <v>5.25</v>
      </c>
      <c r="DD1945" s="1">
        <v>39038</v>
      </c>
      <c r="DE1945">
        <v>4.3639999999999999</v>
      </c>
      <c r="DG1945" s="1">
        <v>39038</v>
      </c>
      <c r="DH1945">
        <v>4.1440000000000001</v>
      </c>
      <c r="DP1945" s="1">
        <v>39156</v>
      </c>
      <c r="DQ1945">
        <v>57.55</v>
      </c>
      <c r="DS1945" s="1">
        <v>39140</v>
      </c>
      <c r="DT1945">
        <v>71.83</v>
      </c>
      <c r="DY1945" s="1">
        <v>39156</v>
      </c>
      <c r="DZ1945">
        <v>2.2951999999999999</v>
      </c>
      <c r="EB1945" s="1">
        <v>39036</v>
      </c>
      <c r="EC1945">
        <v>7.8680000000000003</v>
      </c>
      <c r="EE1945" s="1">
        <v>41898</v>
      </c>
      <c r="EF1945">
        <v>17.489999999999998</v>
      </c>
      <c r="EK1945" s="1">
        <v>39286</v>
      </c>
      <c r="EL1945">
        <v>23.4</v>
      </c>
      <c r="EN1945" s="1">
        <v>41654</v>
      </c>
      <c r="EO1945">
        <v>108.35</v>
      </c>
      <c r="EQ1945" s="1">
        <v>39140</v>
      </c>
      <c r="ER1945">
        <v>87.2</v>
      </c>
      <c r="ET1945" s="1">
        <v>41913</v>
      </c>
      <c r="EU1945">
        <v>29.26</v>
      </c>
      <c r="EW1945" s="1">
        <v>39140</v>
      </c>
      <c r="EX1945">
        <v>75.33</v>
      </c>
      <c r="EZ1945" s="1">
        <v>39140</v>
      </c>
      <c r="FA1945">
        <v>65.234999999999999</v>
      </c>
      <c r="FC1945" s="1">
        <v>39140</v>
      </c>
      <c r="FD1945">
        <v>97.57</v>
      </c>
      <c r="FG1945" s="1">
        <v>39140</v>
      </c>
      <c r="FH1945">
        <v>53.02</v>
      </c>
      <c r="FJ1945" s="1">
        <v>39169</v>
      </c>
      <c r="FK1945">
        <v>31.5</v>
      </c>
      <c r="FV1945" s="1">
        <v>41101</v>
      </c>
      <c r="FW1945">
        <v>0.39</v>
      </c>
      <c r="FY1945" s="1">
        <v>41582</v>
      </c>
      <c r="FZ1945">
        <v>937.71</v>
      </c>
    </row>
    <row r="1946" spans="57:182" x14ac:dyDescent="0.25">
      <c r="BE1946" s="1">
        <v>39100</v>
      </c>
      <c r="BF1946">
        <v>5.25</v>
      </c>
      <c r="DD1946" s="1">
        <v>39041</v>
      </c>
      <c r="DE1946">
        <v>4.3629999999999995</v>
      </c>
      <c r="DG1946" s="1">
        <v>39041</v>
      </c>
      <c r="DH1946">
        <v>4.1212</v>
      </c>
      <c r="DP1946" s="1">
        <v>39157</v>
      </c>
      <c r="DQ1946">
        <v>57.11</v>
      </c>
      <c r="DS1946" s="1">
        <v>39141</v>
      </c>
      <c r="DT1946">
        <v>71.680000000000007</v>
      </c>
      <c r="DY1946" s="1">
        <v>39157</v>
      </c>
      <c r="DZ1946">
        <v>2.2667000000000002</v>
      </c>
      <c r="EB1946" s="1">
        <v>39037</v>
      </c>
      <c r="EC1946">
        <v>7.8689</v>
      </c>
      <c r="EE1946" s="1">
        <v>41899</v>
      </c>
      <c r="EF1946">
        <v>17.18</v>
      </c>
      <c r="EK1946" s="1">
        <v>39287</v>
      </c>
      <c r="EL1946">
        <v>22.8</v>
      </c>
      <c r="EN1946" s="1">
        <v>41655</v>
      </c>
      <c r="EO1946">
        <v>108.57</v>
      </c>
      <c r="EQ1946" s="1">
        <v>39141</v>
      </c>
      <c r="ER1946">
        <v>87.26</v>
      </c>
      <c r="ET1946" s="1">
        <v>41914</v>
      </c>
      <c r="EU1946">
        <v>29.26</v>
      </c>
      <c r="EW1946" s="1">
        <v>39141</v>
      </c>
      <c r="EX1946">
        <v>76.38</v>
      </c>
      <c r="EZ1946" s="1">
        <v>39141</v>
      </c>
      <c r="FA1946">
        <v>65.180999999999997</v>
      </c>
      <c r="FC1946" s="1">
        <v>39141</v>
      </c>
      <c r="FD1946">
        <v>97.26</v>
      </c>
      <c r="FG1946" s="1">
        <v>39141</v>
      </c>
      <c r="FH1946">
        <v>53.55</v>
      </c>
      <c r="FJ1946" s="1">
        <v>39170</v>
      </c>
      <c r="FK1946">
        <v>31.38</v>
      </c>
      <c r="FV1946" s="1">
        <v>41102</v>
      </c>
      <c r="FW1946">
        <v>0.38</v>
      </c>
      <c r="FY1946" s="1">
        <v>41583</v>
      </c>
      <c r="FZ1946">
        <v>927.96</v>
      </c>
    </row>
    <row r="1947" spans="57:182" x14ac:dyDescent="0.25">
      <c r="BE1947" s="1">
        <v>39101</v>
      </c>
      <c r="BF1947">
        <v>5.25</v>
      </c>
      <c r="DD1947" s="1">
        <v>39042</v>
      </c>
      <c r="DE1947">
        <v>4.3499999999999996</v>
      </c>
      <c r="DG1947" s="1">
        <v>39042</v>
      </c>
      <c r="DH1947">
        <v>4.1230000000000002</v>
      </c>
      <c r="DP1947" s="1">
        <v>39160</v>
      </c>
      <c r="DQ1947">
        <v>56.59</v>
      </c>
      <c r="DS1947" s="1">
        <v>39142</v>
      </c>
      <c r="DT1947">
        <v>70.989999999999995</v>
      </c>
      <c r="DY1947" s="1">
        <v>39160</v>
      </c>
      <c r="DZ1947">
        <v>2.419</v>
      </c>
      <c r="EB1947" s="1">
        <v>39038</v>
      </c>
      <c r="EC1947">
        <v>7.8715999999999999</v>
      </c>
      <c r="EE1947" s="1">
        <v>41900</v>
      </c>
      <c r="EF1947">
        <v>17.129899999999999</v>
      </c>
      <c r="EK1947" s="1">
        <v>39288</v>
      </c>
      <c r="EL1947">
        <v>22.6</v>
      </c>
      <c r="EN1947" s="1">
        <v>41656</v>
      </c>
      <c r="EO1947">
        <v>108.39</v>
      </c>
      <c r="EQ1947" s="1">
        <v>39142</v>
      </c>
      <c r="ER1947">
        <v>87.85</v>
      </c>
      <c r="ET1947" s="1">
        <v>41915</v>
      </c>
      <c r="EU1947">
        <v>30.08</v>
      </c>
      <c r="EW1947" s="1">
        <v>39142</v>
      </c>
      <c r="EX1947">
        <v>76.41</v>
      </c>
      <c r="EZ1947" s="1">
        <v>39142</v>
      </c>
      <c r="FA1947">
        <v>65.525000000000006</v>
      </c>
      <c r="FC1947" s="1">
        <v>39142</v>
      </c>
      <c r="FD1947">
        <v>97.82</v>
      </c>
      <c r="FG1947" s="1">
        <v>39142</v>
      </c>
      <c r="FH1947">
        <v>53.35</v>
      </c>
      <c r="FJ1947" s="1">
        <v>39171</v>
      </c>
      <c r="FK1947">
        <v>31.15</v>
      </c>
      <c r="FV1947" s="1">
        <v>41103</v>
      </c>
      <c r="FW1947">
        <v>0.38</v>
      </c>
      <c r="FY1947" s="1">
        <v>41584</v>
      </c>
      <c r="FZ1947">
        <v>927.88</v>
      </c>
    </row>
    <row r="1948" spans="57:182" x14ac:dyDescent="0.25">
      <c r="BE1948" s="1">
        <v>39104</v>
      </c>
      <c r="BF1948">
        <v>5.25</v>
      </c>
      <c r="DD1948" s="1">
        <v>39043</v>
      </c>
      <c r="DE1948">
        <v>4.335</v>
      </c>
      <c r="DG1948" s="1">
        <v>39043</v>
      </c>
      <c r="DH1948">
        <v>4.1228999999999996</v>
      </c>
      <c r="DP1948" s="1">
        <v>39161</v>
      </c>
      <c r="DQ1948">
        <v>56.73</v>
      </c>
      <c r="DS1948" s="1">
        <v>39143</v>
      </c>
      <c r="DT1948">
        <v>70.010000000000005</v>
      </c>
      <c r="DY1948" s="1">
        <v>39161</v>
      </c>
      <c r="DZ1948">
        <v>2.3143000000000002</v>
      </c>
      <c r="EB1948" s="1">
        <v>39041</v>
      </c>
      <c r="EC1948">
        <v>7.8739999999999997</v>
      </c>
      <c r="EE1948" s="1">
        <v>41901</v>
      </c>
      <c r="EF1948">
        <v>17.14</v>
      </c>
      <c r="EK1948" s="1">
        <v>39289</v>
      </c>
      <c r="EL1948">
        <v>21.7</v>
      </c>
      <c r="EN1948" s="1">
        <v>41660</v>
      </c>
      <c r="EO1948">
        <v>108.87</v>
      </c>
      <c r="EQ1948" s="1">
        <v>39143</v>
      </c>
      <c r="ER1948">
        <v>87.03</v>
      </c>
      <c r="ET1948" s="1">
        <v>41918</v>
      </c>
      <c r="EU1948">
        <v>29.61</v>
      </c>
      <c r="EW1948" s="1">
        <v>39143</v>
      </c>
      <c r="EX1948">
        <v>75.459999999999994</v>
      </c>
      <c r="EZ1948" s="1">
        <v>39143</v>
      </c>
      <c r="FA1948">
        <v>65.144000000000005</v>
      </c>
      <c r="FC1948" s="1">
        <v>39143</v>
      </c>
      <c r="FD1948">
        <v>95.44</v>
      </c>
      <c r="FG1948" s="1">
        <v>39143</v>
      </c>
      <c r="FH1948">
        <v>52.61</v>
      </c>
      <c r="FJ1948" s="1">
        <v>39174</v>
      </c>
      <c r="FK1948">
        <v>31.45</v>
      </c>
      <c r="FV1948" s="1">
        <v>41106</v>
      </c>
      <c r="FW1948">
        <v>0.375</v>
      </c>
      <c r="FY1948" s="1">
        <v>41585</v>
      </c>
      <c r="FZ1948">
        <v>922.49</v>
      </c>
    </row>
    <row r="1949" spans="57:182" x14ac:dyDescent="0.25">
      <c r="BE1949" s="1">
        <v>39105</v>
      </c>
      <c r="BF1949">
        <v>5.25</v>
      </c>
      <c r="DD1949" s="1">
        <v>39044</v>
      </c>
      <c r="DE1949">
        <v>4.34</v>
      </c>
      <c r="DG1949" s="1">
        <v>39044</v>
      </c>
      <c r="DH1949">
        <v>4.1299000000000001</v>
      </c>
      <c r="DP1949" s="1">
        <v>39162</v>
      </c>
      <c r="DQ1949">
        <v>59.61</v>
      </c>
      <c r="DS1949" s="1">
        <v>39146</v>
      </c>
      <c r="DT1949">
        <v>69.98</v>
      </c>
      <c r="DY1949" s="1">
        <v>39162</v>
      </c>
      <c r="DZ1949">
        <v>2.4762</v>
      </c>
      <c r="EB1949" s="1">
        <v>39042</v>
      </c>
      <c r="EC1949">
        <v>7.8710000000000004</v>
      </c>
      <c r="EE1949" s="1">
        <v>41904</v>
      </c>
      <c r="EF1949">
        <v>16.98</v>
      </c>
      <c r="EK1949" s="1">
        <v>39290</v>
      </c>
      <c r="EL1949">
        <v>22</v>
      </c>
      <c r="EN1949" s="1">
        <v>41661</v>
      </c>
      <c r="EO1949">
        <v>110.49</v>
      </c>
      <c r="EQ1949" s="1">
        <v>39146</v>
      </c>
      <c r="ER1949">
        <v>87.02</v>
      </c>
      <c r="ET1949" s="1">
        <v>41919</v>
      </c>
      <c r="EU1949">
        <v>28.25</v>
      </c>
      <c r="EW1949" s="1">
        <v>39146</v>
      </c>
      <c r="EX1949">
        <v>75.13</v>
      </c>
      <c r="EZ1949" s="1">
        <v>39146</v>
      </c>
      <c r="FA1949">
        <v>64.980999999999995</v>
      </c>
      <c r="FC1949" s="1">
        <v>39146</v>
      </c>
      <c r="FD1949">
        <v>96.5</v>
      </c>
      <c r="FG1949" s="1">
        <v>39146</v>
      </c>
      <c r="FH1949">
        <v>52.69</v>
      </c>
      <c r="FJ1949" s="1">
        <v>39175</v>
      </c>
      <c r="FK1949">
        <v>31.98</v>
      </c>
      <c r="FV1949" s="1">
        <v>41107</v>
      </c>
      <c r="FW1949">
        <v>0.35</v>
      </c>
      <c r="FY1949" s="1">
        <v>41586</v>
      </c>
      <c r="FZ1949">
        <v>908.86</v>
      </c>
    </row>
    <row r="1950" spans="57:182" x14ac:dyDescent="0.25">
      <c r="BE1950" s="1">
        <v>39106</v>
      </c>
      <c r="BF1950">
        <v>5.25</v>
      </c>
      <c r="DD1950" s="1">
        <v>39045</v>
      </c>
      <c r="DE1950">
        <v>4.3159999999999998</v>
      </c>
      <c r="DG1950" s="1">
        <v>39045</v>
      </c>
      <c r="DH1950">
        <v>4.1079999999999997</v>
      </c>
      <c r="DP1950" s="1">
        <v>39163</v>
      </c>
      <c r="DQ1950">
        <v>61.69</v>
      </c>
      <c r="DS1950" s="1">
        <v>39147</v>
      </c>
      <c r="DT1950">
        <v>71</v>
      </c>
      <c r="DY1950" s="1">
        <v>39163</v>
      </c>
      <c r="DZ1950">
        <v>2.3810000000000002</v>
      </c>
      <c r="EB1950" s="1">
        <v>39043</v>
      </c>
      <c r="EC1950">
        <v>7.8650000000000002</v>
      </c>
      <c r="EE1950" s="1">
        <v>41905</v>
      </c>
      <c r="EF1950">
        <v>16.97</v>
      </c>
      <c r="EK1950" s="1">
        <v>39293</v>
      </c>
      <c r="EL1950">
        <v>22</v>
      </c>
      <c r="EN1950" s="1">
        <v>41662</v>
      </c>
      <c r="EO1950">
        <v>109.04</v>
      </c>
      <c r="EQ1950" s="1">
        <v>39147</v>
      </c>
      <c r="ER1950">
        <v>87.82</v>
      </c>
      <c r="ET1950" s="1">
        <v>41920</v>
      </c>
      <c r="EU1950">
        <v>28.85</v>
      </c>
      <c r="EW1950" s="1">
        <v>39147</v>
      </c>
      <c r="EX1950">
        <v>76.489999999999995</v>
      </c>
      <c r="EZ1950" s="1">
        <v>39147</v>
      </c>
      <c r="FA1950">
        <v>65.397999999999996</v>
      </c>
      <c r="FC1950" s="1">
        <v>39147</v>
      </c>
      <c r="FD1950">
        <v>96.9</v>
      </c>
      <c r="FG1950" s="1">
        <v>39147</v>
      </c>
      <c r="FH1950">
        <v>53.34</v>
      </c>
      <c r="FJ1950" s="1">
        <v>39176</v>
      </c>
      <c r="FK1950">
        <v>31.65</v>
      </c>
      <c r="FV1950" s="1">
        <v>41108</v>
      </c>
      <c r="FW1950">
        <v>0.34499999999999997</v>
      </c>
      <c r="FY1950" s="1">
        <v>41589</v>
      </c>
      <c r="FZ1950">
        <v>906.83</v>
      </c>
    </row>
    <row r="1951" spans="57:182" x14ac:dyDescent="0.25">
      <c r="BE1951" s="1">
        <v>39107</v>
      </c>
      <c r="BF1951">
        <v>5.25</v>
      </c>
      <c r="DD1951" s="1">
        <v>39048</v>
      </c>
      <c r="DE1951">
        <v>4.3045999999999998</v>
      </c>
      <c r="DG1951" s="1">
        <v>39048</v>
      </c>
      <c r="DH1951">
        <v>4.101</v>
      </c>
      <c r="DP1951" s="1">
        <v>39164</v>
      </c>
      <c r="DQ1951">
        <v>62.28</v>
      </c>
      <c r="DS1951" s="1">
        <v>39148</v>
      </c>
      <c r="DT1951">
        <v>71.64</v>
      </c>
      <c r="DY1951" s="1">
        <v>39164</v>
      </c>
      <c r="DZ1951">
        <v>2.2856999999999998</v>
      </c>
      <c r="EB1951" s="1">
        <v>39044</v>
      </c>
      <c r="EC1951">
        <v>7.8613999999999997</v>
      </c>
      <c r="EE1951" s="1">
        <v>41906</v>
      </c>
      <c r="EF1951">
        <v>17.11</v>
      </c>
      <c r="EK1951" s="1">
        <v>39294</v>
      </c>
      <c r="EL1951">
        <v>22.3</v>
      </c>
      <c r="EN1951" s="1">
        <v>41663</v>
      </c>
      <c r="EO1951">
        <v>105.35</v>
      </c>
      <c r="EQ1951" s="1">
        <v>39148</v>
      </c>
      <c r="ER1951">
        <v>88.71</v>
      </c>
      <c r="ET1951" s="1">
        <v>41921</v>
      </c>
      <c r="EU1951">
        <v>28.2</v>
      </c>
      <c r="EW1951" s="1">
        <v>39148</v>
      </c>
      <c r="EX1951">
        <v>76.03</v>
      </c>
      <c r="EZ1951" s="1">
        <v>39148</v>
      </c>
      <c r="FA1951">
        <v>65.417000000000002</v>
      </c>
      <c r="FC1951" s="1">
        <v>39148</v>
      </c>
      <c r="FD1951">
        <v>96.54</v>
      </c>
      <c r="FG1951" s="1">
        <v>39148</v>
      </c>
      <c r="FH1951">
        <v>52.35</v>
      </c>
      <c r="FJ1951" s="1">
        <v>39177</v>
      </c>
      <c r="FK1951">
        <v>31.7</v>
      </c>
      <c r="FV1951" s="1">
        <v>41109</v>
      </c>
      <c r="FW1951">
        <v>0.35</v>
      </c>
      <c r="FY1951" s="1">
        <v>41590</v>
      </c>
      <c r="FZ1951">
        <v>905.61</v>
      </c>
    </row>
    <row r="1952" spans="57:182" x14ac:dyDescent="0.25">
      <c r="BE1952" s="1">
        <v>39108</v>
      </c>
      <c r="BF1952">
        <v>5.25</v>
      </c>
      <c r="DD1952" s="1">
        <v>39049</v>
      </c>
      <c r="DE1952">
        <v>4.3129999999999997</v>
      </c>
      <c r="DG1952" s="1">
        <v>39049</v>
      </c>
      <c r="DH1952">
        <v>4.0728</v>
      </c>
      <c r="DP1952" s="1">
        <v>39167</v>
      </c>
      <c r="DQ1952">
        <v>62.91</v>
      </c>
      <c r="DS1952" s="1">
        <v>39149</v>
      </c>
      <c r="DT1952">
        <v>71.849999999999994</v>
      </c>
      <c r="DY1952" s="1">
        <v>39167</v>
      </c>
      <c r="DZ1952">
        <v>2.3810000000000002</v>
      </c>
      <c r="EB1952" s="1">
        <v>39045</v>
      </c>
      <c r="EC1952">
        <v>7.8529</v>
      </c>
      <c r="EE1952" s="1">
        <v>41907</v>
      </c>
      <c r="EF1952">
        <v>16.96</v>
      </c>
      <c r="EK1952" s="1">
        <v>39295</v>
      </c>
      <c r="EL1952">
        <v>22.3</v>
      </c>
      <c r="EN1952" s="1">
        <v>41666</v>
      </c>
      <c r="EO1952">
        <v>105.3</v>
      </c>
      <c r="EQ1952" s="1">
        <v>39149</v>
      </c>
      <c r="ER1952">
        <v>88.89</v>
      </c>
      <c r="ET1952" s="1">
        <v>41922</v>
      </c>
      <c r="EU1952">
        <v>27.75</v>
      </c>
      <c r="EW1952" s="1">
        <v>39149</v>
      </c>
      <c r="EX1952">
        <v>77.09</v>
      </c>
      <c r="EZ1952" s="1">
        <v>39149</v>
      </c>
      <c r="FA1952">
        <v>66.105999999999995</v>
      </c>
      <c r="FC1952" s="1">
        <v>39149</v>
      </c>
      <c r="FD1952">
        <v>97.18</v>
      </c>
      <c r="FG1952" s="1">
        <v>39149</v>
      </c>
      <c r="FH1952">
        <v>52.56</v>
      </c>
      <c r="FJ1952" s="1">
        <v>39181</v>
      </c>
      <c r="FK1952">
        <v>31.6</v>
      </c>
      <c r="FV1952" s="1">
        <v>41110</v>
      </c>
      <c r="FW1952">
        <v>0.34499999999999997</v>
      </c>
      <c r="FY1952" s="1">
        <v>41591</v>
      </c>
      <c r="FZ1952">
        <v>895.03</v>
      </c>
    </row>
    <row r="1953" spans="57:182" x14ac:dyDescent="0.25">
      <c r="BE1953" s="1">
        <v>39111</v>
      </c>
      <c r="BF1953">
        <v>5.25</v>
      </c>
      <c r="DD1953" s="1">
        <v>39050</v>
      </c>
      <c r="DE1953">
        <v>4.2949999999999999</v>
      </c>
      <c r="DG1953" s="1">
        <v>39050</v>
      </c>
      <c r="DH1953">
        <v>4.0785</v>
      </c>
      <c r="DP1953" s="1">
        <v>39168</v>
      </c>
      <c r="DQ1953">
        <v>62.93</v>
      </c>
      <c r="DS1953" s="1">
        <v>39150</v>
      </c>
      <c r="DT1953">
        <v>71.12</v>
      </c>
      <c r="DY1953" s="1">
        <v>39168</v>
      </c>
      <c r="DZ1953">
        <v>2.3714</v>
      </c>
      <c r="EB1953" s="1">
        <v>39048</v>
      </c>
      <c r="EC1953">
        <v>7.8425000000000002</v>
      </c>
      <c r="EE1953" s="1">
        <v>41908</v>
      </c>
      <c r="EF1953">
        <v>16.95</v>
      </c>
      <c r="EK1953" s="1">
        <v>39296</v>
      </c>
      <c r="EL1953">
        <v>21.4</v>
      </c>
      <c r="EN1953" s="1">
        <v>41667</v>
      </c>
      <c r="EO1953">
        <v>105.91</v>
      </c>
      <c r="EQ1953" s="1">
        <v>39150</v>
      </c>
      <c r="ER1953">
        <v>89.51</v>
      </c>
      <c r="ET1953" s="1">
        <v>41925</v>
      </c>
      <c r="EU1953">
        <v>27.29</v>
      </c>
      <c r="EW1953" s="1">
        <v>39150</v>
      </c>
      <c r="EX1953">
        <v>77.319999999999993</v>
      </c>
      <c r="EZ1953" s="1">
        <v>39150</v>
      </c>
      <c r="FA1953">
        <v>66.269000000000005</v>
      </c>
      <c r="FC1953" s="1">
        <v>39150</v>
      </c>
      <c r="FD1953">
        <v>96.89</v>
      </c>
      <c r="FG1953" s="1">
        <v>39150</v>
      </c>
      <c r="FH1953">
        <v>52.95</v>
      </c>
      <c r="FJ1953" s="1">
        <v>39182</v>
      </c>
      <c r="FK1953">
        <v>31.99</v>
      </c>
      <c r="FV1953" s="1">
        <v>41113</v>
      </c>
      <c r="FW1953">
        <v>0.34</v>
      </c>
      <c r="FY1953" s="1">
        <v>41592</v>
      </c>
      <c r="FZ1953">
        <v>905.92</v>
      </c>
    </row>
    <row r="1954" spans="57:182" x14ac:dyDescent="0.25">
      <c r="BE1954" s="1">
        <v>39112</v>
      </c>
      <c r="BF1954">
        <v>5.25</v>
      </c>
      <c r="DD1954" s="1">
        <v>39051</v>
      </c>
      <c r="DE1954">
        <v>4.2690000000000001</v>
      </c>
      <c r="DG1954" s="1">
        <v>39051</v>
      </c>
      <c r="DH1954">
        <v>4.0422000000000002</v>
      </c>
      <c r="DP1954" s="1">
        <v>39169</v>
      </c>
      <c r="DQ1954">
        <v>64.08</v>
      </c>
      <c r="DS1954" s="1">
        <v>39153</v>
      </c>
      <c r="DT1954">
        <v>70.87</v>
      </c>
      <c r="DY1954" s="1">
        <v>39169</v>
      </c>
      <c r="DZ1954">
        <v>2.2951999999999999</v>
      </c>
      <c r="EB1954" s="1">
        <v>39049</v>
      </c>
      <c r="EC1954">
        <v>7.8452999999999999</v>
      </c>
      <c r="EE1954" s="1">
        <v>41911</v>
      </c>
      <c r="EF1954">
        <v>17.03</v>
      </c>
      <c r="EK1954" s="1">
        <v>39297</v>
      </c>
      <c r="EL1954">
        <v>20.3</v>
      </c>
      <c r="EN1954" s="1">
        <v>41668</v>
      </c>
      <c r="EO1954">
        <v>104.06</v>
      </c>
      <c r="EQ1954" s="1">
        <v>39153</v>
      </c>
      <c r="ER1954">
        <v>91.2</v>
      </c>
      <c r="ET1954" s="1">
        <v>41926</v>
      </c>
      <c r="EU1954">
        <v>28.3</v>
      </c>
      <c r="EW1954" s="1">
        <v>39153</v>
      </c>
      <c r="EX1954">
        <v>78.78</v>
      </c>
      <c r="EZ1954" s="1">
        <v>39153</v>
      </c>
      <c r="FA1954">
        <v>66.968000000000004</v>
      </c>
      <c r="FC1954" s="1">
        <v>39153</v>
      </c>
      <c r="FD1954">
        <v>100</v>
      </c>
      <c r="FG1954" s="1">
        <v>39153</v>
      </c>
      <c r="FH1954">
        <v>53.06</v>
      </c>
      <c r="FJ1954" s="1">
        <v>39183</v>
      </c>
      <c r="FK1954">
        <v>32.049999999999997</v>
      </c>
      <c r="FV1954" s="1">
        <v>41114</v>
      </c>
      <c r="FW1954">
        <v>0.33</v>
      </c>
      <c r="FY1954" s="1">
        <v>41593</v>
      </c>
      <c r="FZ1954">
        <v>918.18</v>
      </c>
    </row>
    <row r="1955" spans="57:182" x14ac:dyDescent="0.25">
      <c r="BE1955" s="1">
        <v>39113</v>
      </c>
      <c r="BF1955">
        <v>5.25</v>
      </c>
      <c r="DD1955" s="1">
        <v>39052</v>
      </c>
      <c r="DE1955">
        <v>4.2510000000000003</v>
      </c>
      <c r="DG1955" s="1">
        <v>39052</v>
      </c>
      <c r="DH1955">
        <v>3.9569999999999999</v>
      </c>
      <c r="DP1955" s="1">
        <v>39170</v>
      </c>
      <c r="DQ1955">
        <v>66.03</v>
      </c>
      <c r="DS1955" s="1">
        <v>39154</v>
      </c>
      <c r="DT1955">
        <v>69.91</v>
      </c>
      <c r="DY1955" s="1">
        <v>39170</v>
      </c>
      <c r="DZ1955">
        <v>2.2856999999999998</v>
      </c>
      <c r="EB1955" s="1">
        <v>39050</v>
      </c>
      <c r="EC1955">
        <v>7.8319000000000001</v>
      </c>
      <c r="EE1955" s="1">
        <v>41912</v>
      </c>
      <c r="EF1955">
        <v>16.91</v>
      </c>
      <c r="EK1955" s="1">
        <v>39300</v>
      </c>
      <c r="EL1955">
        <v>21.4</v>
      </c>
      <c r="EN1955" s="1">
        <v>41669</v>
      </c>
      <c r="EO1955">
        <v>104.57</v>
      </c>
      <c r="EQ1955" s="1">
        <v>39154</v>
      </c>
      <c r="ER1955">
        <v>89.45</v>
      </c>
      <c r="ET1955" s="1">
        <v>41927</v>
      </c>
      <c r="EU1955">
        <v>28.74</v>
      </c>
      <c r="EW1955" s="1">
        <v>39154</v>
      </c>
      <c r="EX1955">
        <v>76.77</v>
      </c>
      <c r="EZ1955" s="1">
        <v>39154</v>
      </c>
      <c r="FA1955">
        <v>65.988</v>
      </c>
      <c r="FC1955" s="1">
        <v>39154</v>
      </c>
      <c r="FD1955">
        <v>96.87</v>
      </c>
      <c r="FG1955" s="1">
        <v>39154</v>
      </c>
      <c r="FH1955">
        <v>51.74</v>
      </c>
      <c r="FJ1955" s="1">
        <v>39184</v>
      </c>
      <c r="FK1955">
        <v>32.200000000000003</v>
      </c>
      <c r="FV1955" s="1">
        <v>41115</v>
      </c>
      <c r="FW1955">
        <v>0.34499999999999997</v>
      </c>
      <c r="FY1955" s="1">
        <v>41596</v>
      </c>
      <c r="FZ1955">
        <v>936.6</v>
      </c>
    </row>
    <row r="1956" spans="57:182" x14ac:dyDescent="0.25">
      <c r="BE1956" s="1">
        <v>39114</v>
      </c>
      <c r="BF1956">
        <v>5.25</v>
      </c>
      <c r="DD1956" s="1">
        <v>39055</v>
      </c>
      <c r="DE1956">
        <v>4.2620000000000005</v>
      </c>
      <c r="DG1956" s="1">
        <v>39055</v>
      </c>
      <c r="DH1956">
        <v>3.96</v>
      </c>
      <c r="DP1956" s="1">
        <v>39171</v>
      </c>
      <c r="DQ1956">
        <v>65.87</v>
      </c>
      <c r="DS1956" s="1">
        <v>39155</v>
      </c>
      <c r="DT1956">
        <v>71.02</v>
      </c>
      <c r="DY1956" s="1">
        <v>39171</v>
      </c>
      <c r="DZ1956">
        <v>2.2856999999999998</v>
      </c>
      <c r="EB1956" s="1">
        <v>39051</v>
      </c>
      <c r="EC1956">
        <v>7.8331</v>
      </c>
      <c r="EE1956" s="1">
        <v>41913</v>
      </c>
      <c r="EF1956">
        <v>16.829999999999998</v>
      </c>
      <c r="EK1956" s="1">
        <v>39301</v>
      </c>
      <c r="EL1956">
        <v>21.698799999999999</v>
      </c>
      <c r="EN1956" s="1">
        <v>41670</v>
      </c>
      <c r="EO1956">
        <v>105.2397</v>
      </c>
      <c r="EQ1956" s="1">
        <v>39155</v>
      </c>
      <c r="ER1956">
        <v>89.98</v>
      </c>
      <c r="ET1956" s="1">
        <v>41928</v>
      </c>
      <c r="EU1956">
        <v>29.295000000000002</v>
      </c>
      <c r="EW1956" s="1">
        <v>39155</v>
      </c>
      <c r="EX1956">
        <v>77.58</v>
      </c>
      <c r="EZ1956" s="1">
        <v>39155</v>
      </c>
      <c r="FA1956">
        <v>66.033000000000001</v>
      </c>
      <c r="FC1956" s="1">
        <v>39155</v>
      </c>
      <c r="FD1956">
        <v>98.14</v>
      </c>
      <c r="FG1956" s="1">
        <v>39155</v>
      </c>
      <c r="FH1956">
        <v>52.28</v>
      </c>
      <c r="FJ1956" s="1">
        <v>39185</v>
      </c>
      <c r="FK1956">
        <v>32.43</v>
      </c>
      <c r="FV1956" s="1">
        <v>41116</v>
      </c>
      <c r="FW1956">
        <v>0.35</v>
      </c>
      <c r="FY1956" s="1">
        <v>41597</v>
      </c>
      <c r="FZ1956">
        <v>935.88</v>
      </c>
    </row>
    <row r="1957" spans="57:182" x14ac:dyDescent="0.25">
      <c r="BE1957" s="1">
        <v>39115</v>
      </c>
      <c r="BF1957">
        <v>5.25</v>
      </c>
      <c r="DD1957" s="1">
        <v>39056</v>
      </c>
      <c r="DE1957">
        <v>4.25</v>
      </c>
      <c r="DG1957" s="1">
        <v>39056</v>
      </c>
      <c r="DH1957">
        <v>3.9609999999999999</v>
      </c>
      <c r="DP1957" s="1">
        <v>39174</v>
      </c>
      <c r="DQ1957">
        <v>65.94</v>
      </c>
      <c r="DS1957" s="1">
        <v>39156</v>
      </c>
      <c r="DT1957">
        <v>70.69</v>
      </c>
      <c r="DY1957" s="1">
        <v>39174</v>
      </c>
      <c r="DZ1957">
        <v>2.2856999999999998</v>
      </c>
      <c r="EB1957" s="1">
        <v>39052</v>
      </c>
      <c r="EC1957">
        <v>7.8280000000000003</v>
      </c>
      <c r="EE1957" s="1">
        <v>41914</v>
      </c>
      <c r="EF1957">
        <v>16.68</v>
      </c>
      <c r="EK1957" s="1">
        <v>39302</v>
      </c>
      <c r="EL1957">
        <v>22.9</v>
      </c>
      <c r="EN1957" s="1">
        <v>41673</v>
      </c>
      <c r="EO1957">
        <v>102.11</v>
      </c>
      <c r="EQ1957" s="1">
        <v>39156</v>
      </c>
      <c r="ER1957">
        <v>91.04</v>
      </c>
      <c r="ET1957" s="1">
        <v>41929</v>
      </c>
      <c r="EU1957">
        <v>28.2</v>
      </c>
      <c r="EW1957" s="1">
        <v>39156</v>
      </c>
      <c r="EX1957">
        <v>77.48</v>
      </c>
      <c r="EZ1957" s="1">
        <v>39156</v>
      </c>
      <c r="FA1957">
        <v>66.287000000000006</v>
      </c>
      <c r="FC1957" s="1">
        <v>39156</v>
      </c>
      <c r="FD1957">
        <v>98.05</v>
      </c>
      <c r="FG1957" s="1">
        <v>39156</v>
      </c>
      <c r="FH1957">
        <v>52.64</v>
      </c>
      <c r="FJ1957" s="1">
        <v>39188</v>
      </c>
      <c r="FK1957">
        <v>33.31</v>
      </c>
      <c r="FV1957" s="1">
        <v>41117</v>
      </c>
      <c r="FW1957">
        <v>0.33</v>
      </c>
      <c r="FY1957" s="1">
        <v>41598</v>
      </c>
      <c r="FZ1957">
        <v>931.46</v>
      </c>
    </row>
    <row r="1958" spans="57:182" x14ac:dyDescent="0.25">
      <c r="BE1958" s="1">
        <v>39118</v>
      </c>
      <c r="BF1958">
        <v>5.25</v>
      </c>
      <c r="DD1958" s="1">
        <v>39057</v>
      </c>
      <c r="DE1958">
        <v>4.29</v>
      </c>
      <c r="DG1958" s="1">
        <v>39057</v>
      </c>
      <c r="DH1958">
        <v>3.9983</v>
      </c>
      <c r="DP1958" s="1">
        <v>39175</v>
      </c>
      <c r="DQ1958">
        <v>64.64</v>
      </c>
      <c r="DS1958" s="1">
        <v>39157</v>
      </c>
      <c r="DT1958">
        <v>69.86</v>
      </c>
      <c r="DY1958" s="1">
        <v>39175</v>
      </c>
      <c r="DZ1958">
        <v>2.3048000000000002</v>
      </c>
      <c r="EB1958" s="1">
        <v>39055</v>
      </c>
      <c r="EC1958">
        <v>7.8281000000000001</v>
      </c>
      <c r="EE1958" s="1">
        <v>41915</v>
      </c>
      <c r="EF1958">
        <v>16.760000000000002</v>
      </c>
      <c r="EK1958" s="1">
        <v>39303</v>
      </c>
      <c r="EL1958">
        <v>22.3</v>
      </c>
      <c r="EN1958" s="1">
        <v>41674</v>
      </c>
      <c r="EO1958">
        <v>102.34</v>
      </c>
      <c r="EQ1958" s="1">
        <v>39157</v>
      </c>
      <c r="ER1958">
        <v>90</v>
      </c>
      <c r="ET1958" s="1">
        <v>41932</v>
      </c>
      <c r="EU1958">
        <v>28.45</v>
      </c>
      <c r="EW1958" s="1">
        <v>39157</v>
      </c>
      <c r="EX1958">
        <v>77.55</v>
      </c>
      <c r="EZ1958" s="1">
        <v>39157</v>
      </c>
      <c r="FA1958">
        <v>65.834000000000003</v>
      </c>
      <c r="FC1958" s="1">
        <v>39157</v>
      </c>
      <c r="FD1958">
        <v>97.8</v>
      </c>
      <c r="FG1958" s="1">
        <v>39157</v>
      </c>
      <c r="FH1958">
        <v>53.04</v>
      </c>
      <c r="FJ1958" s="1">
        <v>39189</v>
      </c>
      <c r="FK1958">
        <v>33.49</v>
      </c>
      <c r="FV1958" s="1">
        <v>41120</v>
      </c>
      <c r="FW1958">
        <v>0.35</v>
      </c>
      <c r="FY1958" s="1">
        <v>41599</v>
      </c>
      <c r="FZ1958">
        <v>917.5</v>
      </c>
    </row>
    <row r="1959" spans="57:182" x14ac:dyDescent="0.25">
      <c r="BE1959" s="1">
        <v>39119</v>
      </c>
      <c r="BF1959">
        <v>5.25</v>
      </c>
      <c r="DD1959" s="1">
        <v>39058</v>
      </c>
      <c r="DE1959">
        <v>4.2850000000000001</v>
      </c>
      <c r="DG1959" s="1">
        <v>39058</v>
      </c>
      <c r="DH1959">
        <v>3.9870000000000001</v>
      </c>
      <c r="DP1959" s="1">
        <v>39176</v>
      </c>
      <c r="DQ1959">
        <v>64.38</v>
      </c>
      <c r="DS1959" s="1">
        <v>39160</v>
      </c>
      <c r="DT1959">
        <v>71.099999999999994</v>
      </c>
      <c r="DY1959" s="1">
        <v>39176</v>
      </c>
      <c r="DZ1959">
        <v>2.2856999999999998</v>
      </c>
      <c r="EB1959" s="1">
        <v>39056</v>
      </c>
      <c r="EC1959">
        <v>7.8202999999999996</v>
      </c>
      <c r="EE1959" s="1">
        <v>41918</v>
      </c>
      <c r="EF1959">
        <v>16.920000000000002</v>
      </c>
      <c r="EK1959" s="1">
        <v>39304</v>
      </c>
      <c r="EL1959">
        <v>21.6</v>
      </c>
      <c r="EN1959" s="1">
        <v>41675</v>
      </c>
      <c r="EO1959">
        <v>102.32</v>
      </c>
      <c r="EQ1959" s="1">
        <v>39160</v>
      </c>
      <c r="ER1959">
        <v>90.32</v>
      </c>
      <c r="ET1959" s="1">
        <v>41933</v>
      </c>
      <c r="EU1959">
        <v>28.77</v>
      </c>
      <c r="EW1959" s="1">
        <v>39160</v>
      </c>
      <c r="EX1959">
        <v>78.319999999999993</v>
      </c>
      <c r="EZ1959" s="1">
        <v>39160</v>
      </c>
      <c r="FA1959">
        <v>67.067999999999998</v>
      </c>
      <c r="FC1959" s="1">
        <v>39160</v>
      </c>
      <c r="FD1959">
        <v>98.97</v>
      </c>
      <c r="FG1959" s="1">
        <v>39160</v>
      </c>
      <c r="FH1959">
        <v>53.3</v>
      </c>
      <c r="FJ1959" s="1">
        <v>39190</v>
      </c>
      <c r="FK1959">
        <v>34.020000000000003</v>
      </c>
      <c r="FV1959" s="1">
        <v>41121</v>
      </c>
      <c r="FW1959">
        <v>0.36499999999999999</v>
      </c>
      <c r="FY1959" s="1">
        <v>41600</v>
      </c>
      <c r="FZ1959">
        <v>921.99</v>
      </c>
    </row>
    <row r="1960" spans="57:182" x14ac:dyDescent="0.25">
      <c r="BE1960" s="1">
        <v>39120</v>
      </c>
      <c r="BF1960">
        <v>5.25</v>
      </c>
      <c r="DD1960" s="1">
        <v>39059</v>
      </c>
      <c r="DE1960">
        <v>4.32</v>
      </c>
      <c r="DG1960" s="1">
        <v>39059</v>
      </c>
      <c r="DH1960">
        <v>4.0469999999999997</v>
      </c>
      <c r="DP1960" s="1">
        <v>39177</v>
      </c>
      <c r="DQ1960">
        <v>64.28</v>
      </c>
      <c r="DS1960" s="1">
        <v>39161</v>
      </c>
      <c r="DT1960">
        <v>72</v>
      </c>
      <c r="DY1960" s="1">
        <v>39177</v>
      </c>
      <c r="DZ1960">
        <v>2.3714</v>
      </c>
      <c r="EB1960" s="1">
        <v>39057</v>
      </c>
      <c r="EC1960">
        <v>7.8235999999999999</v>
      </c>
      <c r="EE1960" s="1">
        <v>41919</v>
      </c>
      <c r="EF1960">
        <v>17.07</v>
      </c>
      <c r="EK1960" s="1">
        <v>39307</v>
      </c>
      <c r="EL1960">
        <v>21.1</v>
      </c>
      <c r="EN1960" s="1">
        <v>41676</v>
      </c>
      <c r="EO1960">
        <v>102.83</v>
      </c>
      <c r="EQ1960" s="1">
        <v>39161</v>
      </c>
      <c r="ER1960">
        <v>90.16</v>
      </c>
      <c r="ET1960" s="1">
        <v>41934</v>
      </c>
      <c r="EU1960">
        <v>28.15</v>
      </c>
      <c r="EW1960" s="1">
        <v>39161</v>
      </c>
      <c r="EX1960">
        <v>78.42</v>
      </c>
      <c r="EZ1960" s="1">
        <v>39161</v>
      </c>
      <c r="FA1960">
        <v>67.094999999999999</v>
      </c>
      <c r="FC1960" s="1">
        <v>39161</v>
      </c>
      <c r="FD1960">
        <v>98.38</v>
      </c>
      <c r="FG1960" s="1">
        <v>39161</v>
      </c>
      <c r="FH1960">
        <v>53.22</v>
      </c>
      <c r="FJ1960" s="1">
        <v>39191</v>
      </c>
      <c r="FK1960">
        <v>34.06</v>
      </c>
      <c r="FV1960" s="1">
        <v>41122</v>
      </c>
      <c r="FW1960">
        <v>0.37</v>
      </c>
      <c r="FY1960" s="1">
        <v>41603</v>
      </c>
      <c r="FZ1960">
        <v>923.33</v>
      </c>
    </row>
    <row r="1961" spans="57:182" x14ac:dyDescent="0.25">
      <c r="BE1961" s="1">
        <v>39121</v>
      </c>
      <c r="BF1961">
        <v>5.25</v>
      </c>
      <c r="DD1961" s="1">
        <v>39062</v>
      </c>
      <c r="DE1961">
        <v>4.2933000000000003</v>
      </c>
      <c r="DG1961" s="1">
        <v>39062</v>
      </c>
      <c r="DH1961">
        <v>4.0560999999999998</v>
      </c>
      <c r="DP1961" s="1">
        <v>39181</v>
      </c>
      <c r="DQ1961">
        <v>61.51</v>
      </c>
      <c r="DS1961" s="1">
        <v>39162</v>
      </c>
      <c r="DT1961">
        <v>73.23</v>
      </c>
      <c r="DY1961" s="1">
        <v>39181</v>
      </c>
      <c r="DZ1961">
        <v>2.2856999999999998</v>
      </c>
      <c r="EB1961" s="1">
        <v>39058</v>
      </c>
      <c r="EC1961">
        <v>7.8220999999999998</v>
      </c>
      <c r="EE1961" s="1">
        <v>41920</v>
      </c>
      <c r="EF1961">
        <v>17.04</v>
      </c>
      <c r="EK1961" s="1">
        <v>39308</v>
      </c>
      <c r="EL1961">
        <v>20.9</v>
      </c>
      <c r="EN1961" s="1">
        <v>41677</v>
      </c>
      <c r="EO1961">
        <v>104.81</v>
      </c>
      <c r="EQ1961" s="1">
        <v>39162</v>
      </c>
      <c r="ER1961">
        <v>90.8</v>
      </c>
      <c r="ET1961" s="1">
        <v>41935</v>
      </c>
      <c r="EU1961">
        <v>28.99</v>
      </c>
      <c r="EW1961" s="1">
        <v>39162</v>
      </c>
      <c r="EX1961">
        <v>78.540000000000006</v>
      </c>
      <c r="EZ1961" s="1">
        <v>39162</v>
      </c>
      <c r="FA1961">
        <v>68.046999999999997</v>
      </c>
      <c r="FC1961" s="1">
        <v>39162</v>
      </c>
      <c r="FD1961">
        <v>99.85</v>
      </c>
      <c r="FG1961" s="1">
        <v>39162</v>
      </c>
      <c r="FH1961">
        <v>54.05</v>
      </c>
      <c r="FJ1961" s="1">
        <v>39192</v>
      </c>
      <c r="FK1961">
        <v>34.36</v>
      </c>
      <c r="FV1961" s="1">
        <v>41123</v>
      </c>
      <c r="FW1961">
        <v>0.35499999999999998</v>
      </c>
      <c r="FY1961" s="1">
        <v>41604</v>
      </c>
      <c r="FZ1961">
        <v>918.55</v>
      </c>
    </row>
    <row r="1962" spans="57:182" x14ac:dyDescent="0.25">
      <c r="BE1962" s="1">
        <v>39122</v>
      </c>
      <c r="BF1962">
        <v>5.25</v>
      </c>
      <c r="DD1962" s="1">
        <v>39063</v>
      </c>
      <c r="DE1962">
        <v>4.2709999999999999</v>
      </c>
      <c r="DG1962" s="1">
        <v>39063</v>
      </c>
      <c r="DH1962">
        <v>4.0289999999999999</v>
      </c>
      <c r="DP1962" s="1">
        <v>39182</v>
      </c>
      <c r="DQ1962">
        <v>61.89</v>
      </c>
      <c r="DS1962" s="1">
        <v>39163</v>
      </c>
      <c r="DT1962">
        <v>74.36</v>
      </c>
      <c r="DY1962" s="1">
        <v>39182</v>
      </c>
      <c r="DZ1962">
        <v>2.3714</v>
      </c>
      <c r="EB1962" s="1">
        <v>39059</v>
      </c>
      <c r="EC1962">
        <v>7.8234000000000004</v>
      </c>
      <c r="EE1962" s="1">
        <v>41921</v>
      </c>
      <c r="EF1962">
        <v>17.05</v>
      </c>
      <c r="EK1962" s="1">
        <v>39309</v>
      </c>
      <c r="EL1962">
        <v>20.6</v>
      </c>
      <c r="EN1962" s="1">
        <v>41680</v>
      </c>
      <c r="EO1962">
        <v>104.32</v>
      </c>
      <c r="EQ1962" s="1">
        <v>39163</v>
      </c>
      <c r="ER1962">
        <v>90.57</v>
      </c>
      <c r="ET1962" s="1">
        <v>41936</v>
      </c>
      <c r="EU1962">
        <v>29.25</v>
      </c>
      <c r="EW1962" s="1">
        <v>39163</v>
      </c>
      <c r="EX1962">
        <v>77.42</v>
      </c>
      <c r="EZ1962" s="1">
        <v>39163</v>
      </c>
      <c r="FA1962">
        <v>67.248999999999995</v>
      </c>
      <c r="FC1962" s="1">
        <v>39163</v>
      </c>
      <c r="FD1962">
        <v>97.91</v>
      </c>
      <c r="FG1962" s="1">
        <v>39163</v>
      </c>
      <c r="FH1962">
        <v>52.64</v>
      </c>
      <c r="FJ1962" s="1">
        <v>39195</v>
      </c>
      <c r="FK1962">
        <v>34.950000000000003</v>
      </c>
      <c r="FV1962" s="1">
        <v>41124</v>
      </c>
      <c r="FW1962">
        <v>0.35</v>
      </c>
      <c r="FY1962" s="1">
        <v>41605</v>
      </c>
      <c r="FZ1962">
        <v>921.7</v>
      </c>
    </row>
    <row r="1963" spans="57:182" x14ac:dyDescent="0.25">
      <c r="BE1963" s="1">
        <v>39125</v>
      </c>
      <c r="BF1963">
        <v>5.25</v>
      </c>
      <c r="DD1963" s="1">
        <v>39064</v>
      </c>
      <c r="DE1963">
        <v>4.3304999999999998</v>
      </c>
      <c r="DG1963" s="1">
        <v>39064</v>
      </c>
      <c r="DH1963">
        <v>4.0839999999999996</v>
      </c>
      <c r="DP1963" s="1">
        <v>39183</v>
      </c>
      <c r="DQ1963">
        <v>62.01</v>
      </c>
      <c r="DS1963" s="1">
        <v>39164</v>
      </c>
      <c r="DT1963">
        <v>75.024199999999993</v>
      </c>
      <c r="DY1963" s="1">
        <v>39183</v>
      </c>
      <c r="DZ1963">
        <v>2.3048000000000002</v>
      </c>
      <c r="EB1963" s="1">
        <v>39062</v>
      </c>
      <c r="EC1963">
        <v>7.8344000000000005</v>
      </c>
      <c r="EE1963" s="1">
        <v>41922</v>
      </c>
      <c r="EF1963">
        <v>16.989999999999998</v>
      </c>
      <c r="EK1963" s="1">
        <v>39310</v>
      </c>
      <c r="EL1963">
        <v>20.399999999999999</v>
      </c>
      <c r="EN1963" s="1">
        <v>41681</v>
      </c>
      <c r="EO1963">
        <v>105.65</v>
      </c>
      <c r="EQ1963" s="1">
        <v>39164</v>
      </c>
      <c r="ER1963">
        <v>90.98</v>
      </c>
      <c r="ET1963" s="1">
        <v>41939</v>
      </c>
      <c r="EU1963">
        <v>28.72</v>
      </c>
      <c r="EW1963" s="1">
        <v>39164</v>
      </c>
      <c r="EX1963">
        <v>77.63</v>
      </c>
      <c r="EZ1963" s="1">
        <v>39164</v>
      </c>
      <c r="FA1963">
        <v>68.691999999999993</v>
      </c>
      <c r="FC1963" s="1">
        <v>39164</v>
      </c>
      <c r="FD1963">
        <v>99.15</v>
      </c>
      <c r="FG1963" s="1">
        <v>39164</v>
      </c>
      <c r="FH1963">
        <v>52.59</v>
      </c>
      <c r="FJ1963" s="1">
        <v>39196</v>
      </c>
      <c r="FK1963">
        <v>34.36</v>
      </c>
      <c r="FV1963" s="1">
        <v>41127</v>
      </c>
      <c r="FW1963">
        <v>0.35</v>
      </c>
      <c r="FY1963" s="1">
        <v>41606</v>
      </c>
      <c r="FZ1963">
        <v>924.65</v>
      </c>
    </row>
    <row r="1964" spans="57:182" x14ac:dyDescent="0.25">
      <c r="BE1964" s="1">
        <v>39126</v>
      </c>
      <c r="BF1964">
        <v>5.25</v>
      </c>
      <c r="DD1964" s="1">
        <v>39065</v>
      </c>
      <c r="DE1964">
        <v>4.3520000000000003</v>
      </c>
      <c r="DG1964" s="1">
        <v>39065</v>
      </c>
      <c r="DH1964">
        <v>4.12</v>
      </c>
      <c r="DP1964" s="1">
        <v>39184</v>
      </c>
      <c r="DQ1964">
        <v>63.85</v>
      </c>
      <c r="DS1964" s="1">
        <v>39167</v>
      </c>
      <c r="DT1964">
        <v>75.47</v>
      </c>
      <c r="DY1964" s="1">
        <v>39184</v>
      </c>
      <c r="DZ1964">
        <v>2.2951999999999999</v>
      </c>
      <c r="EB1964" s="1">
        <v>39063</v>
      </c>
      <c r="EC1964">
        <v>7.8311000000000002</v>
      </c>
      <c r="EE1964" s="1">
        <v>41925</v>
      </c>
      <c r="EF1964">
        <v>17.04</v>
      </c>
      <c r="EK1964" s="1">
        <v>39311</v>
      </c>
      <c r="EL1964">
        <v>21.2</v>
      </c>
      <c r="EN1964" s="1">
        <v>41682</v>
      </c>
      <c r="EO1964">
        <v>106.37</v>
      </c>
      <c r="EQ1964" s="1">
        <v>39167</v>
      </c>
      <c r="ER1964">
        <v>90.83</v>
      </c>
      <c r="ET1964" s="1">
        <v>41940</v>
      </c>
      <c r="EU1964">
        <v>29.98</v>
      </c>
      <c r="EW1964" s="1">
        <v>39167</v>
      </c>
      <c r="EX1964">
        <v>77.59</v>
      </c>
      <c r="EZ1964" s="1">
        <v>39167</v>
      </c>
      <c r="FA1964">
        <v>68.31</v>
      </c>
      <c r="FC1964" s="1">
        <v>39167</v>
      </c>
      <c r="FD1964">
        <v>98.42</v>
      </c>
      <c r="FG1964" s="1">
        <v>39167</v>
      </c>
      <c r="FH1964">
        <v>52.78</v>
      </c>
      <c r="FJ1964" s="1">
        <v>39197</v>
      </c>
      <c r="FK1964">
        <v>33.79</v>
      </c>
      <c r="FV1964" s="1">
        <v>41128</v>
      </c>
      <c r="FW1964">
        <v>0.34</v>
      </c>
      <c r="FY1964" s="1">
        <v>41607</v>
      </c>
      <c r="FZ1964">
        <v>930.36</v>
      </c>
    </row>
    <row r="1965" spans="57:182" x14ac:dyDescent="0.25">
      <c r="BE1965" s="1">
        <v>39127</v>
      </c>
      <c r="BF1965">
        <v>5.25</v>
      </c>
      <c r="DD1965" s="1">
        <v>39066</v>
      </c>
      <c r="DE1965">
        <v>4.3819999999999997</v>
      </c>
      <c r="DG1965" s="1">
        <v>39066</v>
      </c>
      <c r="DH1965">
        <v>4.117</v>
      </c>
      <c r="DP1965" s="1">
        <v>39185</v>
      </c>
      <c r="DQ1965">
        <v>63.63</v>
      </c>
      <c r="DS1965" s="1">
        <v>39168</v>
      </c>
      <c r="DT1965">
        <v>75.709999999999994</v>
      </c>
      <c r="DY1965" s="1">
        <v>39185</v>
      </c>
      <c r="DZ1965">
        <v>2.2951999999999999</v>
      </c>
      <c r="EB1965" s="1">
        <v>39064</v>
      </c>
      <c r="EC1965">
        <v>7.8272000000000004</v>
      </c>
      <c r="EE1965" s="1">
        <v>41926</v>
      </c>
      <c r="EF1965">
        <v>17.13</v>
      </c>
      <c r="EK1965" s="1">
        <v>39314</v>
      </c>
      <c r="EL1965">
        <v>21.5</v>
      </c>
      <c r="EN1965" s="1">
        <v>41683</v>
      </c>
      <c r="EO1965">
        <v>107.06</v>
      </c>
      <c r="EQ1965" s="1">
        <v>39168</v>
      </c>
      <c r="ER1965">
        <v>90.52</v>
      </c>
      <c r="ET1965" s="1">
        <v>41941</v>
      </c>
      <c r="EU1965">
        <v>29.91</v>
      </c>
      <c r="EW1965" s="1">
        <v>39168</v>
      </c>
      <c r="EX1965">
        <v>77.55</v>
      </c>
      <c r="EZ1965" s="1">
        <v>39168</v>
      </c>
      <c r="FA1965">
        <v>67.893000000000001</v>
      </c>
      <c r="FC1965" s="1">
        <v>39168</v>
      </c>
      <c r="FD1965">
        <v>98.18</v>
      </c>
      <c r="FG1965" s="1">
        <v>39168</v>
      </c>
      <c r="FH1965">
        <v>52.78</v>
      </c>
      <c r="FJ1965" s="1">
        <v>39198</v>
      </c>
      <c r="FK1965">
        <v>33.71</v>
      </c>
      <c r="FV1965" s="1">
        <v>41129</v>
      </c>
      <c r="FW1965">
        <v>0.34</v>
      </c>
      <c r="FY1965" s="1">
        <v>41610</v>
      </c>
      <c r="FZ1965">
        <v>925.96</v>
      </c>
    </row>
    <row r="1966" spans="57:182" x14ac:dyDescent="0.25">
      <c r="BE1966" s="1">
        <v>39128</v>
      </c>
      <c r="BF1966">
        <v>5.25</v>
      </c>
      <c r="DD1966" s="1">
        <v>39069</v>
      </c>
      <c r="DE1966">
        <v>4.4249999999999998</v>
      </c>
      <c r="DG1966" s="1">
        <v>39069</v>
      </c>
      <c r="DH1966">
        <v>4.1406999999999998</v>
      </c>
      <c r="DP1966" s="1">
        <v>39188</v>
      </c>
      <c r="DQ1966">
        <v>63.61</v>
      </c>
      <c r="DS1966" s="1">
        <v>39169</v>
      </c>
      <c r="DT1966">
        <v>75.56</v>
      </c>
      <c r="DY1966" s="1">
        <v>39188</v>
      </c>
      <c r="DZ1966">
        <v>2.2856999999999998</v>
      </c>
      <c r="EB1966" s="1">
        <v>39065</v>
      </c>
      <c r="EC1966">
        <v>7.8205</v>
      </c>
      <c r="EE1966" s="1">
        <v>41927</v>
      </c>
      <c r="EF1966">
        <v>16.670000000000002</v>
      </c>
      <c r="EK1966" s="1">
        <v>39315</v>
      </c>
      <c r="EL1966">
        <v>21.9</v>
      </c>
      <c r="EN1966" s="1">
        <v>41684</v>
      </c>
      <c r="EO1966">
        <v>107.83</v>
      </c>
      <c r="EQ1966" s="1">
        <v>39169</v>
      </c>
      <c r="ER1966">
        <v>89.45</v>
      </c>
      <c r="ET1966" s="1">
        <v>41942</v>
      </c>
      <c r="EU1966">
        <v>30.27</v>
      </c>
      <c r="EW1966" s="1">
        <v>39169</v>
      </c>
      <c r="EX1966">
        <v>76.83</v>
      </c>
      <c r="EZ1966" s="1">
        <v>39169</v>
      </c>
      <c r="FA1966">
        <v>67.248999999999995</v>
      </c>
      <c r="FC1966" s="1">
        <v>39169</v>
      </c>
      <c r="FD1966">
        <v>97.18</v>
      </c>
      <c r="FG1966" s="1">
        <v>39169</v>
      </c>
      <c r="FH1966">
        <v>52.35</v>
      </c>
      <c r="FJ1966" s="1">
        <v>39199</v>
      </c>
      <c r="FK1966">
        <v>34.01</v>
      </c>
      <c r="FV1966" s="1">
        <v>41130</v>
      </c>
      <c r="FW1966">
        <v>0.34499999999999997</v>
      </c>
      <c r="FY1966" s="1">
        <v>41611</v>
      </c>
      <c r="FZ1966">
        <v>916.19</v>
      </c>
    </row>
    <row r="1967" spans="57:182" x14ac:dyDescent="0.25">
      <c r="BE1967" s="1">
        <v>39129</v>
      </c>
      <c r="BF1967">
        <v>5.25</v>
      </c>
      <c r="DD1967" s="1">
        <v>39070</v>
      </c>
      <c r="DE1967">
        <v>4.4169999999999998</v>
      </c>
      <c r="DG1967" s="1">
        <v>39070</v>
      </c>
      <c r="DH1967">
        <v>4.1403999999999996</v>
      </c>
      <c r="DP1967" s="1">
        <v>39189</v>
      </c>
      <c r="DQ1967">
        <v>63.1</v>
      </c>
      <c r="DS1967" s="1">
        <v>39170</v>
      </c>
      <c r="DT1967">
        <v>76.239999999999995</v>
      </c>
      <c r="DY1967" s="1">
        <v>39189</v>
      </c>
      <c r="DZ1967">
        <v>2.2856999999999998</v>
      </c>
      <c r="EB1967" s="1">
        <v>39066</v>
      </c>
      <c r="EC1967">
        <v>7.8309999999999995</v>
      </c>
      <c r="EE1967" s="1">
        <v>41928</v>
      </c>
      <c r="EF1967">
        <v>16.649999999999999</v>
      </c>
      <c r="EK1967" s="1">
        <v>39316</v>
      </c>
      <c r="EL1967">
        <v>22</v>
      </c>
      <c r="EN1967" s="1">
        <v>41688</v>
      </c>
      <c r="EO1967">
        <v>108.41</v>
      </c>
      <c r="EQ1967" s="1">
        <v>39170</v>
      </c>
      <c r="ER1967">
        <v>89.76</v>
      </c>
      <c r="ET1967" s="1">
        <v>41943</v>
      </c>
      <c r="EU1967">
        <v>30.65</v>
      </c>
      <c r="EW1967" s="1">
        <v>39170</v>
      </c>
      <c r="EX1967">
        <v>76.650000000000006</v>
      </c>
      <c r="EZ1967" s="1">
        <v>39170</v>
      </c>
      <c r="FA1967">
        <v>67.856999999999999</v>
      </c>
      <c r="FC1967" s="1">
        <v>39170</v>
      </c>
      <c r="FD1967">
        <v>98.1</v>
      </c>
      <c r="FG1967" s="1">
        <v>39170</v>
      </c>
      <c r="FH1967">
        <v>52.63</v>
      </c>
      <c r="FJ1967" s="1">
        <v>39202</v>
      </c>
      <c r="FK1967">
        <v>33.35</v>
      </c>
      <c r="FV1967" s="1">
        <v>41131</v>
      </c>
      <c r="FW1967">
        <v>0.35</v>
      </c>
      <c r="FY1967" s="1">
        <v>41612</v>
      </c>
      <c r="FZ1967">
        <v>909.84</v>
      </c>
    </row>
    <row r="1968" spans="57:182" x14ac:dyDescent="0.25">
      <c r="BE1968" s="1">
        <v>39133</v>
      </c>
      <c r="BF1968">
        <v>5.25</v>
      </c>
      <c r="DD1968" s="1">
        <v>39071</v>
      </c>
      <c r="DE1968">
        <v>4.4109999999999996</v>
      </c>
      <c r="DG1968" s="1">
        <v>39071</v>
      </c>
      <c r="DH1968">
        <v>4.1429999999999998</v>
      </c>
      <c r="DP1968" s="1">
        <v>39190</v>
      </c>
      <c r="DQ1968">
        <v>63.13</v>
      </c>
      <c r="DS1968" s="1">
        <v>39171</v>
      </c>
      <c r="DT1968">
        <v>75.45</v>
      </c>
      <c r="DY1968" s="1">
        <v>39190</v>
      </c>
      <c r="DZ1968">
        <v>2.2856999999999998</v>
      </c>
      <c r="EB1968" s="1">
        <v>39069</v>
      </c>
      <c r="EC1968">
        <v>7.8205</v>
      </c>
      <c r="EE1968" s="1">
        <v>41929</v>
      </c>
      <c r="EF1968">
        <v>16.77</v>
      </c>
      <c r="EK1968" s="1">
        <v>39317</v>
      </c>
      <c r="EL1968">
        <v>22.2</v>
      </c>
      <c r="EN1968" s="1">
        <v>41689</v>
      </c>
      <c r="EO1968">
        <v>107.34</v>
      </c>
      <c r="EQ1968" s="1">
        <v>39171</v>
      </c>
      <c r="ER1968">
        <v>88.91</v>
      </c>
      <c r="ET1968" s="1">
        <v>41946</v>
      </c>
      <c r="EU1968">
        <v>30.28</v>
      </c>
      <c r="EW1968" s="1">
        <v>39171</v>
      </c>
      <c r="EX1968">
        <v>76.400000000000006</v>
      </c>
      <c r="EZ1968" s="1">
        <v>39171</v>
      </c>
      <c r="FA1968">
        <v>67.331000000000003</v>
      </c>
      <c r="FC1968" s="1">
        <v>39171</v>
      </c>
      <c r="FD1968">
        <v>97.02</v>
      </c>
      <c r="FG1968" s="1">
        <v>39171</v>
      </c>
      <c r="FH1968">
        <v>52.46</v>
      </c>
      <c r="FJ1968" s="1">
        <v>39203</v>
      </c>
      <c r="FK1968">
        <v>33.18</v>
      </c>
      <c r="FV1968" s="1">
        <v>41134</v>
      </c>
      <c r="FW1968">
        <v>0.35499999999999998</v>
      </c>
      <c r="FY1968" s="1">
        <v>41613</v>
      </c>
      <c r="FZ1968">
        <v>912.26</v>
      </c>
    </row>
    <row r="1969" spans="57:182" x14ac:dyDescent="0.25">
      <c r="BE1969" s="1">
        <v>39134</v>
      </c>
      <c r="BF1969">
        <v>5.25</v>
      </c>
      <c r="DD1969" s="1">
        <v>39072</v>
      </c>
      <c r="DE1969">
        <v>4.359</v>
      </c>
      <c r="DG1969" s="1">
        <v>39072</v>
      </c>
      <c r="DH1969">
        <v>4.0937999999999999</v>
      </c>
      <c r="DP1969" s="1">
        <v>39191</v>
      </c>
      <c r="DQ1969">
        <v>61.83</v>
      </c>
      <c r="DS1969" s="1">
        <v>39174</v>
      </c>
      <c r="DT1969">
        <v>76.16</v>
      </c>
      <c r="DY1969" s="1">
        <v>39191</v>
      </c>
      <c r="DZ1969">
        <v>2.2856999999999998</v>
      </c>
      <c r="EB1969" s="1">
        <v>39070</v>
      </c>
      <c r="EC1969">
        <v>7.8228</v>
      </c>
      <c r="EE1969" s="1">
        <v>41932</v>
      </c>
      <c r="EF1969">
        <v>16.57</v>
      </c>
      <c r="EK1969" s="1">
        <v>39318</v>
      </c>
      <c r="EL1969">
        <v>22.9</v>
      </c>
      <c r="EN1969" s="1">
        <v>41690</v>
      </c>
      <c r="EO1969">
        <v>108.86</v>
      </c>
      <c r="EQ1969" s="1">
        <v>39174</v>
      </c>
      <c r="ER1969">
        <v>88.83</v>
      </c>
      <c r="ET1969" s="1">
        <v>41947</v>
      </c>
      <c r="EU1969">
        <v>30.19</v>
      </c>
      <c r="EW1969" s="1">
        <v>39174</v>
      </c>
      <c r="EX1969">
        <v>76.27</v>
      </c>
      <c r="EZ1969" s="1">
        <v>39174</v>
      </c>
      <c r="FA1969">
        <v>67.938999999999993</v>
      </c>
      <c r="FC1969" s="1">
        <v>39174</v>
      </c>
      <c r="FD1969">
        <v>96.93</v>
      </c>
      <c r="FG1969" s="1">
        <v>39174</v>
      </c>
      <c r="FH1969">
        <v>52.71</v>
      </c>
      <c r="FJ1969" s="1">
        <v>39204</v>
      </c>
      <c r="FK1969">
        <v>33.64</v>
      </c>
      <c r="FV1969" s="1">
        <v>41135</v>
      </c>
      <c r="FW1969">
        <v>0.34</v>
      </c>
      <c r="FY1969" s="1">
        <v>41614</v>
      </c>
      <c r="FZ1969">
        <v>915.7</v>
      </c>
    </row>
    <row r="1970" spans="57:182" x14ac:dyDescent="0.25">
      <c r="BE1970" s="1">
        <v>39135</v>
      </c>
      <c r="BF1970">
        <v>5.25</v>
      </c>
      <c r="DD1970" s="1">
        <v>39073</v>
      </c>
      <c r="DE1970">
        <v>4.3920000000000003</v>
      </c>
      <c r="DG1970" s="1">
        <v>39073</v>
      </c>
      <c r="DH1970">
        <v>4.1280000000000001</v>
      </c>
      <c r="DP1970" s="1">
        <v>39192</v>
      </c>
      <c r="DQ1970">
        <v>63.38</v>
      </c>
      <c r="DS1970" s="1">
        <v>39175</v>
      </c>
      <c r="DT1970">
        <v>76.8</v>
      </c>
      <c r="DY1970" s="1">
        <v>39192</v>
      </c>
      <c r="DZ1970">
        <v>2.2381000000000002</v>
      </c>
      <c r="EB1970" s="1">
        <v>39071</v>
      </c>
      <c r="EC1970">
        <v>7.8149999999999995</v>
      </c>
      <c r="EE1970" s="1">
        <v>41933</v>
      </c>
      <c r="EF1970">
        <v>16.79</v>
      </c>
      <c r="EK1970" s="1">
        <v>39321</v>
      </c>
      <c r="EL1970">
        <v>22.9</v>
      </c>
      <c r="EN1970" s="1">
        <v>41691</v>
      </c>
      <c r="EO1970">
        <v>108.72</v>
      </c>
      <c r="EQ1970" s="1">
        <v>39175</v>
      </c>
      <c r="ER1970">
        <v>89.9</v>
      </c>
      <c r="ET1970" s="1">
        <v>41948</v>
      </c>
      <c r="EU1970">
        <v>30.36</v>
      </c>
      <c r="EW1970" s="1">
        <v>39175</v>
      </c>
      <c r="EX1970">
        <v>77.38</v>
      </c>
      <c r="EZ1970" s="1">
        <v>39175</v>
      </c>
      <c r="FA1970">
        <v>68.664000000000001</v>
      </c>
      <c r="FC1970" s="1">
        <v>39175</v>
      </c>
      <c r="FD1970">
        <v>97.28</v>
      </c>
      <c r="FG1970" s="1">
        <v>39175</v>
      </c>
      <c r="FH1970">
        <v>53.29</v>
      </c>
      <c r="FJ1970" s="1">
        <v>39205</v>
      </c>
      <c r="FK1970">
        <v>33.5</v>
      </c>
      <c r="FV1970" s="1">
        <v>41136</v>
      </c>
      <c r="FW1970">
        <v>0.33500000000000002</v>
      </c>
      <c r="FY1970" s="1">
        <v>41617</v>
      </c>
      <c r="FZ1970">
        <v>925.34</v>
      </c>
    </row>
    <row r="1971" spans="57:182" x14ac:dyDescent="0.25">
      <c r="BE1971" s="1">
        <v>39136</v>
      </c>
      <c r="BF1971">
        <v>5.25</v>
      </c>
      <c r="DD1971" s="1">
        <v>39076</v>
      </c>
      <c r="DE1971">
        <v>4.3920000000000003</v>
      </c>
      <c r="DG1971" s="1">
        <v>39076</v>
      </c>
      <c r="DH1971">
        <v>4.1280000000000001</v>
      </c>
      <c r="DP1971" s="1">
        <v>39195</v>
      </c>
      <c r="DQ1971">
        <v>65.89</v>
      </c>
      <c r="DS1971" s="1">
        <v>39176</v>
      </c>
      <c r="DT1971">
        <v>77.11</v>
      </c>
      <c r="DY1971" s="1">
        <v>39195</v>
      </c>
      <c r="DZ1971">
        <v>2.2951999999999999</v>
      </c>
      <c r="EB1971" s="1">
        <v>39072</v>
      </c>
      <c r="EC1971">
        <v>7.8167</v>
      </c>
      <c r="EE1971" s="1">
        <v>41934</v>
      </c>
      <c r="EF1971">
        <v>16.905000000000001</v>
      </c>
      <c r="EK1971" s="1">
        <v>39322</v>
      </c>
      <c r="EL1971">
        <v>23.3</v>
      </c>
      <c r="EN1971" s="1">
        <v>41694</v>
      </c>
      <c r="EO1971">
        <v>109.75</v>
      </c>
      <c r="EQ1971" s="1">
        <v>39176</v>
      </c>
      <c r="ER1971">
        <v>90.27</v>
      </c>
      <c r="ET1971" s="1">
        <v>41949</v>
      </c>
      <c r="EU1971">
        <v>30.46</v>
      </c>
      <c r="EW1971" s="1">
        <v>39176</v>
      </c>
      <c r="EX1971">
        <v>78.260000000000005</v>
      </c>
      <c r="EZ1971" s="1">
        <v>39176</v>
      </c>
      <c r="FA1971">
        <v>68.447000000000003</v>
      </c>
      <c r="FC1971" s="1">
        <v>39176</v>
      </c>
      <c r="FD1971">
        <v>97.05</v>
      </c>
      <c r="FG1971" s="1">
        <v>39176</v>
      </c>
      <c r="FH1971">
        <v>53.75</v>
      </c>
      <c r="FJ1971" s="1">
        <v>39206</v>
      </c>
      <c r="FK1971">
        <v>33.6</v>
      </c>
      <c r="FV1971" s="1">
        <v>41137</v>
      </c>
      <c r="FW1971">
        <v>0.34499999999999997</v>
      </c>
      <c r="FY1971" s="1">
        <v>41618</v>
      </c>
      <c r="FZ1971">
        <v>925.01</v>
      </c>
    </row>
    <row r="1972" spans="57:182" x14ac:dyDescent="0.25">
      <c r="BE1972" s="1">
        <v>39139</v>
      </c>
      <c r="BF1972">
        <v>5.25</v>
      </c>
      <c r="DD1972" s="1">
        <v>39077</v>
      </c>
      <c r="DE1972">
        <v>4.431</v>
      </c>
      <c r="DG1972" s="1">
        <v>39077</v>
      </c>
      <c r="DH1972">
        <v>4.1569000000000003</v>
      </c>
      <c r="DP1972" s="1">
        <v>39196</v>
      </c>
      <c r="DQ1972">
        <v>64.58</v>
      </c>
      <c r="DS1972" s="1">
        <v>39177</v>
      </c>
      <c r="DT1972">
        <v>77.22</v>
      </c>
      <c r="DY1972" s="1">
        <v>39196</v>
      </c>
      <c r="DZ1972">
        <v>2.3143000000000002</v>
      </c>
      <c r="EB1972" s="1">
        <v>39073</v>
      </c>
      <c r="EC1972">
        <v>7.8185000000000002</v>
      </c>
      <c r="EE1972" s="1">
        <v>41935</v>
      </c>
      <c r="EF1972">
        <v>16.920000000000002</v>
      </c>
      <c r="EK1972" s="1">
        <v>39323</v>
      </c>
      <c r="EL1972">
        <v>23.8</v>
      </c>
      <c r="EN1972" s="1">
        <v>41695</v>
      </c>
      <c r="EO1972">
        <v>108.77</v>
      </c>
      <c r="EQ1972" s="1">
        <v>39177</v>
      </c>
      <c r="ER1972">
        <v>90.5</v>
      </c>
      <c r="ET1972" s="1">
        <v>41950</v>
      </c>
      <c r="EU1972">
        <v>29.81</v>
      </c>
      <c r="EW1972" s="1">
        <v>39177</v>
      </c>
      <c r="EX1972">
        <v>78.11</v>
      </c>
      <c r="EZ1972" s="1">
        <v>39177</v>
      </c>
      <c r="FA1972">
        <v>68.084000000000003</v>
      </c>
      <c r="FC1972" s="1">
        <v>39177</v>
      </c>
      <c r="FD1972">
        <v>96.71</v>
      </c>
      <c r="FG1972" s="1">
        <v>39177</v>
      </c>
      <c r="FH1972">
        <v>54.04</v>
      </c>
      <c r="FJ1972" s="1">
        <v>39209</v>
      </c>
      <c r="FK1972">
        <v>33.57</v>
      </c>
      <c r="FV1972" s="1">
        <v>41138</v>
      </c>
      <c r="FW1972">
        <v>0.34</v>
      </c>
      <c r="FY1972" s="1">
        <v>41619</v>
      </c>
      <c r="FZ1972">
        <v>916.09</v>
      </c>
    </row>
    <row r="1973" spans="57:182" x14ac:dyDescent="0.25">
      <c r="BE1973" s="1">
        <v>39140</v>
      </c>
      <c r="BF1973">
        <v>5.25</v>
      </c>
      <c r="DD1973" s="1">
        <v>39078</v>
      </c>
      <c r="DE1973">
        <v>4.431</v>
      </c>
      <c r="DG1973" s="1">
        <v>39078</v>
      </c>
      <c r="DH1973">
        <v>4.1569000000000003</v>
      </c>
      <c r="DP1973" s="1">
        <v>39197</v>
      </c>
      <c r="DQ1973">
        <v>65.84</v>
      </c>
      <c r="DS1973" s="1">
        <v>39181</v>
      </c>
      <c r="DT1973">
        <v>76.8</v>
      </c>
      <c r="DY1973" s="1">
        <v>39197</v>
      </c>
      <c r="DZ1973">
        <v>2.2381000000000002</v>
      </c>
      <c r="EB1973" s="1">
        <v>39076</v>
      </c>
      <c r="EC1973">
        <v>7.8205</v>
      </c>
      <c r="EE1973" s="1">
        <v>41936</v>
      </c>
      <c r="EF1973">
        <v>16.87</v>
      </c>
      <c r="EK1973" s="1">
        <v>39324</v>
      </c>
      <c r="EL1973">
        <v>24.1</v>
      </c>
      <c r="EN1973" s="1">
        <v>41696</v>
      </c>
      <c r="EO1973">
        <v>108.28</v>
      </c>
      <c r="EQ1973" s="1">
        <v>39181</v>
      </c>
      <c r="ER1973">
        <v>90.03</v>
      </c>
      <c r="ET1973" s="1">
        <v>41953</v>
      </c>
      <c r="EU1973">
        <v>29.3</v>
      </c>
      <c r="EW1973" s="1">
        <v>39181</v>
      </c>
      <c r="EX1973">
        <v>78.52</v>
      </c>
      <c r="EZ1973" s="1">
        <v>39181</v>
      </c>
      <c r="FA1973">
        <v>68.700999999999993</v>
      </c>
      <c r="FC1973" s="1">
        <v>39181</v>
      </c>
      <c r="FD1973">
        <v>98.03</v>
      </c>
      <c r="FG1973" s="1">
        <v>39181</v>
      </c>
      <c r="FH1973">
        <v>54.42</v>
      </c>
      <c r="FJ1973" s="1">
        <v>39210</v>
      </c>
      <c r="FK1973">
        <v>33.630000000000003</v>
      </c>
      <c r="FV1973" s="1">
        <v>41141</v>
      </c>
      <c r="FW1973">
        <v>0.33500000000000002</v>
      </c>
      <c r="FY1973" s="1">
        <v>41620</v>
      </c>
      <c r="FZ1973">
        <v>906.06</v>
      </c>
    </row>
    <row r="1974" spans="57:182" x14ac:dyDescent="0.25">
      <c r="BE1974" s="1">
        <v>39141</v>
      </c>
      <c r="BF1974">
        <v>5.25</v>
      </c>
      <c r="DD1974" s="1">
        <v>39079</v>
      </c>
      <c r="DE1974">
        <v>4.46</v>
      </c>
      <c r="DG1974" s="1">
        <v>39079</v>
      </c>
      <c r="DH1974">
        <v>4.1916000000000002</v>
      </c>
      <c r="DP1974" s="1">
        <v>39198</v>
      </c>
      <c r="DQ1974">
        <v>65.06</v>
      </c>
      <c r="DS1974" s="1">
        <v>39182</v>
      </c>
      <c r="DT1974">
        <v>77.569999999999993</v>
      </c>
      <c r="DY1974" s="1">
        <v>39198</v>
      </c>
      <c r="DZ1974">
        <v>2.2475999999999998</v>
      </c>
      <c r="EB1974" s="1">
        <v>39077</v>
      </c>
      <c r="EC1974">
        <v>7.8184000000000005</v>
      </c>
      <c r="EE1974" s="1">
        <v>41939</v>
      </c>
      <c r="EF1974">
        <v>16.96</v>
      </c>
      <c r="EK1974" s="1">
        <v>39325</v>
      </c>
      <c r="EL1974">
        <v>25.4</v>
      </c>
      <c r="EN1974" s="1">
        <v>41697</v>
      </c>
      <c r="EO1974">
        <v>109.5</v>
      </c>
      <c r="EQ1974" s="1">
        <v>39182</v>
      </c>
      <c r="ER1974">
        <v>90.84</v>
      </c>
      <c r="ET1974" s="1">
        <v>41954</v>
      </c>
      <c r="EU1974">
        <v>29.46</v>
      </c>
      <c r="EW1974" s="1">
        <v>39182</v>
      </c>
      <c r="EX1974">
        <v>78.39</v>
      </c>
      <c r="EZ1974" s="1">
        <v>39182</v>
      </c>
      <c r="FA1974">
        <v>68.582999999999998</v>
      </c>
      <c r="FC1974" s="1">
        <v>39182</v>
      </c>
      <c r="FD1974">
        <v>98.05</v>
      </c>
      <c r="FG1974" s="1">
        <v>39182</v>
      </c>
      <c r="FH1974">
        <v>54.3</v>
      </c>
      <c r="FJ1974" s="1">
        <v>39211</v>
      </c>
      <c r="FK1974">
        <v>33.54</v>
      </c>
      <c r="FV1974" s="1">
        <v>41142</v>
      </c>
      <c r="FW1974">
        <v>0.33500000000000002</v>
      </c>
      <c r="FY1974" s="1">
        <v>41621</v>
      </c>
      <c r="FZ1974">
        <v>905.21</v>
      </c>
    </row>
    <row r="1975" spans="57:182" x14ac:dyDescent="0.25">
      <c r="BE1975" s="1">
        <v>39142</v>
      </c>
      <c r="BF1975">
        <v>5.25</v>
      </c>
      <c r="DD1975" s="1">
        <v>39080</v>
      </c>
      <c r="DE1975">
        <v>4.47</v>
      </c>
      <c r="DG1975" s="1">
        <v>39080</v>
      </c>
      <c r="DH1975">
        <v>4.16</v>
      </c>
      <c r="DP1975" s="1">
        <v>39199</v>
      </c>
      <c r="DQ1975">
        <v>66.459999999999994</v>
      </c>
      <c r="DS1975" s="1">
        <v>39183</v>
      </c>
      <c r="DT1975">
        <v>76.77</v>
      </c>
      <c r="DY1975" s="1">
        <v>39199</v>
      </c>
      <c r="DZ1975">
        <v>2.2381000000000002</v>
      </c>
      <c r="EB1975" s="1">
        <v>39080</v>
      </c>
      <c r="EC1975">
        <v>7.8045</v>
      </c>
      <c r="EE1975" s="1">
        <v>41940</v>
      </c>
      <c r="EF1975">
        <v>17.059999999999999</v>
      </c>
      <c r="EK1975" s="1">
        <v>39329</v>
      </c>
      <c r="EL1975">
        <v>27.4</v>
      </c>
      <c r="EN1975" s="1">
        <v>41698</v>
      </c>
      <c r="EO1975">
        <v>109.64</v>
      </c>
      <c r="EQ1975" s="1">
        <v>39183</v>
      </c>
      <c r="ER1975">
        <v>89.97</v>
      </c>
      <c r="ET1975" s="1">
        <v>41955</v>
      </c>
      <c r="EU1975">
        <v>29.77</v>
      </c>
      <c r="EW1975" s="1">
        <v>39183</v>
      </c>
      <c r="EX1975">
        <v>76.72</v>
      </c>
      <c r="EZ1975" s="1">
        <v>39183</v>
      </c>
      <c r="FA1975">
        <v>67.113</v>
      </c>
      <c r="FC1975" s="1">
        <v>39183</v>
      </c>
      <c r="FD1975">
        <v>96.61</v>
      </c>
      <c r="FG1975" s="1">
        <v>39183</v>
      </c>
      <c r="FH1975">
        <v>54.07</v>
      </c>
      <c r="FJ1975" s="1">
        <v>39212</v>
      </c>
      <c r="FK1975">
        <v>32.92</v>
      </c>
      <c r="FV1975" s="1">
        <v>41143</v>
      </c>
      <c r="FW1975">
        <v>0.34</v>
      </c>
      <c r="FY1975" s="1">
        <v>41624</v>
      </c>
      <c r="FZ1975">
        <v>905.14</v>
      </c>
    </row>
    <row r="1976" spans="57:182" x14ac:dyDescent="0.25">
      <c r="BE1976" s="1">
        <v>39143</v>
      </c>
      <c r="BF1976">
        <v>5.25</v>
      </c>
      <c r="DD1976" s="1">
        <v>39084</v>
      </c>
      <c r="DE1976">
        <v>4.4390000000000001</v>
      </c>
      <c r="DG1976" s="1">
        <v>39084</v>
      </c>
      <c r="DH1976">
        <v>4.1656000000000004</v>
      </c>
      <c r="DP1976" s="1">
        <v>39202</v>
      </c>
      <c r="DQ1976">
        <v>65.709999999999994</v>
      </c>
      <c r="DS1976" s="1">
        <v>39184</v>
      </c>
      <c r="DT1976">
        <v>77.39</v>
      </c>
      <c r="DY1976" s="1">
        <v>39202</v>
      </c>
      <c r="DZ1976">
        <v>2.2475999999999998</v>
      </c>
      <c r="EB1976" s="1">
        <v>39083</v>
      </c>
      <c r="EC1976">
        <v>7.8159999999999998</v>
      </c>
      <c r="EE1976" s="1">
        <v>41941</v>
      </c>
      <c r="EF1976">
        <v>17.22</v>
      </c>
      <c r="EK1976" s="1">
        <v>39330</v>
      </c>
      <c r="EL1976">
        <v>27.5</v>
      </c>
      <c r="EN1976" s="1">
        <v>41701</v>
      </c>
      <c r="EO1976">
        <v>109.68</v>
      </c>
      <c r="EQ1976" s="1">
        <v>39184</v>
      </c>
      <c r="ER1976">
        <v>90.85</v>
      </c>
      <c r="ET1976" s="1">
        <v>41956</v>
      </c>
      <c r="EU1976">
        <v>29.81</v>
      </c>
      <c r="EW1976" s="1">
        <v>39184</v>
      </c>
      <c r="EX1976">
        <v>77.34</v>
      </c>
      <c r="EZ1976" s="1">
        <v>39184</v>
      </c>
      <c r="FA1976">
        <v>68.111000000000004</v>
      </c>
      <c r="FC1976" s="1">
        <v>39184</v>
      </c>
      <c r="FD1976">
        <v>96.16</v>
      </c>
      <c r="FG1976" s="1">
        <v>39184</v>
      </c>
      <c r="FH1976">
        <v>54.26</v>
      </c>
      <c r="FJ1976" s="1">
        <v>39213</v>
      </c>
      <c r="FK1976">
        <v>34.56</v>
      </c>
      <c r="FV1976" s="1">
        <v>41144</v>
      </c>
      <c r="FW1976">
        <v>0.35</v>
      </c>
      <c r="FY1976" s="1">
        <v>41625</v>
      </c>
      <c r="FZ1976">
        <v>905.23</v>
      </c>
    </row>
    <row r="1977" spans="57:182" x14ac:dyDescent="0.25">
      <c r="BE1977" s="1">
        <v>39146</v>
      </c>
      <c r="BF1977">
        <v>5.25</v>
      </c>
      <c r="DD1977" s="1">
        <v>39085</v>
      </c>
      <c r="DE1977">
        <v>4.4280999999999997</v>
      </c>
      <c r="DG1977" s="1">
        <v>39085</v>
      </c>
      <c r="DH1977">
        <v>4.1569000000000003</v>
      </c>
      <c r="DP1977" s="1">
        <v>39203</v>
      </c>
      <c r="DQ1977">
        <v>64.400000000000006</v>
      </c>
      <c r="DS1977" s="1">
        <v>39185</v>
      </c>
      <c r="DT1977">
        <v>77.41</v>
      </c>
      <c r="DY1977" s="1">
        <v>39203</v>
      </c>
      <c r="DZ1977">
        <v>2.2762000000000002</v>
      </c>
      <c r="EB1977" s="1">
        <v>39084</v>
      </c>
      <c r="EC1977">
        <v>7.8051000000000004</v>
      </c>
      <c r="EE1977" s="1">
        <v>41942</v>
      </c>
      <c r="EF1977">
        <v>17.2</v>
      </c>
      <c r="EK1977" s="1">
        <v>39331</v>
      </c>
      <c r="EL1977">
        <v>27.4</v>
      </c>
      <c r="EN1977" s="1">
        <v>41702</v>
      </c>
      <c r="EO1977">
        <v>111.85</v>
      </c>
      <c r="EQ1977" s="1">
        <v>39185</v>
      </c>
      <c r="ER1977">
        <v>91.03</v>
      </c>
      <c r="ET1977" s="1">
        <v>41957</v>
      </c>
      <c r="EU1977">
        <v>29.18</v>
      </c>
      <c r="EW1977" s="1">
        <v>39185</v>
      </c>
      <c r="EX1977">
        <v>76.72</v>
      </c>
      <c r="EZ1977" s="1">
        <v>39185</v>
      </c>
      <c r="FA1977">
        <v>67.811999999999998</v>
      </c>
      <c r="FC1977" s="1">
        <v>39185</v>
      </c>
      <c r="FD1977">
        <v>96.24</v>
      </c>
      <c r="FG1977" s="1">
        <v>39185</v>
      </c>
      <c r="FH1977">
        <v>54.37</v>
      </c>
      <c r="FJ1977" s="1">
        <v>39216</v>
      </c>
      <c r="FK1977">
        <v>33.93</v>
      </c>
      <c r="FV1977" s="1">
        <v>41145</v>
      </c>
      <c r="FW1977">
        <v>0.33</v>
      </c>
      <c r="FY1977" s="1">
        <v>41626</v>
      </c>
      <c r="FZ1977">
        <v>907.28</v>
      </c>
    </row>
    <row r="1978" spans="57:182" x14ac:dyDescent="0.25">
      <c r="BE1978" s="1">
        <v>39147</v>
      </c>
      <c r="BF1978">
        <v>5.25</v>
      </c>
      <c r="DD1978" s="1">
        <v>39086</v>
      </c>
      <c r="DE1978">
        <v>4.3780999999999999</v>
      </c>
      <c r="DG1978" s="1">
        <v>39086</v>
      </c>
      <c r="DH1978">
        <v>4.1031000000000004</v>
      </c>
      <c r="DP1978" s="1">
        <v>39204</v>
      </c>
      <c r="DQ1978">
        <v>63.68</v>
      </c>
      <c r="DS1978" s="1">
        <v>39188</v>
      </c>
      <c r="DT1978">
        <v>78.17</v>
      </c>
      <c r="DY1978" s="1">
        <v>39204</v>
      </c>
      <c r="DZ1978">
        <v>2.3237999999999999</v>
      </c>
      <c r="EB1978" s="1">
        <v>39085</v>
      </c>
      <c r="EC1978">
        <v>7.8051000000000004</v>
      </c>
      <c r="EE1978" s="1">
        <v>41943</v>
      </c>
      <c r="EF1978">
        <v>17.23</v>
      </c>
      <c r="EK1978" s="1">
        <v>39332</v>
      </c>
      <c r="EL1978">
        <v>26.2</v>
      </c>
      <c r="EN1978" s="1">
        <v>41703</v>
      </c>
      <c r="EO1978">
        <v>111.74</v>
      </c>
      <c r="EQ1978" s="1">
        <v>39188</v>
      </c>
      <c r="ER1978">
        <v>90.31</v>
      </c>
      <c r="ET1978" s="1">
        <v>41960</v>
      </c>
      <c r="EU1978">
        <v>29.03</v>
      </c>
      <c r="EW1978" s="1">
        <v>39188</v>
      </c>
      <c r="EX1978">
        <v>77.180000000000007</v>
      </c>
      <c r="EZ1978" s="1">
        <v>39188</v>
      </c>
      <c r="FA1978">
        <v>67.539000000000001</v>
      </c>
      <c r="FC1978" s="1">
        <v>39188</v>
      </c>
      <c r="FD1978">
        <v>96</v>
      </c>
      <c r="FG1978" s="1">
        <v>39188</v>
      </c>
      <c r="FH1978">
        <v>54.9</v>
      </c>
      <c r="FJ1978" s="1">
        <v>39217</v>
      </c>
      <c r="FK1978">
        <v>34.47</v>
      </c>
      <c r="FV1978" s="1">
        <v>41148</v>
      </c>
      <c r="FW1978">
        <v>0.34499999999999997</v>
      </c>
      <c r="FY1978" s="1">
        <v>41627</v>
      </c>
      <c r="FZ1978">
        <v>905.46</v>
      </c>
    </row>
    <row r="1979" spans="57:182" x14ac:dyDescent="0.25">
      <c r="BE1979" s="1">
        <v>39148</v>
      </c>
      <c r="BF1979">
        <v>5.25</v>
      </c>
      <c r="DD1979" s="1">
        <v>39087</v>
      </c>
      <c r="DE1979">
        <v>4.4290000000000003</v>
      </c>
      <c r="DG1979" s="1">
        <v>39087</v>
      </c>
      <c r="DH1979">
        <v>4.1680999999999999</v>
      </c>
      <c r="DP1979" s="1">
        <v>39205</v>
      </c>
      <c r="DQ1979">
        <v>63.19</v>
      </c>
      <c r="DS1979" s="1">
        <v>39189</v>
      </c>
      <c r="DT1979">
        <v>78.400000000000006</v>
      </c>
      <c r="DY1979" s="1">
        <v>39205</v>
      </c>
      <c r="DZ1979">
        <v>2.2189999999999999</v>
      </c>
      <c r="EB1979" s="1">
        <v>39086</v>
      </c>
      <c r="EC1979">
        <v>7.8055000000000003</v>
      </c>
      <c r="EE1979" s="1">
        <v>41946</v>
      </c>
      <c r="EF1979">
        <v>17.37</v>
      </c>
      <c r="EK1979" s="1">
        <v>39335</v>
      </c>
      <c r="EL1979">
        <v>27</v>
      </c>
      <c r="EN1979" s="1">
        <v>41704</v>
      </c>
      <c r="EO1979">
        <v>111.78</v>
      </c>
      <c r="EQ1979" s="1">
        <v>39189</v>
      </c>
      <c r="ER1979">
        <v>90.45</v>
      </c>
      <c r="ET1979" s="1">
        <v>41961</v>
      </c>
      <c r="EU1979">
        <v>29.774999999999999</v>
      </c>
      <c r="EW1979" s="1">
        <v>39189</v>
      </c>
      <c r="EX1979">
        <v>76.84</v>
      </c>
      <c r="EZ1979" s="1">
        <v>39189</v>
      </c>
      <c r="FA1979">
        <v>68.102000000000004</v>
      </c>
      <c r="FC1979" s="1">
        <v>39189</v>
      </c>
      <c r="FD1979">
        <v>95.96</v>
      </c>
      <c r="FG1979" s="1">
        <v>39189</v>
      </c>
      <c r="FH1979">
        <v>54.98</v>
      </c>
      <c r="FJ1979" s="1">
        <v>39218</v>
      </c>
      <c r="FK1979">
        <v>34.659999999999997</v>
      </c>
      <c r="FV1979" s="1">
        <v>41149</v>
      </c>
      <c r="FW1979">
        <v>0.33500000000000002</v>
      </c>
      <c r="FY1979" s="1">
        <v>41628</v>
      </c>
      <c r="FZ1979">
        <v>903.28</v>
      </c>
    </row>
    <row r="1980" spans="57:182" x14ac:dyDescent="0.25">
      <c r="BE1980" s="1">
        <v>39149</v>
      </c>
      <c r="BF1980">
        <v>5.25</v>
      </c>
      <c r="DD1980" s="1">
        <v>39090</v>
      </c>
      <c r="DE1980">
        <v>4.4420000000000002</v>
      </c>
      <c r="DG1980" s="1">
        <v>39090</v>
      </c>
      <c r="DH1980">
        <v>4.1820000000000004</v>
      </c>
      <c r="DP1980" s="1">
        <v>39206</v>
      </c>
      <c r="DQ1980">
        <v>61.93</v>
      </c>
      <c r="DS1980" s="1">
        <v>39190</v>
      </c>
      <c r="DT1980">
        <v>78.2</v>
      </c>
      <c r="DY1980" s="1">
        <v>39206</v>
      </c>
      <c r="DZ1980">
        <v>2.2286000000000001</v>
      </c>
      <c r="EB1980" s="1">
        <v>39087</v>
      </c>
      <c r="EC1980">
        <v>7.8047000000000004</v>
      </c>
      <c r="EE1980" s="1">
        <v>41947</v>
      </c>
      <c r="EF1980">
        <v>17.12</v>
      </c>
      <c r="EK1980" s="1">
        <v>39336</v>
      </c>
      <c r="EL1980">
        <v>25.7</v>
      </c>
      <c r="EN1980" s="1">
        <v>41705</v>
      </c>
      <c r="EO1980">
        <v>111.76</v>
      </c>
      <c r="EQ1980" s="1">
        <v>39190</v>
      </c>
      <c r="ER1980">
        <v>93.88</v>
      </c>
      <c r="ET1980" s="1">
        <v>41962</v>
      </c>
      <c r="EU1980">
        <v>29.17</v>
      </c>
      <c r="EW1980" s="1">
        <v>39190</v>
      </c>
      <c r="EX1980">
        <v>77.05</v>
      </c>
      <c r="EZ1980" s="1">
        <v>39190</v>
      </c>
      <c r="FA1980">
        <v>68.745999999999995</v>
      </c>
      <c r="FC1980" s="1">
        <v>39190</v>
      </c>
      <c r="FD1980">
        <v>96.37</v>
      </c>
      <c r="FG1980" s="1">
        <v>39190</v>
      </c>
      <c r="FH1980">
        <v>55.08</v>
      </c>
      <c r="FJ1980" s="1">
        <v>39219</v>
      </c>
      <c r="FK1980">
        <v>34.31</v>
      </c>
      <c r="FV1980" s="1">
        <v>41150</v>
      </c>
      <c r="FW1980">
        <v>0.33500000000000002</v>
      </c>
      <c r="FY1980" s="1">
        <v>41631</v>
      </c>
      <c r="FZ1980">
        <v>907.54</v>
      </c>
    </row>
    <row r="1981" spans="57:182" x14ac:dyDescent="0.25">
      <c r="BE1981" s="1">
        <v>39150</v>
      </c>
      <c r="BF1981">
        <v>5.25</v>
      </c>
      <c r="DD1981" s="1">
        <v>39091</v>
      </c>
      <c r="DE1981">
        <v>4.4429999999999996</v>
      </c>
      <c r="DG1981" s="1">
        <v>39091</v>
      </c>
      <c r="DH1981">
        <v>4.1959999999999997</v>
      </c>
      <c r="DP1981" s="1">
        <v>39209</v>
      </c>
      <c r="DQ1981">
        <v>61.47</v>
      </c>
      <c r="DS1981" s="1">
        <v>39191</v>
      </c>
      <c r="DT1981">
        <v>77.459999999999994</v>
      </c>
      <c r="DY1981" s="1">
        <v>39209</v>
      </c>
      <c r="DZ1981">
        <v>2.2381000000000002</v>
      </c>
      <c r="EB1981" s="1">
        <v>39090</v>
      </c>
      <c r="EC1981">
        <v>7.8143000000000002</v>
      </c>
      <c r="EE1981" s="1">
        <v>41948</v>
      </c>
      <c r="EF1981">
        <v>17.059999999999999</v>
      </c>
      <c r="EK1981" s="1">
        <v>39337</v>
      </c>
      <c r="EL1981">
        <v>22.6</v>
      </c>
      <c r="EN1981" s="1">
        <v>41708</v>
      </c>
      <c r="EO1981">
        <v>111.01</v>
      </c>
      <c r="EQ1981" s="1">
        <v>39191</v>
      </c>
      <c r="ER1981">
        <v>92.99</v>
      </c>
      <c r="ET1981" s="1">
        <v>41963</v>
      </c>
      <c r="EU1981">
        <v>29.67</v>
      </c>
      <c r="EW1981" s="1">
        <v>39191</v>
      </c>
      <c r="EX1981">
        <v>77.959999999999994</v>
      </c>
      <c r="EZ1981" s="1">
        <v>39191</v>
      </c>
      <c r="FA1981">
        <v>68.882000000000005</v>
      </c>
      <c r="FC1981" s="1">
        <v>39191</v>
      </c>
      <c r="FD1981">
        <v>95.63</v>
      </c>
      <c r="FG1981" s="1">
        <v>39191</v>
      </c>
      <c r="FH1981">
        <v>55.08</v>
      </c>
      <c r="FJ1981" s="1">
        <v>39220</v>
      </c>
      <c r="FK1981">
        <v>35.74</v>
      </c>
      <c r="FV1981" s="1">
        <v>41151</v>
      </c>
      <c r="FW1981">
        <v>0.28999999999999998</v>
      </c>
      <c r="FY1981" s="1">
        <v>41632</v>
      </c>
      <c r="FZ1981">
        <v>909.97</v>
      </c>
    </row>
    <row r="1982" spans="57:182" x14ac:dyDescent="0.25">
      <c r="BE1982" s="1">
        <v>39153</v>
      </c>
      <c r="BF1982">
        <v>5.25</v>
      </c>
      <c r="DD1982" s="1">
        <v>39092</v>
      </c>
      <c r="DE1982">
        <v>4.4649999999999999</v>
      </c>
      <c r="DG1982" s="1">
        <v>39092</v>
      </c>
      <c r="DH1982">
        <v>4.2089999999999996</v>
      </c>
      <c r="DP1982" s="1">
        <v>39210</v>
      </c>
      <c r="DQ1982">
        <v>62.26</v>
      </c>
      <c r="DS1982" s="1">
        <v>39192</v>
      </c>
      <c r="DT1982">
        <v>79.760000000000005</v>
      </c>
      <c r="DY1982" s="1">
        <v>39210</v>
      </c>
      <c r="DZ1982">
        <v>2.2094999999999998</v>
      </c>
      <c r="EB1982" s="1">
        <v>39091</v>
      </c>
      <c r="EC1982">
        <v>7.8056999999999999</v>
      </c>
      <c r="EE1982" s="1">
        <v>41949</v>
      </c>
      <c r="EF1982">
        <v>17.07</v>
      </c>
      <c r="EK1982" s="1">
        <v>39338</v>
      </c>
      <c r="EL1982">
        <v>23</v>
      </c>
      <c r="EN1982" s="1">
        <v>41709</v>
      </c>
      <c r="EO1982">
        <v>109.64</v>
      </c>
      <c r="EQ1982" s="1">
        <v>39192</v>
      </c>
      <c r="ER1982">
        <v>93.29</v>
      </c>
      <c r="ET1982" s="1">
        <v>41964</v>
      </c>
      <c r="EU1982">
        <v>29.62</v>
      </c>
      <c r="EW1982" s="1">
        <v>39192</v>
      </c>
      <c r="EX1982">
        <v>79.55</v>
      </c>
      <c r="EZ1982" s="1">
        <v>39192</v>
      </c>
      <c r="FA1982">
        <v>69.036000000000001</v>
      </c>
      <c r="FC1982" s="1">
        <v>39192</v>
      </c>
      <c r="FD1982">
        <v>95.4</v>
      </c>
      <c r="FG1982" s="1">
        <v>39192</v>
      </c>
      <c r="FH1982">
        <v>55.43</v>
      </c>
      <c r="FJ1982" s="1">
        <v>39223</v>
      </c>
      <c r="FK1982">
        <v>36.78</v>
      </c>
      <c r="FV1982" s="1">
        <v>41152</v>
      </c>
      <c r="FW1982">
        <v>0.32</v>
      </c>
      <c r="FY1982" s="1">
        <v>41633</v>
      </c>
      <c r="FZ1982">
        <v>909.53</v>
      </c>
    </row>
    <row r="1983" spans="57:182" x14ac:dyDescent="0.25">
      <c r="BE1983" s="1">
        <v>39154</v>
      </c>
      <c r="BF1983">
        <v>5.25</v>
      </c>
      <c r="DD1983" s="1">
        <v>39093</v>
      </c>
      <c r="DE1983">
        <v>4.5039999999999996</v>
      </c>
      <c r="DG1983" s="1">
        <v>39093</v>
      </c>
      <c r="DH1983">
        <v>4.2537000000000003</v>
      </c>
      <c r="DP1983" s="1">
        <v>39211</v>
      </c>
      <c r="DQ1983">
        <v>61.55</v>
      </c>
      <c r="DS1983" s="1">
        <v>39195</v>
      </c>
      <c r="DT1983">
        <v>79.2</v>
      </c>
      <c r="DY1983" s="1">
        <v>39211</v>
      </c>
      <c r="DZ1983">
        <v>2.1429</v>
      </c>
      <c r="EB1983" s="1">
        <v>39092</v>
      </c>
      <c r="EC1983">
        <v>7.8068999999999997</v>
      </c>
      <c r="EE1983" s="1">
        <v>41950</v>
      </c>
      <c r="EF1983">
        <v>17.07</v>
      </c>
      <c r="EK1983" s="1">
        <v>39339</v>
      </c>
      <c r="EL1983">
        <v>24.3</v>
      </c>
      <c r="EN1983" s="1">
        <v>41710</v>
      </c>
      <c r="EO1983">
        <v>109.49</v>
      </c>
      <c r="EQ1983" s="1">
        <v>39195</v>
      </c>
      <c r="ER1983">
        <v>93.64</v>
      </c>
      <c r="ET1983" s="1">
        <v>41967</v>
      </c>
      <c r="EU1983">
        <v>29.97</v>
      </c>
      <c r="EW1983" s="1">
        <v>39195</v>
      </c>
      <c r="EX1983">
        <v>79.11</v>
      </c>
      <c r="EZ1983" s="1">
        <v>39195</v>
      </c>
      <c r="FA1983">
        <v>69.507999999999996</v>
      </c>
      <c r="FC1983" s="1">
        <v>39195</v>
      </c>
      <c r="FD1983">
        <v>97.07</v>
      </c>
      <c r="FG1983" s="1">
        <v>39195</v>
      </c>
      <c r="FH1983">
        <v>55.5</v>
      </c>
      <c r="FJ1983" s="1">
        <v>39224</v>
      </c>
      <c r="FK1983">
        <v>37.18</v>
      </c>
      <c r="FV1983" s="1">
        <v>41155</v>
      </c>
      <c r="FW1983">
        <v>0.32</v>
      </c>
      <c r="FY1983" s="1">
        <v>41634</v>
      </c>
      <c r="FZ1983">
        <v>908.12</v>
      </c>
    </row>
    <row r="1984" spans="57:182" x14ac:dyDescent="0.25">
      <c r="BE1984" s="1">
        <v>39155</v>
      </c>
      <c r="BF1984">
        <v>5.25</v>
      </c>
      <c r="DD1984" s="1">
        <v>39094</v>
      </c>
      <c r="DE1984">
        <v>4.54</v>
      </c>
      <c r="DG1984" s="1">
        <v>39094</v>
      </c>
      <c r="DH1984">
        <v>4.2699999999999996</v>
      </c>
      <c r="DP1984" s="1">
        <v>39212</v>
      </c>
      <c r="DQ1984">
        <v>61.81</v>
      </c>
      <c r="DS1984" s="1">
        <v>39196</v>
      </c>
      <c r="DT1984">
        <v>78.599999999999994</v>
      </c>
      <c r="DY1984" s="1">
        <v>39212</v>
      </c>
      <c r="DZ1984">
        <v>2.181</v>
      </c>
      <c r="EB1984" s="1">
        <v>39093</v>
      </c>
      <c r="EC1984">
        <v>7.7946</v>
      </c>
      <c r="EE1984" s="1">
        <v>41953</v>
      </c>
      <c r="EF1984">
        <v>17</v>
      </c>
      <c r="EK1984" s="1">
        <v>39342</v>
      </c>
      <c r="EL1984">
        <v>24.9</v>
      </c>
      <c r="EN1984" s="1">
        <v>41711</v>
      </c>
      <c r="EO1984">
        <v>107.96</v>
      </c>
      <c r="EQ1984" s="1">
        <v>39196</v>
      </c>
      <c r="ER1984">
        <v>93.67</v>
      </c>
      <c r="ET1984" s="1">
        <v>41968</v>
      </c>
      <c r="EU1984">
        <v>30.68</v>
      </c>
      <c r="EW1984" s="1">
        <v>39196</v>
      </c>
      <c r="EX1984">
        <v>80.069999999999993</v>
      </c>
      <c r="EZ1984" s="1">
        <v>39196</v>
      </c>
      <c r="FA1984">
        <v>67.284999999999997</v>
      </c>
      <c r="FC1984" s="1">
        <v>39196</v>
      </c>
      <c r="FD1984">
        <v>94.82</v>
      </c>
      <c r="FG1984" s="1">
        <v>39196</v>
      </c>
      <c r="FH1984">
        <v>54.65</v>
      </c>
      <c r="FJ1984" s="1">
        <v>39225</v>
      </c>
      <c r="FK1984">
        <v>36.99</v>
      </c>
      <c r="FV1984" s="1">
        <v>41156</v>
      </c>
      <c r="FW1984">
        <v>0.28999999999999998</v>
      </c>
      <c r="FY1984" s="1">
        <v>41635</v>
      </c>
      <c r="FZ1984">
        <v>912.13</v>
      </c>
    </row>
    <row r="1985" spans="57:182" x14ac:dyDescent="0.25">
      <c r="BE1985" s="1">
        <v>39156</v>
      </c>
      <c r="BF1985">
        <v>5.25</v>
      </c>
      <c r="DD1985" s="1">
        <v>39097</v>
      </c>
      <c r="DE1985">
        <v>4.5376000000000003</v>
      </c>
      <c r="DG1985" s="1">
        <v>39097</v>
      </c>
      <c r="DH1985">
        <v>4.2699999999999996</v>
      </c>
      <c r="DP1985" s="1">
        <v>39213</v>
      </c>
      <c r="DQ1985">
        <v>62.37</v>
      </c>
      <c r="DS1985" s="1">
        <v>39197</v>
      </c>
      <c r="DT1985">
        <v>79.92</v>
      </c>
      <c r="DY1985" s="1">
        <v>39213</v>
      </c>
      <c r="DZ1985">
        <v>2.3143000000000002</v>
      </c>
      <c r="EB1985" s="1">
        <v>39094</v>
      </c>
      <c r="EC1985">
        <v>7.7972000000000001</v>
      </c>
      <c r="EE1985" s="1">
        <v>41954</v>
      </c>
      <c r="EF1985">
        <v>17.09</v>
      </c>
      <c r="EK1985" s="1">
        <v>39343</v>
      </c>
      <c r="EL1985">
        <v>25.9</v>
      </c>
      <c r="EN1985" s="1">
        <v>41712</v>
      </c>
      <c r="EO1985">
        <v>108.15</v>
      </c>
      <c r="EQ1985" s="1">
        <v>39197</v>
      </c>
      <c r="ER1985">
        <v>94.69</v>
      </c>
      <c r="ET1985" s="1">
        <v>41969</v>
      </c>
      <c r="EU1985">
        <v>28.24</v>
      </c>
      <c r="EW1985" s="1">
        <v>39197</v>
      </c>
      <c r="EX1985">
        <v>79.39</v>
      </c>
      <c r="EZ1985" s="1">
        <v>39197</v>
      </c>
      <c r="FA1985">
        <v>67.721000000000004</v>
      </c>
      <c r="FC1985" s="1">
        <v>39197</v>
      </c>
      <c r="FD1985">
        <v>95.5</v>
      </c>
      <c r="FG1985" s="1">
        <v>39197</v>
      </c>
      <c r="FH1985">
        <v>55</v>
      </c>
      <c r="FJ1985" s="1">
        <v>39226</v>
      </c>
      <c r="FK1985">
        <v>37.6</v>
      </c>
      <c r="FV1985" s="1">
        <v>41157</v>
      </c>
      <c r="FW1985">
        <v>0.28999999999999998</v>
      </c>
      <c r="FY1985" s="1">
        <v>41638</v>
      </c>
      <c r="FZ1985">
        <v>916.13</v>
      </c>
    </row>
    <row r="1986" spans="57:182" x14ac:dyDescent="0.25">
      <c r="BE1986" s="1">
        <v>39157</v>
      </c>
      <c r="BF1986">
        <v>5.25</v>
      </c>
      <c r="DD1986" s="1">
        <v>39098</v>
      </c>
      <c r="DE1986">
        <v>4.5359999999999996</v>
      </c>
      <c r="DG1986" s="1">
        <v>39098</v>
      </c>
      <c r="DH1986">
        <v>4.2679999999999998</v>
      </c>
      <c r="DP1986" s="1">
        <v>39216</v>
      </c>
      <c r="DQ1986">
        <v>62.46</v>
      </c>
      <c r="DS1986" s="1">
        <v>39198</v>
      </c>
      <c r="DT1986">
        <v>80.55</v>
      </c>
      <c r="DY1986" s="1">
        <v>39216</v>
      </c>
      <c r="DZ1986">
        <v>2.3048000000000002</v>
      </c>
      <c r="EB1986" s="1">
        <v>39097</v>
      </c>
      <c r="EC1986">
        <v>7.7930000000000001</v>
      </c>
      <c r="EE1986" s="1">
        <v>41955</v>
      </c>
      <c r="EF1986">
        <v>17.11</v>
      </c>
      <c r="EK1986" s="1">
        <v>39344</v>
      </c>
      <c r="EL1986">
        <v>25.6</v>
      </c>
      <c r="EN1986" s="1">
        <v>41715</v>
      </c>
      <c r="EO1986">
        <v>109.3</v>
      </c>
      <c r="EQ1986" s="1">
        <v>39198</v>
      </c>
      <c r="ER1986">
        <v>94.26</v>
      </c>
      <c r="ET1986" s="1">
        <v>41971</v>
      </c>
      <c r="EU1986">
        <v>27.71</v>
      </c>
      <c r="EW1986" s="1">
        <v>39198</v>
      </c>
      <c r="EX1986">
        <v>79.099999999999994</v>
      </c>
      <c r="EZ1986" s="1">
        <v>39198</v>
      </c>
      <c r="FA1986">
        <v>66.849999999999994</v>
      </c>
      <c r="FC1986" s="1">
        <v>39198</v>
      </c>
      <c r="FD1986">
        <v>93.5</v>
      </c>
      <c r="FG1986" s="1">
        <v>39198</v>
      </c>
      <c r="FH1986">
        <v>53.42</v>
      </c>
      <c r="FJ1986" s="1">
        <v>39227</v>
      </c>
      <c r="FK1986">
        <v>37.11</v>
      </c>
      <c r="FV1986" s="1">
        <v>41158</v>
      </c>
      <c r="FW1986">
        <v>0.28000000000000003</v>
      </c>
      <c r="FY1986" s="1">
        <v>41639</v>
      </c>
      <c r="FZ1986">
        <v>916.85</v>
      </c>
    </row>
    <row r="1987" spans="57:182" x14ac:dyDescent="0.25">
      <c r="BE1987" s="1">
        <v>39160</v>
      </c>
      <c r="BF1987">
        <v>5.25</v>
      </c>
      <c r="DD1987" s="1">
        <v>39099</v>
      </c>
      <c r="DE1987">
        <v>4.5590000000000002</v>
      </c>
      <c r="DG1987" s="1">
        <v>39099</v>
      </c>
      <c r="DH1987">
        <v>4.282</v>
      </c>
      <c r="DP1987" s="1">
        <v>39217</v>
      </c>
      <c r="DQ1987">
        <v>63.17</v>
      </c>
      <c r="DS1987" s="1">
        <v>39199</v>
      </c>
      <c r="DT1987">
        <v>80.36</v>
      </c>
      <c r="DY1987" s="1">
        <v>39217</v>
      </c>
      <c r="DZ1987">
        <v>2.1905000000000001</v>
      </c>
      <c r="EB1987" s="1">
        <v>39098</v>
      </c>
      <c r="EC1987">
        <v>7.7895000000000003</v>
      </c>
      <c r="EE1987" s="1">
        <v>41956</v>
      </c>
      <c r="EF1987">
        <v>16.89</v>
      </c>
      <c r="EK1987" s="1">
        <v>39345</v>
      </c>
      <c r="EL1987">
        <v>25.2</v>
      </c>
      <c r="EN1987" s="1">
        <v>41716</v>
      </c>
      <c r="EO1987">
        <v>110.04</v>
      </c>
      <c r="EQ1987" s="1">
        <v>39199</v>
      </c>
      <c r="ER1987">
        <v>94.02</v>
      </c>
      <c r="ET1987" s="1">
        <v>41974</v>
      </c>
      <c r="EU1987">
        <v>26.32</v>
      </c>
      <c r="EW1987" s="1">
        <v>39199</v>
      </c>
      <c r="EX1987">
        <v>80.27</v>
      </c>
      <c r="EZ1987" s="1">
        <v>39199</v>
      </c>
      <c r="FA1987">
        <v>67.721000000000004</v>
      </c>
      <c r="FC1987" s="1">
        <v>39199</v>
      </c>
      <c r="FD1987">
        <v>96.69</v>
      </c>
      <c r="FG1987" s="1">
        <v>39199</v>
      </c>
      <c r="FH1987">
        <v>54.08</v>
      </c>
      <c r="FJ1987" s="1">
        <v>39231</v>
      </c>
      <c r="FK1987">
        <v>36.31</v>
      </c>
      <c r="FV1987" s="1">
        <v>41159</v>
      </c>
      <c r="FW1987">
        <v>0.28499999999999998</v>
      </c>
      <c r="FY1987" s="1">
        <v>41640</v>
      </c>
      <c r="FZ1987">
        <v>916.82</v>
      </c>
    </row>
    <row r="1988" spans="57:182" x14ac:dyDescent="0.25">
      <c r="BE1988" s="1">
        <v>39161</v>
      </c>
      <c r="BF1988">
        <v>5.25</v>
      </c>
      <c r="DD1988" s="1">
        <v>39100</v>
      </c>
      <c r="DE1988">
        <v>4.5129999999999999</v>
      </c>
      <c r="DG1988" s="1">
        <v>39100</v>
      </c>
      <c r="DH1988">
        <v>4.2746000000000004</v>
      </c>
      <c r="DP1988" s="1">
        <v>39218</v>
      </c>
      <c r="DQ1988">
        <v>62.55</v>
      </c>
      <c r="DS1988" s="1">
        <v>39202</v>
      </c>
      <c r="DT1988">
        <v>79.38</v>
      </c>
      <c r="DY1988" s="1">
        <v>39218</v>
      </c>
      <c r="DZ1988">
        <v>2.2856999999999998</v>
      </c>
      <c r="EB1988" s="1">
        <v>39099</v>
      </c>
      <c r="EC1988">
        <v>7.7778999999999998</v>
      </c>
      <c r="EE1988" s="1">
        <v>41957</v>
      </c>
      <c r="EF1988">
        <v>17.02</v>
      </c>
      <c r="EK1988" s="1">
        <v>39346</v>
      </c>
      <c r="EL1988">
        <v>25.4</v>
      </c>
      <c r="EN1988" s="1">
        <v>41717</v>
      </c>
      <c r="EO1988">
        <v>108.94</v>
      </c>
      <c r="EQ1988" s="1">
        <v>39202</v>
      </c>
      <c r="ER1988">
        <v>93</v>
      </c>
      <c r="ET1988" s="1">
        <v>41975</v>
      </c>
      <c r="EU1988">
        <v>26.65</v>
      </c>
      <c r="EW1988" s="1">
        <v>39202</v>
      </c>
      <c r="EX1988">
        <v>78.5</v>
      </c>
      <c r="EZ1988" s="1">
        <v>39202</v>
      </c>
      <c r="FA1988">
        <v>66.805000000000007</v>
      </c>
      <c r="FC1988" s="1">
        <v>39202</v>
      </c>
      <c r="FD1988">
        <v>96.14</v>
      </c>
      <c r="FG1988" s="1">
        <v>39202</v>
      </c>
      <c r="FH1988">
        <v>53.54</v>
      </c>
      <c r="FJ1988" s="1">
        <v>39232</v>
      </c>
      <c r="FK1988">
        <v>37.32</v>
      </c>
      <c r="FV1988" s="1">
        <v>41162</v>
      </c>
      <c r="FW1988">
        <v>0.31</v>
      </c>
      <c r="FY1988" s="1">
        <v>41641</v>
      </c>
      <c r="FZ1988">
        <v>906.07</v>
      </c>
    </row>
    <row r="1989" spans="57:182" x14ac:dyDescent="0.25">
      <c r="BE1989" s="1">
        <v>39162</v>
      </c>
      <c r="BF1989">
        <v>5.25</v>
      </c>
      <c r="DD1989" s="1">
        <v>39101</v>
      </c>
      <c r="DE1989">
        <v>4.5140000000000002</v>
      </c>
      <c r="DG1989" s="1">
        <v>39101</v>
      </c>
      <c r="DH1989">
        <v>4.2793000000000001</v>
      </c>
      <c r="DP1989" s="1">
        <v>39219</v>
      </c>
      <c r="DQ1989">
        <v>64.86</v>
      </c>
      <c r="DS1989" s="1">
        <v>39203</v>
      </c>
      <c r="DT1989">
        <v>79.66</v>
      </c>
      <c r="DY1989" s="1">
        <v>39219</v>
      </c>
      <c r="DZ1989">
        <v>2.2856999999999998</v>
      </c>
      <c r="EB1989" s="1">
        <v>39100</v>
      </c>
      <c r="EC1989">
        <v>7.7706999999999997</v>
      </c>
      <c r="EE1989" s="1">
        <v>41960</v>
      </c>
      <c r="EF1989">
        <v>16.998000000000001</v>
      </c>
      <c r="EK1989" s="1">
        <v>39349</v>
      </c>
      <c r="EL1989">
        <v>25.1</v>
      </c>
      <c r="EN1989" s="1">
        <v>41718</v>
      </c>
      <c r="EO1989">
        <v>108.98</v>
      </c>
      <c r="EQ1989" s="1">
        <v>39203</v>
      </c>
      <c r="ER1989">
        <v>93.23</v>
      </c>
      <c r="ET1989" s="1">
        <v>41976</v>
      </c>
      <c r="EU1989">
        <v>26.99</v>
      </c>
      <c r="EW1989" s="1">
        <v>39203</v>
      </c>
      <c r="EX1989">
        <v>78.489999999999995</v>
      </c>
      <c r="EZ1989" s="1">
        <v>39203</v>
      </c>
      <c r="FA1989">
        <v>66.36</v>
      </c>
      <c r="FC1989" s="1">
        <v>39203</v>
      </c>
      <c r="FD1989">
        <v>96.23</v>
      </c>
      <c r="FG1989" s="1">
        <v>39203</v>
      </c>
      <c r="FH1989">
        <v>53.28</v>
      </c>
      <c r="FJ1989" s="1">
        <v>39233</v>
      </c>
      <c r="FK1989">
        <v>38.07</v>
      </c>
      <c r="FV1989" s="1">
        <v>41163</v>
      </c>
      <c r="FW1989">
        <v>0.28000000000000003</v>
      </c>
      <c r="FY1989" s="1">
        <v>41642</v>
      </c>
      <c r="FZ1989">
        <v>895.77</v>
      </c>
    </row>
    <row r="1990" spans="57:182" x14ac:dyDescent="0.25">
      <c r="BE1990" s="1">
        <v>39163</v>
      </c>
      <c r="BF1990">
        <v>5.25</v>
      </c>
      <c r="DD1990" s="1">
        <v>39104</v>
      </c>
      <c r="DE1990">
        <v>4.5140000000000002</v>
      </c>
      <c r="DG1990" s="1">
        <v>39104</v>
      </c>
      <c r="DH1990">
        <v>4.2911999999999999</v>
      </c>
      <c r="DP1990" s="1">
        <v>39220</v>
      </c>
      <c r="DQ1990">
        <v>64.94</v>
      </c>
      <c r="DS1990" s="1">
        <v>39204</v>
      </c>
      <c r="DT1990">
        <v>79.819999999999993</v>
      </c>
      <c r="DY1990" s="1">
        <v>39220</v>
      </c>
      <c r="DZ1990">
        <v>2.2381000000000002</v>
      </c>
      <c r="EB1990" s="1">
        <v>39101</v>
      </c>
      <c r="EC1990">
        <v>7.7727000000000004</v>
      </c>
      <c r="EE1990" s="1">
        <v>41961</v>
      </c>
      <c r="EF1990">
        <v>16.88</v>
      </c>
      <c r="EK1990" s="1">
        <v>39350</v>
      </c>
      <c r="EL1990">
        <v>24.1</v>
      </c>
      <c r="EN1990" s="1">
        <v>41719</v>
      </c>
      <c r="EO1990">
        <v>108.46</v>
      </c>
      <c r="EQ1990" s="1">
        <v>39204</v>
      </c>
      <c r="ER1990">
        <v>93.83</v>
      </c>
      <c r="ET1990" s="1">
        <v>41977</v>
      </c>
      <c r="EU1990">
        <v>27.07</v>
      </c>
      <c r="EW1990" s="1">
        <v>39204</v>
      </c>
      <c r="EX1990">
        <v>79.819999999999993</v>
      </c>
      <c r="EZ1990" s="1">
        <v>39204</v>
      </c>
      <c r="FA1990">
        <v>65.933999999999997</v>
      </c>
      <c r="FC1990" s="1">
        <v>39204</v>
      </c>
      <c r="FD1990">
        <v>96.07</v>
      </c>
      <c r="FG1990" s="1">
        <v>39204</v>
      </c>
      <c r="FH1990">
        <v>53.23</v>
      </c>
      <c r="FJ1990" s="1">
        <v>39234</v>
      </c>
      <c r="FK1990">
        <v>39.299999999999997</v>
      </c>
      <c r="FV1990" s="1">
        <v>41164</v>
      </c>
      <c r="FW1990">
        <v>0.32500000000000001</v>
      </c>
      <c r="FY1990" s="1">
        <v>41645</v>
      </c>
      <c r="FZ1990">
        <v>889.34</v>
      </c>
    </row>
    <row r="1991" spans="57:182" x14ac:dyDescent="0.25">
      <c r="BE1991" s="1">
        <v>39164</v>
      </c>
      <c r="BF1991">
        <v>5.25</v>
      </c>
      <c r="DD1991" s="1">
        <v>39105</v>
      </c>
      <c r="DE1991">
        <v>4.548</v>
      </c>
      <c r="DG1991" s="1">
        <v>39105</v>
      </c>
      <c r="DH1991">
        <v>4.2961999999999998</v>
      </c>
      <c r="DP1991" s="1">
        <v>39223</v>
      </c>
      <c r="DQ1991">
        <v>66.27</v>
      </c>
      <c r="DS1991" s="1">
        <v>39205</v>
      </c>
      <c r="DT1991">
        <v>80.680000000000007</v>
      </c>
      <c r="DY1991" s="1">
        <v>39224</v>
      </c>
      <c r="DZ1991">
        <v>2.1905000000000001</v>
      </c>
      <c r="EB1991" s="1">
        <v>39104</v>
      </c>
      <c r="EC1991">
        <v>7.7722999999999995</v>
      </c>
      <c r="EE1991" s="1">
        <v>41962</v>
      </c>
      <c r="EF1991">
        <v>16.95</v>
      </c>
      <c r="EK1991" s="1">
        <v>39351</v>
      </c>
      <c r="EL1991">
        <v>25.9</v>
      </c>
      <c r="EN1991" s="1">
        <v>41722</v>
      </c>
      <c r="EO1991">
        <v>108.03</v>
      </c>
      <c r="EQ1991" s="1">
        <v>39205</v>
      </c>
      <c r="ER1991">
        <v>93.85</v>
      </c>
      <c r="ET1991" s="1">
        <v>41978</v>
      </c>
      <c r="EU1991">
        <v>27.74</v>
      </c>
      <c r="EW1991" s="1">
        <v>39205</v>
      </c>
      <c r="EX1991">
        <v>80.47</v>
      </c>
      <c r="EZ1991" s="1">
        <v>39205</v>
      </c>
      <c r="FA1991">
        <v>66.932000000000002</v>
      </c>
      <c r="FC1991" s="1">
        <v>39205</v>
      </c>
      <c r="FD1991">
        <v>96.4</v>
      </c>
      <c r="FG1991" s="1">
        <v>39205</v>
      </c>
      <c r="FH1991">
        <v>54.02</v>
      </c>
      <c r="FJ1991" s="1">
        <v>39237</v>
      </c>
      <c r="FK1991">
        <v>39.4</v>
      </c>
      <c r="FV1991" s="1">
        <v>41165</v>
      </c>
      <c r="FW1991">
        <v>0.34</v>
      </c>
      <c r="FY1991" s="1">
        <v>41646</v>
      </c>
      <c r="FZ1991">
        <v>888.47</v>
      </c>
    </row>
    <row r="1992" spans="57:182" x14ac:dyDescent="0.25">
      <c r="BE1992" s="1">
        <v>39167</v>
      </c>
      <c r="BF1992">
        <v>5.25</v>
      </c>
      <c r="DD1992" s="1">
        <v>39106</v>
      </c>
      <c r="DE1992">
        <v>4.5519999999999996</v>
      </c>
      <c r="DG1992" s="1">
        <v>39106</v>
      </c>
      <c r="DH1992">
        <v>4.2995999999999999</v>
      </c>
      <c r="DP1992" s="1">
        <v>39224</v>
      </c>
      <c r="DQ1992">
        <v>64.97</v>
      </c>
      <c r="DS1992" s="1">
        <v>39206</v>
      </c>
      <c r="DT1992">
        <v>80.55</v>
      </c>
      <c r="DY1992" s="1">
        <v>39225</v>
      </c>
      <c r="DZ1992">
        <v>2.1905000000000001</v>
      </c>
      <c r="EB1992" s="1">
        <v>39105</v>
      </c>
      <c r="EC1992">
        <v>7.7767999999999997</v>
      </c>
      <c r="EE1992" s="1">
        <v>41963</v>
      </c>
      <c r="EF1992">
        <v>16.96</v>
      </c>
      <c r="EK1992" s="1">
        <v>39352</v>
      </c>
      <c r="EL1992">
        <v>27.2</v>
      </c>
      <c r="EN1992" s="1">
        <v>41723</v>
      </c>
      <c r="EO1992">
        <v>108.51</v>
      </c>
      <c r="EQ1992" s="1">
        <v>39206</v>
      </c>
      <c r="ER1992">
        <v>93.61</v>
      </c>
      <c r="ET1992" s="1">
        <v>41981</v>
      </c>
      <c r="EU1992">
        <v>27.23</v>
      </c>
      <c r="EW1992" s="1">
        <v>39206</v>
      </c>
      <c r="EX1992">
        <v>79.69</v>
      </c>
      <c r="EZ1992" s="1">
        <v>39206</v>
      </c>
      <c r="FA1992">
        <v>66.968000000000004</v>
      </c>
      <c r="FC1992" s="1">
        <v>39206</v>
      </c>
      <c r="FD1992">
        <v>96.64</v>
      </c>
      <c r="FG1992" s="1">
        <v>39206</v>
      </c>
      <c r="FH1992">
        <v>54</v>
      </c>
      <c r="FJ1992" s="1">
        <v>39238</v>
      </c>
      <c r="FK1992">
        <v>39.630000000000003</v>
      </c>
      <c r="FV1992" s="1">
        <v>41166</v>
      </c>
      <c r="FW1992">
        <v>0.34</v>
      </c>
      <c r="FY1992" s="1">
        <v>41647</v>
      </c>
      <c r="FZ1992">
        <v>890.04</v>
      </c>
    </row>
    <row r="1993" spans="57:182" x14ac:dyDescent="0.25">
      <c r="BE1993" s="1">
        <v>39168</v>
      </c>
      <c r="BF1993">
        <v>5.25</v>
      </c>
      <c r="DD1993" s="1">
        <v>39107</v>
      </c>
      <c r="DE1993">
        <v>4.5984999999999996</v>
      </c>
      <c r="DG1993" s="1">
        <v>39107</v>
      </c>
      <c r="DH1993">
        <v>4.3437999999999999</v>
      </c>
      <c r="DP1993" s="1">
        <v>39225</v>
      </c>
      <c r="DQ1993">
        <v>65.77</v>
      </c>
      <c r="DS1993" s="1">
        <v>39209</v>
      </c>
      <c r="DT1993">
        <v>80.83</v>
      </c>
      <c r="DY1993" s="1">
        <v>39226</v>
      </c>
      <c r="DZ1993">
        <v>2.1905000000000001</v>
      </c>
      <c r="EB1993" s="1">
        <v>39106</v>
      </c>
      <c r="EC1993">
        <v>7.7724000000000002</v>
      </c>
      <c r="EE1993" s="1">
        <v>41964</v>
      </c>
      <c r="EF1993">
        <v>17.170000000000002</v>
      </c>
      <c r="EK1993" s="1">
        <v>39353</v>
      </c>
      <c r="EL1993">
        <v>27.4</v>
      </c>
      <c r="EN1993" s="1">
        <v>41724</v>
      </c>
      <c r="EO1993">
        <v>107.33</v>
      </c>
      <c r="EQ1993" s="1">
        <v>39209</v>
      </c>
      <c r="ER1993">
        <v>94.56</v>
      </c>
      <c r="ET1993" s="1">
        <v>41982</v>
      </c>
      <c r="EU1993">
        <v>27.9</v>
      </c>
      <c r="EW1993" s="1">
        <v>39209</v>
      </c>
      <c r="EX1993">
        <v>81.41</v>
      </c>
      <c r="EZ1993" s="1">
        <v>39209</v>
      </c>
      <c r="FA1993">
        <v>67.965999999999994</v>
      </c>
      <c r="FC1993" s="1">
        <v>39209</v>
      </c>
      <c r="FD1993">
        <v>98.07</v>
      </c>
      <c r="FG1993" s="1">
        <v>39209</v>
      </c>
      <c r="FH1993">
        <v>54.77</v>
      </c>
      <c r="FJ1993" s="1">
        <v>39239</v>
      </c>
      <c r="FK1993">
        <v>39.590000000000003</v>
      </c>
      <c r="FV1993" s="1">
        <v>41169</v>
      </c>
      <c r="FW1993">
        <v>0.33500000000000002</v>
      </c>
      <c r="FY1993" s="1">
        <v>41648</v>
      </c>
      <c r="FZ1993">
        <v>880.85</v>
      </c>
    </row>
    <row r="1994" spans="57:182" x14ac:dyDescent="0.25">
      <c r="BE1994" s="1">
        <v>39169</v>
      </c>
      <c r="BF1994">
        <v>5.25</v>
      </c>
      <c r="DD1994" s="1">
        <v>39108</v>
      </c>
      <c r="DE1994">
        <v>4.59</v>
      </c>
      <c r="DG1994" s="1">
        <v>39108</v>
      </c>
      <c r="DH1994">
        <v>4.3395000000000001</v>
      </c>
      <c r="DP1994" s="1">
        <v>39226</v>
      </c>
      <c r="DQ1994">
        <v>64.180000000000007</v>
      </c>
      <c r="DS1994" s="1">
        <v>39210</v>
      </c>
      <c r="DT1994">
        <v>81.38</v>
      </c>
      <c r="DY1994" s="1">
        <v>39227</v>
      </c>
      <c r="DZ1994">
        <v>2.1333000000000002</v>
      </c>
      <c r="EB1994" s="1">
        <v>39107</v>
      </c>
      <c r="EC1994">
        <v>7.7698</v>
      </c>
      <c r="EE1994" s="1">
        <v>41967</v>
      </c>
      <c r="EF1994">
        <v>17.09</v>
      </c>
      <c r="EK1994" s="1">
        <v>39356</v>
      </c>
      <c r="EL1994">
        <v>27.9</v>
      </c>
      <c r="EN1994" s="1">
        <v>41725</v>
      </c>
      <c r="EO1994">
        <v>106.54</v>
      </c>
      <c r="EQ1994" s="1">
        <v>39210</v>
      </c>
      <c r="ER1994">
        <v>94.21</v>
      </c>
      <c r="ET1994" s="1">
        <v>41983</v>
      </c>
      <c r="EU1994">
        <v>27.12</v>
      </c>
      <c r="EW1994" s="1">
        <v>39210</v>
      </c>
      <c r="EX1994">
        <v>80.319999999999993</v>
      </c>
      <c r="EZ1994" s="1">
        <v>39210</v>
      </c>
      <c r="FA1994">
        <v>67.938999999999993</v>
      </c>
      <c r="FC1994" s="1">
        <v>39210</v>
      </c>
      <c r="FD1994">
        <v>98.22</v>
      </c>
      <c r="FG1994" s="1">
        <v>39210</v>
      </c>
      <c r="FH1994">
        <v>54.42</v>
      </c>
      <c r="FJ1994" s="1">
        <v>39240</v>
      </c>
      <c r="FK1994">
        <v>38.72</v>
      </c>
      <c r="FV1994" s="1">
        <v>41170</v>
      </c>
      <c r="FW1994">
        <v>0.33</v>
      </c>
      <c r="FY1994" s="1">
        <v>41649</v>
      </c>
      <c r="FZ1994">
        <v>887.33</v>
      </c>
    </row>
    <row r="1995" spans="57:182" x14ac:dyDescent="0.25">
      <c r="BE1995" s="1">
        <v>39170</v>
      </c>
      <c r="BF1995">
        <v>5.25</v>
      </c>
      <c r="DD1995" s="1">
        <v>39111</v>
      </c>
      <c r="DE1995">
        <v>4.625</v>
      </c>
      <c r="DG1995" s="1">
        <v>39111</v>
      </c>
      <c r="DH1995">
        <v>4.351</v>
      </c>
      <c r="DP1995" s="1">
        <v>39227</v>
      </c>
      <c r="DQ1995">
        <v>65.2</v>
      </c>
      <c r="DS1995" s="1">
        <v>39211</v>
      </c>
      <c r="DT1995">
        <v>81.42</v>
      </c>
      <c r="DY1995" s="1">
        <v>39230</v>
      </c>
      <c r="DZ1995">
        <v>2.0952000000000002</v>
      </c>
      <c r="EB1995" s="1">
        <v>39108</v>
      </c>
      <c r="EC1995">
        <v>7.7736999999999998</v>
      </c>
      <c r="EE1995" s="1">
        <v>41968</v>
      </c>
      <c r="EF1995">
        <v>17</v>
      </c>
      <c r="EK1995" s="1">
        <v>39357</v>
      </c>
      <c r="EL1995">
        <v>27.3</v>
      </c>
      <c r="EN1995" s="1">
        <v>41726</v>
      </c>
      <c r="EO1995">
        <v>107.32</v>
      </c>
      <c r="EQ1995" s="1">
        <v>39211</v>
      </c>
      <c r="ER1995">
        <v>94.08</v>
      </c>
      <c r="ET1995" s="1">
        <v>41984</v>
      </c>
      <c r="EU1995">
        <v>27.03</v>
      </c>
      <c r="EW1995" s="1">
        <v>39211</v>
      </c>
      <c r="EX1995">
        <v>80.63</v>
      </c>
      <c r="EZ1995" s="1">
        <v>39211</v>
      </c>
      <c r="FA1995">
        <v>68.474000000000004</v>
      </c>
      <c r="FC1995" s="1">
        <v>39211</v>
      </c>
      <c r="FD1995">
        <v>98.76</v>
      </c>
      <c r="FG1995" s="1">
        <v>39211</v>
      </c>
      <c r="FH1995">
        <v>54.91</v>
      </c>
      <c r="FJ1995" s="1">
        <v>39241</v>
      </c>
      <c r="FK1995">
        <v>38.9</v>
      </c>
      <c r="FV1995" s="1">
        <v>41171</v>
      </c>
      <c r="FW1995">
        <v>0.33</v>
      </c>
      <c r="FY1995" s="1">
        <v>41652</v>
      </c>
      <c r="FZ1995">
        <v>893.99</v>
      </c>
    </row>
    <row r="1996" spans="57:182" x14ac:dyDescent="0.25">
      <c r="BE1996" s="1">
        <v>39171</v>
      </c>
      <c r="BF1996">
        <v>5.25</v>
      </c>
      <c r="DD1996" s="1">
        <v>39112</v>
      </c>
      <c r="DE1996">
        <v>4.6370000000000005</v>
      </c>
      <c r="DG1996" s="1">
        <v>39112</v>
      </c>
      <c r="DH1996">
        <v>4.3499999999999996</v>
      </c>
      <c r="DP1996" s="1">
        <v>39231</v>
      </c>
      <c r="DQ1996">
        <v>63.15</v>
      </c>
      <c r="DS1996" s="1">
        <v>39212</v>
      </c>
      <c r="DT1996">
        <v>79.39</v>
      </c>
      <c r="DY1996" s="1">
        <v>39231</v>
      </c>
      <c r="DZ1996">
        <v>2.0952000000000002</v>
      </c>
      <c r="EB1996" s="1">
        <v>39111</v>
      </c>
      <c r="EC1996">
        <v>7.7774999999999999</v>
      </c>
      <c r="EE1996" s="1">
        <v>41969</v>
      </c>
      <c r="EF1996">
        <v>16.989999999999998</v>
      </c>
      <c r="EK1996" s="1">
        <v>39358</v>
      </c>
      <c r="EL1996">
        <v>27.5</v>
      </c>
      <c r="EN1996" s="1">
        <v>41729</v>
      </c>
      <c r="EO1996">
        <v>109.16</v>
      </c>
      <c r="EQ1996" s="1">
        <v>39212</v>
      </c>
      <c r="ER1996">
        <v>92.8</v>
      </c>
      <c r="ET1996" s="1">
        <v>41985</v>
      </c>
      <c r="EU1996">
        <v>26.76</v>
      </c>
      <c r="EW1996" s="1">
        <v>39212</v>
      </c>
      <c r="EX1996">
        <v>79.510000000000005</v>
      </c>
      <c r="EZ1996" s="1">
        <v>39212</v>
      </c>
      <c r="FA1996">
        <v>67.566999999999993</v>
      </c>
      <c r="FC1996" s="1">
        <v>39212</v>
      </c>
      <c r="FD1996">
        <v>98.6</v>
      </c>
      <c r="FG1996" s="1">
        <v>39212</v>
      </c>
      <c r="FH1996">
        <v>54.05</v>
      </c>
      <c r="FJ1996" s="1">
        <v>39244</v>
      </c>
      <c r="FK1996">
        <v>39.4</v>
      </c>
      <c r="FV1996" s="1">
        <v>41172</v>
      </c>
      <c r="FW1996">
        <v>0.33</v>
      </c>
      <c r="FY1996" s="1">
        <v>41653</v>
      </c>
      <c r="FZ1996">
        <v>892.04</v>
      </c>
    </row>
    <row r="1997" spans="57:182" x14ac:dyDescent="0.25">
      <c r="BE1997" s="1">
        <v>39174</v>
      </c>
      <c r="BF1997">
        <v>5.25</v>
      </c>
      <c r="DD1997" s="1">
        <v>39113</v>
      </c>
      <c r="DE1997">
        <v>4.5758999999999999</v>
      </c>
      <c r="DG1997" s="1">
        <v>39113</v>
      </c>
      <c r="DH1997">
        <v>4.3135000000000003</v>
      </c>
      <c r="DP1997" s="1">
        <v>39232</v>
      </c>
      <c r="DQ1997">
        <v>63.49</v>
      </c>
      <c r="DS1997" s="1">
        <v>39213</v>
      </c>
      <c r="DT1997">
        <v>81.23</v>
      </c>
      <c r="DY1997" s="1">
        <v>39232</v>
      </c>
      <c r="DZ1997">
        <v>1.9048</v>
      </c>
      <c r="EB1997" s="1">
        <v>39112</v>
      </c>
      <c r="EC1997">
        <v>7.7747000000000002</v>
      </c>
      <c r="EE1997" s="1">
        <v>41971</v>
      </c>
      <c r="EF1997">
        <v>16.529900000000001</v>
      </c>
      <c r="EK1997" s="1">
        <v>39359</v>
      </c>
      <c r="EL1997">
        <v>27.6</v>
      </c>
      <c r="EN1997" s="1">
        <v>41730</v>
      </c>
      <c r="EO1997">
        <v>110.53</v>
      </c>
      <c r="EQ1997" s="1">
        <v>39213</v>
      </c>
      <c r="ER1997">
        <v>93.4</v>
      </c>
      <c r="ET1997" s="1">
        <v>41988</v>
      </c>
      <c r="EU1997">
        <v>26.67</v>
      </c>
      <c r="EW1997" s="1">
        <v>39213</v>
      </c>
      <c r="EX1997">
        <v>80.150000000000006</v>
      </c>
      <c r="EZ1997" s="1">
        <v>39213</v>
      </c>
      <c r="FA1997">
        <v>67.92</v>
      </c>
      <c r="FC1997" s="1">
        <v>39213</v>
      </c>
      <c r="FD1997">
        <v>98.84</v>
      </c>
      <c r="FG1997" s="1">
        <v>39213</v>
      </c>
      <c r="FH1997">
        <v>54.22</v>
      </c>
      <c r="FJ1997" s="1">
        <v>39245</v>
      </c>
      <c r="FK1997">
        <v>39.409999999999997</v>
      </c>
      <c r="FV1997" s="1">
        <v>41173</v>
      </c>
      <c r="FW1997">
        <v>0.32500000000000001</v>
      </c>
      <c r="FY1997" s="1">
        <v>41654</v>
      </c>
      <c r="FZ1997">
        <v>894.4</v>
      </c>
    </row>
    <row r="1998" spans="57:182" x14ac:dyDescent="0.25">
      <c r="BE1998" s="1">
        <v>39175</v>
      </c>
      <c r="BF1998">
        <v>5.25</v>
      </c>
      <c r="DD1998" s="1">
        <v>39114</v>
      </c>
      <c r="DE1998">
        <v>4.601</v>
      </c>
      <c r="DG1998" s="1">
        <v>39114</v>
      </c>
      <c r="DH1998">
        <v>4.3391000000000002</v>
      </c>
      <c r="DP1998" s="1">
        <v>39233</v>
      </c>
      <c r="DQ1998">
        <v>64.010000000000005</v>
      </c>
      <c r="DS1998" s="1">
        <v>39216</v>
      </c>
      <c r="DT1998">
        <v>81.25</v>
      </c>
      <c r="DY1998" s="1">
        <v>39233</v>
      </c>
      <c r="DZ1998">
        <v>1.9619</v>
      </c>
      <c r="EB1998" s="1">
        <v>39113</v>
      </c>
      <c r="EC1998">
        <v>7.7736999999999998</v>
      </c>
      <c r="EE1998" s="1">
        <v>41974</v>
      </c>
      <c r="EF1998">
        <v>16.73</v>
      </c>
      <c r="EK1998" s="1">
        <v>39360</v>
      </c>
      <c r="EL1998">
        <v>27.3</v>
      </c>
      <c r="EN1998" s="1">
        <v>41731</v>
      </c>
      <c r="EO1998">
        <v>111.14</v>
      </c>
      <c r="EQ1998" s="1">
        <v>39216</v>
      </c>
      <c r="ER1998">
        <v>93.56</v>
      </c>
      <c r="ET1998" s="1">
        <v>41989</v>
      </c>
      <c r="EU1998">
        <v>26.79</v>
      </c>
      <c r="EW1998" s="1">
        <v>39216</v>
      </c>
      <c r="EX1998">
        <v>80.36</v>
      </c>
      <c r="EZ1998" s="1">
        <v>39216</v>
      </c>
      <c r="FA1998">
        <v>68.754999999999995</v>
      </c>
      <c r="FC1998" s="1">
        <v>39216</v>
      </c>
      <c r="FD1998">
        <v>99.2</v>
      </c>
      <c r="FG1998" s="1">
        <v>39216</v>
      </c>
      <c r="FH1998">
        <v>53.83</v>
      </c>
      <c r="FJ1998" s="1">
        <v>39246</v>
      </c>
      <c r="FK1998">
        <v>40.549999999999997</v>
      </c>
      <c r="FV1998" s="1">
        <v>41176</v>
      </c>
      <c r="FW1998">
        <v>0.315</v>
      </c>
      <c r="FY1998" s="1">
        <v>41655</v>
      </c>
      <c r="FZ1998">
        <v>891.45</v>
      </c>
    </row>
    <row r="1999" spans="57:182" x14ac:dyDescent="0.25">
      <c r="BE1999" s="1">
        <v>39176</v>
      </c>
      <c r="BF1999">
        <v>5.25</v>
      </c>
      <c r="DD1999" s="1">
        <v>39115</v>
      </c>
      <c r="DE1999">
        <v>4.5839999999999996</v>
      </c>
      <c r="DG1999" s="1">
        <v>39115</v>
      </c>
      <c r="DH1999">
        <v>4.3259999999999996</v>
      </c>
      <c r="DP1999" s="1">
        <v>39234</v>
      </c>
      <c r="DQ1999">
        <v>65.08</v>
      </c>
      <c r="DS1999" s="1">
        <v>39217</v>
      </c>
      <c r="DT1999">
        <v>81.13</v>
      </c>
      <c r="DY1999" s="1">
        <v>39234</v>
      </c>
      <c r="DZ1999">
        <v>2.0952000000000002</v>
      </c>
      <c r="EB1999" s="1">
        <v>39114</v>
      </c>
      <c r="EC1999">
        <v>7.7573999999999996</v>
      </c>
      <c r="EE1999" s="1">
        <v>41975</v>
      </c>
      <c r="EF1999">
        <v>16.509900000000002</v>
      </c>
      <c r="EK1999" s="1">
        <v>39363</v>
      </c>
      <c r="EL1999">
        <v>26.2</v>
      </c>
      <c r="EN1999" s="1">
        <v>41732</v>
      </c>
      <c r="EO1999">
        <v>110.81</v>
      </c>
      <c r="EQ1999" s="1">
        <v>39217</v>
      </c>
      <c r="ER1999">
        <v>94.34</v>
      </c>
      <c r="ET1999" s="1">
        <v>41990</v>
      </c>
      <c r="EU1999">
        <v>27.49</v>
      </c>
      <c r="EW1999" s="1">
        <v>39217</v>
      </c>
      <c r="EX1999">
        <v>80.95</v>
      </c>
      <c r="EZ1999" s="1">
        <v>39217</v>
      </c>
      <c r="FA1999">
        <v>68.828000000000003</v>
      </c>
      <c r="FC1999" s="1">
        <v>39217</v>
      </c>
      <c r="FD1999">
        <v>99.51</v>
      </c>
      <c r="FG1999" s="1">
        <v>39217</v>
      </c>
      <c r="FH1999">
        <v>54.01</v>
      </c>
      <c r="FJ1999" s="1">
        <v>39247</v>
      </c>
      <c r="FK1999">
        <v>41.15</v>
      </c>
      <c r="FV1999" s="1">
        <v>41177</v>
      </c>
      <c r="FW1999">
        <v>0.315</v>
      </c>
      <c r="FY1999" s="1">
        <v>41656</v>
      </c>
      <c r="FZ1999">
        <v>889.33</v>
      </c>
    </row>
    <row r="2000" spans="57:182" x14ac:dyDescent="0.25">
      <c r="BE2000" s="1">
        <v>39177</v>
      </c>
      <c r="BF2000">
        <v>5.25</v>
      </c>
      <c r="DD2000" s="1">
        <v>39118</v>
      </c>
      <c r="DE2000">
        <v>4.5625</v>
      </c>
      <c r="DG2000" s="1">
        <v>39118</v>
      </c>
      <c r="DH2000">
        <v>4.3097000000000003</v>
      </c>
      <c r="DP2000" s="1">
        <v>39237</v>
      </c>
      <c r="DQ2000">
        <v>66.209999999999994</v>
      </c>
      <c r="DS2000" s="1">
        <v>39218</v>
      </c>
      <c r="DT2000">
        <v>81.45</v>
      </c>
      <c r="DY2000" s="1">
        <v>39237</v>
      </c>
      <c r="DZ2000">
        <v>1.9523999999999999</v>
      </c>
      <c r="EB2000" s="1">
        <v>39115</v>
      </c>
      <c r="EC2000">
        <v>7.7537000000000003</v>
      </c>
      <c r="EE2000" s="1">
        <v>41976</v>
      </c>
      <c r="EF2000">
        <v>16.43</v>
      </c>
      <c r="EK2000" s="1">
        <v>39364</v>
      </c>
      <c r="EL2000">
        <v>27</v>
      </c>
      <c r="EN2000" s="1">
        <v>41733</v>
      </c>
      <c r="EO2000">
        <v>108.151</v>
      </c>
      <c r="EQ2000" s="1">
        <v>39218</v>
      </c>
      <c r="ER2000">
        <v>95.34</v>
      </c>
      <c r="ET2000" s="1">
        <v>41991</v>
      </c>
      <c r="EU2000">
        <v>27.9</v>
      </c>
      <c r="EW2000" s="1">
        <v>39218</v>
      </c>
      <c r="EX2000">
        <v>81.36</v>
      </c>
      <c r="EZ2000" s="1">
        <v>39218</v>
      </c>
      <c r="FA2000">
        <v>69.697999999999993</v>
      </c>
      <c r="FC2000" s="1">
        <v>39218</v>
      </c>
      <c r="FD2000">
        <v>99.64</v>
      </c>
      <c r="FG2000" s="1">
        <v>39218</v>
      </c>
      <c r="FH2000">
        <v>54.32</v>
      </c>
      <c r="FJ2000" s="1">
        <v>39248</v>
      </c>
      <c r="FK2000">
        <v>40.93</v>
      </c>
      <c r="FV2000" s="1">
        <v>41178</v>
      </c>
      <c r="FW2000">
        <v>0.32</v>
      </c>
      <c r="FY2000" s="1">
        <v>41659</v>
      </c>
      <c r="FZ2000">
        <v>888.09</v>
      </c>
    </row>
    <row r="2001" spans="57:182" x14ac:dyDescent="0.25">
      <c r="BE2001" s="1">
        <v>39178</v>
      </c>
      <c r="BF2001">
        <v>5.25</v>
      </c>
      <c r="DD2001" s="1">
        <v>39119</v>
      </c>
      <c r="DE2001">
        <v>4.5259999999999998</v>
      </c>
      <c r="DG2001" s="1">
        <v>39119</v>
      </c>
      <c r="DH2001">
        <v>4.2817999999999996</v>
      </c>
      <c r="DP2001" s="1">
        <v>39238</v>
      </c>
      <c r="DQ2001">
        <v>65.61</v>
      </c>
      <c r="DS2001" s="1">
        <v>39219</v>
      </c>
      <c r="DT2001">
        <v>81.8</v>
      </c>
      <c r="DY2001" s="1">
        <v>39238</v>
      </c>
      <c r="DZ2001">
        <v>2</v>
      </c>
      <c r="EB2001" s="1">
        <v>39118</v>
      </c>
      <c r="EC2001">
        <v>7.7592999999999996</v>
      </c>
      <c r="EE2001" s="1">
        <v>41977</v>
      </c>
      <c r="EF2001">
        <v>16.62</v>
      </c>
      <c r="EK2001" s="1">
        <v>39365</v>
      </c>
      <c r="EL2001">
        <v>26.9</v>
      </c>
      <c r="EN2001" s="1">
        <v>41736</v>
      </c>
      <c r="EO2001">
        <v>106.59869999999999</v>
      </c>
      <c r="EQ2001" s="1">
        <v>39219</v>
      </c>
      <c r="ER2001">
        <v>96.79</v>
      </c>
      <c r="ET2001" s="1">
        <v>41992</v>
      </c>
      <c r="EU2001">
        <v>28.26</v>
      </c>
      <c r="EW2001" s="1">
        <v>39219</v>
      </c>
      <c r="EX2001">
        <v>81.010000000000005</v>
      </c>
      <c r="EZ2001" s="1">
        <v>39219</v>
      </c>
      <c r="FA2001">
        <v>69.626000000000005</v>
      </c>
      <c r="FC2001" s="1">
        <v>39219</v>
      </c>
      <c r="FD2001">
        <v>98.45</v>
      </c>
      <c r="FG2001" s="1">
        <v>39219</v>
      </c>
      <c r="FH2001">
        <v>54.51</v>
      </c>
      <c r="FJ2001" s="1">
        <v>39251</v>
      </c>
      <c r="FK2001">
        <v>41.23</v>
      </c>
      <c r="FV2001" s="1">
        <v>41179</v>
      </c>
      <c r="FW2001">
        <v>0.315</v>
      </c>
      <c r="FY2001" s="1">
        <v>41660</v>
      </c>
      <c r="FZ2001">
        <v>888.01</v>
      </c>
    </row>
    <row r="2002" spans="57:182" x14ac:dyDescent="0.25">
      <c r="BE2002" s="1">
        <v>39181</v>
      </c>
      <c r="BF2002">
        <v>5.25</v>
      </c>
      <c r="DD2002" s="1">
        <v>39120</v>
      </c>
      <c r="DE2002">
        <v>4.5060000000000002</v>
      </c>
      <c r="DG2002" s="1">
        <v>39120</v>
      </c>
      <c r="DH2002">
        <v>4.26</v>
      </c>
      <c r="DP2002" s="1">
        <v>39239</v>
      </c>
      <c r="DQ2002">
        <v>65.959999999999994</v>
      </c>
      <c r="DS2002" s="1">
        <v>39220</v>
      </c>
      <c r="DT2002">
        <v>83.26</v>
      </c>
      <c r="DY2002" s="1">
        <v>39239</v>
      </c>
      <c r="DZ2002">
        <v>2.0286</v>
      </c>
      <c r="EB2002" s="1">
        <v>39119</v>
      </c>
      <c r="EC2002">
        <v>7.7560000000000002</v>
      </c>
      <c r="EE2002" s="1">
        <v>41978</v>
      </c>
      <c r="EF2002">
        <v>16.59</v>
      </c>
      <c r="EK2002" s="1">
        <v>39366</v>
      </c>
      <c r="EL2002">
        <v>27</v>
      </c>
      <c r="EN2002" s="1">
        <v>41737</v>
      </c>
      <c r="EO2002">
        <v>106.02</v>
      </c>
      <c r="EQ2002" s="1">
        <v>39220</v>
      </c>
      <c r="ER2002">
        <v>96.63</v>
      </c>
      <c r="ET2002" s="1">
        <v>41995</v>
      </c>
      <c r="EU2002">
        <v>27.58</v>
      </c>
      <c r="EW2002" s="1">
        <v>39220</v>
      </c>
      <c r="EX2002">
        <v>81.260000000000005</v>
      </c>
      <c r="EZ2002" s="1">
        <v>39220</v>
      </c>
      <c r="FA2002">
        <v>69.852999999999994</v>
      </c>
      <c r="FC2002" s="1">
        <v>39220</v>
      </c>
      <c r="FD2002">
        <v>98.16</v>
      </c>
      <c r="FG2002" s="1">
        <v>39220</v>
      </c>
      <c r="FH2002">
        <v>54.55</v>
      </c>
      <c r="FJ2002" s="1">
        <v>39252</v>
      </c>
      <c r="FK2002">
        <v>41.1</v>
      </c>
      <c r="FV2002" s="1">
        <v>41180</v>
      </c>
      <c r="FW2002">
        <v>0.315</v>
      </c>
      <c r="FY2002" s="1">
        <v>41661</v>
      </c>
      <c r="FZ2002">
        <v>893.29</v>
      </c>
    </row>
    <row r="2003" spans="57:182" x14ac:dyDescent="0.25">
      <c r="BE2003" s="1">
        <v>39182</v>
      </c>
      <c r="BF2003">
        <v>5.25</v>
      </c>
      <c r="DD2003" s="1">
        <v>39121</v>
      </c>
      <c r="DE2003">
        <v>4.4989999999999997</v>
      </c>
      <c r="DG2003" s="1">
        <v>39121</v>
      </c>
      <c r="DH2003">
        <v>4.2610000000000001</v>
      </c>
      <c r="DP2003" s="1">
        <v>39240</v>
      </c>
      <c r="DQ2003">
        <v>66.930000000000007</v>
      </c>
      <c r="DS2003" s="1">
        <v>39223</v>
      </c>
      <c r="DT2003">
        <v>83.59</v>
      </c>
      <c r="DY2003" s="1">
        <v>39240</v>
      </c>
      <c r="DZ2003">
        <v>1.9333</v>
      </c>
      <c r="EB2003" s="1">
        <v>39120</v>
      </c>
      <c r="EC2003">
        <v>7.7476000000000003</v>
      </c>
      <c r="EE2003" s="1">
        <v>41981</v>
      </c>
      <c r="EF2003">
        <v>16.47</v>
      </c>
      <c r="EK2003" s="1">
        <v>39367</v>
      </c>
      <c r="EL2003">
        <v>27.098800000000001</v>
      </c>
      <c r="EN2003" s="1">
        <v>41738</v>
      </c>
      <c r="EO2003">
        <v>107.89</v>
      </c>
      <c r="EQ2003" s="1">
        <v>39223</v>
      </c>
      <c r="ER2003">
        <v>96.9</v>
      </c>
      <c r="ET2003" s="1">
        <v>41996</v>
      </c>
      <c r="EU2003">
        <v>27.5</v>
      </c>
      <c r="EW2003" s="1">
        <v>39223</v>
      </c>
      <c r="EX2003">
        <v>81.96</v>
      </c>
      <c r="EZ2003" s="1">
        <v>39223</v>
      </c>
      <c r="FA2003">
        <v>69.725999999999999</v>
      </c>
      <c r="FC2003" s="1">
        <v>39223</v>
      </c>
      <c r="FD2003">
        <v>98.79</v>
      </c>
      <c r="FG2003" s="1">
        <v>39223</v>
      </c>
      <c r="FH2003">
        <v>54.3</v>
      </c>
      <c r="FJ2003" s="1">
        <v>39253</v>
      </c>
      <c r="FK2003">
        <v>40.549999999999997</v>
      </c>
      <c r="FV2003" s="1">
        <v>41183</v>
      </c>
      <c r="FW2003">
        <v>0.30499999999999999</v>
      </c>
      <c r="FY2003" s="1">
        <v>41662</v>
      </c>
      <c r="FZ2003">
        <v>881.82</v>
      </c>
    </row>
    <row r="2004" spans="57:182" x14ac:dyDescent="0.25">
      <c r="BE2004" s="1">
        <v>39183</v>
      </c>
      <c r="BF2004">
        <v>5.25</v>
      </c>
      <c r="DD2004" s="1">
        <v>39122</v>
      </c>
      <c r="DE2004">
        <v>4.5600000000000005</v>
      </c>
      <c r="DG2004" s="1">
        <v>39122</v>
      </c>
      <c r="DH2004">
        <v>4.3179999999999996</v>
      </c>
      <c r="DP2004" s="1">
        <v>39241</v>
      </c>
      <c r="DQ2004">
        <v>64.760000000000005</v>
      </c>
      <c r="DS2004" s="1">
        <v>39224</v>
      </c>
      <c r="DT2004">
        <v>82.77</v>
      </c>
      <c r="DY2004" s="1">
        <v>39241</v>
      </c>
      <c r="DZ2004">
        <v>1.9619</v>
      </c>
      <c r="EB2004" s="1">
        <v>39121</v>
      </c>
      <c r="EC2004">
        <v>7.7477</v>
      </c>
      <c r="EE2004" s="1">
        <v>41982</v>
      </c>
      <c r="EF2004">
        <v>16.600000000000001</v>
      </c>
      <c r="EK2004" s="1">
        <v>39370</v>
      </c>
      <c r="EL2004">
        <v>27.5</v>
      </c>
      <c r="EN2004" s="1">
        <v>41739</v>
      </c>
      <c r="EO2004">
        <v>105.2637</v>
      </c>
      <c r="EQ2004" s="1">
        <v>39224</v>
      </c>
      <c r="ER2004">
        <v>96.48</v>
      </c>
      <c r="ET2004" s="1">
        <v>41997</v>
      </c>
      <c r="EU2004">
        <v>27.39</v>
      </c>
      <c r="EW2004" s="1">
        <v>39224</v>
      </c>
      <c r="EX2004">
        <v>80.56</v>
      </c>
      <c r="EZ2004" s="1">
        <v>39224</v>
      </c>
      <c r="FA2004">
        <v>68.790999999999997</v>
      </c>
      <c r="FC2004" s="1">
        <v>39224</v>
      </c>
      <c r="FD2004">
        <v>94.22</v>
      </c>
      <c r="FG2004" s="1">
        <v>39224</v>
      </c>
      <c r="FH2004">
        <v>54.32</v>
      </c>
      <c r="FJ2004" s="1">
        <v>39254</v>
      </c>
      <c r="FK2004">
        <v>40.85</v>
      </c>
      <c r="FV2004" s="1">
        <v>41184</v>
      </c>
      <c r="FW2004">
        <v>0.31</v>
      </c>
      <c r="FY2004" s="1">
        <v>41663</v>
      </c>
      <c r="FZ2004">
        <v>868.95</v>
      </c>
    </row>
    <row r="2005" spans="57:182" x14ac:dyDescent="0.25">
      <c r="BE2005" s="1">
        <v>39184</v>
      </c>
      <c r="BF2005">
        <v>5.25</v>
      </c>
      <c r="DD2005" s="1">
        <v>39125</v>
      </c>
      <c r="DE2005">
        <v>4.5960000000000001</v>
      </c>
      <c r="DG2005" s="1">
        <v>39125</v>
      </c>
      <c r="DH2005">
        <v>4.3506</v>
      </c>
      <c r="DP2005" s="1">
        <v>39244</v>
      </c>
      <c r="DQ2005">
        <v>65.97</v>
      </c>
      <c r="DS2005" s="1">
        <v>39225</v>
      </c>
      <c r="DT2005">
        <v>82.99</v>
      </c>
      <c r="DY2005" s="1">
        <v>39244</v>
      </c>
      <c r="DZ2005">
        <v>1.9809999999999999</v>
      </c>
      <c r="EB2005" s="1">
        <v>39122</v>
      </c>
      <c r="EC2005">
        <v>7.7499000000000002</v>
      </c>
      <c r="EE2005" s="1">
        <v>41983</v>
      </c>
      <c r="EF2005">
        <v>16.39</v>
      </c>
      <c r="EK2005" s="1">
        <v>39371</v>
      </c>
      <c r="EL2005">
        <v>28.8</v>
      </c>
      <c r="EN2005" s="1">
        <v>41740</v>
      </c>
      <c r="EO2005">
        <v>104.1</v>
      </c>
      <c r="EQ2005" s="1">
        <v>39225</v>
      </c>
      <c r="ER2005">
        <v>95.57</v>
      </c>
      <c r="ET2005" s="1">
        <v>41999</v>
      </c>
      <c r="EU2005">
        <v>27.82</v>
      </c>
      <c r="EW2005" s="1">
        <v>39225</v>
      </c>
      <c r="EX2005">
        <v>79.81</v>
      </c>
      <c r="EZ2005" s="1">
        <v>39225</v>
      </c>
      <c r="FA2005">
        <v>68.619</v>
      </c>
      <c r="FC2005" s="1">
        <v>39225</v>
      </c>
      <c r="FD2005">
        <v>94.36</v>
      </c>
      <c r="FG2005" s="1">
        <v>39225</v>
      </c>
      <c r="FH2005">
        <v>54.38</v>
      </c>
      <c r="FJ2005" s="1">
        <v>39255</v>
      </c>
      <c r="FK2005">
        <v>40.200000000000003</v>
      </c>
      <c r="FV2005" s="1">
        <v>41185</v>
      </c>
      <c r="FW2005">
        <v>0.31</v>
      </c>
      <c r="FY2005" s="1">
        <v>41666</v>
      </c>
      <c r="FZ2005">
        <v>852.39</v>
      </c>
    </row>
    <row r="2006" spans="57:182" x14ac:dyDescent="0.25">
      <c r="BE2006" s="1">
        <v>39185</v>
      </c>
      <c r="BF2006">
        <v>5.25</v>
      </c>
      <c r="DD2006" s="1">
        <v>39126</v>
      </c>
      <c r="DE2006">
        <v>4.625</v>
      </c>
      <c r="DG2006" s="1">
        <v>39126</v>
      </c>
      <c r="DH2006">
        <v>4.3647999999999998</v>
      </c>
      <c r="DP2006" s="1">
        <v>39245</v>
      </c>
      <c r="DQ2006">
        <v>65.349999999999994</v>
      </c>
      <c r="DS2006" s="1">
        <v>39226</v>
      </c>
      <c r="DT2006">
        <v>82.28</v>
      </c>
      <c r="DY2006" s="1">
        <v>39245</v>
      </c>
      <c r="DZ2006">
        <v>1.9523999999999999</v>
      </c>
      <c r="EB2006" s="1">
        <v>39125</v>
      </c>
      <c r="EC2006">
        <v>7.7564000000000002</v>
      </c>
      <c r="EE2006" s="1">
        <v>41984</v>
      </c>
      <c r="EF2006">
        <v>16.39</v>
      </c>
      <c r="EK2006" s="1">
        <v>39372</v>
      </c>
      <c r="EL2006">
        <v>29.5</v>
      </c>
      <c r="EN2006" s="1">
        <v>41743</v>
      </c>
      <c r="EO2006">
        <v>104.83</v>
      </c>
      <c r="EQ2006" s="1">
        <v>39226</v>
      </c>
      <c r="ER2006">
        <v>97.42</v>
      </c>
      <c r="ET2006" s="1">
        <v>42002</v>
      </c>
      <c r="EU2006">
        <v>28.12</v>
      </c>
      <c r="EW2006" s="1">
        <v>39226</v>
      </c>
      <c r="EX2006">
        <v>78.61</v>
      </c>
      <c r="EZ2006" s="1">
        <v>39226</v>
      </c>
      <c r="FA2006">
        <v>68.102000000000004</v>
      </c>
      <c r="FC2006" s="1">
        <v>39226</v>
      </c>
      <c r="FD2006">
        <v>96.21</v>
      </c>
      <c r="FG2006" s="1">
        <v>39226</v>
      </c>
      <c r="FH2006">
        <v>54.43</v>
      </c>
      <c r="FJ2006" s="1">
        <v>39258</v>
      </c>
      <c r="FK2006">
        <v>39.9</v>
      </c>
      <c r="FV2006" s="1">
        <v>41186</v>
      </c>
      <c r="FW2006">
        <v>0.315</v>
      </c>
      <c r="FY2006" s="1">
        <v>41667</v>
      </c>
      <c r="FZ2006">
        <v>855</v>
      </c>
    </row>
    <row r="2007" spans="57:182" x14ac:dyDescent="0.25">
      <c r="BE2007" s="1">
        <v>39188</v>
      </c>
      <c r="BF2007">
        <v>5.25</v>
      </c>
      <c r="DD2007" s="1">
        <v>39127</v>
      </c>
      <c r="DE2007">
        <v>4.5460000000000003</v>
      </c>
      <c r="DG2007" s="1">
        <v>39127</v>
      </c>
      <c r="DH2007">
        <v>4.3060999999999998</v>
      </c>
      <c r="DP2007" s="1">
        <v>39246</v>
      </c>
      <c r="DQ2007">
        <v>66.260000000000005</v>
      </c>
      <c r="DS2007" s="1">
        <v>39227</v>
      </c>
      <c r="DT2007">
        <v>83.51</v>
      </c>
      <c r="DY2007" s="1">
        <v>39246</v>
      </c>
      <c r="DZ2007">
        <v>1.9904999999999999</v>
      </c>
      <c r="EB2007" s="1">
        <v>39126</v>
      </c>
      <c r="EC2007">
        <v>7.7590000000000003</v>
      </c>
      <c r="EE2007" s="1">
        <v>41985</v>
      </c>
      <c r="EF2007">
        <v>16.43</v>
      </c>
      <c r="EK2007" s="1">
        <v>39373</v>
      </c>
      <c r="EL2007">
        <v>30.4</v>
      </c>
      <c r="EN2007" s="1">
        <v>41744</v>
      </c>
      <c r="EO2007">
        <v>106.08</v>
      </c>
      <c r="EQ2007" s="1">
        <v>39227</v>
      </c>
      <c r="ER2007">
        <v>98.25</v>
      </c>
      <c r="ET2007" s="1">
        <v>42003</v>
      </c>
      <c r="EU2007">
        <v>27.94</v>
      </c>
      <c r="EW2007" s="1">
        <v>39227</v>
      </c>
      <c r="EX2007">
        <v>78.86</v>
      </c>
      <c r="EZ2007" s="1">
        <v>39227</v>
      </c>
      <c r="FA2007">
        <v>68.075000000000003</v>
      </c>
      <c r="FC2007" s="1">
        <v>39227</v>
      </c>
      <c r="FD2007">
        <v>97.01</v>
      </c>
      <c r="FG2007" s="1">
        <v>39227</v>
      </c>
      <c r="FH2007">
        <v>54.23</v>
      </c>
      <c r="FJ2007" s="1">
        <v>39259</v>
      </c>
      <c r="FK2007">
        <v>38.909999999999997</v>
      </c>
      <c r="FV2007" s="1">
        <v>41187</v>
      </c>
      <c r="FW2007">
        <v>0.31</v>
      </c>
      <c r="FY2007" s="1">
        <v>41668</v>
      </c>
      <c r="FZ2007">
        <v>857.4</v>
      </c>
    </row>
    <row r="2008" spans="57:182" x14ac:dyDescent="0.25">
      <c r="BE2008" s="1">
        <v>39189</v>
      </c>
      <c r="BF2008">
        <v>5.25</v>
      </c>
      <c r="DD2008" s="1">
        <v>39128</v>
      </c>
      <c r="DE2008">
        <v>4.5294999999999996</v>
      </c>
      <c r="DG2008" s="1">
        <v>39128</v>
      </c>
      <c r="DH2008">
        <v>4.2911999999999999</v>
      </c>
      <c r="DP2008" s="1">
        <v>39247</v>
      </c>
      <c r="DQ2008">
        <v>67.650000000000006</v>
      </c>
      <c r="DS2008" s="1">
        <v>39231</v>
      </c>
      <c r="DT2008">
        <v>82.62</v>
      </c>
      <c r="DY2008" s="1">
        <v>39247</v>
      </c>
      <c r="DZ2008">
        <v>2.0190000000000001</v>
      </c>
      <c r="EB2008" s="1">
        <v>39127</v>
      </c>
      <c r="EC2008">
        <v>7.7617000000000003</v>
      </c>
      <c r="EE2008" s="1">
        <v>41988</v>
      </c>
      <c r="EF2008">
        <v>16.23</v>
      </c>
      <c r="EK2008" s="1">
        <v>39374</v>
      </c>
      <c r="EL2008">
        <v>28.9</v>
      </c>
      <c r="EN2008" s="1">
        <v>41745</v>
      </c>
      <c r="EO2008">
        <v>107.65</v>
      </c>
      <c r="EQ2008" s="1">
        <v>39231</v>
      </c>
      <c r="ER2008">
        <v>98.5</v>
      </c>
      <c r="ET2008" s="1">
        <v>42004</v>
      </c>
      <c r="EU2008">
        <v>27.25</v>
      </c>
      <c r="EW2008" s="1">
        <v>39231</v>
      </c>
      <c r="EX2008">
        <v>80.19</v>
      </c>
      <c r="EZ2008" s="1">
        <v>39231</v>
      </c>
      <c r="FA2008">
        <v>68.228999999999999</v>
      </c>
      <c r="FC2008" s="1">
        <v>39231</v>
      </c>
      <c r="FD2008">
        <v>98.3</v>
      </c>
      <c r="FG2008" s="1">
        <v>39231</v>
      </c>
      <c r="FH2008">
        <v>54.59</v>
      </c>
      <c r="FJ2008" s="1">
        <v>39260</v>
      </c>
      <c r="FK2008">
        <v>37.36</v>
      </c>
      <c r="FV2008" s="1">
        <v>41190</v>
      </c>
      <c r="FW2008">
        <v>0.3</v>
      </c>
      <c r="FY2008" s="1">
        <v>41669</v>
      </c>
      <c r="FZ2008">
        <v>857.15</v>
      </c>
    </row>
    <row r="2009" spans="57:182" x14ac:dyDescent="0.25">
      <c r="BE2009" s="1">
        <v>39190</v>
      </c>
      <c r="BF2009">
        <v>5.25</v>
      </c>
      <c r="DD2009" s="1">
        <v>39129</v>
      </c>
      <c r="DE2009">
        <v>4.5140000000000002</v>
      </c>
      <c r="DG2009" s="1">
        <v>39129</v>
      </c>
      <c r="DH2009">
        <v>4.2926000000000002</v>
      </c>
      <c r="DP2009" s="1">
        <v>39248</v>
      </c>
      <c r="DQ2009">
        <v>68</v>
      </c>
      <c r="DS2009" s="1">
        <v>39232</v>
      </c>
      <c r="DT2009">
        <v>84</v>
      </c>
      <c r="DY2009" s="1">
        <v>39248</v>
      </c>
      <c r="DZ2009">
        <v>2</v>
      </c>
      <c r="EB2009" s="1">
        <v>39128</v>
      </c>
      <c r="EC2009">
        <v>7.7530999999999999</v>
      </c>
      <c r="EE2009" s="1">
        <v>41989</v>
      </c>
      <c r="EF2009">
        <v>16.079999999999998</v>
      </c>
      <c r="EK2009" s="1">
        <v>39377</v>
      </c>
      <c r="EL2009">
        <v>27.3</v>
      </c>
      <c r="EN2009" s="1">
        <v>41746</v>
      </c>
      <c r="EO2009">
        <v>108.89</v>
      </c>
      <c r="EQ2009" s="1">
        <v>39232</v>
      </c>
      <c r="ER2009">
        <v>100.55</v>
      </c>
      <c r="ET2009" s="1">
        <v>42006</v>
      </c>
      <c r="EU2009">
        <v>26.95</v>
      </c>
      <c r="EW2009" s="1">
        <v>39232</v>
      </c>
      <c r="EX2009">
        <v>79.45</v>
      </c>
      <c r="EZ2009" s="1">
        <v>39232</v>
      </c>
      <c r="FA2009">
        <v>68.727999999999994</v>
      </c>
      <c r="FC2009" s="1">
        <v>39232</v>
      </c>
      <c r="FD2009">
        <v>98.22</v>
      </c>
      <c r="FG2009" s="1">
        <v>39232</v>
      </c>
      <c r="FH2009">
        <v>54.96</v>
      </c>
      <c r="FJ2009" s="1">
        <v>39261</v>
      </c>
      <c r="FK2009">
        <v>38.799999999999997</v>
      </c>
      <c r="FV2009" s="1">
        <v>41191</v>
      </c>
      <c r="FW2009">
        <v>0.29499999999999998</v>
      </c>
      <c r="FY2009" s="1">
        <v>41670</v>
      </c>
      <c r="FZ2009">
        <v>857.3</v>
      </c>
    </row>
    <row r="2010" spans="57:182" x14ac:dyDescent="0.25">
      <c r="BE2010" s="1">
        <v>39191</v>
      </c>
      <c r="BF2010">
        <v>5.25</v>
      </c>
      <c r="DD2010" s="1">
        <v>39132</v>
      </c>
      <c r="DE2010">
        <v>4.5086000000000004</v>
      </c>
      <c r="DG2010" s="1">
        <v>39132</v>
      </c>
      <c r="DH2010">
        <v>4.2885</v>
      </c>
      <c r="DP2010" s="1">
        <v>39251</v>
      </c>
      <c r="DQ2010">
        <v>69.09</v>
      </c>
      <c r="DS2010" s="1">
        <v>39233</v>
      </c>
      <c r="DT2010">
        <v>83.17</v>
      </c>
      <c r="DY2010" s="1">
        <v>39251</v>
      </c>
      <c r="DZ2010">
        <v>1.9523999999999999</v>
      </c>
      <c r="EB2010" s="1">
        <v>39132</v>
      </c>
      <c r="EC2010">
        <v>7.7427000000000001</v>
      </c>
      <c r="EE2010" s="1">
        <v>41990</v>
      </c>
      <c r="EF2010">
        <v>16.13</v>
      </c>
      <c r="EK2010" s="1">
        <v>39378</v>
      </c>
      <c r="EL2010">
        <v>26.95</v>
      </c>
      <c r="EN2010" s="1">
        <v>41750</v>
      </c>
      <c r="EO2010">
        <v>109.03</v>
      </c>
      <c r="EQ2010" s="1">
        <v>39233</v>
      </c>
      <c r="ER2010">
        <v>100.59</v>
      </c>
      <c r="ET2010" s="1">
        <v>42009</v>
      </c>
      <c r="EU2010">
        <v>26.2</v>
      </c>
      <c r="EW2010" s="1">
        <v>39233</v>
      </c>
      <c r="EX2010">
        <v>80.239999999999995</v>
      </c>
      <c r="EZ2010" s="1">
        <v>39233</v>
      </c>
      <c r="FA2010">
        <v>68.591999999999999</v>
      </c>
      <c r="FC2010" s="1">
        <v>39233</v>
      </c>
      <c r="FD2010">
        <v>98.1</v>
      </c>
      <c r="FG2010" s="1">
        <v>39233</v>
      </c>
      <c r="FH2010">
        <v>55.6</v>
      </c>
      <c r="FJ2010" s="1">
        <v>39262</v>
      </c>
      <c r="FK2010">
        <v>38.79</v>
      </c>
      <c r="FV2010" s="1">
        <v>41192</v>
      </c>
      <c r="FW2010">
        <v>0.3</v>
      </c>
      <c r="FY2010" s="1">
        <v>41673</v>
      </c>
      <c r="FZ2010">
        <v>848.5</v>
      </c>
    </row>
    <row r="2011" spans="57:182" x14ac:dyDescent="0.25">
      <c r="BE2011" s="1">
        <v>39192</v>
      </c>
      <c r="BF2011">
        <v>5.25</v>
      </c>
      <c r="DD2011" s="1">
        <v>39133</v>
      </c>
      <c r="DE2011">
        <v>4.4749999999999996</v>
      </c>
      <c r="DG2011" s="1">
        <v>39133</v>
      </c>
      <c r="DH2011">
        <v>4.2766000000000002</v>
      </c>
      <c r="DP2011" s="1">
        <v>39252</v>
      </c>
      <c r="DQ2011">
        <v>69.099999999999994</v>
      </c>
      <c r="DS2011" s="1">
        <v>39234</v>
      </c>
      <c r="DT2011">
        <v>84.22</v>
      </c>
      <c r="DY2011" s="1">
        <v>39252</v>
      </c>
      <c r="DZ2011">
        <v>1.9523999999999999</v>
      </c>
      <c r="EB2011" s="1">
        <v>39133</v>
      </c>
      <c r="EC2011">
        <v>7.7455999999999996</v>
      </c>
      <c r="EE2011" s="1">
        <v>41991</v>
      </c>
      <c r="EF2011">
        <v>16.04</v>
      </c>
      <c r="EK2011" s="1">
        <v>39379</v>
      </c>
      <c r="EL2011">
        <v>26.3</v>
      </c>
      <c r="EN2011" s="1">
        <v>41751</v>
      </c>
      <c r="EO2011">
        <v>108.66</v>
      </c>
      <c r="EQ2011" s="1">
        <v>39234</v>
      </c>
      <c r="ER2011">
        <v>99.83</v>
      </c>
      <c r="ET2011" s="1">
        <v>42010</v>
      </c>
      <c r="EU2011">
        <v>25.46</v>
      </c>
      <c r="EW2011" s="1">
        <v>39234</v>
      </c>
      <c r="EX2011">
        <v>79.88</v>
      </c>
      <c r="EZ2011" s="1">
        <v>39234</v>
      </c>
      <c r="FA2011">
        <v>69.117999999999995</v>
      </c>
      <c r="FC2011" s="1">
        <v>39234</v>
      </c>
      <c r="FD2011">
        <v>97.43</v>
      </c>
      <c r="FG2011" s="1">
        <v>39234</v>
      </c>
      <c r="FH2011">
        <v>56.17</v>
      </c>
      <c r="FJ2011" s="1">
        <v>39265</v>
      </c>
      <c r="FK2011">
        <v>38.799999999999997</v>
      </c>
      <c r="FV2011" s="1">
        <v>41193</v>
      </c>
      <c r="FW2011">
        <v>0.32500000000000001</v>
      </c>
      <c r="FY2011" s="1">
        <v>41674</v>
      </c>
      <c r="FZ2011">
        <v>840.26</v>
      </c>
    </row>
    <row r="2012" spans="57:182" x14ac:dyDescent="0.25">
      <c r="BE2012" s="1">
        <v>39195</v>
      </c>
      <c r="BF2012">
        <v>5.25</v>
      </c>
      <c r="DD2012" s="1">
        <v>39134</v>
      </c>
      <c r="DE2012">
        <v>4.5019999999999998</v>
      </c>
      <c r="DG2012" s="1">
        <v>39134</v>
      </c>
      <c r="DH2012">
        <v>4.3040000000000003</v>
      </c>
      <c r="DP2012" s="1">
        <v>39253</v>
      </c>
      <c r="DQ2012">
        <v>68.19</v>
      </c>
      <c r="DS2012" s="1">
        <v>39237</v>
      </c>
      <c r="DT2012">
        <v>84.22</v>
      </c>
      <c r="DY2012" s="1">
        <v>39253</v>
      </c>
      <c r="DZ2012">
        <v>1.9142999999999999</v>
      </c>
      <c r="EB2012" s="1">
        <v>39134</v>
      </c>
      <c r="EC2012">
        <v>7.7446000000000002</v>
      </c>
      <c r="EE2012" s="1">
        <v>41992</v>
      </c>
      <c r="EF2012">
        <v>16.225000000000001</v>
      </c>
      <c r="EK2012" s="1">
        <v>39380</v>
      </c>
      <c r="EL2012">
        <v>26</v>
      </c>
      <c r="EN2012" s="1">
        <v>41752</v>
      </c>
      <c r="EO2012">
        <v>109.77</v>
      </c>
      <c r="EQ2012" s="1">
        <v>39237</v>
      </c>
      <c r="ER2012">
        <v>99.98</v>
      </c>
      <c r="ET2012" s="1">
        <v>42011</v>
      </c>
      <c r="EU2012">
        <v>25.49</v>
      </c>
      <c r="EW2012" s="1">
        <v>39237</v>
      </c>
      <c r="EX2012">
        <v>79.5</v>
      </c>
      <c r="EZ2012" s="1">
        <v>39237</v>
      </c>
      <c r="FA2012">
        <v>69.516999999999996</v>
      </c>
      <c r="FC2012" s="1">
        <v>39237</v>
      </c>
      <c r="FD2012">
        <v>97.2</v>
      </c>
      <c r="FG2012" s="1">
        <v>39237</v>
      </c>
      <c r="FH2012">
        <v>56.6</v>
      </c>
      <c r="FJ2012" s="1">
        <v>39266</v>
      </c>
      <c r="FK2012">
        <v>38.6</v>
      </c>
      <c r="FV2012" s="1">
        <v>41194</v>
      </c>
      <c r="FW2012">
        <v>0.3</v>
      </c>
      <c r="FY2012" s="1">
        <v>41675</v>
      </c>
      <c r="FZ2012">
        <v>839.18</v>
      </c>
    </row>
    <row r="2013" spans="57:182" x14ac:dyDescent="0.25">
      <c r="BE2013" s="1">
        <v>39196</v>
      </c>
      <c r="BF2013">
        <v>5.25</v>
      </c>
      <c r="DD2013" s="1">
        <v>39135</v>
      </c>
      <c r="DE2013">
        <v>4.5480999999999998</v>
      </c>
      <c r="DG2013" s="1">
        <v>39135</v>
      </c>
      <c r="DH2013">
        <v>4.3441000000000001</v>
      </c>
      <c r="DP2013" s="1">
        <v>39254</v>
      </c>
      <c r="DQ2013">
        <v>68.650000000000006</v>
      </c>
      <c r="DS2013" s="1">
        <v>39238</v>
      </c>
      <c r="DT2013">
        <v>84.26</v>
      </c>
      <c r="DY2013" s="1">
        <v>39254</v>
      </c>
      <c r="DZ2013">
        <v>1.9904999999999999</v>
      </c>
      <c r="EB2013" s="1">
        <v>39135</v>
      </c>
      <c r="EC2013">
        <v>7.7446000000000002</v>
      </c>
      <c r="EE2013" s="1">
        <v>41995</v>
      </c>
      <c r="EF2013">
        <v>16.09</v>
      </c>
      <c r="EK2013" s="1">
        <v>39381</v>
      </c>
      <c r="EL2013">
        <v>27.1</v>
      </c>
      <c r="EN2013" s="1">
        <v>41753</v>
      </c>
      <c r="EO2013">
        <v>108.64</v>
      </c>
      <c r="EQ2013" s="1">
        <v>39238</v>
      </c>
      <c r="ER2013">
        <v>99.5</v>
      </c>
      <c r="ET2013" s="1">
        <v>42012</v>
      </c>
      <c r="EU2013">
        <v>25.84</v>
      </c>
      <c r="EW2013" s="1">
        <v>39238</v>
      </c>
      <c r="EX2013">
        <v>78.95</v>
      </c>
      <c r="EZ2013" s="1">
        <v>39238</v>
      </c>
      <c r="FA2013">
        <v>69.507999999999996</v>
      </c>
      <c r="FC2013" s="1">
        <v>39238</v>
      </c>
      <c r="FD2013">
        <v>96.2</v>
      </c>
      <c r="FG2013" s="1">
        <v>39238</v>
      </c>
      <c r="FH2013">
        <v>56</v>
      </c>
      <c r="FJ2013" s="1">
        <v>39268</v>
      </c>
      <c r="FK2013">
        <v>38.880000000000003</v>
      </c>
      <c r="FV2013" s="1">
        <v>41197</v>
      </c>
      <c r="FW2013">
        <v>0.3</v>
      </c>
      <c r="FY2013" s="1">
        <v>41676</v>
      </c>
      <c r="FZ2013">
        <v>851.36</v>
      </c>
    </row>
    <row r="2014" spans="57:182" x14ac:dyDescent="0.25">
      <c r="BE2014" s="1">
        <v>39197</v>
      </c>
      <c r="BF2014">
        <v>5.25</v>
      </c>
      <c r="DD2014" s="1">
        <v>39136</v>
      </c>
      <c r="DE2014">
        <v>4.5190000000000001</v>
      </c>
      <c r="DG2014" s="1">
        <v>39136</v>
      </c>
      <c r="DH2014">
        <v>4.3049999999999997</v>
      </c>
      <c r="DP2014" s="1">
        <v>39255</v>
      </c>
      <c r="DQ2014">
        <v>69.14</v>
      </c>
      <c r="DS2014" s="1">
        <v>39239</v>
      </c>
      <c r="DT2014">
        <v>83.62</v>
      </c>
      <c r="DY2014" s="1">
        <v>39255</v>
      </c>
      <c r="DZ2014">
        <v>1.9809999999999999</v>
      </c>
      <c r="EB2014" s="1">
        <v>39136</v>
      </c>
      <c r="EC2014">
        <v>7.7426000000000004</v>
      </c>
      <c r="EE2014" s="1">
        <v>41996</v>
      </c>
      <c r="EF2014">
        <v>16.010000000000002</v>
      </c>
      <c r="EK2014" s="1">
        <v>39384</v>
      </c>
      <c r="EL2014">
        <v>26.3</v>
      </c>
      <c r="EN2014" s="1">
        <v>41754</v>
      </c>
      <c r="EO2014">
        <v>107.18</v>
      </c>
      <c r="EQ2014" s="1">
        <v>39239</v>
      </c>
      <c r="ER2014">
        <v>98.29</v>
      </c>
      <c r="ET2014" s="1">
        <v>42013</v>
      </c>
      <c r="EU2014">
        <v>26.14</v>
      </c>
      <c r="EW2014" s="1">
        <v>39239</v>
      </c>
      <c r="EX2014">
        <v>78.930000000000007</v>
      </c>
      <c r="EZ2014" s="1">
        <v>39239</v>
      </c>
      <c r="FA2014">
        <v>69.209000000000003</v>
      </c>
      <c r="FC2014" s="1">
        <v>39239</v>
      </c>
      <c r="FD2014">
        <v>96.65</v>
      </c>
      <c r="FG2014" s="1">
        <v>39239</v>
      </c>
      <c r="FH2014">
        <v>56.91</v>
      </c>
      <c r="FJ2014" s="1">
        <v>39269</v>
      </c>
      <c r="FK2014">
        <v>38.54</v>
      </c>
      <c r="FV2014" s="1">
        <v>41198</v>
      </c>
      <c r="FW2014">
        <v>0.3</v>
      </c>
      <c r="FY2014" s="1">
        <v>41677</v>
      </c>
      <c r="FZ2014">
        <v>858.24</v>
      </c>
    </row>
    <row r="2015" spans="57:182" x14ac:dyDescent="0.25">
      <c r="BE2015" s="1">
        <v>39198</v>
      </c>
      <c r="BF2015">
        <v>5.25</v>
      </c>
      <c r="DD2015" s="1">
        <v>39139</v>
      </c>
      <c r="DE2015">
        <v>4.4740000000000002</v>
      </c>
      <c r="DG2015" s="1">
        <v>39139</v>
      </c>
      <c r="DH2015">
        <v>4.2746000000000004</v>
      </c>
      <c r="DP2015" s="1">
        <v>39258</v>
      </c>
      <c r="DQ2015">
        <v>69.180000000000007</v>
      </c>
      <c r="DS2015" s="1">
        <v>39240</v>
      </c>
      <c r="DT2015">
        <v>81.96</v>
      </c>
      <c r="DY2015" s="1">
        <v>39258</v>
      </c>
      <c r="DZ2015">
        <v>2</v>
      </c>
      <c r="EB2015" s="1">
        <v>39139</v>
      </c>
      <c r="EC2015">
        <v>7.7495000000000003</v>
      </c>
      <c r="EE2015" s="1">
        <v>41997</v>
      </c>
      <c r="EF2015">
        <v>15.95</v>
      </c>
      <c r="EK2015" s="1">
        <v>39385</v>
      </c>
      <c r="EL2015">
        <v>26.1</v>
      </c>
      <c r="EN2015" s="1">
        <v>41757</v>
      </c>
      <c r="EO2015">
        <v>106.7</v>
      </c>
      <c r="EQ2015" s="1">
        <v>39240</v>
      </c>
      <c r="ER2015">
        <v>96.84</v>
      </c>
      <c r="ET2015" s="1">
        <v>42016</v>
      </c>
      <c r="EU2015">
        <v>25.35</v>
      </c>
      <c r="EW2015" s="1">
        <v>39240</v>
      </c>
      <c r="EX2015">
        <v>79.62</v>
      </c>
      <c r="EZ2015" s="1">
        <v>39240</v>
      </c>
      <c r="FA2015">
        <v>68.247</v>
      </c>
      <c r="FC2015" s="1">
        <v>39240</v>
      </c>
      <c r="FD2015">
        <v>95.25</v>
      </c>
      <c r="FG2015" s="1">
        <v>39240</v>
      </c>
      <c r="FH2015">
        <v>56.05</v>
      </c>
      <c r="FJ2015" s="1">
        <v>39272</v>
      </c>
      <c r="FK2015">
        <v>39.69</v>
      </c>
      <c r="FV2015" s="1">
        <v>41199</v>
      </c>
      <c r="FW2015">
        <v>0.3</v>
      </c>
      <c r="FY2015" s="1">
        <v>41680</v>
      </c>
      <c r="FZ2015">
        <v>856.69</v>
      </c>
    </row>
    <row r="2016" spans="57:182" x14ac:dyDescent="0.25">
      <c r="BE2016" s="1">
        <v>39199</v>
      </c>
      <c r="BF2016">
        <v>5.25</v>
      </c>
      <c r="DD2016" s="1">
        <v>39140</v>
      </c>
      <c r="DE2016">
        <v>4.415</v>
      </c>
      <c r="DG2016" s="1">
        <v>39140</v>
      </c>
      <c r="DH2016">
        <v>4.1760000000000002</v>
      </c>
      <c r="DP2016" s="1">
        <v>39259</v>
      </c>
      <c r="DQ2016">
        <v>67.77</v>
      </c>
      <c r="DS2016" s="1">
        <v>39241</v>
      </c>
      <c r="DT2016">
        <v>82.68</v>
      </c>
      <c r="DY2016" s="1">
        <v>39259</v>
      </c>
      <c r="DZ2016">
        <v>2</v>
      </c>
      <c r="EB2016" s="1">
        <v>39140</v>
      </c>
      <c r="EC2016">
        <v>7.7435</v>
      </c>
      <c r="EE2016" s="1">
        <v>41999</v>
      </c>
      <c r="EF2016">
        <v>15.83</v>
      </c>
      <c r="EK2016" s="1">
        <v>39386</v>
      </c>
      <c r="EL2016">
        <v>26.9</v>
      </c>
      <c r="EN2016" s="1">
        <v>41758</v>
      </c>
      <c r="EO2016">
        <v>108.05</v>
      </c>
      <c r="EQ2016" s="1">
        <v>39241</v>
      </c>
      <c r="ER2016">
        <v>98.19</v>
      </c>
      <c r="ET2016" s="1">
        <v>42017</v>
      </c>
      <c r="EU2016">
        <v>25.68</v>
      </c>
      <c r="EW2016" s="1">
        <v>39241</v>
      </c>
      <c r="EX2016">
        <v>80.58</v>
      </c>
      <c r="EZ2016" s="1">
        <v>39241</v>
      </c>
      <c r="FA2016">
        <v>68.991</v>
      </c>
      <c r="FC2016" s="1">
        <v>39241</v>
      </c>
      <c r="FD2016">
        <v>96.89</v>
      </c>
      <c r="FG2016" s="1">
        <v>39241</v>
      </c>
      <c r="FH2016">
        <v>56.64</v>
      </c>
      <c r="FJ2016" s="1">
        <v>39273</v>
      </c>
      <c r="FK2016">
        <v>39.99</v>
      </c>
      <c r="FV2016" s="1">
        <v>41200</v>
      </c>
      <c r="FW2016">
        <v>0.30499999999999999</v>
      </c>
      <c r="FY2016" s="1">
        <v>41681</v>
      </c>
      <c r="FZ2016">
        <v>865.32</v>
      </c>
    </row>
    <row r="2017" spans="57:182" x14ac:dyDescent="0.25">
      <c r="BE2017" s="1">
        <v>39202</v>
      </c>
      <c r="BF2017">
        <v>5.25</v>
      </c>
      <c r="DD2017" s="1">
        <v>39141</v>
      </c>
      <c r="DE2017">
        <v>4.4615</v>
      </c>
      <c r="DG2017" s="1">
        <v>39141</v>
      </c>
      <c r="DH2017">
        <v>4.2106000000000003</v>
      </c>
      <c r="DP2017" s="1">
        <v>39260</v>
      </c>
      <c r="DQ2017">
        <v>68.97</v>
      </c>
      <c r="DS2017" s="1">
        <v>39244</v>
      </c>
      <c r="DT2017">
        <v>83.06</v>
      </c>
      <c r="DY2017" s="1">
        <v>39260</v>
      </c>
      <c r="DZ2017">
        <v>1.9523999999999999</v>
      </c>
      <c r="EB2017" s="1">
        <v>39141</v>
      </c>
      <c r="EC2017">
        <v>7.7416999999999998</v>
      </c>
      <c r="EE2017" s="1">
        <v>42002</v>
      </c>
      <c r="EF2017">
        <v>15.83</v>
      </c>
      <c r="EK2017" s="1">
        <v>39387</v>
      </c>
      <c r="EL2017">
        <v>26.3</v>
      </c>
      <c r="EN2017" s="1">
        <v>41759</v>
      </c>
      <c r="EO2017">
        <v>108.68</v>
      </c>
      <c r="EQ2017" s="1">
        <v>39244</v>
      </c>
      <c r="ER2017">
        <v>97.55</v>
      </c>
      <c r="ET2017" s="1">
        <v>42018</v>
      </c>
      <c r="EU2017">
        <v>25.76</v>
      </c>
      <c r="EW2017" s="1">
        <v>39244</v>
      </c>
      <c r="EX2017">
        <v>80.31</v>
      </c>
      <c r="EZ2017" s="1">
        <v>39244</v>
      </c>
      <c r="FA2017">
        <v>68.882000000000005</v>
      </c>
      <c r="FC2017" s="1">
        <v>39244</v>
      </c>
      <c r="FD2017">
        <v>96.25</v>
      </c>
      <c r="FG2017" s="1">
        <v>39244</v>
      </c>
      <c r="FH2017">
        <v>55.87</v>
      </c>
      <c r="FJ2017" s="1">
        <v>39274</v>
      </c>
      <c r="FK2017">
        <v>38.6</v>
      </c>
      <c r="FV2017" s="1">
        <v>41201</v>
      </c>
      <c r="FW2017">
        <v>0.32</v>
      </c>
      <c r="FY2017" s="1">
        <v>41682</v>
      </c>
      <c r="FZ2017">
        <v>873.13</v>
      </c>
    </row>
    <row r="2018" spans="57:182" x14ac:dyDescent="0.25">
      <c r="BE2018" s="1">
        <v>39203</v>
      </c>
      <c r="BF2018">
        <v>5.25</v>
      </c>
      <c r="DD2018" s="1">
        <v>39142</v>
      </c>
      <c r="DE2018">
        <v>4.4569999999999999</v>
      </c>
      <c r="DG2018" s="1">
        <v>39142</v>
      </c>
      <c r="DH2018">
        <v>4.1928000000000001</v>
      </c>
      <c r="DP2018" s="1">
        <v>39261</v>
      </c>
      <c r="DQ2018">
        <v>69.569999999999993</v>
      </c>
      <c r="DS2018" s="1">
        <v>39245</v>
      </c>
      <c r="DT2018">
        <v>82</v>
      </c>
      <c r="DY2018" s="1">
        <v>39261</v>
      </c>
      <c r="DZ2018">
        <v>1.9523999999999999</v>
      </c>
      <c r="EB2018" s="1">
        <v>39142</v>
      </c>
      <c r="EC2018">
        <v>7.7439</v>
      </c>
      <c r="EE2018" s="1">
        <v>42003</v>
      </c>
      <c r="EF2018">
        <v>16.03</v>
      </c>
      <c r="EK2018" s="1">
        <v>39388</v>
      </c>
      <c r="EL2018">
        <v>26.2</v>
      </c>
      <c r="EN2018" s="1">
        <v>41760</v>
      </c>
      <c r="EO2018">
        <v>108.35</v>
      </c>
      <c r="EQ2018" s="1">
        <v>39245</v>
      </c>
      <c r="ER2018">
        <v>96.48</v>
      </c>
      <c r="ET2018" s="1">
        <v>42019</v>
      </c>
      <c r="EU2018">
        <v>25.26</v>
      </c>
      <c r="EW2018" s="1">
        <v>39245</v>
      </c>
      <c r="EX2018">
        <v>79.239999999999995</v>
      </c>
      <c r="EZ2018" s="1">
        <v>39245</v>
      </c>
      <c r="FA2018">
        <v>68.537000000000006</v>
      </c>
      <c r="FC2018" s="1">
        <v>39245</v>
      </c>
      <c r="FD2018">
        <v>95.25</v>
      </c>
      <c r="FG2018" s="1">
        <v>39245</v>
      </c>
      <c r="FH2018">
        <v>55.82</v>
      </c>
      <c r="FJ2018" s="1">
        <v>39275</v>
      </c>
      <c r="FK2018">
        <v>38.549999999999997</v>
      </c>
      <c r="FV2018" s="1">
        <v>41204</v>
      </c>
      <c r="FW2018">
        <v>0.33</v>
      </c>
      <c r="FY2018" s="1">
        <v>41683</v>
      </c>
      <c r="FZ2018">
        <v>866.41</v>
      </c>
    </row>
    <row r="2019" spans="57:182" x14ac:dyDescent="0.25">
      <c r="BE2019" s="1">
        <v>39204</v>
      </c>
      <c r="BF2019">
        <v>5.25</v>
      </c>
      <c r="DD2019" s="1">
        <v>39143</v>
      </c>
      <c r="DE2019">
        <v>4.43</v>
      </c>
      <c r="DG2019" s="1">
        <v>39143</v>
      </c>
      <c r="DH2019">
        <v>4.1390000000000002</v>
      </c>
      <c r="DP2019" s="1">
        <v>39262</v>
      </c>
      <c r="DQ2019">
        <v>70.680000000000007</v>
      </c>
      <c r="DS2019" s="1">
        <v>39246</v>
      </c>
      <c r="DT2019">
        <v>83.35</v>
      </c>
      <c r="DY2019" s="1">
        <v>39262</v>
      </c>
      <c r="DZ2019">
        <v>1.9523999999999999</v>
      </c>
      <c r="EB2019" s="1">
        <v>39143</v>
      </c>
      <c r="EC2019">
        <v>7.7476000000000003</v>
      </c>
      <c r="EE2019" s="1">
        <v>42004</v>
      </c>
      <c r="EF2019">
        <v>15.9</v>
      </c>
      <c r="EK2019" s="1">
        <v>39391</v>
      </c>
      <c r="EL2019">
        <v>26.6</v>
      </c>
      <c r="EN2019" s="1">
        <v>41761</v>
      </c>
      <c r="EO2019">
        <v>109.09</v>
      </c>
      <c r="EQ2019" s="1">
        <v>39246</v>
      </c>
      <c r="ER2019">
        <v>98.47</v>
      </c>
      <c r="ET2019" s="1">
        <v>42020</v>
      </c>
      <c r="EU2019">
        <v>25.17</v>
      </c>
      <c r="EW2019" s="1">
        <v>39246</v>
      </c>
      <c r="EX2019">
        <v>80.19</v>
      </c>
      <c r="EZ2019" s="1">
        <v>39246</v>
      </c>
      <c r="FA2019">
        <v>69.426000000000002</v>
      </c>
      <c r="FC2019" s="1">
        <v>39246</v>
      </c>
      <c r="FD2019">
        <v>95.54</v>
      </c>
      <c r="FG2019" s="1">
        <v>39246</v>
      </c>
      <c r="FH2019">
        <v>56.18</v>
      </c>
      <c r="FJ2019" s="1">
        <v>39276</v>
      </c>
      <c r="FK2019">
        <v>39.6</v>
      </c>
      <c r="FV2019" s="1">
        <v>41205</v>
      </c>
      <c r="FW2019">
        <v>0.32</v>
      </c>
      <c r="FY2019" s="1">
        <v>41684</v>
      </c>
      <c r="FZ2019">
        <v>876.94</v>
      </c>
    </row>
    <row r="2020" spans="57:182" x14ac:dyDescent="0.25">
      <c r="BE2020" s="1">
        <v>39205</v>
      </c>
      <c r="BF2020">
        <v>5.25</v>
      </c>
      <c r="DD2020" s="1">
        <v>39146</v>
      </c>
      <c r="DE2020">
        <v>4.4139999999999997</v>
      </c>
      <c r="DG2020" s="1">
        <v>39146</v>
      </c>
      <c r="DH2020">
        <v>4.1116000000000001</v>
      </c>
      <c r="DP2020" s="1">
        <v>39265</v>
      </c>
      <c r="DQ2020">
        <v>71.09</v>
      </c>
      <c r="DS2020" s="1">
        <v>39247</v>
      </c>
      <c r="DT2020">
        <v>84.77</v>
      </c>
      <c r="DY2020" s="1">
        <v>39266</v>
      </c>
      <c r="DZ2020">
        <v>1.9238</v>
      </c>
      <c r="EB2020" s="1">
        <v>39146</v>
      </c>
      <c r="EC2020">
        <v>7.7454999999999998</v>
      </c>
      <c r="EE2020" s="1">
        <v>42006</v>
      </c>
      <c r="EF2020">
        <v>15.92</v>
      </c>
      <c r="EK2020" s="1">
        <v>39392</v>
      </c>
      <c r="EL2020">
        <v>25.5</v>
      </c>
      <c r="EN2020" s="1">
        <v>41764</v>
      </c>
      <c r="EO2020">
        <v>110.34</v>
      </c>
      <c r="EQ2020" s="1">
        <v>39247</v>
      </c>
      <c r="ER2020">
        <v>98.97</v>
      </c>
      <c r="ET2020" s="1">
        <v>42024</v>
      </c>
      <c r="EU2020">
        <v>25.46</v>
      </c>
      <c r="EW2020" s="1">
        <v>39247</v>
      </c>
      <c r="EX2020">
        <v>80.040000000000006</v>
      </c>
      <c r="EZ2020" s="1">
        <v>39247</v>
      </c>
      <c r="FA2020">
        <v>69.989000000000004</v>
      </c>
      <c r="FC2020" s="1">
        <v>39247</v>
      </c>
      <c r="FD2020">
        <v>97.21</v>
      </c>
      <c r="FG2020" s="1">
        <v>39247</v>
      </c>
      <c r="FH2020">
        <v>56.41</v>
      </c>
      <c r="FJ2020" s="1">
        <v>39279</v>
      </c>
      <c r="FK2020">
        <v>39.799999999999997</v>
      </c>
      <c r="FV2020" s="1">
        <v>41206</v>
      </c>
      <c r="FW2020">
        <v>0.30499999999999999</v>
      </c>
      <c r="FY2020" s="1">
        <v>41687</v>
      </c>
      <c r="FZ2020">
        <v>883.38</v>
      </c>
    </row>
    <row r="2021" spans="57:182" x14ac:dyDescent="0.25">
      <c r="BE2021" s="1">
        <v>39206</v>
      </c>
      <c r="BF2021">
        <v>5.25</v>
      </c>
      <c r="DD2021" s="1">
        <v>39147</v>
      </c>
      <c r="DE2021">
        <v>4.4210000000000003</v>
      </c>
      <c r="DG2021" s="1">
        <v>39147</v>
      </c>
      <c r="DH2021">
        <v>4.1440000000000001</v>
      </c>
      <c r="DP2021" s="1">
        <v>39266</v>
      </c>
      <c r="DQ2021">
        <v>71.41</v>
      </c>
      <c r="DS2021" s="1">
        <v>39248</v>
      </c>
      <c r="DT2021">
        <v>85.94</v>
      </c>
      <c r="DY2021" s="1">
        <v>39267</v>
      </c>
      <c r="DZ2021">
        <v>1.9333</v>
      </c>
      <c r="EB2021" s="1">
        <v>39147</v>
      </c>
      <c r="EC2021">
        <v>7.7440999999999995</v>
      </c>
      <c r="EE2021" s="1">
        <v>42009</v>
      </c>
      <c r="EF2021">
        <v>15.76</v>
      </c>
      <c r="EK2021" s="1">
        <v>39393</v>
      </c>
      <c r="EL2021">
        <v>25.4</v>
      </c>
      <c r="EN2021" s="1">
        <v>41765</v>
      </c>
      <c r="EO2021">
        <v>108.98</v>
      </c>
      <c r="EQ2021" s="1">
        <v>39248</v>
      </c>
      <c r="ER2021">
        <v>98.15</v>
      </c>
      <c r="ET2021" s="1">
        <v>42025</v>
      </c>
      <c r="EU2021">
        <v>25.1</v>
      </c>
      <c r="EW2021" s="1">
        <v>39248</v>
      </c>
      <c r="EX2021">
        <v>80.25</v>
      </c>
      <c r="EZ2021" s="1">
        <v>39248</v>
      </c>
      <c r="FA2021">
        <v>70.215999999999994</v>
      </c>
      <c r="FC2021" s="1">
        <v>39248</v>
      </c>
      <c r="FD2021">
        <v>96.55</v>
      </c>
      <c r="FG2021" s="1">
        <v>39248</v>
      </c>
      <c r="FH2021">
        <v>56.54</v>
      </c>
      <c r="FJ2021" s="1">
        <v>39280</v>
      </c>
      <c r="FK2021">
        <v>39.65</v>
      </c>
      <c r="FV2021" s="1">
        <v>41207</v>
      </c>
      <c r="FW2021">
        <v>0.30499999999999999</v>
      </c>
      <c r="FY2021" s="1">
        <v>41688</v>
      </c>
      <c r="FZ2021">
        <v>878.43</v>
      </c>
    </row>
    <row r="2022" spans="57:182" x14ac:dyDescent="0.25">
      <c r="BE2022" s="1">
        <v>39209</v>
      </c>
      <c r="BF2022">
        <v>5.25</v>
      </c>
      <c r="DD2022" s="1">
        <v>39148</v>
      </c>
      <c r="DE2022">
        <v>4.3620000000000001</v>
      </c>
      <c r="DG2022" s="1">
        <v>39148</v>
      </c>
      <c r="DH2022">
        <v>4.0918000000000001</v>
      </c>
      <c r="DP2022" s="1">
        <v>39268</v>
      </c>
      <c r="DQ2022">
        <v>71.81</v>
      </c>
      <c r="DS2022" s="1">
        <v>39251</v>
      </c>
      <c r="DT2022">
        <v>86.36</v>
      </c>
      <c r="DY2022" s="1">
        <v>39268</v>
      </c>
      <c r="DZ2022">
        <v>1.9333</v>
      </c>
      <c r="EB2022" s="1">
        <v>39148</v>
      </c>
      <c r="EC2022">
        <v>7.7397999999999998</v>
      </c>
      <c r="EE2022" s="1">
        <v>42010</v>
      </c>
      <c r="EF2022">
        <v>15.59</v>
      </c>
      <c r="EK2022" s="1">
        <v>39394</v>
      </c>
      <c r="EL2022">
        <v>24.1</v>
      </c>
      <c r="EN2022" s="1">
        <v>41766</v>
      </c>
      <c r="EO2022">
        <v>109.82</v>
      </c>
      <c r="EQ2022" s="1">
        <v>39251</v>
      </c>
      <c r="ER2022">
        <v>97.4</v>
      </c>
      <c r="ET2022" s="1">
        <v>42026</v>
      </c>
      <c r="EU2022">
        <v>25.86</v>
      </c>
      <c r="EW2022" s="1">
        <v>39251</v>
      </c>
      <c r="EX2022">
        <v>79.56</v>
      </c>
      <c r="EZ2022" s="1">
        <v>39251</v>
      </c>
      <c r="FA2022">
        <v>69.525999999999996</v>
      </c>
      <c r="FC2022" s="1">
        <v>39251</v>
      </c>
      <c r="FD2022">
        <v>95.32</v>
      </c>
      <c r="FG2022" s="1">
        <v>39251</v>
      </c>
      <c r="FH2022">
        <v>55.74</v>
      </c>
      <c r="FJ2022" s="1">
        <v>39281</v>
      </c>
      <c r="FK2022">
        <v>40.369999999999997</v>
      </c>
      <c r="FV2022" s="1">
        <v>41208</v>
      </c>
      <c r="FW2022">
        <v>0.315</v>
      </c>
      <c r="FY2022" s="1">
        <v>41689</v>
      </c>
      <c r="FZ2022">
        <v>878.79</v>
      </c>
    </row>
    <row r="2023" spans="57:182" x14ac:dyDescent="0.25">
      <c r="BE2023" s="1">
        <v>39210</v>
      </c>
      <c r="BF2023">
        <v>5.25</v>
      </c>
      <c r="DD2023" s="1">
        <v>39149</v>
      </c>
      <c r="DE2023">
        <v>4.3833000000000002</v>
      </c>
      <c r="DG2023" s="1">
        <v>39149</v>
      </c>
      <c r="DH2023">
        <v>4.1162999999999998</v>
      </c>
      <c r="DP2023" s="1">
        <v>39269</v>
      </c>
      <c r="DQ2023">
        <v>72.81</v>
      </c>
      <c r="DS2023" s="1">
        <v>39252</v>
      </c>
      <c r="DT2023">
        <v>85.84</v>
      </c>
      <c r="DY2023" s="1">
        <v>39269</v>
      </c>
      <c r="DZ2023">
        <v>1.9142999999999999</v>
      </c>
      <c r="EB2023" s="1">
        <v>39149</v>
      </c>
      <c r="EC2023">
        <v>7.7401</v>
      </c>
      <c r="EE2023" s="1">
        <v>42011</v>
      </c>
      <c r="EF2023">
        <v>15.54</v>
      </c>
      <c r="EK2023" s="1">
        <v>39395</v>
      </c>
      <c r="EL2023">
        <v>24.5</v>
      </c>
      <c r="EN2023" s="1">
        <v>41767</v>
      </c>
      <c r="EO2023">
        <v>109.42</v>
      </c>
      <c r="EQ2023" s="1">
        <v>39252</v>
      </c>
      <c r="ER2023">
        <v>96.92</v>
      </c>
      <c r="ET2023" s="1">
        <v>42027</v>
      </c>
      <c r="EU2023">
        <v>25.7</v>
      </c>
      <c r="EW2023" s="1">
        <v>39252</v>
      </c>
      <c r="EX2023">
        <v>80.36</v>
      </c>
      <c r="EZ2023" s="1">
        <v>39252</v>
      </c>
      <c r="FA2023">
        <v>69.888999999999996</v>
      </c>
      <c r="FC2023" s="1">
        <v>39252</v>
      </c>
      <c r="FD2023">
        <v>96.8</v>
      </c>
      <c r="FG2023" s="1">
        <v>39252</v>
      </c>
      <c r="FH2023">
        <v>56.1</v>
      </c>
      <c r="FJ2023" s="1">
        <v>39282</v>
      </c>
      <c r="FK2023">
        <v>41.2</v>
      </c>
      <c r="FV2023" s="1">
        <v>41211</v>
      </c>
      <c r="FW2023">
        <v>0.32500000000000001</v>
      </c>
      <c r="FY2023" s="1">
        <v>41690</v>
      </c>
      <c r="FZ2023">
        <v>871.06</v>
      </c>
    </row>
    <row r="2024" spans="57:182" x14ac:dyDescent="0.25">
      <c r="BE2024" s="1">
        <v>39211</v>
      </c>
      <c r="BF2024">
        <v>5.25</v>
      </c>
      <c r="DD2024" s="1">
        <v>39150</v>
      </c>
      <c r="DE2024">
        <v>4.4640000000000004</v>
      </c>
      <c r="DG2024" s="1">
        <v>39150</v>
      </c>
      <c r="DH2024">
        <v>4.2062999999999997</v>
      </c>
      <c r="DP2024" s="1">
        <v>39272</v>
      </c>
      <c r="DQ2024">
        <v>72.19</v>
      </c>
      <c r="DS2024" s="1">
        <v>39253</v>
      </c>
      <c r="DT2024">
        <v>82.82</v>
      </c>
      <c r="DY2024" s="1">
        <v>39272</v>
      </c>
      <c r="DZ2024">
        <v>1.9333</v>
      </c>
      <c r="EB2024" s="1">
        <v>39150</v>
      </c>
      <c r="EC2024">
        <v>7.7461000000000002</v>
      </c>
      <c r="EE2024" s="1">
        <v>42012</v>
      </c>
      <c r="EF2024">
        <v>15.7</v>
      </c>
      <c r="EK2024" s="1">
        <v>39398</v>
      </c>
      <c r="EL2024">
        <v>23</v>
      </c>
      <c r="EN2024" s="1">
        <v>41768</v>
      </c>
      <c r="EO2024">
        <v>109.61</v>
      </c>
      <c r="EQ2024" s="1">
        <v>39253</v>
      </c>
      <c r="ER2024">
        <v>96.08</v>
      </c>
      <c r="ET2024" s="1">
        <v>42030</v>
      </c>
      <c r="EU2024">
        <v>25.69</v>
      </c>
      <c r="EW2024" s="1">
        <v>39253</v>
      </c>
      <c r="EX2024">
        <v>79.48</v>
      </c>
      <c r="EZ2024" s="1">
        <v>39253</v>
      </c>
      <c r="FA2024">
        <v>69.951999999999998</v>
      </c>
      <c r="FC2024" s="1">
        <v>39253</v>
      </c>
      <c r="FD2024">
        <v>95.09</v>
      </c>
      <c r="FG2024" s="1">
        <v>39253</v>
      </c>
      <c r="FH2024">
        <v>55.62</v>
      </c>
      <c r="FJ2024" s="1">
        <v>39283</v>
      </c>
      <c r="FK2024">
        <v>41.6</v>
      </c>
      <c r="FV2024" s="1">
        <v>41212</v>
      </c>
      <c r="FW2024">
        <v>0.315</v>
      </c>
      <c r="FY2024" s="1">
        <v>41691</v>
      </c>
      <c r="FZ2024">
        <v>879</v>
      </c>
    </row>
    <row r="2025" spans="57:182" x14ac:dyDescent="0.25">
      <c r="BE2025" s="1">
        <v>39212</v>
      </c>
      <c r="BF2025">
        <v>5.25</v>
      </c>
      <c r="DD2025" s="1">
        <v>39153</v>
      </c>
      <c r="DE2025">
        <v>4.4459999999999997</v>
      </c>
      <c r="DG2025" s="1">
        <v>39153</v>
      </c>
      <c r="DH2025">
        <v>4.1829000000000001</v>
      </c>
      <c r="DP2025" s="1">
        <v>39273</v>
      </c>
      <c r="DQ2025">
        <v>72.81</v>
      </c>
      <c r="DS2025" s="1">
        <v>39254</v>
      </c>
      <c r="DT2025">
        <v>84.3</v>
      </c>
      <c r="DY2025" s="1">
        <v>39273</v>
      </c>
      <c r="DZ2025">
        <v>1.9142999999999999</v>
      </c>
      <c r="EB2025" s="1">
        <v>39153</v>
      </c>
      <c r="EC2025">
        <v>7.7500999999999998</v>
      </c>
      <c r="EE2025" s="1">
        <v>42013</v>
      </c>
      <c r="EF2025">
        <v>15.565</v>
      </c>
      <c r="EK2025" s="1">
        <v>39399</v>
      </c>
      <c r="EL2025">
        <v>21.9</v>
      </c>
      <c r="EN2025" s="1">
        <v>41771</v>
      </c>
      <c r="EO2025">
        <v>111.25</v>
      </c>
      <c r="EQ2025" s="1">
        <v>39254</v>
      </c>
      <c r="ER2025">
        <v>97.2</v>
      </c>
      <c r="ET2025" s="1">
        <v>42031</v>
      </c>
      <c r="EU2025">
        <v>25.53</v>
      </c>
      <c r="EW2025" s="1">
        <v>39254</v>
      </c>
      <c r="EX2025">
        <v>78.900000000000006</v>
      </c>
      <c r="EZ2025" s="1">
        <v>39254</v>
      </c>
      <c r="FA2025">
        <v>70.043000000000006</v>
      </c>
      <c r="FC2025" s="1">
        <v>39254</v>
      </c>
      <c r="FD2025">
        <v>95.09</v>
      </c>
      <c r="FG2025" s="1">
        <v>39254</v>
      </c>
      <c r="FH2025">
        <v>55.74</v>
      </c>
      <c r="FJ2025" s="1">
        <v>39286</v>
      </c>
      <c r="FK2025">
        <v>41.5</v>
      </c>
      <c r="FV2025" s="1">
        <v>41213</v>
      </c>
      <c r="FW2025">
        <v>0.30499999999999999</v>
      </c>
      <c r="FY2025" s="1">
        <v>41694</v>
      </c>
      <c r="FZ2025">
        <v>878.21</v>
      </c>
    </row>
    <row r="2026" spans="57:182" x14ac:dyDescent="0.25">
      <c r="BE2026" s="1">
        <v>39213</v>
      </c>
      <c r="BF2026">
        <v>5.25</v>
      </c>
      <c r="DD2026" s="1">
        <v>39154</v>
      </c>
      <c r="DE2026">
        <v>4.407</v>
      </c>
      <c r="DG2026" s="1">
        <v>39154</v>
      </c>
      <c r="DH2026">
        <v>4.1092000000000004</v>
      </c>
      <c r="DP2026" s="1">
        <v>39274</v>
      </c>
      <c r="DQ2026">
        <v>72.56</v>
      </c>
      <c r="DS2026" s="1">
        <v>39255</v>
      </c>
      <c r="DT2026">
        <v>82.52</v>
      </c>
      <c r="DY2026" s="1">
        <v>39274</v>
      </c>
      <c r="DZ2026">
        <v>1.9048</v>
      </c>
      <c r="EB2026" s="1">
        <v>39154</v>
      </c>
      <c r="EC2026">
        <v>7.7443</v>
      </c>
      <c r="EE2026" s="1">
        <v>42016</v>
      </c>
      <c r="EF2026">
        <v>15.47</v>
      </c>
      <c r="EK2026" s="1">
        <v>39400</v>
      </c>
      <c r="EL2026">
        <v>22.1</v>
      </c>
      <c r="EN2026" s="1">
        <v>41772</v>
      </c>
      <c r="EO2026">
        <v>111.25</v>
      </c>
      <c r="EQ2026" s="1">
        <v>39255</v>
      </c>
      <c r="ER2026">
        <v>95.92</v>
      </c>
      <c r="ET2026" s="1">
        <v>42032</v>
      </c>
      <c r="EU2026">
        <v>25.4</v>
      </c>
      <c r="EW2026" s="1">
        <v>39255</v>
      </c>
      <c r="EX2026">
        <v>78.02</v>
      </c>
      <c r="EZ2026" s="1">
        <v>39255</v>
      </c>
      <c r="FA2026">
        <v>69.543999999999997</v>
      </c>
      <c r="FC2026" s="1">
        <v>39255</v>
      </c>
      <c r="FD2026">
        <v>93.39</v>
      </c>
      <c r="FG2026" s="1">
        <v>39255</v>
      </c>
      <c r="FH2026">
        <v>54.5</v>
      </c>
      <c r="FJ2026" s="1">
        <v>39287</v>
      </c>
      <c r="FK2026">
        <v>40.880000000000003</v>
      </c>
      <c r="FV2026" s="1">
        <v>41214</v>
      </c>
      <c r="FW2026">
        <v>0.31</v>
      </c>
      <c r="FY2026" s="1">
        <v>41695</v>
      </c>
      <c r="FZ2026">
        <v>875.58</v>
      </c>
    </row>
    <row r="2027" spans="57:182" x14ac:dyDescent="0.25">
      <c r="BE2027" s="1">
        <v>39216</v>
      </c>
      <c r="BF2027">
        <v>5.25</v>
      </c>
      <c r="DD2027" s="1">
        <v>39155</v>
      </c>
      <c r="DE2027">
        <v>4.452</v>
      </c>
      <c r="DG2027" s="1">
        <v>39155</v>
      </c>
      <c r="DH2027">
        <v>4.1395999999999997</v>
      </c>
      <c r="DP2027" s="1">
        <v>39275</v>
      </c>
      <c r="DQ2027">
        <v>72.5</v>
      </c>
      <c r="DS2027" s="1">
        <v>39258</v>
      </c>
      <c r="DT2027">
        <v>82.37</v>
      </c>
      <c r="DY2027" s="1">
        <v>39275</v>
      </c>
      <c r="DZ2027">
        <v>1.9333</v>
      </c>
      <c r="EB2027" s="1">
        <v>39155</v>
      </c>
      <c r="EC2027">
        <v>7.7396000000000003</v>
      </c>
      <c r="EE2027" s="1">
        <v>42017</v>
      </c>
      <c r="EF2027">
        <v>14.93</v>
      </c>
      <c r="EK2027" s="1">
        <v>39401</v>
      </c>
      <c r="EL2027">
        <v>20</v>
      </c>
      <c r="EN2027" s="1">
        <v>41773</v>
      </c>
      <c r="EO2027">
        <v>109.71899999999999</v>
      </c>
      <c r="EQ2027" s="1">
        <v>39258</v>
      </c>
      <c r="ER2027">
        <v>95.57</v>
      </c>
      <c r="ET2027" s="1">
        <v>42033</v>
      </c>
      <c r="EU2027">
        <v>25.96</v>
      </c>
      <c r="EW2027" s="1">
        <v>39258</v>
      </c>
      <c r="EX2027">
        <v>78.569999999999993</v>
      </c>
      <c r="EZ2027" s="1">
        <v>39258</v>
      </c>
      <c r="FA2027">
        <v>69.671000000000006</v>
      </c>
      <c r="FC2027" s="1">
        <v>39258</v>
      </c>
      <c r="FD2027">
        <v>94.02</v>
      </c>
      <c r="FG2027" s="1">
        <v>39258</v>
      </c>
      <c r="FH2027">
        <v>54.18</v>
      </c>
      <c r="FJ2027" s="1">
        <v>39288</v>
      </c>
      <c r="FK2027">
        <v>40.700000000000003</v>
      </c>
      <c r="FV2027" s="1">
        <v>41215</v>
      </c>
      <c r="FW2027">
        <v>0.32</v>
      </c>
      <c r="FY2027" s="1">
        <v>41696</v>
      </c>
      <c r="FZ2027">
        <v>876.25</v>
      </c>
    </row>
    <row r="2028" spans="57:182" x14ac:dyDescent="0.25">
      <c r="BE2028" s="1">
        <v>39217</v>
      </c>
      <c r="BF2028">
        <v>5.25</v>
      </c>
      <c r="DD2028" s="1">
        <v>39156</v>
      </c>
      <c r="DE2028">
        <v>4.4470000000000001</v>
      </c>
      <c r="DG2028" s="1">
        <v>39156</v>
      </c>
      <c r="DH2028">
        <v>4.1337000000000002</v>
      </c>
      <c r="DP2028" s="1">
        <v>39276</v>
      </c>
      <c r="DQ2028">
        <v>73.930000000000007</v>
      </c>
      <c r="DS2028" s="1">
        <v>39259</v>
      </c>
      <c r="DT2028">
        <v>81.819999999999993</v>
      </c>
      <c r="DY2028" s="1">
        <v>39276</v>
      </c>
      <c r="DZ2028">
        <v>1.9238</v>
      </c>
      <c r="EB2028" s="1">
        <v>39156</v>
      </c>
      <c r="EC2028">
        <v>7.7435999999999998</v>
      </c>
      <c r="EE2028" s="1">
        <v>42018</v>
      </c>
      <c r="EF2028">
        <v>14.7532</v>
      </c>
      <c r="EK2028" s="1">
        <v>39402</v>
      </c>
      <c r="EL2028">
        <v>19.100000000000001</v>
      </c>
      <c r="EN2028" s="1">
        <v>41774</v>
      </c>
      <c r="EO2028">
        <v>108.0108</v>
      </c>
      <c r="EQ2028" s="1">
        <v>39259</v>
      </c>
      <c r="ER2028">
        <v>94.98</v>
      </c>
      <c r="ET2028" s="1">
        <v>42034</v>
      </c>
      <c r="EU2028">
        <v>25.59</v>
      </c>
      <c r="EW2028" s="1">
        <v>39259</v>
      </c>
      <c r="EX2028">
        <v>77.989999999999995</v>
      </c>
      <c r="EZ2028" s="1">
        <v>39259</v>
      </c>
      <c r="FA2028">
        <v>69.408000000000001</v>
      </c>
      <c r="FC2028" s="1">
        <v>39259</v>
      </c>
      <c r="FD2028">
        <v>94.19</v>
      </c>
      <c r="FG2028" s="1">
        <v>39259</v>
      </c>
      <c r="FH2028">
        <v>54.03</v>
      </c>
      <c r="FJ2028" s="1">
        <v>39289</v>
      </c>
      <c r="FK2028">
        <v>37.659999999999997</v>
      </c>
      <c r="FV2028" s="1">
        <v>41218</v>
      </c>
      <c r="FW2028">
        <v>0.315</v>
      </c>
      <c r="FY2028" s="1">
        <v>41697</v>
      </c>
      <c r="FZ2028">
        <v>882.68</v>
      </c>
    </row>
    <row r="2029" spans="57:182" x14ac:dyDescent="0.25">
      <c r="BE2029" s="1">
        <v>39218</v>
      </c>
      <c r="BF2029">
        <v>5.25</v>
      </c>
      <c r="DD2029" s="1">
        <v>39157</v>
      </c>
      <c r="DE2029">
        <v>4.46</v>
      </c>
      <c r="DG2029" s="1">
        <v>39157</v>
      </c>
      <c r="DH2029">
        <v>4.1501999999999999</v>
      </c>
      <c r="DP2029" s="1">
        <v>39279</v>
      </c>
      <c r="DQ2029">
        <v>74.150000000000006</v>
      </c>
      <c r="DS2029" s="1">
        <v>39260</v>
      </c>
      <c r="DT2029">
        <v>83.48</v>
      </c>
      <c r="DY2029" s="1">
        <v>39279</v>
      </c>
      <c r="DZ2029">
        <v>1.9142999999999999</v>
      </c>
      <c r="EB2029" s="1">
        <v>39160</v>
      </c>
      <c r="EC2029">
        <v>7.7369000000000003</v>
      </c>
      <c r="EE2029" s="1">
        <v>42019</v>
      </c>
      <c r="EF2029">
        <v>14.89</v>
      </c>
      <c r="EK2029" s="1">
        <v>39405</v>
      </c>
      <c r="EL2029">
        <v>19.600000000000001</v>
      </c>
      <c r="EN2029" s="1">
        <v>41775</v>
      </c>
      <c r="EO2029">
        <v>107.73</v>
      </c>
      <c r="EQ2029" s="1">
        <v>39260</v>
      </c>
      <c r="ER2029">
        <v>94.65</v>
      </c>
      <c r="ET2029" s="1">
        <v>42037</v>
      </c>
      <c r="EU2029">
        <v>25.96</v>
      </c>
      <c r="EW2029" s="1">
        <v>39260</v>
      </c>
      <c r="EX2029">
        <v>78.430000000000007</v>
      </c>
      <c r="EZ2029" s="1">
        <v>39260</v>
      </c>
      <c r="FA2029">
        <v>70.406000000000006</v>
      </c>
      <c r="FC2029" s="1">
        <v>39260</v>
      </c>
      <c r="FD2029">
        <v>94.42</v>
      </c>
      <c r="FG2029" s="1">
        <v>39260</v>
      </c>
      <c r="FH2029">
        <v>54.08</v>
      </c>
      <c r="FJ2029" s="1">
        <v>39290</v>
      </c>
      <c r="FK2029">
        <v>37.25</v>
      </c>
      <c r="FV2029" s="1">
        <v>41219</v>
      </c>
      <c r="FW2029">
        <v>0.32</v>
      </c>
      <c r="FY2029" s="1">
        <v>41698</v>
      </c>
      <c r="FZ2029">
        <v>885.6</v>
      </c>
    </row>
    <row r="2030" spans="57:182" x14ac:dyDescent="0.25">
      <c r="BE2030" s="1">
        <v>39219</v>
      </c>
      <c r="BF2030">
        <v>5.25</v>
      </c>
      <c r="DD2030" s="1">
        <v>39160</v>
      </c>
      <c r="DE2030">
        <v>4.4870000000000001</v>
      </c>
      <c r="DG2030" s="1">
        <v>39160</v>
      </c>
      <c r="DH2030">
        <v>4.1806999999999999</v>
      </c>
      <c r="DP2030" s="1">
        <v>39280</v>
      </c>
      <c r="DQ2030">
        <v>74.02</v>
      </c>
      <c r="DS2030" s="1">
        <v>39261</v>
      </c>
      <c r="DT2030">
        <v>83.6</v>
      </c>
      <c r="DY2030" s="1">
        <v>39280</v>
      </c>
      <c r="DZ2030">
        <v>1.9048</v>
      </c>
      <c r="EB2030" s="1">
        <v>39161</v>
      </c>
      <c r="EC2030">
        <v>7.7399000000000004</v>
      </c>
      <c r="EE2030" s="1">
        <v>42020</v>
      </c>
      <c r="EF2030">
        <v>15.27</v>
      </c>
      <c r="EK2030" s="1">
        <v>39406</v>
      </c>
      <c r="EL2030">
        <v>20.5</v>
      </c>
      <c r="EN2030" s="1">
        <v>41778</v>
      </c>
      <c r="EO2030">
        <v>108.06</v>
      </c>
      <c r="EQ2030" s="1">
        <v>39261</v>
      </c>
      <c r="ER2030">
        <v>95.16</v>
      </c>
      <c r="ET2030" s="1">
        <v>42038</v>
      </c>
      <c r="EU2030">
        <v>26.97</v>
      </c>
      <c r="EW2030" s="1">
        <v>39261</v>
      </c>
      <c r="EX2030">
        <v>79</v>
      </c>
      <c r="EZ2030" s="1">
        <v>39261</v>
      </c>
      <c r="FA2030">
        <v>70.379000000000005</v>
      </c>
      <c r="FC2030" s="1">
        <v>39261</v>
      </c>
      <c r="FD2030">
        <v>93.4</v>
      </c>
      <c r="FG2030" s="1">
        <v>39261</v>
      </c>
      <c r="FH2030">
        <v>53.75</v>
      </c>
      <c r="FJ2030" s="1">
        <v>39293</v>
      </c>
      <c r="FK2030">
        <v>37.32</v>
      </c>
      <c r="FV2030" s="1">
        <v>41220</v>
      </c>
      <c r="FW2030">
        <v>0.31</v>
      </c>
      <c r="FY2030" s="1">
        <v>41701</v>
      </c>
      <c r="FZ2030">
        <v>871.22</v>
      </c>
    </row>
    <row r="2031" spans="57:182" x14ac:dyDescent="0.25">
      <c r="BE2031" s="1">
        <v>39220</v>
      </c>
      <c r="BF2031">
        <v>5.25</v>
      </c>
      <c r="DD2031" s="1">
        <v>39161</v>
      </c>
      <c r="DE2031">
        <v>4.4987000000000004</v>
      </c>
      <c r="DG2031" s="1">
        <v>39161</v>
      </c>
      <c r="DH2031">
        <v>4.2327000000000004</v>
      </c>
      <c r="DP2031" s="1">
        <v>39281</v>
      </c>
      <c r="DQ2031">
        <v>75.05</v>
      </c>
      <c r="DS2031" s="1">
        <v>39262</v>
      </c>
      <c r="DT2031">
        <v>83.88</v>
      </c>
      <c r="DY2031" s="1">
        <v>39281</v>
      </c>
      <c r="DZ2031">
        <v>1.9142999999999999</v>
      </c>
      <c r="EB2031" s="1">
        <v>39162</v>
      </c>
      <c r="EC2031">
        <v>7.7343999999999999</v>
      </c>
      <c r="EE2031" s="1">
        <v>42024</v>
      </c>
      <c r="EF2031">
        <v>15.17</v>
      </c>
      <c r="EK2031" s="1">
        <v>39407</v>
      </c>
      <c r="EL2031">
        <v>20.100000000000001</v>
      </c>
      <c r="EN2031" s="1">
        <v>41779</v>
      </c>
      <c r="EO2031">
        <v>106.37</v>
      </c>
      <c r="EQ2031" s="1">
        <v>39262</v>
      </c>
      <c r="ER2031">
        <v>96.16</v>
      </c>
      <c r="ET2031" s="1">
        <v>42039</v>
      </c>
      <c r="EU2031">
        <v>26.71</v>
      </c>
      <c r="EW2031" s="1">
        <v>39262</v>
      </c>
      <c r="EX2031">
        <v>78.22</v>
      </c>
      <c r="EZ2031" s="1">
        <v>39262</v>
      </c>
      <c r="FA2031">
        <v>70.641999999999996</v>
      </c>
      <c r="FC2031" s="1">
        <v>39262</v>
      </c>
      <c r="FD2031">
        <v>94.13</v>
      </c>
      <c r="FG2031" s="1">
        <v>39262</v>
      </c>
      <c r="FH2031">
        <v>53.89</v>
      </c>
      <c r="FJ2031" s="1">
        <v>39294</v>
      </c>
      <c r="FK2031">
        <v>37.619999999999997</v>
      </c>
      <c r="FV2031" s="1">
        <v>41221</v>
      </c>
      <c r="FW2031">
        <v>0.31</v>
      </c>
      <c r="FY2031" s="1">
        <v>41702</v>
      </c>
      <c r="FZ2031">
        <v>876.28</v>
      </c>
    </row>
    <row r="2032" spans="57:182" x14ac:dyDescent="0.25">
      <c r="BE2032" s="1">
        <v>39223</v>
      </c>
      <c r="BF2032">
        <v>5.25</v>
      </c>
      <c r="DD2032" s="1">
        <v>39162</v>
      </c>
      <c r="DE2032">
        <v>4.5</v>
      </c>
      <c r="DG2032" s="1">
        <v>39162</v>
      </c>
      <c r="DH2032">
        <v>4.2039999999999997</v>
      </c>
      <c r="DP2032" s="1">
        <v>39282</v>
      </c>
      <c r="DQ2032">
        <v>75.92</v>
      </c>
      <c r="DS2032" s="1">
        <v>39265</v>
      </c>
      <c r="DT2032">
        <v>84.82</v>
      </c>
      <c r="DY2032" s="1">
        <v>39282</v>
      </c>
      <c r="DZ2032">
        <v>1.9142999999999999</v>
      </c>
      <c r="EB2032" s="1">
        <v>39163</v>
      </c>
      <c r="EC2032">
        <v>7.7268999999999997</v>
      </c>
      <c r="EE2032" s="1">
        <v>42025</v>
      </c>
      <c r="EF2032">
        <v>15.322100000000001</v>
      </c>
      <c r="EK2032" s="1">
        <v>39409</v>
      </c>
      <c r="EL2032">
        <v>19.7</v>
      </c>
      <c r="EN2032" s="1">
        <v>41780</v>
      </c>
      <c r="EO2032">
        <v>106.92</v>
      </c>
      <c r="EQ2032" s="1">
        <v>39265</v>
      </c>
      <c r="ER2032">
        <v>96.77</v>
      </c>
      <c r="ET2032" s="1">
        <v>42040</v>
      </c>
      <c r="EU2032">
        <v>27.04</v>
      </c>
      <c r="EW2032" s="1">
        <v>39265</v>
      </c>
      <c r="EX2032">
        <v>78.19</v>
      </c>
      <c r="EZ2032" s="1">
        <v>39265</v>
      </c>
      <c r="FA2032">
        <v>71.177000000000007</v>
      </c>
      <c r="FC2032" s="1">
        <v>39265</v>
      </c>
      <c r="FD2032">
        <v>94.66</v>
      </c>
      <c r="FG2032" s="1">
        <v>39265</v>
      </c>
      <c r="FH2032">
        <v>54.23</v>
      </c>
      <c r="FJ2032" s="1">
        <v>39295</v>
      </c>
      <c r="FK2032">
        <v>36.17</v>
      </c>
      <c r="FV2032" s="1">
        <v>41222</v>
      </c>
      <c r="FW2032">
        <v>0.32</v>
      </c>
      <c r="FY2032" s="1">
        <v>41703</v>
      </c>
      <c r="FZ2032">
        <v>879.05</v>
      </c>
    </row>
    <row r="2033" spans="57:182" x14ac:dyDescent="0.25">
      <c r="BE2033" s="1">
        <v>39224</v>
      </c>
      <c r="BF2033">
        <v>5.25</v>
      </c>
      <c r="DD2033" s="1">
        <v>39163</v>
      </c>
      <c r="DE2033">
        <v>4.524</v>
      </c>
      <c r="DG2033" s="1">
        <v>39163</v>
      </c>
      <c r="DH2033">
        <v>4.2379999999999995</v>
      </c>
      <c r="DP2033" s="1">
        <v>39283</v>
      </c>
      <c r="DQ2033">
        <v>75.569999999999993</v>
      </c>
      <c r="DS2033" s="1">
        <v>39266</v>
      </c>
      <c r="DT2033">
        <v>85.36</v>
      </c>
      <c r="DY2033" s="1">
        <v>39283</v>
      </c>
      <c r="DZ2033">
        <v>1.9142999999999999</v>
      </c>
      <c r="EB2033" s="1">
        <v>39164</v>
      </c>
      <c r="EC2033">
        <v>7.7290000000000001</v>
      </c>
      <c r="EE2033" s="1">
        <v>42026</v>
      </c>
      <c r="EF2033">
        <v>15.33</v>
      </c>
      <c r="EK2033" s="1">
        <v>39412</v>
      </c>
      <c r="EL2033">
        <v>19.100000000000001</v>
      </c>
      <c r="EN2033" s="1">
        <v>41781</v>
      </c>
      <c r="EO2033">
        <v>107.49</v>
      </c>
      <c r="EQ2033" s="1">
        <v>39266</v>
      </c>
      <c r="ER2033">
        <v>97.65</v>
      </c>
      <c r="ET2033" s="1">
        <v>42041</v>
      </c>
      <c r="EU2033">
        <v>27.21</v>
      </c>
      <c r="EW2033" s="1">
        <v>39266</v>
      </c>
      <c r="EX2033">
        <v>78.48</v>
      </c>
      <c r="EZ2033" s="1">
        <v>39266</v>
      </c>
      <c r="FA2033">
        <v>71.177000000000007</v>
      </c>
      <c r="FC2033" s="1">
        <v>39266</v>
      </c>
      <c r="FD2033">
        <v>95.47</v>
      </c>
      <c r="FG2033" s="1">
        <v>39266</v>
      </c>
      <c r="FH2033">
        <v>54.2</v>
      </c>
      <c r="FJ2033" s="1">
        <v>39296</v>
      </c>
      <c r="FK2033">
        <v>36.43</v>
      </c>
      <c r="FV2033" s="1">
        <v>41225</v>
      </c>
      <c r="FW2033">
        <v>0.30499999999999999</v>
      </c>
      <c r="FY2033" s="1">
        <v>41704</v>
      </c>
      <c r="FZ2033">
        <v>889.28</v>
      </c>
    </row>
    <row r="2034" spans="57:182" x14ac:dyDescent="0.25">
      <c r="BE2034" s="1">
        <v>39225</v>
      </c>
      <c r="BF2034">
        <v>5.25</v>
      </c>
      <c r="DD2034" s="1">
        <v>39164</v>
      </c>
      <c r="DE2034">
        <v>4.5359999999999996</v>
      </c>
      <c r="DG2034" s="1">
        <v>39164</v>
      </c>
      <c r="DH2034">
        <v>4.2389999999999999</v>
      </c>
      <c r="DP2034" s="1">
        <v>39286</v>
      </c>
      <c r="DQ2034">
        <v>74.89</v>
      </c>
      <c r="DS2034" s="1">
        <v>39268</v>
      </c>
      <c r="DT2034">
        <v>85.16</v>
      </c>
      <c r="DY2034" s="1">
        <v>39286</v>
      </c>
      <c r="DZ2034">
        <v>1.9142999999999999</v>
      </c>
      <c r="EB2034" s="1">
        <v>39167</v>
      </c>
      <c r="EC2034">
        <v>7.7388000000000003</v>
      </c>
      <c r="EE2034" s="1">
        <v>42027</v>
      </c>
      <c r="EF2034">
        <v>14.91</v>
      </c>
      <c r="EK2034" s="1">
        <v>39413</v>
      </c>
      <c r="EL2034">
        <v>19.5</v>
      </c>
      <c r="EN2034" s="1">
        <v>41782</v>
      </c>
      <c r="EO2034">
        <v>108.45</v>
      </c>
      <c r="EQ2034" s="1">
        <v>39268</v>
      </c>
      <c r="ER2034">
        <v>98.36</v>
      </c>
      <c r="ET2034" s="1">
        <v>42044</v>
      </c>
      <c r="EU2034">
        <v>26.71</v>
      </c>
      <c r="EW2034" s="1">
        <v>39268</v>
      </c>
      <c r="EX2034">
        <v>78.959999999999994</v>
      </c>
      <c r="EZ2034" s="1">
        <v>39268</v>
      </c>
      <c r="FA2034">
        <v>70.995999999999995</v>
      </c>
      <c r="FC2034" s="1">
        <v>39268</v>
      </c>
      <c r="FD2034">
        <v>96.7</v>
      </c>
      <c r="FG2034" s="1">
        <v>39268</v>
      </c>
      <c r="FH2034">
        <v>54.72</v>
      </c>
      <c r="FJ2034" s="1">
        <v>39297</v>
      </c>
      <c r="FK2034">
        <v>36.299999999999997</v>
      </c>
      <c r="FV2034" s="1">
        <v>41226</v>
      </c>
      <c r="FW2034">
        <v>0.30499999999999999</v>
      </c>
      <c r="FY2034" s="1">
        <v>41705</v>
      </c>
      <c r="FZ2034">
        <v>885.98</v>
      </c>
    </row>
    <row r="2035" spans="57:182" x14ac:dyDescent="0.25">
      <c r="BE2035" s="1">
        <v>39226</v>
      </c>
      <c r="BF2035">
        <v>5.25</v>
      </c>
      <c r="DD2035" s="1">
        <v>39167</v>
      </c>
      <c r="DE2035">
        <v>4.5339999999999998</v>
      </c>
      <c r="DG2035" s="1">
        <v>39167</v>
      </c>
      <c r="DH2035">
        <v>4.2510000000000003</v>
      </c>
      <c r="DP2035" s="1">
        <v>39287</v>
      </c>
      <c r="DQ2035">
        <v>73.56</v>
      </c>
      <c r="DS2035" s="1">
        <v>39269</v>
      </c>
      <c r="DT2035">
        <v>86.46</v>
      </c>
      <c r="DY2035" s="1">
        <v>39287</v>
      </c>
      <c r="DZ2035">
        <v>1.9523999999999999</v>
      </c>
      <c r="EB2035" s="1">
        <v>39168</v>
      </c>
      <c r="EC2035">
        <v>7.7332000000000001</v>
      </c>
      <c r="EE2035" s="1">
        <v>42030</v>
      </c>
      <c r="EF2035">
        <v>15.23</v>
      </c>
      <c r="EK2035" s="1">
        <v>39414</v>
      </c>
      <c r="EL2035">
        <v>20.8</v>
      </c>
      <c r="EN2035" s="1">
        <v>41786</v>
      </c>
      <c r="EO2035">
        <v>109.27</v>
      </c>
      <c r="EQ2035" s="1">
        <v>39269</v>
      </c>
      <c r="ER2035">
        <v>98.88</v>
      </c>
      <c r="ET2035" s="1">
        <v>42045</v>
      </c>
      <c r="EU2035">
        <v>26.33</v>
      </c>
      <c r="EW2035" s="1">
        <v>39269</v>
      </c>
      <c r="EX2035">
        <v>79.75</v>
      </c>
      <c r="EZ2035" s="1">
        <v>39269</v>
      </c>
      <c r="FA2035">
        <v>71.159000000000006</v>
      </c>
      <c r="FC2035" s="1">
        <v>39269</v>
      </c>
      <c r="FD2035">
        <v>96.63</v>
      </c>
      <c r="FG2035" s="1">
        <v>39269</v>
      </c>
      <c r="FH2035">
        <v>54.44</v>
      </c>
      <c r="FJ2035" s="1">
        <v>39300</v>
      </c>
      <c r="FK2035">
        <v>34.64</v>
      </c>
      <c r="FV2035" s="1">
        <v>41227</v>
      </c>
      <c r="FW2035">
        <v>0.3</v>
      </c>
      <c r="FY2035" s="1">
        <v>41708</v>
      </c>
      <c r="FZ2035">
        <v>875.31</v>
      </c>
    </row>
    <row r="2036" spans="57:182" x14ac:dyDescent="0.25">
      <c r="BE2036" s="1">
        <v>39227</v>
      </c>
      <c r="BF2036">
        <v>5.25</v>
      </c>
      <c r="DD2036" s="1">
        <v>39168</v>
      </c>
      <c r="DE2036">
        <v>4.5149999999999997</v>
      </c>
      <c r="DG2036" s="1">
        <v>39168</v>
      </c>
      <c r="DH2036">
        <v>4.2519999999999998</v>
      </c>
      <c r="DP2036" s="1">
        <v>39288</v>
      </c>
      <c r="DQ2036">
        <v>75.88</v>
      </c>
      <c r="DS2036" s="1">
        <v>39272</v>
      </c>
      <c r="DT2036">
        <v>87.44</v>
      </c>
      <c r="DY2036" s="1">
        <v>39288</v>
      </c>
      <c r="DZ2036">
        <v>1.9428999999999998</v>
      </c>
      <c r="EB2036" s="1">
        <v>39169</v>
      </c>
      <c r="EC2036">
        <v>7.7290000000000001</v>
      </c>
      <c r="EE2036" s="1">
        <v>42031</v>
      </c>
      <c r="EF2036">
        <v>15</v>
      </c>
      <c r="EK2036" s="1">
        <v>39415</v>
      </c>
      <c r="EL2036">
        <v>23</v>
      </c>
      <c r="EN2036" s="1">
        <v>41787</v>
      </c>
      <c r="EO2036">
        <v>109</v>
      </c>
      <c r="EQ2036" s="1">
        <v>39272</v>
      </c>
      <c r="ER2036">
        <v>99.9</v>
      </c>
      <c r="ET2036" s="1">
        <v>42046</v>
      </c>
      <c r="EU2036">
        <v>26.3</v>
      </c>
      <c r="EW2036" s="1">
        <v>39272</v>
      </c>
      <c r="EX2036">
        <v>79.540000000000006</v>
      </c>
      <c r="EZ2036" s="1">
        <v>39272</v>
      </c>
      <c r="FA2036">
        <v>70.695999999999998</v>
      </c>
      <c r="FC2036" s="1">
        <v>39272</v>
      </c>
      <c r="FD2036">
        <v>96.96</v>
      </c>
      <c r="FG2036" s="1">
        <v>39272</v>
      </c>
      <c r="FH2036">
        <v>54.44</v>
      </c>
      <c r="FJ2036" s="1">
        <v>39301</v>
      </c>
      <c r="FK2036">
        <v>35.9</v>
      </c>
      <c r="FV2036" s="1">
        <v>41228</v>
      </c>
      <c r="FW2036">
        <v>0.3</v>
      </c>
      <c r="FY2036" s="1">
        <v>41709</v>
      </c>
      <c r="FZ2036">
        <v>876.15</v>
      </c>
    </row>
    <row r="2037" spans="57:182" x14ac:dyDescent="0.25">
      <c r="BE2037" s="1">
        <v>39231</v>
      </c>
      <c r="BF2037">
        <v>5.25</v>
      </c>
      <c r="DD2037" s="1">
        <v>39169</v>
      </c>
      <c r="DE2037">
        <v>4.5280000000000005</v>
      </c>
      <c r="DG2037" s="1">
        <v>39169</v>
      </c>
      <c r="DH2037">
        <v>4.2430000000000003</v>
      </c>
      <c r="DP2037" s="1">
        <v>39289</v>
      </c>
      <c r="DQ2037">
        <v>74.95</v>
      </c>
      <c r="DS2037" s="1">
        <v>39273</v>
      </c>
      <c r="DT2037">
        <v>86.5</v>
      </c>
      <c r="DY2037" s="1">
        <v>39289</v>
      </c>
      <c r="DZ2037">
        <v>1.9048</v>
      </c>
      <c r="EB2037" s="1">
        <v>39170</v>
      </c>
      <c r="EC2037">
        <v>7.7274000000000003</v>
      </c>
      <c r="EE2037" s="1">
        <v>42032</v>
      </c>
      <c r="EF2037">
        <v>14.88</v>
      </c>
      <c r="EK2037" s="1">
        <v>39416</v>
      </c>
      <c r="EL2037">
        <v>22.4</v>
      </c>
      <c r="EN2037" s="1">
        <v>41788</v>
      </c>
      <c r="EO2037">
        <v>109.67</v>
      </c>
      <c r="EQ2037" s="1">
        <v>39273</v>
      </c>
      <c r="ER2037">
        <v>100.25</v>
      </c>
      <c r="ET2037" s="1">
        <v>42047</v>
      </c>
      <c r="EU2037">
        <v>26.49</v>
      </c>
      <c r="EW2037" s="1">
        <v>39273</v>
      </c>
      <c r="EX2037">
        <v>77.86</v>
      </c>
      <c r="EZ2037" s="1">
        <v>39273</v>
      </c>
      <c r="FA2037">
        <v>68.963999999999999</v>
      </c>
      <c r="FC2037" s="1">
        <v>39273</v>
      </c>
      <c r="FD2037">
        <v>94.18</v>
      </c>
      <c r="FG2037" s="1">
        <v>39273</v>
      </c>
      <c r="FH2037">
        <v>52.98</v>
      </c>
      <c r="FJ2037" s="1">
        <v>39302</v>
      </c>
      <c r="FK2037">
        <v>38.299999999999997</v>
      </c>
      <c r="FV2037" s="1">
        <v>41229</v>
      </c>
      <c r="FW2037">
        <v>0.30499999999999999</v>
      </c>
      <c r="FY2037" s="1">
        <v>41710</v>
      </c>
      <c r="FZ2037">
        <v>865.87</v>
      </c>
    </row>
    <row r="2038" spans="57:182" x14ac:dyDescent="0.25">
      <c r="BE2038" s="1">
        <v>39232</v>
      </c>
      <c r="BF2038">
        <v>5.25</v>
      </c>
      <c r="DD2038" s="1">
        <v>39170</v>
      </c>
      <c r="DE2038">
        <v>4.5490000000000004</v>
      </c>
      <c r="DG2038" s="1">
        <v>39170</v>
      </c>
      <c r="DH2038">
        <v>4.2670000000000003</v>
      </c>
      <c r="DP2038" s="1">
        <v>39290</v>
      </c>
      <c r="DQ2038">
        <v>77.02</v>
      </c>
      <c r="DS2038" s="1">
        <v>39274</v>
      </c>
      <c r="DT2038">
        <v>87.29</v>
      </c>
      <c r="DY2038" s="1">
        <v>39290</v>
      </c>
      <c r="DZ2038">
        <v>1.9048</v>
      </c>
      <c r="EB2038" s="1">
        <v>39171</v>
      </c>
      <c r="EC2038">
        <v>7.7315000000000005</v>
      </c>
      <c r="EE2038" s="1">
        <v>42033</v>
      </c>
      <c r="EF2038">
        <v>14.79</v>
      </c>
      <c r="EK2038" s="1">
        <v>39419</v>
      </c>
      <c r="EL2038">
        <v>21.3</v>
      </c>
      <c r="EN2038" s="1">
        <v>41789</v>
      </c>
      <c r="EO2038">
        <v>109.9241</v>
      </c>
      <c r="EQ2038" s="1">
        <v>39274</v>
      </c>
      <c r="ER2038">
        <v>100.12</v>
      </c>
      <c r="ET2038" s="1">
        <v>42048</v>
      </c>
      <c r="EU2038">
        <v>26.86</v>
      </c>
      <c r="EW2038" s="1">
        <v>39274</v>
      </c>
      <c r="EX2038">
        <v>78.91</v>
      </c>
      <c r="EZ2038" s="1">
        <v>39274</v>
      </c>
      <c r="FA2038">
        <v>69.662000000000006</v>
      </c>
      <c r="FC2038" s="1">
        <v>39274</v>
      </c>
      <c r="FD2038">
        <v>94.59</v>
      </c>
      <c r="FG2038" s="1">
        <v>39274</v>
      </c>
      <c r="FH2038">
        <v>52.76</v>
      </c>
      <c r="FJ2038" s="1">
        <v>39303</v>
      </c>
      <c r="FK2038">
        <v>38.880000000000003</v>
      </c>
      <c r="FV2038" s="1">
        <v>41232</v>
      </c>
      <c r="FW2038">
        <v>0.30499999999999999</v>
      </c>
      <c r="FY2038" s="1">
        <v>41711</v>
      </c>
      <c r="FZ2038">
        <v>864.56</v>
      </c>
    </row>
    <row r="2039" spans="57:182" x14ac:dyDescent="0.25">
      <c r="BE2039" s="1">
        <v>39233</v>
      </c>
      <c r="BF2039">
        <v>5.25</v>
      </c>
      <c r="DD2039" s="1">
        <v>39171</v>
      </c>
      <c r="DE2039">
        <v>4.5389999999999997</v>
      </c>
      <c r="DG2039" s="1">
        <v>39171</v>
      </c>
      <c r="DH2039">
        <v>4.2620000000000005</v>
      </c>
      <c r="DP2039" s="1">
        <v>39293</v>
      </c>
      <c r="DQ2039">
        <v>76.83</v>
      </c>
      <c r="DS2039" s="1">
        <v>39275</v>
      </c>
      <c r="DT2039">
        <v>89.62</v>
      </c>
      <c r="DY2039" s="1">
        <v>39293</v>
      </c>
      <c r="DZ2039">
        <v>1.9048</v>
      </c>
      <c r="EB2039" s="1">
        <v>39174</v>
      </c>
      <c r="EC2039">
        <v>7.7323000000000004</v>
      </c>
      <c r="EE2039" s="1">
        <v>42034</v>
      </c>
      <c r="EF2039">
        <v>15.09</v>
      </c>
      <c r="EK2039" s="1">
        <v>39420</v>
      </c>
      <c r="EL2039">
        <v>21.9</v>
      </c>
      <c r="EN2039" s="1">
        <v>41792</v>
      </c>
      <c r="EO2039">
        <v>110.47</v>
      </c>
      <c r="EQ2039" s="1">
        <v>39275</v>
      </c>
      <c r="ER2039">
        <v>100.78</v>
      </c>
      <c r="ET2039" s="1">
        <v>42052</v>
      </c>
      <c r="EU2039">
        <v>27.47</v>
      </c>
      <c r="EW2039" s="1">
        <v>39275</v>
      </c>
      <c r="EX2039">
        <v>79.83</v>
      </c>
      <c r="EZ2039" s="1">
        <v>39275</v>
      </c>
      <c r="FA2039">
        <v>69.98</v>
      </c>
      <c r="FC2039" s="1">
        <v>39275</v>
      </c>
      <c r="FD2039">
        <v>97.39</v>
      </c>
      <c r="FG2039" s="1">
        <v>39275</v>
      </c>
      <c r="FH2039">
        <v>53.66</v>
      </c>
      <c r="FJ2039" s="1">
        <v>39304</v>
      </c>
      <c r="FK2039">
        <v>38.6</v>
      </c>
      <c r="FV2039" s="1">
        <v>41233</v>
      </c>
      <c r="FW2039">
        <v>0.32500000000000001</v>
      </c>
      <c r="FY2039" s="1">
        <v>41712</v>
      </c>
      <c r="FZ2039">
        <v>859.51</v>
      </c>
    </row>
    <row r="2040" spans="57:182" x14ac:dyDescent="0.25">
      <c r="BE2040" s="1">
        <v>39234</v>
      </c>
      <c r="BF2040">
        <v>5.25</v>
      </c>
      <c r="DD2040" s="1">
        <v>39174</v>
      </c>
      <c r="DE2040">
        <v>4.5460000000000003</v>
      </c>
      <c r="DG2040" s="1">
        <v>39174</v>
      </c>
      <c r="DH2040">
        <v>4.2560000000000002</v>
      </c>
      <c r="DP2040" s="1">
        <v>39294</v>
      </c>
      <c r="DQ2040">
        <v>78.209999999999994</v>
      </c>
      <c r="DS2040" s="1">
        <v>39276</v>
      </c>
      <c r="DT2040">
        <v>90.33</v>
      </c>
      <c r="DY2040" s="1">
        <v>39294</v>
      </c>
      <c r="DZ2040">
        <v>1.9048</v>
      </c>
      <c r="EB2040" s="1">
        <v>39175</v>
      </c>
      <c r="EC2040">
        <v>7.7336</v>
      </c>
      <c r="EE2040" s="1">
        <v>42037</v>
      </c>
      <c r="EF2040">
        <v>15.16</v>
      </c>
      <c r="EK2040" s="1">
        <v>39421</v>
      </c>
      <c r="EL2040">
        <v>21.4</v>
      </c>
      <c r="EN2040" s="1">
        <v>41793</v>
      </c>
      <c r="EO2040">
        <v>110.38</v>
      </c>
      <c r="EQ2040" s="1">
        <v>39276</v>
      </c>
      <c r="ER2040">
        <v>101.88</v>
      </c>
      <c r="ET2040" s="1">
        <v>42053</v>
      </c>
      <c r="EU2040">
        <v>27.69</v>
      </c>
      <c r="EW2040" s="1">
        <v>39276</v>
      </c>
      <c r="EX2040">
        <v>79.98</v>
      </c>
      <c r="EZ2040" s="1">
        <v>39276</v>
      </c>
      <c r="FA2040">
        <v>69.399000000000001</v>
      </c>
      <c r="FC2040" s="1">
        <v>39276</v>
      </c>
      <c r="FD2040">
        <v>97.34</v>
      </c>
      <c r="FG2040" s="1">
        <v>39276</v>
      </c>
      <c r="FH2040">
        <v>53.8</v>
      </c>
      <c r="FJ2040" s="1">
        <v>39307</v>
      </c>
      <c r="FK2040">
        <v>37.85</v>
      </c>
      <c r="FV2040" s="1">
        <v>41234</v>
      </c>
      <c r="FW2040">
        <v>0.33</v>
      </c>
      <c r="FY2040" s="1">
        <v>41715</v>
      </c>
      <c r="FZ2040">
        <v>864.64</v>
      </c>
    </row>
    <row r="2041" spans="57:182" x14ac:dyDescent="0.25">
      <c r="BE2041" s="1">
        <v>39237</v>
      </c>
      <c r="BF2041">
        <v>5.25</v>
      </c>
      <c r="DD2041" s="1">
        <v>39175</v>
      </c>
      <c r="DE2041">
        <v>4.5649999999999995</v>
      </c>
      <c r="DG2041" s="1">
        <v>39175</v>
      </c>
      <c r="DH2041">
        <v>4.2880000000000003</v>
      </c>
      <c r="DP2041" s="1">
        <v>39295</v>
      </c>
      <c r="DQ2041">
        <v>76.53</v>
      </c>
      <c r="DS2041" s="1">
        <v>39279</v>
      </c>
      <c r="DT2041">
        <v>89.7</v>
      </c>
      <c r="DY2041" s="1">
        <v>39295</v>
      </c>
      <c r="DZ2041">
        <v>1.8856999999999999</v>
      </c>
      <c r="EB2041" s="1">
        <v>39176</v>
      </c>
      <c r="EC2041">
        <v>7.7340999999999998</v>
      </c>
      <c r="EE2041" s="1">
        <v>42038</v>
      </c>
      <c r="EF2041">
        <v>15.37</v>
      </c>
      <c r="EK2041" s="1">
        <v>39422</v>
      </c>
      <c r="EL2041">
        <v>21.9</v>
      </c>
      <c r="EN2041" s="1">
        <v>41794</v>
      </c>
      <c r="EO2041">
        <v>110.7076</v>
      </c>
      <c r="EQ2041" s="1">
        <v>39279</v>
      </c>
      <c r="ER2041">
        <v>102.07</v>
      </c>
      <c r="ET2041" s="1">
        <v>42054</v>
      </c>
      <c r="EU2041">
        <v>27.93</v>
      </c>
      <c r="EW2041" s="1">
        <v>39279</v>
      </c>
      <c r="EX2041">
        <v>79.75</v>
      </c>
      <c r="EZ2041" s="1">
        <v>39279</v>
      </c>
      <c r="FA2041">
        <v>69.852999999999994</v>
      </c>
      <c r="FC2041" s="1">
        <v>39279</v>
      </c>
      <c r="FD2041">
        <v>96.8</v>
      </c>
      <c r="FG2041" s="1">
        <v>39279</v>
      </c>
      <c r="FH2041">
        <v>53.92</v>
      </c>
      <c r="FJ2041" s="1">
        <v>39308</v>
      </c>
      <c r="FK2041">
        <v>36.4</v>
      </c>
      <c r="FV2041" s="1">
        <v>41235</v>
      </c>
      <c r="FW2041">
        <v>0.33</v>
      </c>
      <c r="FY2041" s="1">
        <v>41716</v>
      </c>
      <c r="FZ2041">
        <v>873.19</v>
      </c>
    </row>
    <row r="2042" spans="57:182" x14ac:dyDescent="0.25">
      <c r="BE2042" s="1">
        <v>39238</v>
      </c>
      <c r="BF2042">
        <v>5.25</v>
      </c>
      <c r="DD2042" s="1">
        <v>39176</v>
      </c>
      <c r="DE2042">
        <v>4.5350000000000001</v>
      </c>
      <c r="DG2042" s="1">
        <v>39176</v>
      </c>
      <c r="DH2042">
        <v>4.2530000000000001</v>
      </c>
      <c r="DP2042" s="1">
        <v>39296</v>
      </c>
      <c r="DQ2042">
        <v>76.86</v>
      </c>
      <c r="DS2042" s="1">
        <v>39280</v>
      </c>
      <c r="DT2042">
        <v>89.09</v>
      </c>
      <c r="DY2042" s="1">
        <v>39296</v>
      </c>
      <c r="DZ2042">
        <v>1.8571</v>
      </c>
      <c r="EB2042" s="1">
        <v>39177</v>
      </c>
      <c r="EC2042">
        <v>7.7280999999999995</v>
      </c>
      <c r="EE2042" s="1">
        <v>42039</v>
      </c>
      <c r="EF2042">
        <v>15.31</v>
      </c>
      <c r="EK2042" s="1">
        <v>39423</v>
      </c>
      <c r="EL2042">
        <v>23</v>
      </c>
      <c r="EN2042" s="1">
        <v>41795</v>
      </c>
      <c r="EO2042">
        <v>112.4293</v>
      </c>
      <c r="EQ2042" s="1">
        <v>39280</v>
      </c>
      <c r="ER2042">
        <v>102.05</v>
      </c>
      <c r="ET2042" s="1">
        <v>42055</v>
      </c>
      <c r="EU2042">
        <v>27.88</v>
      </c>
      <c r="EW2042" s="1">
        <v>39280</v>
      </c>
      <c r="EX2042">
        <v>80.73</v>
      </c>
      <c r="EZ2042" s="1">
        <v>39280</v>
      </c>
      <c r="FA2042">
        <v>70.497</v>
      </c>
      <c r="FC2042" s="1">
        <v>39280</v>
      </c>
      <c r="FD2042">
        <v>98.56</v>
      </c>
      <c r="FG2042" s="1">
        <v>39280</v>
      </c>
      <c r="FH2042">
        <v>54.35</v>
      </c>
      <c r="FJ2042" s="1">
        <v>39309</v>
      </c>
      <c r="FK2042">
        <v>35.81</v>
      </c>
      <c r="FV2042" s="1">
        <v>41236</v>
      </c>
      <c r="FW2042">
        <v>0.34499999999999997</v>
      </c>
      <c r="FY2042" s="1">
        <v>41717</v>
      </c>
      <c r="FZ2042">
        <v>871.47</v>
      </c>
    </row>
    <row r="2043" spans="57:182" x14ac:dyDescent="0.25">
      <c r="BE2043" s="1">
        <v>39239</v>
      </c>
      <c r="BF2043">
        <v>5.25</v>
      </c>
      <c r="DD2043" s="1">
        <v>39177</v>
      </c>
      <c r="DE2043">
        <v>4.5659999999999998</v>
      </c>
      <c r="DG2043" s="1">
        <v>39177</v>
      </c>
      <c r="DH2043">
        <v>4.3049999999999997</v>
      </c>
      <c r="DP2043" s="1">
        <v>39297</v>
      </c>
      <c r="DQ2043">
        <v>75.48</v>
      </c>
      <c r="DS2043" s="1">
        <v>39281</v>
      </c>
      <c r="DT2043">
        <v>91.15</v>
      </c>
      <c r="DY2043" s="1">
        <v>39297</v>
      </c>
      <c r="DZ2043">
        <v>1.7619</v>
      </c>
      <c r="EB2043" s="1">
        <v>39178</v>
      </c>
      <c r="EC2043">
        <v>7.7248000000000001</v>
      </c>
      <c r="EE2043" s="1">
        <v>42040</v>
      </c>
      <c r="EF2043">
        <v>15.34</v>
      </c>
      <c r="EK2043" s="1">
        <v>39426</v>
      </c>
      <c r="EL2043">
        <v>22.9</v>
      </c>
      <c r="EN2043" s="1">
        <v>41796</v>
      </c>
      <c r="EO2043">
        <v>113.25</v>
      </c>
      <c r="EQ2043" s="1">
        <v>39281</v>
      </c>
      <c r="ER2043">
        <v>101.82</v>
      </c>
      <c r="ET2043" s="1">
        <v>42058</v>
      </c>
      <c r="EU2043">
        <v>28.13</v>
      </c>
      <c r="EW2043" s="1">
        <v>39281</v>
      </c>
      <c r="EX2043">
        <v>79.69</v>
      </c>
      <c r="EZ2043" s="1">
        <v>39281</v>
      </c>
      <c r="FA2043">
        <v>70.278999999999996</v>
      </c>
      <c r="FC2043" s="1">
        <v>39281</v>
      </c>
      <c r="FD2043">
        <v>98.49</v>
      </c>
      <c r="FG2043" s="1">
        <v>39281</v>
      </c>
      <c r="FH2043">
        <v>54.28</v>
      </c>
      <c r="FJ2043" s="1">
        <v>39310</v>
      </c>
      <c r="FK2043">
        <v>35.6</v>
      </c>
      <c r="FV2043" s="1">
        <v>41239</v>
      </c>
      <c r="FW2043">
        <v>0.35</v>
      </c>
      <c r="FY2043" s="1">
        <v>41718</v>
      </c>
      <c r="FZ2043">
        <v>862.49</v>
      </c>
    </row>
    <row r="2044" spans="57:182" x14ac:dyDescent="0.25">
      <c r="BE2044" s="1">
        <v>39240</v>
      </c>
      <c r="BF2044">
        <v>5.25</v>
      </c>
      <c r="DD2044" s="1">
        <v>39178</v>
      </c>
      <c r="DE2044">
        <v>4.5659999999999998</v>
      </c>
      <c r="DG2044" s="1">
        <v>39178</v>
      </c>
      <c r="DH2044">
        <v>4.3049999999999997</v>
      </c>
      <c r="DP2044" s="1">
        <v>39300</v>
      </c>
      <c r="DQ2044">
        <v>72.06</v>
      </c>
      <c r="DS2044" s="1">
        <v>39282</v>
      </c>
      <c r="DT2044">
        <v>92.29</v>
      </c>
      <c r="DY2044" s="1">
        <v>39301</v>
      </c>
      <c r="DZ2044">
        <v>1.7619</v>
      </c>
      <c r="EB2044" s="1">
        <v>39181</v>
      </c>
      <c r="EC2044">
        <v>7.734</v>
      </c>
      <c r="EE2044" s="1">
        <v>42041</v>
      </c>
      <c r="EF2044">
        <v>15.41</v>
      </c>
      <c r="EK2044" s="1">
        <v>39427</v>
      </c>
      <c r="EL2044">
        <v>22</v>
      </c>
      <c r="EN2044" s="1">
        <v>41799</v>
      </c>
      <c r="EO2044">
        <v>114.18989999999999</v>
      </c>
      <c r="EQ2044" s="1">
        <v>39282</v>
      </c>
      <c r="ER2044">
        <v>102.48</v>
      </c>
      <c r="ET2044" s="1">
        <v>42059</v>
      </c>
      <c r="EU2044">
        <v>28.25</v>
      </c>
      <c r="EW2044" s="1">
        <v>39282</v>
      </c>
      <c r="EX2044">
        <v>80.75</v>
      </c>
      <c r="EZ2044" s="1">
        <v>39282</v>
      </c>
      <c r="FA2044">
        <v>70.878</v>
      </c>
      <c r="FC2044" s="1">
        <v>39282</v>
      </c>
      <c r="FD2044">
        <v>98.98</v>
      </c>
      <c r="FG2044" s="1">
        <v>39282</v>
      </c>
      <c r="FH2044">
        <v>54.99</v>
      </c>
      <c r="FJ2044" s="1">
        <v>39311</v>
      </c>
      <c r="FK2044">
        <v>35.9</v>
      </c>
      <c r="FV2044" s="1">
        <v>41240</v>
      </c>
      <c r="FW2044">
        <v>0.34</v>
      </c>
      <c r="FY2044" s="1">
        <v>41719</v>
      </c>
      <c r="FZ2044">
        <v>866.41</v>
      </c>
    </row>
    <row r="2045" spans="57:182" x14ac:dyDescent="0.25">
      <c r="BE2045" s="1">
        <v>39241</v>
      </c>
      <c r="BF2045">
        <v>5.25</v>
      </c>
      <c r="DD2045" s="1">
        <v>39181</v>
      </c>
      <c r="DE2045">
        <v>4.62</v>
      </c>
      <c r="DG2045" s="1">
        <v>39181</v>
      </c>
      <c r="DH2045">
        <v>4.38</v>
      </c>
      <c r="DP2045" s="1">
        <v>39301</v>
      </c>
      <c r="DQ2045">
        <v>72.42</v>
      </c>
      <c r="DS2045" s="1">
        <v>39283</v>
      </c>
      <c r="DT2045">
        <v>91.94</v>
      </c>
      <c r="DY2045" s="1">
        <v>39302</v>
      </c>
      <c r="DZ2045">
        <v>1.619</v>
      </c>
      <c r="EB2045" s="1">
        <v>39182</v>
      </c>
      <c r="EC2045">
        <v>7.7350000000000003</v>
      </c>
      <c r="EE2045" s="1">
        <v>42044</v>
      </c>
      <c r="EF2045">
        <v>15.32</v>
      </c>
      <c r="EK2045" s="1">
        <v>39428</v>
      </c>
      <c r="EL2045">
        <v>21.4</v>
      </c>
      <c r="EN2045" s="1">
        <v>41800</v>
      </c>
      <c r="EO2045">
        <v>113.42</v>
      </c>
      <c r="EQ2045" s="1">
        <v>39283</v>
      </c>
      <c r="ER2045">
        <v>103.86</v>
      </c>
      <c r="ET2045" s="1">
        <v>42060</v>
      </c>
      <c r="EU2045">
        <v>27.93</v>
      </c>
      <c r="EW2045" s="1">
        <v>39283</v>
      </c>
      <c r="EX2045">
        <v>80.650000000000006</v>
      </c>
      <c r="EZ2045" s="1">
        <v>39283</v>
      </c>
      <c r="FA2045">
        <v>70.488</v>
      </c>
      <c r="FC2045" s="1">
        <v>39283</v>
      </c>
      <c r="FD2045">
        <v>97.89</v>
      </c>
      <c r="FG2045" s="1">
        <v>39283</v>
      </c>
      <c r="FH2045">
        <v>54.3</v>
      </c>
      <c r="FJ2045" s="1">
        <v>39314</v>
      </c>
      <c r="FK2045">
        <v>36.590000000000003</v>
      </c>
      <c r="FV2045" s="1">
        <v>41241</v>
      </c>
      <c r="FW2045">
        <v>0.34</v>
      </c>
      <c r="FY2045" s="1">
        <v>41722</v>
      </c>
      <c r="FZ2045">
        <v>875.01</v>
      </c>
    </row>
    <row r="2046" spans="57:182" x14ac:dyDescent="0.25">
      <c r="BE2046" s="1">
        <v>39244</v>
      </c>
      <c r="BF2046">
        <v>5.25</v>
      </c>
      <c r="DD2046" s="1">
        <v>39182</v>
      </c>
      <c r="DE2046">
        <v>4.5969999999999995</v>
      </c>
      <c r="DG2046" s="1">
        <v>39182</v>
      </c>
      <c r="DH2046">
        <v>4.359</v>
      </c>
      <c r="DP2046" s="1">
        <v>39302</v>
      </c>
      <c r="DQ2046">
        <v>72.150000000000006</v>
      </c>
      <c r="DS2046" s="1">
        <v>39286</v>
      </c>
      <c r="DT2046">
        <v>93.44</v>
      </c>
      <c r="DY2046" s="1">
        <v>39303</v>
      </c>
      <c r="DZ2046">
        <v>1.5714000000000001</v>
      </c>
      <c r="EB2046" s="1">
        <v>39183</v>
      </c>
      <c r="EC2046">
        <v>7.726</v>
      </c>
      <c r="EE2046" s="1">
        <v>42045</v>
      </c>
      <c r="EF2046">
        <v>15.12</v>
      </c>
      <c r="EK2046" s="1">
        <v>39429</v>
      </c>
      <c r="EL2046">
        <v>21.4</v>
      </c>
      <c r="EN2046" s="1">
        <v>41801</v>
      </c>
      <c r="EO2046">
        <v>112.11</v>
      </c>
      <c r="EQ2046" s="1">
        <v>39286</v>
      </c>
      <c r="ER2046">
        <v>104.04</v>
      </c>
      <c r="ET2046" s="1">
        <v>42061</v>
      </c>
      <c r="EU2046">
        <v>27.53</v>
      </c>
      <c r="EW2046" s="1">
        <v>39286</v>
      </c>
      <c r="EX2046">
        <v>81.2</v>
      </c>
      <c r="EZ2046" s="1">
        <v>39286</v>
      </c>
      <c r="FA2046">
        <v>71.739999999999995</v>
      </c>
      <c r="FC2046" s="1">
        <v>39286</v>
      </c>
      <c r="FD2046">
        <v>99.52</v>
      </c>
      <c r="FG2046" s="1">
        <v>39286</v>
      </c>
      <c r="FH2046">
        <v>54.98</v>
      </c>
      <c r="FJ2046" s="1">
        <v>39315</v>
      </c>
      <c r="FK2046">
        <v>36.200000000000003</v>
      </c>
      <c r="FV2046" s="1">
        <v>41242</v>
      </c>
      <c r="FW2046">
        <v>0.35</v>
      </c>
      <c r="FY2046" s="1">
        <v>41723</v>
      </c>
      <c r="FZ2046">
        <v>879.19</v>
      </c>
    </row>
    <row r="2047" spans="57:182" x14ac:dyDescent="0.25">
      <c r="BE2047" s="1">
        <v>39245</v>
      </c>
      <c r="BF2047">
        <v>5.25</v>
      </c>
      <c r="DD2047" s="1">
        <v>39183</v>
      </c>
      <c r="DE2047">
        <v>4.6085000000000003</v>
      </c>
      <c r="DG2047" s="1">
        <v>39183</v>
      </c>
      <c r="DH2047">
        <v>4.3780999999999999</v>
      </c>
      <c r="DP2047" s="1">
        <v>39303</v>
      </c>
      <c r="DQ2047">
        <v>71.59</v>
      </c>
      <c r="DS2047" s="1">
        <v>39287</v>
      </c>
      <c r="DT2047">
        <v>90.84</v>
      </c>
      <c r="DY2047" s="1">
        <v>39304</v>
      </c>
      <c r="DZ2047">
        <v>1.6667000000000001</v>
      </c>
      <c r="EB2047" s="1">
        <v>39184</v>
      </c>
      <c r="EC2047">
        <v>7.7249999999999996</v>
      </c>
      <c r="EE2047" s="1">
        <v>42046</v>
      </c>
      <c r="EF2047">
        <v>15.01</v>
      </c>
      <c r="EK2047" s="1">
        <v>39430</v>
      </c>
      <c r="EL2047">
        <v>21</v>
      </c>
      <c r="EN2047" s="1">
        <v>41802</v>
      </c>
      <c r="EO2047">
        <v>110.72</v>
      </c>
      <c r="EQ2047" s="1">
        <v>39287</v>
      </c>
      <c r="ER2047">
        <v>103.8</v>
      </c>
      <c r="ET2047" s="1">
        <v>42062</v>
      </c>
      <c r="EU2047">
        <v>27.41</v>
      </c>
      <c r="EW2047" s="1">
        <v>39287</v>
      </c>
      <c r="EX2047">
        <v>80.3</v>
      </c>
      <c r="EZ2047" s="1">
        <v>39287</v>
      </c>
      <c r="FA2047">
        <v>70.125</v>
      </c>
      <c r="FC2047" s="1">
        <v>39287</v>
      </c>
      <c r="FD2047">
        <v>103.09</v>
      </c>
      <c r="FG2047" s="1">
        <v>39287</v>
      </c>
      <c r="FH2047">
        <v>54.6</v>
      </c>
      <c r="FJ2047" s="1">
        <v>39316</v>
      </c>
      <c r="FK2047">
        <v>35.58</v>
      </c>
      <c r="FV2047" s="1">
        <v>41243</v>
      </c>
      <c r="FW2047">
        <v>0.34499999999999997</v>
      </c>
      <c r="FY2047" s="1">
        <v>41724</v>
      </c>
      <c r="FZ2047">
        <v>888.13</v>
      </c>
    </row>
    <row r="2048" spans="57:182" x14ac:dyDescent="0.25">
      <c r="BE2048" s="1">
        <v>39246</v>
      </c>
      <c r="BF2048">
        <v>5.25</v>
      </c>
      <c r="DD2048" s="1">
        <v>39184</v>
      </c>
      <c r="DE2048">
        <v>4.6085000000000003</v>
      </c>
      <c r="DG2048" s="1">
        <v>39184</v>
      </c>
      <c r="DH2048">
        <v>4.3769999999999998</v>
      </c>
      <c r="DP2048" s="1">
        <v>39304</v>
      </c>
      <c r="DQ2048">
        <v>71.47</v>
      </c>
      <c r="DS2048" s="1">
        <v>39288</v>
      </c>
      <c r="DT2048">
        <v>92.79</v>
      </c>
      <c r="DY2048" s="1">
        <v>39307</v>
      </c>
      <c r="DZ2048">
        <v>1.7143000000000002</v>
      </c>
      <c r="EB2048" s="1">
        <v>39188</v>
      </c>
      <c r="EC2048">
        <v>7.7285000000000004</v>
      </c>
      <c r="EE2048" s="1">
        <v>42047</v>
      </c>
      <c r="EF2048">
        <v>15.26</v>
      </c>
      <c r="EK2048" s="1">
        <v>39433</v>
      </c>
      <c r="EL2048">
        <v>20.5</v>
      </c>
      <c r="EN2048" s="1">
        <v>41803</v>
      </c>
      <c r="EO2048">
        <v>110.9906</v>
      </c>
      <c r="EQ2048" s="1">
        <v>39288</v>
      </c>
      <c r="ER2048">
        <v>107.23</v>
      </c>
      <c r="ET2048" s="1">
        <v>42065</v>
      </c>
      <c r="EU2048">
        <v>28.11</v>
      </c>
      <c r="EW2048" s="1">
        <v>39288</v>
      </c>
      <c r="EX2048">
        <v>83.09</v>
      </c>
      <c r="EZ2048" s="1">
        <v>39288</v>
      </c>
      <c r="FA2048">
        <v>71.575999999999993</v>
      </c>
      <c r="FC2048" s="1">
        <v>39288</v>
      </c>
      <c r="FD2048">
        <v>101.9</v>
      </c>
      <c r="FG2048" s="1">
        <v>39288</v>
      </c>
      <c r="FH2048">
        <v>55.15</v>
      </c>
      <c r="FJ2048" s="1">
        <v>39317</v>
      </c>
      <c r="FK2048">
        <v>35.1</v>
      </c>
      <c r="FV2048" s="1">
        <v>41246</v>
      </c>
      <c r="FW2048">
        <v>0.30499999999999999</v>
      </c>
      <c r="FY2048" s="1">
        <v>41725</v>
      </c>
      <c r="FZ2048">
        <v>894.67</v>
      </c>
    </row>
    <row r="2049" spans="57:182" x14ac:dyDescent="0.25">
      <c r="BE2049" s="1">
        <v>39247</v>
      </c>
      <c r="BF2049">
        <v>5.25</v>
      </c>
      <c r="DD2049" s="1">
        <v>39185</v>
      </c>
      <c r="DE2049">
        <v>4.6345000000000001</v>
      </c>
      <c r="DG2049" s="1">
        <v>39185</v>
      </c>
      <c r="DH2049">
        <v>4.4123999999999999</v>
      </c>
      <c r="DP2049" s="1">
        <v>39307</v>
      </c>
      <c r="DQ2049">
        <v>71.62</v>
      </c>
      <c r="DS2049" s="1">
        <v>39289</v>
      </c>
      <c r="DT2049">
        <v>88.23</v>
      </c>
      <c r="DY2049" s="1">
        <v>39308</v>
      </c>
      <c r="DZ2049">
        <v>1.7143000000000002</v>
      </c>
      <c r="EB2049" s="1">
        <v>39189</v>
      </c>
      <c r="EC2049">
        <v>7.7312000000000003</v>
      </c>
      <c r="EE2049" s="1">
        <v>42048</v>
      </c>
      <c r="EF2049">
        <v>15.26</v>
      </c>
      <c r="EK2049" s="1">
        <v>39434</v>
      </c>
      <c r="EL2049">
        <v>20.8</v>
      </c>
      <c r="EN2049" s="1">
        <v>41806</v>
      </c>
      <c r="EO2049">
        <v>111.15</v>
      </c>
      <c r="EQ2049" s="1">
        <v>39289</v>
      </c>
      <c r="ER2049">
        <v>103.7</v>
      </c>
      <c r="ET2049" s="1">
        <v>42066</v>
      </c>
      <c r="EU2049">
        <v>28.06</v>
      </c>
      <c r="EW2049" s="1">
        <v>39289</v>
      </c>
      <c r="EX2049">
        <v>80.64</v>
      </c>
      <c r="EZ2049" s="1">
        <v>39289</v>
      </c>
      <c r="FA2049">
        <v>71.241</v>
      </c>
      <c r="FC2049" s="1">
        <v>39289</v>
      </c>
      <c r="FD2049">
        <v>100.58</v>
      </c>
      <c r="FG2049" s="1">
        <v>39289</v>
      </c>
      <c r="FH2049">
        <v>54.9</v>
      </c>
      <c r="FJ2049" s="1">
        <v>39318</v>
      </c>
      <c r="FK2049">
        <v>35.5</v>
      </c>
      <c r="FV2049" s="1">
        <v>41247</v>
      </c>
      <c r="FW2049">
        <v>0.32500000000000001</v>
      </c>
      <c r="FY2049" s="1">
        <v>41726</v>
      </c>
      <c r="FZ2049">
        <v>903.53</v>
      </c>
    </row>
    <row r="2050" spans="57:182" x14ac:dyDescent="0.25">
      <c r="BE2050" s="1">
        <v>39248</v>
      </c>
      <c r="BF2050">
        <v>5.25</v>
      </c>
      <c r="DD2050" s="1">
        <v>39188</v>
      </c>
      <c r="DE2050">
        <v>4.633</v>
      </c>
      <c r="DG2050" s="1">
        <v>39188</v>
      </c>
      <c r="DH2050">
        <v>4.4089999999999998</v>
      </c>
      <c r="DP2050" s="1">
        <v>39308</v>
      </c>
      <c r="DQ2050">
        <v>72.38</v>
      </c>
      <c r="DS2050" s="1">
        <v>39290</v>
      </c>
      <c r="DT2050">
        <v>85.59</v>
      </c>
      <c r="DY2050" s="1">
        <v>39309</v>
      </c>
      <c r="DZ2050">
        <v>1.619</v>
      </c>
      <c r="EB2050" s="1">
        <v>39190</v>
      </c>
      <c r="EC2050">
        <v>7.7210000000000001</v>
      </c>
      <c r="EE2050" s="1">
        <v>42052</v>
      </c>
      <c r="EF2050">
        <v>15.17</v>
      </c>
      <c r="EK2050" s="1">
        <v>39435</v>
      </c>
      <c r="EL2050">
        <v>20.3</v>
      </c>
      <c r="EN2050" s="1">
        <v>41807</v>
      </c>
      <c r="EO2050">
        <v>110.99</v>
      </c>
      <c r="EQ2050" s="1">
        <v>39290</v>
      </c>
      <c r="ER2050">
        <v>103.71</v>
      </c>
      <c r="ET2050" s="1">
        <v>42067</v>
      </c>
      <c r="EU2050">
        <v>25.65</v>
      </c>
      <c r="EW2050" s="1">
        <v>39290</v>
      </c>
      <c r="EX2050">
        <v>79.33</v>
      </c>
      <c r="EZ2050" s="1">
        <v>39290</v>
      </c>
      <c r="FA2050">
        <v>70.034000000000006</v>
      </c>
      <c r="FC2050" s="1">
        <v>39290</v>
      </c>
      <c r="FD2050">
        <v>99.28</v>
      </c>
      <c r="FG2050" s="1">
        <v>39290</v>
      </c>
      <c r="FH2050">
        <v>54.93</v>
      </c>
      <c r="FJ2050" s="1">
        <v>39321</v>
      </c>
      <c r="FK2050">
        <v>36.229999999999997</v>
      </c>
      <c r="FV2050" s="1">
        <v>41248</v>
      </c>
      <c r="FW2050">
        <v>0.315</v>
      </c>
      <c r="FY2050" s="1">
        <v>41729</v>
      </c>
      <c r="FZ2050">
        <v>912.62</v>
      </c>
    </row>
    <row r="2051" spans="57:182" x14ac:dyDescent="0.25">
      <c r="BE2051" s="1">
        <v>39251</v>
      </c>
      <c r="BF2051">
        <v>5.25</v>
      </c>
      <c r="DD2051" s="1">
        <v>39189</v>
      </c>
      <c r="DE2051">
        <v>4.6025</v>
      </c>
      <c r="DG2051" s="1">
        <v>39189</v>
      </c>
      <c r="DH2051">
        <v>4.3925000000000001</v>
      </c>
      <c r="DP2051" s="1">
        <v>39309</v>
      </c>
      <c r="DQ2051">
        <v>73.33</v>
      </c>
      <c r="DS2051" s="1">
        <v>39293</v>
      </c>
      <c r="DT2051">
        <v>86.01</v>
      </c>
      <c r="DY2051" s="1">
        <v>39310</v>
      </c>
      <c r="DZ2051">
        <v>1.6667000000000001</v>
      </c>
      <c r="EB2051" s="1">
        <v>39191</v>
      </c>
      <c r="EC2051">
        <v>7.7175000000000002</v>
      </c>
      <c r="EE2051" s="1">
        <v>42053</v>
      </c>
      <c r="EF2051">
        <v>15.08</v>
      </c>
      <c r="EK2051" s="1">
        <v>39436</v>
      </c>
      <c r="EL2051">
        <v>21.8</v>
      </c>
      <c r="EN2051" s="1">
        <v>41808</v>
      </c>
      <c r="EO2051">
        <v>111.2</v>
      </c>
      <c r="EQ2051" s="1">
        <v>39293</v>
      </c>
      <c r="ER2051">
        <v>105.54</v>
      </c>
      <c r="ET2051" s="1">
        <v>42068</v>
      </c>
      <c r="EU2051">
        <v>25.8</v>
      </c>
      <c r="EW2051" s="1">
        <v>39293</v>
      </c>
      <c r="EX2051">
        <v>79.510000000000005</v>
      </c>
      <c r="EZ2051" s="1">
        <v>39293</v>
      </c>
      <c r="FA2051">
        <v>69.962000000000003</v>
      </c>
      <c r="FC2051" s="1">
        <v>39293</v>
      </c>
      <c r="FD2051">
        <v>100.5</v>
      </c>
      <c r="FG2051" s="1">
        <v>39293</v>
      </c>
      <c r="FH2051">
        <v>56.13</v>
      </c>
      <c r="FJ2051" s="1">
        <v>39322</v>
      </c>
      <c r="FK2051">
        <v>35.5</v>
      </c>
      <c r="FV2051" s="1">
        <v>41249</v>
      </c>
      <c r="FW2051">
        <v>0.31</v>
      </c>
      <c r="FY2051" s="1">
        <v>41730</v>
      </c>
      <c r="FZ2051">
        <v>918.31</v>
      </c>
    </row>
    <row r="2052" spans="57:182" x14ac:dyDescent="0.25">
      <c r="BE2052" s="1">
        <v>39252</v>
      </c>
      <c r="BF2052">
        <v>5.25</v>
      </c>
      <c r="DD2052" s="1">
        <v>39190</v>
      </c>
      <c r="DE2052">
        <v>4.6150000000000002</v>
      </c>
      <c r="DG2052" s="1">
        <v>39190</v>
      </c>
      <c r="DH2052">
        <v>4.3975</v>
      </c>
      <c r="DP2052" s="1">
        <v>39310</v>
      </c>
      <c r="DQ2052">
        <v>71</v>
      </c>
      <c r="DS2052" s="1">
        <v>39294</v>
      </c>
      <c r="DT2052">
        <v>85.13</v>
      </c>
      <c r="DY2052" s="1">
        <v>39311</v>
      </c>
      <c r="DZ2052">
        <v>1.6857</v>
      </c>
      <c r="EB2052" s="1">
        <v>39192</v>
      </c>
      <c r="EC2052">
        <v>7.7180999999999997</v>
      </c>
      <c r="EE2052" s="1">
        <v>42054</v>
      </c>
      <c r="EF2052">
        <v>15.03</v>
      </c>
      <c r="EK2052" s="1">
        <v>39437</v>
      </c>
      <c r="EL2052">
        <v>22</v>
      </c>
      <c r="EN2052" s="1">
        <v>41809</v>
      </c>
      <c r="EO2052">
        <v>111.16</v>
      </c>
      <c r="EQ2052" s="1">
        <v>39294</v>
      </c>
      <c r="ER2052">
        <v>103.43</v>
      </c>
      <c r="ET2052" s="1">
        <v>42069</v>
      </c>
      <c r="EU2052">
        <v>25.51</v>
      </c>
      <c r="EW2052" s="1">
        <v>39294</v>
      </c>
      <c r="EX2052">
        <v>78.56</v>
      </c>
      <c r="EZ2052" s="1">
        <v>39294</v>
      </c>
      <c r="FA2052">
        <v>69.036000000000001</v>
      </c>
      <c r="FC2052" s="1">
        <v>39294</v>
      </c>
      <c r="FD2052">
        <v>98.48</v>
      </c>
      <c r="FG2052" s="1">
        <v>39294</v>
      </c>
      <c r="FH2052">
        <v>55.36</v>
      </c>
      <c r="FJ2052" s="1">
        <v>39323</v>
      </c>
      <c r="FK2052">
        <v>35.21</v>
      </c>
      <c r="FV2052" s="1">
        <v>41250</v>
      </c>
      <c r="FW2052">
        <v>0.315</v>
      </c>
      <c r="FY2052" s="1">
        <v>41731</v>
      </c>
      <c r="FZ2052">
        <v>922.18</v>
      </c>
    </row>
    <row r="2053" spans="57:182" x14ac:dyDescent="0.25">
      <c r="BE2053" s="1">
        <v>39253</v>
      </c>
      <c r="BF2053">
        <v>5.25</v>
      </c>
      <c r="DD2053" s="1">
        <v>39191</v>
      </c>
      <c r="DE2053">
        <v>4.6176000000000004</v>
      </c>
      <c r="DG2053" s="1">
        <v>39191</v>
      </c>
      <c r="DH2053">
        <v>4.4058999999999999</v>
      </c>
      <c r="DP2053" s="1">
        <v>39311</v>
      </c>
      <c r="DQ2053">
        <v>71.98</v>
      </c>
      <c r="DS2053" s="1">
        <v>39295</v>
      </c>
      <c r="DT2053">
        <v>85.84</v>
      </c>
      <c r="DY2053" s="1">
        <v>39314</v>
      </c>
      <c r="DZ2053">
        <v>1.6667000000000001</v>
      </c>
      <c r="EB2053" s="1">
        <v>39195</v>
      </c>
      <c r="EC2053">
        <v>7.7233000000000001</v>
      </c>
      <c r="EE2053" s="1">
        <v>42055</v>
      </c>
      <c r="EF2053">
        <v>14.893599999999999</v>
      </c>
      <c r="EK2053" s="1">
        <v>39440</v>
      </c>
      <c r="EL2053">
        <v>22.1</v>
      </c>
      <c r="EN2053" s="1">
        <v>41810</v>
      </c>
      <c r="EO2053">
        <v>111.39</v>
      </c>
      <c r="EQ2053" s="1">
        <v>39295</v>
      </c>
      <c r="ER2053">
        <v>104.53</v>
      </c>
      <c r="ET2053" s="1">
        <v>42072</v>
      </c>
      <c r="EU2053">
        <v>25.64</v>
      </c>
      <c r="EW2053" s="1">
        <v>39295</v>
      </c>
      <c r="EX2053">
        <v>78.459999999999994</v>
      </c>
      <c r="EZ2053" s="1">
        <v>39295</v>
      </c>
      <c r="FA2053">
        <v>70.125</v>
      </c>
      <c r="FC2053" s="1">
        <v>39295</v>
      </c>
      <c r="FD2053">
        <v>101.7</v>
      </c>
      <c r="FG2053" s="1">
        <v>39295</v>
      </c>
      <c r="FH2053">
        <v>57.55</v>
      </c>
      <c r="FJ2053" s="1">
        <v>39324</v>
      </c>
      <c r="FK2053">
        <v>35.1</v>
      </c>
      <c r="FV2053" s="1">
        <v>41253</v>
      </c>
      <c r="FW2053">
        <v>0.31</v>
      </c>
      <c r="FY2053" s="1">
        <v>41732</v>
      </c>
      <c r="FZ2053">
        <v>918.38</v>
      </c>
    </row>
    <row r="2054" spans="57:182" x14ac:dyDescent="0.25">
      <c r="BE2054" s="1">
        <v>39254</v>
      </c>
      <c r="BF2054">
        <v>5.25</v>
      </c>
      <c r="DD2054" s="1">
        <v>39192</v>
      </c>
      <c r="DE2054">
        <v>4.6580000000000004</v>
      </c>
      <c r="DG2054" s="1">
        <v>39192</v>
      </c>
      <c r="DH2054">
        <v>4.4545000000000003</v>
      </c>
      <c r="DP2054" s="1">
        <v>39314</v>
      </c>
      <c r="DQ2054">
        <v>71.12</v>
      </c>
      <c r="DS2054" s="1">
        <v>39296</v>
      </c>
      <c r="DT2054">
        <v>85.18</v>
      </c>
      <c r="DY2054" s="1">
        <v>39315</v>
      </c>
      <c r="DZ2054">
        <v>1.6667000000000001</v>
      </c>
      <c r="EB2054" s="1">
        <v>39196</v>
      </c>
      <c r="EC2054">
        <v>7.7256999999999998</v>
      </c>
      <c r="EE2054" s="1">
        <v>42058</v>
      </c>
      <c r="EF2054">
        <v>14.84</v>
      </c>
      <c r="EK2054" s="1">
        <v>39442</v>
      </c>
      <c r="EL2054">
        <v>21.6</v>
      </c>
      <c r="EN2054" s="1">
        <v>41813</v>
      </c>
      <c r="EO2054">
        <v>110.49</v>
      </c>
      <c r="EQ2054" s="1">
        <v>39296</v>
      </c>
      <c r="ER2054">
        <v>105.93</v>
      </c>
      <c r="ET2054" s="1">
        <v>42073</v>
      </c>
      <c r="EU2054">
        <v>25.44</v>
      </c>
      <c r="EW2054" s="1">
        <v>39296</v>
      </c>
      <c r="EX2054">
        <v>80.319999999999993</v>
      </c>
      <c r="EZ2054" s="1">
        <v>39296</v>
      </c>
      <c r="FA2054">
        <v>71.876000000000005</v>
      </c>
      <c r="FC2054" s="1">
        <v>39296</v>
      </c>
      <c r="FD2054">
        <v>102.38</v>
      </c>
      <c r="FG2054" s="1">
        <v>39296</v>
      </c>
      <c r="FH2054">
        <v>58.75</v>
      </c>
      <c r="FJ2054" s="1">
        <v>39325</v>
      </c>
      <c r="FK2054">
        <v>36.08</v>
      </c>
      <c r="FV2054" s="1">
        <v>41254</v>
      </c>
      <c r="FW2054">
        <v>0.315</v>
      </c>
      <c r="FY2054" s="1">
        <v>41733</v>
      </c>
      <c r="FZ2054">
        <v>920.14</v>
      </c>
    </row>
    <row r="2055" spans="57:182" x14ac:dyDescent="0.25">
      <c r="BE2055" s="1">
        <v>39255</v>
      </c>
      <c r="BF2055">
        <v>5.25</v>
      </c>
      <c r="DD2055" s="1">
        <v>39195</v>
      </c>
      <c r="DE2055">
        <v>4.6219000000000001</v>
      </c>
      <c r="DG2055" s="1">
        <v>39195</v>
      </c>
      <c r="DH2055">
        <v>4.4295999999999998</v>
      </c>
      <c r="DP2055" s="1">
        <v>39315</v>
      </c>
      <c r="DQ2055">
        <v>69.47</v>
      </c>
      <c r="DS2055" s="1">
        <v>39297</v>
      </c>
      <c r="DT2055">
        <v>82.08</v>
      </c>
      <c r="DY2055" s="1">
        <v>39316</v>
      </c>
      <c r="DZ2055">
        <v>1.7238</v>
      </c>
      <c r="EB2055" s="1">
        <v>39197</v>
      </c>
      <c r="EC2055">
        <v>7.7168999999999999</v>
      </c>
      <c r="EE2055" s="1">
        <v>42059</v>
      </c>
      <c r="EF2055">
        <v>15.06</v>
      </c>
      <c r="EK2055" s="1">
        <v>39443</v>
      </c>
      <c r="EL2055">
        <v>22</v>
      </c>
      <c r="EN2055" s="1">
        <v>41814</v>
      </c>
      <c r="EO2055">
        <v>108.36</v>
      </c>
      <c r="EQ2055" s="1">
        <v>39297</v>
      </c>
      <c r="ER2055">
        <v>104.24</v>
      </c>
      <c r="ET2055" s="1">
        <v>42074</v>
      </c>
      <c r="EU2055">
        <v>25.62</v>
      </c>
      <c r="EW2055" s="1">
        <v>39297</v>
      </c>
      <c r="EX2055">
        <v>79.48</v>
      </c>
      <c r="EZ2055" s="1">
        <v>39297</v>
      </c>
      <c r="FA2055">
        <v>70.787000000000006</v>
      </c>
      <c r="FC2055" s="1">
        <v>39297</v>
      </c>
      <c r="FD2055">
        <v>99.37</v>
      </c>
      <c r="FG2055" s="1">
        <v>39297</v>
      </c>
      <c r="FH2055">
        <v>58.96</v>
      </c>
      <c r="FJ2055" s="1">
        <v>39329</v>
      </c>
      <c r="FK2055">
        <v>37.39</v>
      </c>
      <c r="FV2055" s="1">
        <v>41255</v>
      </c>
      <c r="FW2055">
        <v>0.31</v>
      </c>
      <c r="FY2055" s="1">
        <v>41736</v>
      </c>
      <c r="FZ2055">
        <v>922.33</v>
      </c>
    </row>
    <row r="2056" spans="57:182" x14ac:dyDescent="0.25">
      <c r="BE2056" s="1">
        <v>39258</v>
      </c>
      <c r="BF2056">
        <v>5.25</v>
      </c>
      <c r="DD2056" s="1">
        <v>39196</v>
      </c>
      <c r="DE2056">
        <v>4.5999999999999996</v>
      </c>
      <c r="DG2056" s="1">
        <v>39196</v>
      </c>
      <c r="DH2056">
        <v>4.4040999999999997</v>
      </c>
      <c r="DP2056" s="1">
        <v>39316</v>
      </c>
      <c r="DQ2056">
        <v>69.260000000000005</v>
      </c>
      <c r="DS2056" s="1">
        <v>39300</v>
      </c>
      <c r="DT2056">
        <v>83.54</v>
      </c>
      <c r="DY2056" s="1">
        <v>39317</v>
      </c>
      <c r="DZ2056">
        <v>1.9048</v>
      </c>
      <c r="EB2056" s="1">
        <v>39198</v>
      </c>
      <c r="EC2056">
        <v>7.7309999999999999</v>
      </c>
      <c r="EE2056" s="1">
        <v>42060</v>
      </c>
      <c r="EF2056">
        <v>15.09</v>
      </c>
      <c r="EK2056" s="1">
        <v>39444</v>
      </c>
      <c r="EL2056">
        <v>21.001300000000001</v>
      </c>
      <c r="EN2056" s="1">
        <v>41815</v>
      </c>
      <c r="EO2056">
        <v>108.34</v>
      </c>
      <c r="EQ2056" s="1">
        <v>39300</v>
      </c>
      <c r="ER2056">
        <v>104.34</v>
      </c>
      <c r="ET2056" s="1">
        <v>42075</v>
      </c>
      <c r="EU2056">
        <v>25.73</v>
      </c>
      <c r="EW2056" s="1">
        <v>39300</v>
      </c>
      <c r="EX2056">
        <v>79.91</v>
      </c>
      <c r="EZ2056" s="1">
        <v>39300</v>
      </c>
      <c r="FA2056">
        <v>72.039000000000001</v>
      </c>
      <c r="FC2056" s="1">
        <v>39300</v>
      </c>
      <c r="FD2056">
        <v>100.85</v>
      </c>
      <c r="FG2056" s="1">
        <v>39300</v>
      </c>
      <c r="FH2056">
        <v>59.89</v>
      </c>
      <c r="FJ2056" s="1">
        <v>39330</v>
      </c>
      <c r="FK2056">
        <v>37.94</v>
      </c>
      <c r="FV2056" s="1">
        <v>41256</v>
      </c>
      <c r="FW2056">
        <v>0.30499999999999999</v>
      </c>
      <c r="FY2056" s="1">
        <v>41737</v>
      </c>
      <c r="FZ2056">
        <v>929.11</v>
      </c>
    </row>
    <row r="2057" spans="57:182" x14ac:dyDescent="0.25">
      <c r="BE2057" s="1">
        <v>39259</v>
      </c>
      <c r="BF2057">
        <v>5.25</v>
      </c>
      <c r="DD2057" s="1">
        <v>39197</v>
      </c>
      <c r="DE2057">
        <v>4.5975000000000001</v>
      </c>
      <c r="DG2057" s="1">
        <v>39197</v>
      </c>
      <c r="DH2057">
        <v>4.4142999999999999</v>
      </c>
      <c r="DP2057" s="1">
        <v>39317</v>
      </c>
      <c r="DQ2057">
        <v>69.83</v>
      </c>
      <c r="DS2057" s="1">
        <v>39301</v>
      </c>
      <c r="DT2057">
        <v>85.7</v>
      </c>
      <c r="DY2057" s="1">
        <v>39318</v>
      </c>
      <c r="DZ2057">
        <v>1.9523999999999999</v>
      </c>
      <c r="EB2057" s="1">
        <v>39199</v>
      </c>
      <c r="EC2057">
        <v>7.7202000000000002</v>
      </c>
      <c r="EE2057" s="1">
        <v>42061</v>
      </c>
      <c r="EF2057">
        <v>15.13</v>
      </c>
      <c r="EK2057" s="1">
        <v>39447</v>
      </c>
      <c r="EL2057">
        <v>23.5</v>
      </c>
      <c r="EN2057" s="1">
        <v>41816</v>
      </c>
      <c r="EO2057">
        <v>108.06</v>
      </c>
      <c r="EQ2057" s="1">
        <v>39301</v>
      </c>
      <c r="ER2057">
        <v>103.22</v>
      </c>
      <c r="ET2057" s="1">
        <v>42076</v>
      </c>
      <c r="EU2057">
        <v>25.58</v>
      </c>
      <c r="EW2057" s="1">
        <v>39301</v>
      </c>
      <c r="EX2057">
        <v>78.239999999999995</v>
      </c>
      <c r="EZ2057" s="1">
        <v>39301</v>
      </c>
      <c r="FA2057">
        <v>70.695999999999998</v>
      </c>
      <c r="FC2057" s="1">
        <v>39301</v>
      </c>
      <c r="FD2057">
        <v>98.26</v>
      </c>
      <c r="FG2057" s="1">
        <v>39301</v>
      </c>
      <c r="FH2057">
        <v>59.33</v>
      </c>
      <c r="FJ2057" s="1">
        <v>39331</v>
      </c>
      <c r="FK2057">
        <v>37.82</v>
      </c>
      <c r="FV2057" s="1">
        <v>41257</v>
      </c>
      <c r="FW2057">
        <v>0.3</v>
      </c>
      <c r="FY2057" s="1">
        <v>41738</v>
      </c>
      <c r="FZ2057">
        <v>932.17</v>
      </c>
    </row>
    <row r="2058" spans="57:182" x14ac:dyDescent="0.25">
      <c r="BE2058" s="1">
        <v>39260</v>
      </c>
      <c r="BF2058">
        <v>5.25</v>
      </c>
      <c r="DD2058" s="1">
        <v>39198</v>
      </c>
      <c r="DE2058">
        <v>4.6395</v>
      </c>
      <c r="DG2058" s="1">
        <v>39198</v>
      </c>
      <c r="DH2058">
        <v>4.4279999999999999</v>
      </c>
      <c r="DP2058" s="1">
        <v>39318</v>
      </c>
      <c r="DQ2058">
        <v>71.09</v>
      </c>
      <c r="DS2058" s="1">
        <v>39302</v>
      </c>
      <c r="DT2058">
        <v>87.9</v>
      </c>
      <c r="DY2058" s="1">
        <v>39321</v>
      </c>
      <c r="DZ2058">
        <v>1.9048</v>
      </c>
      <c r="EB2058" s="1">
        <v>39202</v>
      </c>
      <c r="EC2058">
        <v>7.7033000000000005</v>
      </c>
      <c r="EE2058" s="1">
        <v>42062</v>
      </c>
      <c r="EF2058">
        <v>15.12</v>
      </c>
      <c r="EK2058" s="1">
        <v>39449</v>
      </c>
      <c r="EL2058">
        <v>23.5</v>
      </c>
      <c r="EN2058" s="1">
        <v>41817</v>
      </c>
      <c r="EO2058">
        <v>108.53</v>
      </c>
      <c r="EQ2058" s="1">
        <v>39302</v>
      </c>
      <c r="ER2058">
        <v>102.72</v>
      </c>
      <c r="ET2058" s="1">
        <v>42079</v>
      </c>
      <c r="EU2058">
        <v>25.66</v>
      </c>
      <c r="EW2058" s="1">
        <v>39302</v>
      </c>
      <c r="EX2058">
        <v>78.33</v>
      </c>
      <c r="EZ2058" s="1">
        <v>39302</v>
      </c>
      <c r="FA2058">
        <v>70.260999999999996</v>
      </c>
      <c r="FC2058" s="1">
        <v>39302</v>
      </c>
      <c r="FD2058">
        <v>94.67</v>
      </c>
      <c r="FG2058" s="1">
        <v>39302</v>
      </c>
      <c r="FH2058">
        <v>56.55</v>
      </c>
      <c r="FJ2058" s="1">
        <v>39332</v>
      </c>
      <c r="FK2058">
        <v>38.56</v>
      </c>
      <c r="FV2058" s="1">
        <v>41260</v>
      </c>
      <c r="FW2058">
        <v>0.3</v>
      </c>
      <c r="FY2058" s="1">
        <v>41739</v>
      </c>
      <c r="FZ2058">
        <v>938.54</v>
      </c>
    </row>
    <row r="2059" spans="57:182" x14ac:dyDescent="0.25">
      <c r="BE2059" s="1">
        <v>39261</v>
      </c>
      <c r="BF2059">
        <v>5.25</v>
      </c>
      <c r="DD2059" s="1">
        <v>39199</v>
      </c>
      <c r="DE2059">
        <v>4.6695000000000002</v>
      </c>
      <c r="DG2059" s="1">
        <v>39199</v>
      </c>
      <c r="DH2059">
        <v>4.4480000000000004</v>
      </c>
      <c r="DP2059" s="1">
        <v>39321</v>
      </c>
      <c r="DQ2059">
        <v>71.97</v>
      </c>
      <c r="DS2059" s="1">
        <v>39303</v>
      </c>
      <c r="DT2059">
        <v>83.6</v>
      </c>
      <c r="DY2059" s="1">
        <v>39322</v>
      </c>
      <c r="DZ2059">
        <v>1.9048</v>
      </c>
      <c r="EB2059" s="1">
        <v>39203</v>
      </c>
      <c r="EC2059">
        <v>7.7065000000000001</v>
      </c>
      <c r="EE2059" s="1">
        <v>42065</v>
      </c>
      <c r="EF2059">
        <v>15.11</v>
      </c>
      <c r="EK2059" s="1">
        <v>39450</v>
      </c>
      <c r="EL2059">
        <v>20.5</v>
      </c>
      <c r="EN2059" s="1">
        <v>41820</v>
      </c>
      <c r="EO2059">
        <v>107.84</v>
      </c>
      <c r="EQ2059" s="1">
        <v>39303</v>
      </c>
      <c r="ER2059">
        <v>98.3</v>
      </c>
      <c r="ET2059" s="1">
        <v>42080</v>
      </c>
      <c r="EU2059">
        <v>25.81</v>
      </c>
      <c r="EW2059" s="1">
        <v>39303</v>
      </c>
      <c r="EX2059">
        <v>74.239999999999995</v>
      </c>
      <c r="EZ2059" s="1">
        <v>39303</v>
      </c>
      <c r="FA2059">
        <v>67.739000000000004</v>
      </c>
      <c r="FC2059" s="1">
        <v>39303</v>
      </c>
      <c r="FD2059">
        <v>91.36</v>
      </c>
      <c r="FG2059" s="1">
        <v>39303</v>
      </c>
      <c r="FH2059">
        <v>54.25</v>
      </c>
      <c r="FJ2059" s="1">
        <v>39335</v>
      </c>
      <c r="FK2059">
        <v>38.22</v>
      </c>
      <c r="FV2059" s="1">
        <v>41261</v>
      </c>
      <c r="FW2059">
        <v>0.32</v>
      </c>
      <c r="FY2059" s="1">
        <v>41740</v>
      </c>
      <c r="FZ2059">
        <v>932.87</v>
      </c>
    </row>
    <row r="2060" spans="57:182" x14ac:dyDescent="0.25">
      <c r="BE2060" s="1">
        <v>39262</v>
      </c>
      <c r="BF2060">
        <v>5.25</v>
      </c>
      <c r="DD2060" s="1">
        <v>39202</v>
      </c>
      <c r="DE2060">
        <v>4.6029999999999998</v>
      </c>
      <c r="DG2060" s="1">
        <v>39202</v>
      </c>
      <c r="DH2060">
        <v>4.4240000000000004</v>
      </c>
      <c r="DP2060" s="1">
        <v>39322</v>
      </c>
      <c r="DQ2060">
        <v>71.73</v>
      </c>
      <c r="DS2060" s="1">
        <v>39304</v>
      </c>
      <c r="DT2060">
        <v>84.51</v>
      </c>
      <c r="DY2060" s="1">
        <v>39323</v>
      </c>
      <c r="DZ2060">
        <v>1.9523999999999999</v>
      </c>
      <c r="EB2060" s="1">
        <v>39204</v>
      </c>
      <c r="EC2060">
        <v>7.7054999999999998</v>
      </c>
      <c r="EE2060" s="1">
        <v>42066</v>
      </c>
      <c r="EF2060">
        <v>14.98</v>
      </c>
      <c r="EK2060" s="1">
        <v>39451</v>
      </c>
      <c r="EL2060">
        <v>20.6</v>
      </c>
      <c r="EN2060" s="1">
        <v>41821</v>
      </c>
      <c r="EO2060">
        <v>108.85</v>
      </c>
      <c r="EQ2060" s="1">
        <v>39304</v>
      </c>
      <c r="ER2060">
        <v>98.44</v>
      </c>
      <c r="ET2060" s="1">
        <v>42081</v>
      </c>
      <c r="EU2060">
        <v>26.32</v>
      </c>
      <c r="EW2060" s="1">
        <v>39304</v>
      </c>
      <c r="EX2060">
        <v>77.31</v>
      </c>
      <c r="EZ2060" s="1">
        <v>39304</v>
      </c>
      <c r="FA2060">
        <v>70.47</v>
      </c>
      <c r="FC2060" s="1">
        <v>39304</v>
      </c>
      <c r="FD2060">
        <v>94.31</v>
      </c>
      <c r="FG2060" s="1">
        <v>39304</v>
      </c>
      <c r="FH2060">
        <v>55.05</v>
      </c>
      <c r="FJ2060" s="1">
        <v>39336</v>
      </c>
      <c r="FK2060">
        <v>39.200000000000003</v>
      </c>
      <c r="FV2060" s="1">
        <v>41262</v>
      </c>
      <c r="FW2060">
        <v>0.33500000000000002</v>
      </c>
      <c r="FY2060" s="1">
        <v>41743</v>
      </c>
      <c r="FZ2060">
        <v>929.47</v>
      </c>
    </row>
    <row r="2061" spans="57:182" x14ac:dyDescent="0.25">
      <c r="BE2061" s="1">
        <v>39265</v>
      </c>
      <c r="BF2061">
        <v>5.25</v>
      </c>
      <c r="DD2061" s="1">
        <v>39203</v>
      </c>
      <c r="DE2061">
        <v>4.6139999999999999</v>
      </c>
      <c r="DG2061" s="1">
        <v>39203</v>
      </c>
      <c r="DH2061">
        <v>4.4390000000000001</v>
      </c>
      <c r="DP2061" s="1">
        <v>39323</v>
      </c>
      <c r="DQ2061">
        <v>73.510000000000005</v>
      </c>
      <c r="DS2061" s="1">
        <v>39307</v>
      </c>
      <c r="DT2061">
        <v>82.92</v>
      </c>
      <c r="DY2061" s="1">
        <v>39324</v>
      </c>
      <c r="DZ2061">
        <v>1.9048</v>
      </c>
      <c r="EB2061" s="1">
        <v>39205</v>
      </c>
      <c r="EC2061">
        <v>7.7074999999999996</v>
      </c>
      <c r="EE2061" s="1">
        <v>42067</v>
      </c>
      <c r="EF2061">
        <v>14.97</v>
      </c>
      <c r="EK2061" s="1">
        <v>39454</v>
      </c>
      <c r="EL2061">
        <v>20.9</v>
      </c>
      <c r="EN2061" s="1">
        <v>41822</v>
      </c>
      <c r="EO2061">
        <v>107.87</v>
      </c>
      <c r="EQ2061" s="1">
        <v>39307</v>
      </c>
      <c r="ER2061">
        <v>100.05</v>
      </c>
      <c r="ET2061" s="1">
        <v>42082</v>
      </c>
      <c r="EU2061">
        <v>26.44</v>
      </c>
      <c r="EW2061" s="1">
        <v>39307</v>
      </c>
      <c r="EX2061">
        <v>77.83</v>
      </c>
      <c r="EZ2061" s="1">
        <v>39307</v>
      </c>
      <c r="FA2061">
        <v>71.212999999999994</v>
      </c>
      <c r="FC2061" s="1">
        <v>39307</v>
      </c>
      <c r="FD2061">
        <v>98</v>
      </c>
      <c r="FG2061" s="1">
        <v>39307</v>
      </c>
      <c r="FH2061">
        <v>56.47</v>
      </c>
      <c r="FJ2061" s="1">
        <v>39337</v>
      </c>
      <c r="FK2061">
        <v>39.700000000000003</v>
      </c>
      <c r="FV2061" s="1">
        <v>41263</v>
      </c>
      <c r="FW2061">
        <v>0.33500000000000002</v>
      </c>
      <c r="FY2061" s="1">
        <v>41744</v>
      </c>
      <c r="FZ2061">
        <v>918.85</v>
      </c>
    </row>
    <row r="2062" spans="57:182" x14ac:dyDescent="0.25">
      <c r="BE2062" s="1">
        <v>39266</v>
      </c>
      <c r="BF2062">
        <v>5.25</v>
      </c>
      <c r="DD2062" s="1">
        <v>39204</v>
      </c>
      <c r="DE2062">
        <v>4.6429999999999998</v>
      </c>
      <c r="DG2062" s="1">
        <v>39204</v>
      </c>
      <c r="DH2062">
        <v>4.4645000000000001</v>
      </c>
      <c r="DP2062" s="1">
        <v>39324</v>
      </c>
      <c r="DQ2062">
        <v>73.36</v>
      </c>
      <c r="DS2062" s="1">
        <v>39308</v>
      </c>
      <c r="DT2062">
        <v>83.13</v>
      </c>
      <c r="DY2062" s="1">
        <v>39325</v>
      </c>
      <c r="DZ2062">
        <v>1.9523999999999999</v>
      </c>
      <c r="EB2062" s="1">
        <v>39206</v>
      </c>
      <c r="EC2062">
        <v>7.7035</v>
      </c>
      <c r="EE2062" s="1">
        <v>42068</v>
      </c>
      <c r="EF2062">
        <v>14.93</v>
      </c>
      <c r="EK2062" s="1">
        <v>39455</v>
      </c>
      <c r="EL2062">
        <v>21.5</v>
      </c>
      <c r="EN2062" s="1">
        <v>41823</v>
      </c>
      <c r="EO2062">
        <v>108.46</v>
      </c>
      <c r="EQ2062" s="1">
        <v>39308</v>
      </c>
      <c r="ER2062">
        <v>97.63</v>
      </c>
      <c r="ET2062" s="1">
        <v>42083</v>
      </c>
      <c r="EU2062">
        <v>26.85</v>
      </c>
      <c r="EW2062" s="1">
        <v>39308</v>
      </c>
      <c r="EX2062">
        <v>75.56</v>
      </c>
      <c r="EZ2062" s="1">
        <v>39308</v>
      </c>
      <c r="FA2062">
        <v>70.305999999999997</v>
      </c>
      <c r="FC2062" s="1">
        <v>39308</v>
      </c>
      <c r="FD2062">
        <v>96.06</v>
      </c>
      <c r="FG2062" s="1">
        <v>39308</v>
      </c>
      <c r="FH2062">
        <v>55.49</v>
      </c>
      <c r="FJ2062" s="1">
        <v>39338</v>
      </c>
      <c r="FK2062">
        <v>39.83</v>
      </c>
      <c r="FV2062" s="1">
        <v>41264</v>
      </c>
      <c r="FW2062">
        <v>0.32</v>
      </c>
      <c r="FY2062" s="1">
        <v>41745</v>
      </c>
      <c r="FZ2062">
        <v>921.33</v>
      </c>
    </row>
    <row r="2063" spans="57:182" x14ac:dyDescent="0.25">
      <c r="BE2063" s="1">
        <v>39268</v>
      </c>
      <c r="BF2063">
        <v>5.25</v>
      </c>
      <c r="DD2063" s="1">
        <v>39205</v>
      </c>
      <c r="DE2063">
        <v>4.6829999999999998</v>
      </c>
      <c r="DG2063" s="1">
        <v>39205</v>
      </c>
      <c r="DH2063">
        <v>4.5255000000000001</v>
      </c>
      <c r="DP2063" s="1">
        <v>39325</v>
      </c>
      <c r="DQ2063">
        <v>74.040000000000006</v>
      </c>
      <c r="DS2063" s="1">
        <v>39309</v>
      </c>
      <c r="DT2063">
        <v>81.69</v>
      </c>
      <c r="DY2063" s="1">
        <v>39329</v>
      </c>
      <c r="DZ2063">
        <v>1.9714</v>
      </c>
      <c r="EB2063" s="1">
        <v>39209</v>
      </c>
      <c r="EC2063">
        <v>7.7039</v>
      </c>
      <c r="EE2063" s="1">
        <v>42069</v>
      </c>
      <c r="EF2063">
        <v>14.73</v>
      </c>
      <c r="EK2063" s="1">
        <v>39456</v>
      </c>
      <c r="EL2063">
        <v>20.6</v>
      </c>
      <c r="EN2063" s="1">
        <v>41827</v>
      </c>
      <c r="EO2063">
        <v>107.8</v>
      </c>
      <c r="EQ2063" s="1">
        <v>39309</v>
      </c>
      <c r="ER2063">
        <v>95.51</v>
      </c>
      <c r="ET2063" s="1">
        <v>42086</v>
      </c>
      <c r="EU2063">
        <v>26.92</v>
      </c>
      <c r="EW2063" s="1">
        <v>39309</v>
      </c>
      <c r="EX2063">
        <v>75.28</v>
      </c>
      <c r="EZ2063" s="1">
        <v>39309</v>
      </c>
      <c r="FA2063">
        <v>68.582999999999998</v>
      </c>
      <c r="FC2063" s="1">
        <v>39309</v>
      </c>
      <c r="FD2063">
        <v>94.83</v>
      </c>
      <c r="FG2063" s="1">
        <v>39309</v>
      </c>
      <c r="FH2063">
        <v>54.89</v>
      </c>
      <c r="FJ2063" s="1">
        <v>39339</v>
      </c>
      <c r="FK2063">
        <v>40</v>
      </c>
      <c r="FV2063" s="1">
        <v>41267</v>
      </c>
      <c r="FW2063">
        <v>0.32500000000000001</v>
      </c>
      <c r="FY2063" s="1">
        <v>41746</v>
      </c>
      <c r="FZ2063">
        <v>927.54</v>
      </c>
    </row>
    <row r="2064" spans="57:182" x14ac:dyDescent="0.25">
      <c r="BE2064" s="1">
        <v>39269</v>
      </c>
      <c r="BF2064">
        <v>5.25</v>
      </c>
      <c r="DD2064" s="1">
        <v>39206</v>
      </c>
      <c r="DE2064">
        <v>4.6635</v>
      </c>
      <c r="DG2064" s="1">
        <v>39206</v>
      </c>
      <c r="DH2064">
        <v>4.5024999999999995</v>
      </c>
      <c r="DP2064" s="1">
        <v>39329</v>
      </c>
      <c r="DQ2064">
        <v>75.08</v>
      </c>
      <c r="DS2064" s="1">
        <v>39310</v>
      </c>
      <c r="DT2064">
        <v>80.67</v>
      </c>
      <c r="DY2064" s="1">
        <v>39330</v>
      </c>
      <c r="DZ2064">
        <v>1.9048</v>
      </c>
      <c r="EB2064" s="1">
        <v>39210</v>
      </c>
      <c r="EC2064">
        <v>7.6961000000000004</v>
      </c>
      <c r="EE2064" s="1">
        <v>42072</v>
      </c>
      <c r="EF2064">
        <v>14.98</v>
      </c>
      <c r="EK2064" s="1">
        <v>39457</v>
      </c>
      <c r="EL2064">
        <v>20.2</v>
      </c>
      <c r="EN2064" s="1">
        <v>41828</v>
      </c>
      <c r="EO2064">
        <v>106.44</v>
      </c>
      <c r="EQ2064" s="1">
        <v>39310</v>
      </c>
      <c r="ER2064">
        <v>92.74</v>
      </c>
      <c r="ET2064" s="1">
        <v>42087</v>
      </c>
      <c r="EU2064">
        <v>27.17</v>
      </c>
      <c r="EW2064" s="1">
        <v>39310</v>
      </c>
      <c r="EX2064">
        <v>75.73</v>
      </c>
      <c r="EZ2064" s="1">
        <v>39310</v>
      </c>
      <c r="FA2064">
        <v>68.519000000000005</v>
      </c>
      <c r="FC2064" s="1">
        <v>39310</v>
      </c>
      <c r="FD2064">
        <v>95.5</v>
      </c>
      <c r="FG2064" s="1">
        <v>39310</v>
      </c>
      <c r="FH2064">
        <v>55.2</v>
      </c>
      <c r="FJ2064" s="1">
        <v>39342</v>
      </c>
      <c r="FK2064">
        <v>39.36</v>
      </c>
      <c r="FV2064" s="1">
        <v>41270</v>
      </c>
      <c r="FW2064">
        <v>0.315</v>
      </c>
      <c r="FY2064" s="1">
        <v>41747</v>
      </c>
      <c r="FZ2064">
        <v>930.01</v>
      </c>
    </row>
    <row r="2065" spans="57:182" x14ac:dyDescent="0.25">
      <c r="BE2065" s="1">
        <v>39272</v>
      </c>
      <c r="BF2065">
        <v>5.25</v>
      </c>
      <c r="DD2065" s="1">
        <v>39209</v>
      </c>
      <c r="DE2065">
        <v>4.6443000000000003</v>
      </c>
      <c r="DG2065" s="1">
        <v>39209</v>
      </c>
      <c r="DH2065">
        <v>4.4878</v>
      </c>
      <c r="DP2065" s="1">
        <v>39330</v>
      </c>
      <c r="DQ2065">
        <v>75.73</v>
      </c>
      <c r="DS2065" s="1">
        <v>39311</v>
      </c>
      <c r="DT2065">
        <v>84.14</v>
      </c>
      <c r="DY2065" s="1">
        <v>39331</v>
      </c>
      <c r="DZ2065">
        <v>1.9048</v>
      </c>
      <c r="EB2065" s="1">
        <v>39211</v>
      </c>
      <c r="EC2065">
        <v>7.6937999999999995</v>
      </c>
      <c r="EE2065" s="1">
        <v>42073</v>
      </c>
      <c r="EF2065">
        <v>14.77</v>
      </c>
      <c r="EK2065" s="1">
        <v>39458</v>
      </c>
      <c r="EL2065">
        <v>19.100000000000001</v>
      </c>
      <c r="EN2065" s="1">
        <v>41829</v>
      </c>
      <c r="EO2065">
        <v>106.81</v>
      </c>
      <c r="EQ2065" s="1">
        <v>39311</v>
      </c>
      <c r="ER2065">
        <v>95.93</v>
      </c>
      <c r="ET2065" s="1">
        <v>42088</v>
      </c>
      <c r="EU2065">
        <v>26.94</v>
      </c>
      <c r="EW2065" s="1">
        <v>39311</v>
      </c>
      <c r="EX2065">
        <v>77.48</v>
      </c>
      <c r="EZ2065" s="1">
        <v>39311</v>
      </c>
      <c r="FA2065">
        <v>70.506</v>
      </c>
      <c r="FC2065" s="1">
        <v>39311</v>
      </c>
      <c r="FD2065">
        <v>96.22</v>
      </c>
      <c r="FG2065" s="1">
        <v>39311</v>
      </c>
      <c r="FH2065">
        <v>56.33</v>
      </c>
      <c r="FJ2065" s="1">
        <v>39343</v>
      </c>
      <c r="FK2065">
        <v>39.57</v>
      </c>
      <c r="FV2065" s="1">
        <v>41271</v>
      </c>
      <c r="FW2065">
        <v>0.32</v>
      </c>
      <c r="FY2065" s="1">
        <v>41750</v>
      </c>
      <c r="FZ2065">
        <v>928.98</v>
      </c>
    </row>
    <row r="2066" spans="57:182" x14ac:dyDescent="0.25">
      <c r="BE2066" s="1">
        <v>39273</v>
      </c>
      <c r="BF2066">
        <v>5.25</v>
      </c>
      <c r="DD2066" s="1">
        <v>39210</v>
      </c>
      <c r="DE2066">
        <v>4.6470000000000002</v>
      </c>
      <c r="DG2066" s="1">
        <v>39210</v>
      </c>
      <c r="DH2066">
        <v>4.4794</v>
      </c>
      <c r="DP2066" s="1">
        <v>39331</v>
      </c>
      <c r="DQ2066">
        <v>76.3</v>
      </c>
      <c r="DS2066" s="1">
        <v>39314</v>
      </c>
      <c r="DT2066">
        <v>84.53</v>
      </c>
      <c r="DY2066" s="1">
        <v>39332</v>
      </c>
      <c r="DZ2066">
        <v>1.9048</v>
      </c>
      <c r="EB2066" s="1">
        <v>39212</v>
      </c>
      <c r="EC2066">
        <v>7.6952999999999996</v>
      </c>
      <c r="EE2066" s="1">
        <v>42074</v>
      </c>
      <c r="EF2066">
        <v>14.65</v>
      </c>
      <c r="EK2066" s="1">
        <v>39461</v>
      </c>
      <c r="EL2066">
        <v>20.2</v>
      </c>
      <c r="EN2066" s="1">
        <v>41830</v>
      </c>
      <c r="EO2066">
        <v>106.58</v>
      </c>
      <c r="EQ2066" s="1">
        <v>39314</v>
      </c>
      <c r="ER2066">
        <v>97.21</v>
      </c>
      <c r="ET2066" s="1">
        <v>42089</v>
      </c>
      <c r="EU2066">
        <v>26.6</v>
      </c>
      <c r="EW2066" s="1">
        <v>39314</v>
      </c>
      <c r="EX2066">
        <v>77.5</v>
      </c>
      <c r="EZ2066" s="1">
        <v>39314</v>
      </c>
      <c r="FA2066">
        <v>70.097999999999999</v>
      </c>
      <c r="FC2066" s="1">
        <v>39314</v>
      </c>
      <c r="FD2066">
        <v>96.2</v>
      </c>
      <c r="FG2066" s="1">
        <v>39314</v>
      </c>
      <c r="FH2066">
        <v>57.08</v>
      </c>
      <c r="FJ2066" s="1">
        <v>39344</v>
      </c>
      <c r="FK2066">
        <v>39.479999999999997</v>
      </c>
      <c r="FV2066" s="1">
        <v>41274</v>
      </c>
      <c r="FW2066">
        <v>0.32</v>
      </c>
      <c r="FY2066" s="1">
        <v>41751</v>
      </c>
      <c r="FZ2066">
        <v>927.3</v>
      </c>
    </row>
    <row r="2067" spans="57:182" x14ac:dyDescent="0.25">
      <c r="BE2067" s="1">
        <v>39274</v>
      </c>
      <c r="BF2067">
        <v>5.25</v>
      </c>
      <c r="DD2067" s="1">
        <v>39211</v>
      </c>
      <c r="DE2067">
        <v>4.6585000000000001</v>
      </c>
      <c r="DG2067" s="1">
        <v>39211</v>
      </c>
      <c r="DH2067">
        <v>4.4988999999999999</v>
      </c>
      <c r="DP2067" s="1">
        <v>39332</v>
      </c>
      <c r="DQ2067">
        <v>76.7</v>
      </c>
      <c r="DS2067" s="1">
        <v>39315</v>
      </c>
      <c r="DT2067">
        <v>83.15</v>
      </c>
      <c r="DY2067" s="1">
        <v>39335</v>
      </c>
      <c r="DZ2067">
        <v>1.9048</v>
      </c>
      <c r="EB2067" s="1">
        <v>39213</v>
      </c>
      <c r="EC2067">
        <v>7.6829999999999998</v>
      </c>
      <c r="EE2067" s="1">
        <v>42075</v>
      </c>
      <c r="EF2067">
        <v>14.78</v>
      </c>
      <c r="EK2067" s="1">
        <v>39462</v>
      </c>
      <c r="EL2067">
        <v>19.5</v>
      </c>
      <c r="EN2067" s="1">
        <v>41831</v>
      </c>
      <c r="EO2067">
        <v>107.1</v>
      </c>
      <c r="EQ2067" s="1">
        <v>39315</v>
      </c>
      <c r="ER2067">
        <v>96.95</v>
      </c>
      <c r="ET2067" s="1">
        <v>42090</v>
      </c>
      <c r="EU2067">
        <v>26.53</v>
      </c>
      <c r="EW2067" s="1">
        <v>39315</v>
      </c>
      <c r="EX2067">
        <v>77.7</v>
      </c>
      <c r="EZ2067" s="1">
        <v>39315</v>
      </c>
      <c r="FA2067">
        <v>69.617000000000004</v>
      </c>
      <c r="FC2067" s="1">
        <v>39315</v>
      </c>
      <c r="FD2067">
        <v>95.51</v>
      </c>
      <c r="FG2067" s="1">
        <v>39315</v>
      </c>
      <c r="FH2067">
        <v>57.75</v>
      </c>
      <c r="FJ2067" s="1">
        <v>39345</v>
      </c>
      <c r="FK2067">
        <v>39.5</v>
      </c>
      <c r="FV2067" s="1">
        <v>41276</v>
      </c>
      <c r="FW2067">
        <v>0.315</v>
      </c>
      <c r="FY2067" s="1">
        <v>41752</v>
      </c>
      <c r="FZ2067">
        <v>922.8</v>
      </c>
    </row>
    <row r="2068" spans="57:182" x14ac:dyDescent="0.25">
      <c r="BE2068" s="1">
        <v>39275</v>
      </c>
      <c r="BF2068">
        <v>5.25</v>
      </c>
      <c r="DD2068" s="1">
        <v>39212</v>
      </c>
      <c r="DE2068">
        <v>4.6459999999999999</v>
      </c>
      <c r="DG2068" s="1">
        <v>39212</v>
      </c>
      <c r="DH2068">
        <v>4.4904000000000002</v>
      </c>
      <c r="DP2068" s="1">
        <v>39335</v>
      </c>
      <c r="DQ2068">
        <v>77.489999999999995</v>
      </c>
      <c r="DS2068" s="1">
        <v>39316</v>
      </c>
      <c r="DT2068">
        <v>83.58</v>
      </c>
      <c r="DY2068" s="1">
        <v>39336</v>
      </c>
      <c r="DZ2068">
        <v>1.9048</v>
      </c>
      <c r="EB2068" s="1">
        <v>39216</v>
      </c>
      <c r="EC2068">
        <v>7.6868999999999996</v>
      </c>
      <c r="EE2068" s="1">
        <v>42076</v>
      </c>
      <c r="EF2068">
        <v>14.86</v>
      </c>
      <c r="EK2068" s="1">
        <v>39463</v>
      </c>
      <c r="EL2068">
        <v>20.100000000000001</v>
      </c>
      <c r="EN2068" s="1">
        <v>41834</v>
      </c>
      <c r="EO2068">
        <v>108.06</v>
      </c>
      <c r="EQ2068" s="1">
        <v>39316</v>
      </c>
      <c r="ER2068">
        <v>97.99</v>
      </c>
      <c r="ET2068" s="1">
        <v>42093</v>
      </c>
      <c r="EU2068">
        <v>26.64</v>
      </c>
      <c r="EW2068" s="1">
        <v>39316</v>
      </c>
      <c r="EX2068">
        <v>78.17</v>
      </c>
      <c r="EZ2068" s="1">
        <v>39316</v>
      </c>
      <c r="FA2068">
        <v>69.998000000000005</v>
      </c>
      <c r="FC2068" s="1">
        <v>39316</v>
      </c>
      <c r="FD2068">
        <v>97.79</v>
      </c>
      <c r="FG2068" s="1">
        <v>39316</v>
      </c>
      <c r="FH2068">
        <v>57.47</v>
      </c>
      <c r="FJ2068" s="1">
        <v>39346</v>
      </c>
      <c r="FK2068">
        <v>39.25</v>
      </c>
      <c r="FV2068" s="1">
        <v>41277</v>
      </c>
      <c r="FW2068">
        <v>0.32</v>
      </c>
      <c r="FY2068" s="1">
        <v>41753</v>
      </c>
      <c r="FZ2068">
        <v>923.46</v>
      </c>
    </row>
    <row r="2069" spans="57:182" x14ac:dyDescent="0.25">
      <c r="BE2069" s="1">
        <v>39276</v>
      </c>
      <c r="BF2069">
        <v>5.25</v>
      </c>
      <c r="DD2069" s="1">
        <v>39213</v>
      </c>
      <c r="DE2069">
        <v>4.6360000000000001</v>
      </c>
      <c r="DG2069" s="1">
        <v>39213</v>
      </c>
      <c r="DH2069">
        <v>4.4730999999999996</v>
      </c>
      <c r="DP2069" s="1">
        <v>39336</v>
      </c>
      <c r="DQ2069">
        <v>78.23</v>
      </c>
      <c r="DS2069" s="1">
        <v>39317</v>
      </c>
      <c r="DT2069">
        <v>83.75</v>
      </c>
      <c r="DY2069" s="1">
        <v>39337</v>
      </c>
      <c r="DZ2069">
        <v>1.9048</v>
      </c>
      <c r="EB2069" s="1">
        <v>39217</v>
      </c>
      <c r="EC2069">
        <v>7.6858000000000004</v>
      </c>
      <c r="EE2069" s="1">
        <v>42079</v>
      </c>
      <c r="EF2069">
        <v>14.83</v>
      </c>
      <c r="EK2069" s="1">
        <v>39464</v>
      </c>
      <c r="EL2069">
        <v>19.5</v>
      </c>
      <c r="EN2069" s="1">
        <v>41835</v>
      </c>
      <c r="EO2069">
        <v>107.91</v>
      </c>
      <c r="EQ2069" s="1">
        <v>39317</v>
      </c>
      <c r="ER2069">
        <v>96.74</v>
      </c>
      <c r="ET2069" s="1">
        <v>42094</v>
      </c>
      <c r="EU2069">
        <v>26.51</v>
      </c>
      <c r="EW2069" s="1">
        <v>39317</v>
      </c>
      <c r="EX2069">
        <v>77.67</v>
      </c>
      <c r="EZ2069" s="1">
        <v>39317</v>
      </c>
      <c r="FA2069">
        <v>69.381</v>
      </c>
      <c r="FC2069" s="1">
        <v>39317</v>
      </c>
      <c r="FD2069">
        <v>96.93</v>
      </c>
      <c r="FG2069" s="1">
        <v>39317</v>
      </c>
      <c r="FH2069">
        <v>57.28</v>
      </c>
      <c r="FJ2069" s="1">
        <v>39349</v>
      </c>
      <c r="FK2069">
        <v>39.1</v>
      </c>
      <c r="FV2069" s="1">
        <v>41278</v>
      </c>
      <c r="FW2069">
        <v>0.33</v>
      </c>
      <c r="FY2069" s="1">
        <v>41754</v>
      </c>
      <c r="FZ2069">
        <v>913.28</v>
      </c>
    </row>
    <row r="2070" spans="57:182" x14ac:dyDescent="0.25">
      <c r="BE2070" s="1">
        <v>39279</v>
      </c>
      <c r="BF2070">
        <v>5.25</v>
      </c>
      <c r="DD2070" s="1">
        <v>39216</v>
      </c>
      <c r="DE2070">
        <v>4.68</v>
      </c>
      <c r="DG2070" s="1">
        <v>39216</v>
      </c>
      <c r="DH2070">
        <v>4.5060000000000002</v>
      </c>
      <c r="DP2070" s="1">
        <v>39337</v>
      </c>
      <c r="DQ2070">
        <v>79.91</v>
      </c>
      <c r="DS2070" s="1">
        <v>39318</v>
      </c>
      <c r="DT2070">
        <v>85.69</v>
      </c>
      <c r="DY2070" s="1">
        <v>39338</v>
      </c>
      <c r="DZ2070">
        <v>1.9048</v>
      </c>
      <c r="EB2070" s="1">
        <v>39218</v>
      </c>
      <c r="EC2070">
        <v>7.6814999999999998</v>
      </c>
      <c r="EE2070" s="1">
        <v>42080</v>
      </c>
      <c r="EF2070">
        <v>14.86</v>
      </c>
      <c r="EK2070" s="1">
        <v>39465</v>
      </c>
      <c r="EL2070">
        <v>19.55</v>
      </c>
      <c r="EN2070" s="1">
        <v>41836</v>
      </c>
      <c r="EO2070">
        <v>107.67</v>
      </c>
      <c r="EQ2070" s="1">
        <v>39318</v>
      </c>
      <c r="ER2070">
        <v>98.47</v>
      </c>
      <c r="ET2070" s="1">
        <v>42095</v>
      </c>
      <c r="EU2070">
        <v>26.34</v>
      </c>
      <c r="EW2070" s="1">
        <v>39318</v>
      </c>
      <c r="EX2070">
        <v>79.2</v>
      </c>
      <c r="EZ2070" s="1">
        <v>39318</v>
      </c>
      <c r="FA2070">
        <v>71.212999999999994</v>
      </c>
      <c r="FC2070" s="1">
        <v>39318</v>
      </c>
      <c r="FD2070">
        <v>100.02</v>
      </c>
      <c r="FG2070" s="1">
        <v>39318</v>
      </c>
      <c r="FH2070">
        <v>58.27</v>
      </c>
      <c r="FJ2070" s="1">
        <v>39350</v>
      </c>
      <c r="FK2070">
        <v>39.74</v>
      </c>
      <c r="FV2070" s="1">
        <v>41281</v>
      </c>
      <c r="FW2070">
        <v>0.33</v>
      </c>
      <c r="FY2070" s="1">
        <v>41757</v>
      </c>
      <c r="FZ2070">
        <v>913.12</v>
      </c>
    </row>
    <row r="2071" spans="57:182" x14ac:dyDescent="0.25">
      <c r="BE2071" s="1">
        <v>39280</v>
      </c>
      <c r="BF2071">
        <v>5.25</v>
      </c>
      <c r="DD2071" s="1">
        <v>39217</v>
      </c>
      <c r="DE2071">
        <v>4.6840000000000002</v>
      </c>
      <c r="DG2071" s="1">
        <v>39217</v>
      </c>
      <c r="DH2071">
        <v>4.5082000000000004</v>
      </c>
      <c r="DP2071" s="1">
        <v>39338</v>
      </c>
      <c r="DQ2071">
        <v>80.09</v>
      </c>
      <c r="DS2071" s="1">
        <v>39321</v>
      </c>
      <c r="DT2071">
        <v>85.12</v>
      </c>
      <c r="DY2071" s="1">
        <v>39339</v>
      </c>
      <c r="DZ2071">
        <v>1.9048</v>
      </c>
      <c r="EB2071" s="1">
        <v>39219</v>
      </c>
      <c r="EC2071">
        <v>7.6736000000000004</v>
      </c>
      <c r="EE2071" s="1">
        <v>42081</v>
      </c>
      <c r="EF2071">
        <v>14.92</v>
      </c>
      <c r="EK2071" s="1">
        <v>39469</v>
      </c>
      <c r="EL2071">
        <v>19.5</v>
      </c>
      <c r="EN2071" s="1">
        <v>41837</v>
      </c>
      <c r="EO2071">
        <v>106.3</v>
      </c>
      <c r="EQ2071" s="1">
        <v>39321</v>
      </c>
      <c r="ER2071">
        <v>98.54</v>
      </c>
      <c r="ET2071" s="1">
        <v>42096</v>
      </c>
      <c r="EU2071">
        <v>26.45</v>
      </c>
      <c r="EW2071" s="1">
        <v>39321</v>
      </c>
      <c r="EX2071">
        <v>79.47</v>
      </c>
      <c r="EZ2071" s="1">
        <v>39321</v>
      </c>
      <c r="FA2071">
        <v>71.268000000000001</v>
      </c>
      <c r="FC2071" s="1">
        <v>39321</v>
      </c>
      <c r="FD2071">
        <v>102.41</v>
      </c>
      <c r="FG2071" s="1">
        <v>39321</v>
      </c>
      <c r="FH2071">
        <v>58.31</v>
      </c>
      <c r="FJ2071" s="1">
        <v>39351</v>
      </c>
      <c r="FK2071">
        <v>39.700000000000003</v>
      </c>
      <c r="FV2071" s="1">
        <v>41282</v>
      </c>
      <c r="FW2071">
        <v>0.34499999999999997</v>
      </c>
      <c r="FY2071" s="1">
        <v>41758</v>
      </c>
      <c r="FZ2071">
        <v>919.75</v>
      </c>
    </row>
    <row r="2072" spans="57:182" x14ac:dyDescent="0.25">
      <c r="BE2072" s="1">
        <v>39281</v>
      </c>
      <c r="BF2072">
        <v>5.25</v>
      </c>
      <c r="DD2072" s="1">
        <v>39218</v>
      </c>
      <c r="DE2072">
        <v>4.6760000000000002</v>
      </c>
      <c r="DG2072" s="1">
        <v>39218</v>
      </c>
      <c r="DH2072">
        <v>4.5153999999999996</v>
      </c>
      <c r="DP2072" s="1">
        <v>39339</v>
      </c>
      <c r="DQ2072">
        <v>79.099999999999994</v>
      </c>
      <c r="DS2072" s="1">
        <v>39322</v>
      </c>
      <c r="DT2072">
        <v>83</v>
      </c>
      <c r="DY2072" s="1">
        <v>39342</v>
      </c>
      <c r="DZ2072">
        <v>1.9714</v>
      </c>
      <c r="EB2072" s="1">
        <v>39220</v>
      </c>
      <c r="EC2072">
        <v>7.6684999999999999</v>
      </c>
      <c r="EE2072" s="1">
        <v>42082</v>
      </c>
      <c r="EF2072">
        <v>14.89</v>
      </c>
      <c r="EK2072" s="1">
        <v>39470</v>
      </c>
      <c r="EL2072">
        <v>19</v>
      </c>
      <c r="EN2072" s="1">
        <v>41838</v>
      </c>
      <c r="EO2072">
        <v>107.65</v>
      </c>
      <c r="EQ2072" s="1">
        <v>39322</v>
      </c>
      <c r="ER2072">
        <v>95.65</v>
      </c>
      <c r="ET2072" s="1">
        <v>42100</v>
      </c>
      <c r="EU2072">
        <v>26.84</v>
      </c>
      <c r="EW2072" s="1">
        <v>39322</v>
      </c>
      <c r="EX2072">
        <v>76.349999999999994</v>
      </c>
      <c r="EZ2072" s="1">
        <v>39322</v>
      </c>
      <c r="FA2072">
        <v>68.927000000000007</v>
      </c>
      <c r="FC2072" s="1">
        <v>39322</v>
      </c>
      <c r="FD2072">
        <v>97.79</v>
      </c>
      <c r="FG2072" s="1">
        <v>39322</v>
      </c>
      <c r="FH2072">
        <v>57.22</v>
      </c>
      <c r="FJ2072" s="1">
        <v>39352</v>
      </c>
      <c r="FK2072">
        <v>39.89</v>
      </c>
      <c r="FV2072" s="1">
        <v>41283</v>
      </c>
      <c r="FW2072">
        <v>0.34499999999999997</v>
      </c>
      <c r="FY2072" s="1">
        <v>41759</v>
      </c>
      <c r="FZ2072">
        <v>915.67</v>
      </c>
    </row>
    <row r="2073" spans="57:182" x14ac:dyDescent="0.25">
      <c r="BE2073" s="1">
        <v>39282</v>
      </c>
      <c r="BF2073">
        <v>5.25</v>
      </c>
      <c r="DD2073" s="1">
        <v>39219</v>
      </c>
      <c r="DE2073">
        <v>4.7539999999999996</v>
      </c>
      <c r="DG2073" s="1">
        <v>39219</v>
      </c>
      <c r="DH2073">
        <v>4.6189999999999998</v>
      </c>
      <c r="DP2073" s="1">
        <v>39342</v>
      </c>
      <c r="DQ2073">
        <v>80.569999999999993</v>
      </c>
      <c r="DS2073" s="1">
        <v>39323</v>
      </c>
      <c r="DT2073">
        <v>85.23</v>
      </c>
      <c r="DY2073" s="1">
        <v>39343</v>
      </c>
      <c r="DZ2073">
        <v>1.9714</v>
      </c>
      <c r="EB2073" s="1">
        <v>39223</v>
      </c>
      <c r="EC2073">
        <v>7.6661999999999999</v>
      </c>
      <c r="EE2073" s="1">
        <v>42083</v>
      </c>
      <c r="EF2073">
        <v>15.19</v>
      </c>
      <c r="EK2073" s="1">
        <v>39471</v>
      </c>
      <c r="EL2073">
        <v>20</v>
      </c>
      <c r="EN2073" s="1">
        <v>41841</v>
      </c>
      <c r="EO2073">
        <v>108.21299999999999</v>
      </c>
      <c r="EQ2073" s="1">
        <v>39323</v>
      </c>
      <c r="ER2073">
        <v>96.9</v>
      </c>
      <c r="ET2073" s="1">
        <v>42101</v>
      </c>
      <c r="EU2073">
        <v>26.48</v>
      </c>
      <c r="EW2073" s="1">
        <v>39323</v>
      </c>
      <c r="EX2073">
        <v>78.25</v>
      </c>
      <c r="EZ2073" s="1">
        <v>39323</v>
      </c>
      <c r="FA2073">
        <v>69.789000000000001</v>
      </c>
      <c r="FC2073" s="1">
        <v>39323</v>
      </c>
      <c r="FD2073">
        <v>99.71</v>
      </c>
      <c r="FG2073" s="1">
        <v>39323</v>
      </c>
      <c r="FH2073">
        <v>59.45</v>
      </c>
      <c r="FJ2073" s="1">
        <v>39353</v>
      </c>
      <c r="FK2073">
        <v>39.17</v>
      </c>
      <c r="FV2073" s="1">
        <v>41284</v>
      </c>
      <c r="FW2073">
        <v>0.36</v>
      </c>
      <c r="FY2073" s="1">
        <v>41760</v>
      </c>
      <c r="FZ2073">
        <v>916.33</v>
      </c>
    </row>
    <row r="2074" spans="57:182" x14ac:dyDescent="0.25">
      <c r="BE2074" s="1">
        <v>39283</v>
      </c>
      <c r="BF2074">
        <v>5.25</v>
      </c>
      <c r="DD2074" s="1">
        <v>39220</v>
      </c>
      <c r="DE2074">
        <v>4.7640000000000002</v>
      </c>
      <c r="DG2074" s="1">
        <v>39220</v>
      </c>
      <c r="DH2074">
        <v>4.6580000000000004</v>
      </c>
      <c r="DP2074" s="1">
        <v>39343</v>
      </c>
      <c r="DQ2074">
        <v>81.510000000000005</v>
      </c>
      <c r="DS2074" s="1">
        <v>39324</v>
      </c>
      <c r="DT2074">
        <v>85.4</v>
      </c>
      <c r="DY2074" s="1">
        <v>39344</v>
      </c>
      <c r="DZ2074">
        <v>1.9523999999999999</v>
      </c>
      <c r="EB2074" s="1">
        <v>39224</v>
      </c>
      <c r="EC2074">
        <v>7.6536</v>
      </c>
      <c r="EE2074" s="1">
        <v>42086</v>
      </c>
      <c r="EF2074">
        <v>15.72</v>
      </c>
      <c r="EK2074" s="1">
        <v>39472</v>
      </c>
      <c r="EL2074">
        <v>20</v>
      </c>
      <c r="EN2074" s="1">
        <v>41842</v>
      </c>
      <c r="EO2074">
        <v>108.46</v>
      </c>
      <c r="EQ2074" s="1">
        <v>39324</v>
      </c>
      <c r="ER2074">
        <v>96.85</v>
      </c>
      <c r="ET2074" s="1">
        <v>42102</v>
      </c>
      <c r="EU2074">
        <v>26.79</v>
      </c>
      <c r="EW2074" s="1">
        <v>39324</v>
      </c>
      <c r="EX2074">
        <v>78.09</v>
      </c>
      <c r="EZ2074" s="1">
        <v>39324</v>
      </c>
      <c r="FA2074">
        <v>70.361000000000004</v>
      </c>
      <c r="FC2074" s="1">
        <v>39324</v>
      </c>
      <c r="FD2074">
        <v>98.65</v>
      </c>
      <c r="FG2074" s="1">
        <v>39324</v>
      </c>
      <c r="FH2074">
        <v>60.15</v>
      </c>
      <c r="FJ2074" s="1">
        <v>39356</v>
      </c>
      <c r="FK2074">
        <v>39.049999999999997</v>
      </c>
      <c r="FV2074" s="1">
        <v>41285</v>
      </c>
      <c r="FW2074">
        <v>0.36</v>
      </c>
      <c r="FY2074" s="1">
        <v>41761</v>
      </c>
      <c r="FZ2074">
        <v>923.38</v>
      </c>
    </row>
    <row r="2075" spans="57:182" x14ac:dyDescent="0.25">
      <c r="BE2075" s="1">
        <v>39286</v>
      </c>
      <c r="BF2075">
        <v>5.25</v>
      </c>
      <c r="DD2075" s="1">
        <v>39223</v>
      </c>
      <c r="DE2075">
        <v>4.7640000000000002</v>
      </c>
      <c r="DG2075" s="1">
        <v>39223</v>
      </c>
      <c r="DH2075">
        <v>4.6580000000000004</v>
      </c>
      <c r="DP2075" s="1">
        <v>39344</v>
      </c>
      <c r="DQ2075">
        <v>81.93</v>
      </c>
      <c r="DS2075" s="1">
        <v>39325</v>
      </c>
      <c r="DT2075">
        <v>85.73</v>
      </c>
      <c r="DY2075" s="1">
        <v>39345</v>
      </c>
      <c r="DZ2075">
        <v>1.9238</v>
      </c>
      <c r="EB2075" s="1">
        <v>39225</v>
      </c>
      <c r="EC2075">
        <v>7.6577999999999999</v>
      </c>
      <c r="EE2075" s="1">
        <v>42087</v>
      </c>
      <c r="EF2075">
        <v>15.32</v>
      </c>
      <c r="EK2075" s="1">
        <v>39475</v>
      </c>
      <c r="EL2075">
        <v>20.2</v>
      </c>
      <c r="EN2075" s="1">
        <v>41843</v>
      </c>
      <c r="EO2075">
        <v>107.34</v>
      </c>
      <c r="EQ2075" s="1">
        <v>39325</v>
      </c>
      <c r="ER2075">
        <v>96.7</v>
      </c>
      <c r="ET2075" s="1">
        <v>42103</v>
      </c>
      <c r="EU2075">
        <v>26.51</v>
      </c>
      <c r="EW2075" s="1">
        <v>39325</v>
      </c>
      <c r="EX2075">
        <v>78.56</v>
      </c>
      <c r="EZ2075" s="1">
        <v>39325</v>
      </c>
      <c r="FA2075">
        <v>71.522000000000006</v>
      </c>
      <c r="FC2075" s="1">
        <v>39325</v>
      </c>
      <c r="FD2075">
        <v>99.14</v>
      </c>
      <c r="FG2075" s="1">
        <v>39325</v>
      </c>
      <c r="FH2075">
        <v>61.34</v>
      </c>
      <c r="FJ2075" s="1">
        <v>39357</v>
      </c>
      <c r="FK2075">
        <v>39.380000000000003</v>
      </c>
      <c r="FV2075" s="1">
        <v>41288</v>
      </c>
      <c r="FW2075">
        <v>0.36</v>
      </c>
      <c r="FY2075" s="1">
        <v>41764</v>
      </c>
      <c r="FZ2075">
        <v>921.21</v>
      </c>
    </row>
    <row r="2076" spans="57:182" x14ac:dyDescent="0.25">
      <c r="BE2076" s="1">
        <v>39287</v>
      </c>
      <c r="BF2076">
        <v>5.25</v>
      </c>
      <c r="DD2076" s="1">
        <v>39224</v>
      </c>
      <c r="DE2076">
        <v>4.7945000000000002</v>
      </c>
      <c r="DG2076" s="1">
        <v>39224</v>
      </c>
      <c r="DH2076">
        <v>4.6820000000000004</v>
      </c>
      <c r="DP2076" s="1">
        <v>39345</v>
      </c>
      <c r="DQ2076">
        <v>83.32</v>
      </c>
      <c r="DS2076" s="1">
        <v>39329</v>
      </c>
      <c r="DT2076">
        <v>87.23</v>
      </c>
      <c r="DY2076" s="1">
        <v>39346</v>
      </c>
      <c r="DZ2076">
        <v>1.9048</v>
      </c>
      <c r="EB2076" s="1">
        <v>39226</v>
      </c>
      <c r="EC2076">
        <v>7.6515000000000004</v>
      </c>
      <c r="EE2076" s="1">
        <v>42088</v>
      </c>
      <c r="EF2076">
        <v>15.23</v>
      </c>
      <c r="EK2076" s="1">
        <v>39476</v>
      </c>
      <c r="EL2076">
        <v>20.5</v>
      </c>
      <c r="EN2076" s="1">
        <v>41844</v>
      </c>
      <c r="EO2076">
        <v>106.38500000000001</v>
      </c>
      <c r="EQ2076" s="1">
        <v>39329</v>
      </c>
      <c r="ER2076">
        <v>95.92</v>
      </c>
      <c r="ET2076" s="1">
        <v>42104</v>
      </c>
      <c r="EU2076">
        <v>26.51</v>
      </c>
      <c r="EW2076" s="1">
        <v>39329</v>
      </c>
      <c r="EX2076">
        <v>79.31</v>
      </c>
      <c r="EZ2076" s="1">
        <v>39329</v>
      </c>
      <c r="FA2076">
        <v>71.141000000000005</v>
      </c>
      <c r="FC2076" s="1">
        <v>39329</v>
      </c>
      <c r="FD2076">
        <v>98.82</v>
      </c>
      <c r="FG2076" s="1">
        <v>39329</v>
      </c>
      <c r="FH2076">
        <v>60.33</v>
      </c>
      <c r="FJ2076" s="1">
        <v>39358</v>
      </c>
      <c r="FK2076">
        <v>39.26</v>
      </c>
      <c r="FV2076" s="1">
        <v>41289</v>
      </c>
      <c r="FW2076">
        <v>0.35499999999999998</v>
      </c>
      <c r="FY2076" s="1">
        <v>41765</v>
      </c>
      <c r="FZ2076">
        <v>923.92</v>
      </c>
    </row>
    <row r="2077" spans="57:182" x14ac:dyDescent="0.25">
      <c r="BE2077" s="1">
        <v>39288</v>
      </c>
      <c r="BF2077">
        <v>5.25</v>
      </c>
      <c r="DD2077" s="1">
        <v>39225</v>
      </c>
      <c r="DE2077">
        <v>4.8259999999999996</v>
      </c>
      <c r="DG2077" s="1">
        <v>39225</v>
      </c>
      <c r="DH2077">
        <v>4.6883999999999997</v>
      </c>
      <c r="DP2077" s="1">
        <v>39346</v>
      </c>
      <c r="DQ2077">
        <v>81.62</v>
      </c>
      <c r="DS2077" s="1">
        <v>39330</v>
      </c>
      <c r="DT2077">
        <v>87.22</v>
      </c>
      <c r="DY2077" s="1">
        <v>39349</v>
      </c>
      <c r="DZ2077">
        <v>1.9048</v>
      </c>
      <c r="EB2077" s="1">
        <v>39227</v>
      </c>
      <c r="EC2077">
        <v>7.6523000000000003</v>
      </c>
      <c r="EE2077" s="1">
        <v>42089</v>
      </c>
      <c r="EF2077">
        <v>15.34</v>
      </c>
      <c r="EK2077" s="1">
        <v>39477</v>
      </c>
      <c r="EL2077">
        <v>22.2</v>
      </c>
      <c r="EN2077" s="1">
        <v>41845</v>
      </c>
      <c r="EO2077">
        <v>105.38</v>
      </c>
      <c r="EQ2077" s="1">
        <v>39330</v>
      </c>
      <c r="ER2077">
        <v>95.84</v>
      </c>
      <c r="ET2077" s="1">
        <v>42107</v>
      </c>
      <c r="EU2077">
        <v>26.21</v>
      </c>
      <c r="EW2077" s="1">
        <v>39330</v>
      </c>
      <c r="EX2077">
        <v>77.87</v>
      </c>
      <c r="EZ2077" s="1">
        <v>39330</v>
      </c>
      <c r="FA2077">
        <v>70.179000000000002</v>
      </c>
      <c r="FC2077" s="1">
        <v>39330</v>
      </c>
      <c r="FD2077">
        <v>98.87</v>
      </c>
      <c r="FG2077" s="1">
        <v>39330</v>
      </c>
      <c r="FH2077">
        <v>59.23</v>
      </c>
      <c r="FJ2077" s="1">
        <v>39359</v>
      </c>
      <c r="FK2077">
        <v>39.56</v>
      </c>
      <c r="FV2077" s="1">
        <v>41290</v>
      </c>
      <c r="FW2077">
        <v>0.36</v>
      </c>
      <c r="FY2077" s="1">
        <v>41766</v>
      </c>
      <c r="FZ2077">
        <v>924.46</v>
      </c>
    </row>
    <row r="2078" spans="57:182" x14ac:dyDescent="0.25">
      <c r="BE2078" s="1">
        <v>39289</v>
      </c>
      <c r="BF2078">
        <v>5.25</v>
      </c>
      <c r="DD2078" s="1">
        <v>39226</v>
      </c>
      <c r="DE2078">
        <v>4.8380000000000001</v>
      </c>
      <c r="DG2078" s="1">
        <v>39226</v>
      </c>
      <c r="DH2078">
        <v>4.6852999999999998</v>
      </c>
      <c r="DP2078" s="1">
        <v>39349</v>
      </c>
      <c r="DQ2078">
        <v>80.95</v>
      </c>
      <c r="DS2078" s="1">
        <v>39331</v>
      </c>
      <c r="DT2078">
        <v>87.49</v>
      </c>
      <c r="DY2078" s="1">
        <v>39350</v>
      </c>
      <c r="DZ2078">
        <v>1.9048</v>
      </c>
      <c r="EB2078" s="1">
        <v>39230</v>
      </c>
      <c r="EC2078">
        <v>7.6463000000000001</v>
      </c>
      <c r="EE2078" s="1">
        <v>42090</v>
      </c>
      <c r="EF2078">
        <v>15.23</v>
      </c>
      <c r="EK2078" s="1">
        <v>39478</v>
      </c>
      <c r="EL2078">
        <v>22.2</v>
      </c>
      <c r="EN2078" s="1">
        <v>41848</v>
      </c>
      <c r="EO2078">
        <v>105.32</v>
      </c>
      <c r="EQ2078" s="1">
        <v>39331</v>
      </c>
      <c r="ER2078">
        <v>96.2</v>
      </c>
      <c r="ET2078" s="1">
        <v>42108</v>
      </c>
      <c r="EU2078">
        <v>26.31</v>
      </c>
      <c r="EW2078" s="1">
        <v>39331</v>
      </c>
      <c r="EX2078">
        <v>78.849999999999994</v>
      </c>
      <c r="EZ2078" s="1">
        <v>39331</v>
      </c>
      <c r="FA2078">
        <v>70.242999999999995</v>
      </c>
      <c r="FC2078" s="1">
        <v>39331</v>
      </c>
      <c r="FD2078">
        <v>98.39</v>
      </c>
      <c r="FG2078" s="1">
        <v>39331</v>
      </c>
      <c r="FH2078">
        <v>59.12</v>
      </c>
      <c r="FJ2078" s="1">
        <v>39360</v>
      </c>
      <c r="FK2078">
        <v>40.47</v>
      </c>
      <c r="FV2078" s="1">
        <v>41291</v>
      </c>
      <c r="FW2078">
        <v>0.35499999999999998</v>
      </c>
      <c r="FY2078" s="1">
        <v>41767</v>
      </c>
      <c r="FZ2078">
        <v>928.52</v>
      </c>
    </row>
    <row r="2079" spans="57:182" x14ac:dyDescent="0.25">
      <c r="BE2079" s="1">
        <v>39290</v>
      </c>
      <c r="BF2079">
        <v>5.25</v>
      </c>
      <c r="DD2079" s="1">
        <v>39227</v>
      </c>
      <c r="DE2079">
        <v>4.8539000000000003</v>
      </c>
      <c r="DG2079" s="1">
        <v>39227</v>
      </c>
      <c r="DH2079">
        <v>4.6848000000000001</v>
      </c>
      <c r="DP2079" s="1">
        <v>39350</v>
      </c>
      <c r="DQ2079">
        <v>79.53</v>
      </c>
      <c r="DS2079" s="1">
        <v>39332</v>
      </c>
      <c r="DT2079">
        <v>85.75</v>
      </c>
      <c r="DY2079" s="1">
        <v>39351</v>
      </c>
      <c r="DZ2079">
        <v>1.9048</v>
      </c>
      <c r="EB2079" s="1">
        <v>39231</v>
      </c>
      <c r="EC2079">
        <v>7.6501000000000001</v>
      </c>
      <c r="EE2079" s="1">
        <v>42093</v>
      </c>
      <c r="EF2079">
        <v>15.38</v>
      </c>
      <c r="EK2079" s="1">
        <v>39479</v>
      </c>
      <c r="EL2079">
        <v>20.6</v>
      </c>
      <c r="EN2079" s="1">
        <v>41849</v>
      </c>
      <c r="EO2079">
        <v>104.44</v>
      </c>
      <c r="EQ2079" s="1">
        <v>39332</v>
      </c>
      <c r="ER2079">
        <v>94.84</v>
      </c>
      <c r="ET2079" s="1">
        <v>42109</v>
      </c>
      <c r="EU2079">
        <v>26.36</v>
      </c>
      <c r="EW2079" s="1">
        <v>39332</v>
      </c>
      <c r="EX2079">
        <v>78.14</v>
      </c>
      <c r="EZ2079" s="1">
        <v>39332</v>
      </c>
      <c r="FA2079">
        <v>70.515000000000001</v>
      </c>
      <c r="FC2079" s="1">
        <v>39332</v>
      </c>
      <c r="FD2079">
        <v>96.64</v>
      </c>
      <c r="FG2079" s="1">
        <v>39332</v>
      </c>
      <c r="FH2079">
        <v>59.38</v>
      </c>
      <c r="FJ2079" s="1">
        <v>39363</v>
      </c>
      <c r="FK2079">
        <v>39.369999999999997</v>
      </c>
      <c r="FV2079" s="1">
        <v>41292</v>
      </c>
      <c r="FW2079">
        <v>0.35</v>
      </c>
      <c r="FY2079" s="1">
        <v>41768</v>
      </c>
      <c r="FZ2079">
        <v>926.79</v>
      </c>
    </row>
    <row r="2080" spans="57:182" x14ac:dyDescent="0.25">
      <c r="BE2080" s="1">
        <v>39293</v>
      </c>
      <c r="BF2080">
        <v>5.25</v>
      </c>
      <c r="DD2080" s="1">
        <v>39230</v>
      </c>
      <c r="DE2080">
        <v>4.8704000000000001</v>
      </c>
      <c r="DG2080" s="1">
        <v>39230</v>
      </c>
      <c r="DH2080">
        <v>4.6936</v>
      </c>
      <c r="DP2080" s="1">
        <v>39351</v>
      </c>
      <c r="DQ2080">
        <v>80.3</v>
      </c>
      <c r="DS2080" s="1">
        <v>39335</v>
      </c>
      <c r="DT2080">
        <v>84.86</v>
      </c>
      <c r="DY2080" s="1">
        <v>39352</v>
      </c>
      <c r="DZ2080">
        <v>1.9048</v>
      </c>
      <c r="EB2080" s="1">
        <v>39232</v>
      </c>
      <c r="EC2080">
        <v>7.6463999999999999</v>
      </c>
      <c r="EE2080" s="1">
        <v>42094</v>
      </c>
      <c r="EF2080">
        <v>15.16</v>
      </c>
      <c r="EK2080" s="1">
        <v>39482</v>
      </c>
      <c r="EL2080">
        <v>20.2</v>
      </c>
      <c r="EN2080" s="1">
        <v>41850</v>
      </c>
      <c r="EO2080">
        <v>104.74</v>
      </c>
      <c r="EQ2080" s="1">
        <v>39335</v>
      </c>
      <c r="ER2080">
        <v>95.33</v>
      </c>
      <c r="ET2080" s="1">
        <v>42110</v>
      </c>
      <c r="EU2080">
        <v>26.26</v>
      </c>
      <c r="EW2080" s="1">
        <v>39335</v>
      </c>
      <c r="EX2080">
        <v>78.7</v>
      </c>
      <c r="EZ2080" s="1">
        <v>39335</v>
      </c>
      <c r="FA2080">
        <v>70.86</v>
      </c>
      <c r="FC2080" s="1">
        <v>39335</v>
      </c>
      <c r="FD2080">
        <v>97.51</v>
      </c>
      <c r="FG2080" s="1">
        <v>39335</v>
      </c>
      <c r="FH2080">
        <v>59.64</v>
      </c>
      <c r="FJ2080" s="1">
        <v>39364</v>
      </c>
      <c r="FK2080">
        <v>39.89</v>
      </c>
      <c r="FV2080" s="1">
        <v>41295</v>
      </c>
      <c r="FW2080">
        <v>0.36</v>
      </c>
      <c r="FY2080" s="1">
        <v>41771</v>
      </c>
      <c r="FZ2080">
        <v>934.97</v>
      </c>
    </row>
    <row r="2081" spans="57:182" x14ac:dyDescent="0.25">
      <c r="BE2081" s="1">
        <v>39294</v>
      </c>
      <c r="BF2081">
        <v>5.25</v>
      </c>
      <c r="DD2081" s="1">
        <v>39231</v>
      </c>
      <c r="DE2081">
        <v>4.9489999999999998</v>
      </c>
      <c r="DG2081" s="1">
        <v>39231</v>
      </c>
      <c r="DH2081">
        <v>4.8449999999999998</v>
      </c>
      <c r="DP2081" s="1">
        <v>39352</v>
      </c>
      <c r="DQ2081">
        <v>82.88</v>
      </c>
      <c r="DS2081" s="1">
        <v>39336</v>
      </c>
      <c r="DT2081">
        <v>86.94</v>
      </c>
      <c r="DY2081" s="1">
        <v>39353</v>
      </c>
      <c r="DZ2081">
        <v>1.9142999999999999</v>
      </c>
      <c r="EB2081" s="1">
        <v>39233</v>
      </c>
      <c r="EC2081">
        <v>7.6459999999999999</v>
      </c>
      <c r="EE2081" s="1">
        <v>42095</v>
      </c>
      <c r="EF2081">
        <v>15.21</v>
      </c>
      <c r="EK2081" s="1">
        <v>39483</v>
      </c>
      <c r="EL2081">
        <v>20.2</v>
      </c>
      <c r="EN2081" s="1">
        <v>41851</v>
      </c>
      <c r="EO2081">
        <v>102.66</v>
      </c>
      <c r="EQ2081" s="1">
        <v>39336</v>
      </c>
      <c r="ER2081">
        <v>97.44</v>
      </c>
      <c r="ET2081" s="1">
        <v>42111</v>
      </c>
      <c r="EU2081">
        <v>25.98</v>
      </c>
      <c r="EW2081" s="1">
        <v>39336</v>
      </c>
      <c r="EX2081">
        <v>79.53</v>
      </c>
      <c r="EZ2081" s="1">
        <v>39336</v>
      </c>
      <c r="FA2081">
        <v>71.658000000000001</v>
      </c>
      <c r="FC2081" s="1">
        <v>39336</v>
      </c>
      <c r="FD2081">
        <v>97.99</v>
      </c>
      <c r="FG2081" s="1">
        <v>39336</v>
      </c>
      <c r="FH2081">
        <v>60.68</v>
      </c>
      <c r="FJ2081" s="1">
        <v>39365</v>
      </c>
      <c r="FK2081">
        <v>39.94</v>
      </c>
      <c r="FV2081" s="1">
        <v>41296</v>
      </c>
      <c r="FW2081">
        <v>0.34499999999999997</v>
      </c>
      <c r="FY2081" s="1">
        <v>41772</v>
      </c>
      <c r="FZ2081">
        <v>941.17</v>
      </c>
    </row>
    <row r="2082" spans="57:182" x14ac:dyDescent="0.25">
      <c r="BE2082" s="1">
        <v>39295</v>
      </c>
      <c r="BF2082">
        <v>5.25</v>
      </c>
      <c r="DD2082" s="1">
        <v>39232</v>
      </c>
      <c r="DE2082">
        <v>4.93</v>
      </c>
      <c r="DG2082" s="1">
        <v>39232</v>
      </c>
      <c r="DH2082">
        <v>4.8345000000000002</v>
      </c>
      <c r="DP2082" s="1">
        <v>39353</v>
      </c>
      <c r="DQ2082">
        <v>81.66</v>
      </c>
      <c r="DS2082" s="1">
        <v>39337</v>
      </c>
      <c r="DT2082">
        <v>87.65</v>
      </c>
      <c r="DY2082" s="1">
        <v>39356</v>
      </c>
      <c r="DZ2082">
        <v>1.9048</v>
      </c>
      <c r="EB2082" s="1">
        <v>39234</v>
      </c>
      <c r="EC2082">
        <v>7.6474000000000002</v>
      </c>
      <c r="EE2082" s="1">
        <v>42096</v>
      </c>
      <c r="EF2082">
        <v>15.25</v>
      </c>
      <c r="EK2082" s="1">
        <v>39484</v>
      </c>
      <c r="EL2082">
        <v>20.399999999999999</v>
      </c>
      <c r="EN2082" s="1">
        <v>41852</v>
      </c>
      <c r="EO2082">
        <v>103.33</v>
      </c>
      <c r="EQ2082" s="1">
        <v>39337</v>
      </c>
      <c r="ER2082">
        <v>98.32</v>
      </c>
      <c r="ET2082" s="1">
        <v>42114</v>
      </c>
      <c r="EU2082">
        <v>26.04</v>
      </c>
      <c r="EW2082" s="1">
        <v>39337</v>
      </c>
      <c r="EX2082">
        <v>80.08</v>
      </c>
      <c r="EZ2082" s="1">
        <v>39337</v>
      </c>
      <c r="FA2082">
        <v>71.295000000000002</v>
      </c>
      <c r="FC2082" s="1">
        <v>39337</v>
      </c>
      <c r="FD2082">
        <v>97.62</v>
      </c>
      <c r="FG2082" s="1">
        <v>39337</v>
      </c>
      <c r="FH2082">
        <v>61.17</v>
      </c>
      <c r="FJ2082" s="1">
        <v>39366</v>
      </c>
      <c r="FK2082">
        <v>39.71</v>
      </c>
      <c r="FV2082" s="1">
        <v>41297</v>
      </c>
      <c r="FW2082">
        <v>0.35</v>
      </c>
      <c r="FY2082" s="1">
        <v>41773</v>
      </c>
      <c r="FZ2082">
        <v>950.24</v>
      </c>
    </row>
    <row r="2083" spans="57:182" x14ac:dyDescent="0.25">
      <c r="BE2083" s="1">
        <v>39296</v>
      </c>
      <c r="BF2083">
        <v>5.25</v>
      </c>
      <c r="DD2083" s="1">
        <v>39233</v>
      </c>
      <c r="DE2083">
        <v>4.9509999999999996</v>
      </c>
      <c r="DG2083" s="1">
        <v>39233</v>
      </c>
      <c r="DH2083">
        <v>4.8370999999999995</v>
      </c>
      <c r="DP2083" s="1">
        <v>39356</v>
      </c>
      <c r="DQ2083">
        <v>80.239999999999995</v>
      </c>
      <c r="DS2083" s="1">
        <v>39338</v>
      </c>
      <c r="DT2083">
        <v>88.62</v>
      </c>
      <c r="DY2083" s="1">
        <v>39357</v>
      </c>
      <c r="DZ2083">
        <v>1.9048</v>
      </c>
      <c r="EB2083" s="1">
        <v>39237</v>
      </c>
      <c r="EC2083">
        <v>7.6509999999999998</v>
      </c>
      <c r="EE2083" s="1">
        <v>42100</v>
      </c>
      <c r="EF2083">
        <v>15.17</v>
      </c>
      <c r="EK2083" s="1">
        <v>39485</v>
      </c>
      <c r="EL2083">
        <v>21.3</v>
      </c>
      <c r="EN2083" s="1">
        <v>41855</v>
      </c>
      <c r="EO2083">
        <v>103.26</v>
      </c>
      <c r="EQ2083" s="1">
        <v>39338</v>
      </c>
      <c r="ER2083">
        <v>98.95</v>
      </c>
      <c r="ET2083" s="1">
        <v>42115</v>
      </c>
      <c r="EU2083">
        <v>26.22</v>
      </c>
      <c r="EW2083" s="1">
        <v>39338</v>
      </c>
      <c r="EX2083">
        <v>80.86</v>
      </c>
      <c r="EZ2083" s="1">
        <v>39338</v>
      </c>
      <c r="FA2083">
        <v>71.421999999999997</v>
      </c>
      <c r="FC2083" s="1">
        <v>39338</v>
      </c>
      <c r="FD2083">
        <v>99.64</v>
      </c>
      <c r="FG2083" s="1">
        <v>39338</v>
      </c>
      <c r="FH2083">
        <v>62.34</v>
      </c>
      <c r="FJ2083" s="1">
        <v>39367</v>
      </c>
      <c r="FK2083">
        <v>40.1</v>
      </c>
      <c r="FV2083" s="1">
        <v>41298</v>
      </c>
      <c r="FW2083">
        <v>0.35</v>
      </c>
      <c r="FY2083" s="1">
        <v>41774</v>
      </c>
      <c r="FZ2083">
        <v>947.39</v>
      </c>
    </row>
    <row r="2084" spans="57:182" x14ac:dyDescent="0.25">
      <c r="BE2084" s="1">
        <v>39297</v>
      </c>
      <c r="BF2084">
        <v>5.25</v>
      </c>
      <c r="DD2084" s="1">
        <v>39234</v>
      </c>
      <c r="DE2084">
        <v>4.9920999999999998</v>
      </c>
      <c r="DG2084" s="1">
        <v>39234</v>
      </c>
      <c r="DH2084">
        <v>4.8756000000000004</v>
      </c>
      <c r="DP2084" s="1">
        <v>39357</v>
      </c>
      <c r="DQ2084">
        <v>80.05</v>
      </c>
      <c r="DS2084" s="1">
        <v>39339</v>
      </c>
      <c r="DT2084">
        <v>88.67</v>
      </c>
      <c r="DY2084" s="1">
        <v>39358</v>
      </c>
      <c r="DZ2084">
        <v>1.9048</v>
      </c>
      <c r="EB2084" s="1">
        <v>39238</v>
      </c>
      <c r="EC2084">
        <v>7.6417000000000002</v>
      </c>
      <c r="EE2084" s="1">
        <v>42101</v>
      </c>
      <c r="EF2084">
        <v>15.32</v>
      </c>
      <c r="EK2084" s="1">
        <v>39486</v>
      </c>
      <c r="EL2084">
        <v>20</v>
      </c>
      <c r="EN2084" s="1">
        <v>41856</v>
      </c>
      <c r="EO2084">
        <v>103.31</v>
      </c>
      <c r="EQ2084" s="1">
        <v>39339</v>
      </c>
      <c r="ER2084">
        <v>99.35</v>
      </c>
      <c r="ET2084" s="1">
        <v>42116</v>
      </c>
      <c r="EU2084">
        <v>26.36</v>
      </c>
      <c r="EW2084" s="1">
        <v>39339</v>
      </c>
      <c r="EX2084">
        <v>81.12</v>
      </c>
      <c r="EZ2084" s="1">
        <v>39339</v>
      </c>
      <c r="FA2084">
        <v>71.549000000000007</v>
      </c>
      <c r="FC2084" s="1">
        <v>39339</v>
      </c>
      <c r="FD2084">
        <v>101.34</v>
      </c>
      <c r="FG2084" s="1">
        <v>39339</v>
      </c>
      <c r="FH2084">
        <v>62.43</v>
      </c>
      <c r="FJ2084" s="1">
        <v>39370</v>
      </c>
      <c r="FK2084">
        <v>39.78</v>
      </c>
      <c r="FV2084" s="1">
        <v>41299</v>
      </c>
      <c r="FW2084">
        <v>0.34499999999999997</v>
      </c>
      <c r="FY2084" s="1">
        <v>41775</v>
      </c>
      <c r="FZ2084">
        <v>950.08</v>
      </c>
    </row>
    <row r="2085" spans="57:182" x14ac:dyDescent="0.25">
      <c r="BE2085" s="1">
        <v>39300</v>
      </c>
      <c r="BF2085">
        <v>5.25</v>
      </c>
      <c r="DD2085" s="1">
        <v>39237</v>
      </c>
      <c r="DE2085">
        <v>4.9459999999999997</v>
      </c>
      <c r="DG2085" s="1">
        <v>39237</v>
      </c>
      <c r="DH2085">
        <v>4.8550000000000004</v>
      </c>
      <c r="DP2085" s="1">
        <v>39358</v>
      </c>
      <c r="DQ2085">
        <v>79.94</v>
      </c>
      <c r="DS2085" s="1">
        <v>39342</v>
      </c>
      <c r="DT2085">
        <v>89.26</v>
      </c>
      <c r="DY2085" s="1">
        <v>39359</v>
      </c>
      <c r="DZ2085">
        <v>1.9333</v>
      </c>
      <c r="EB2085" s="1">
        <v>39239</v>
      </c>
      <c r="EC2085">
        <v>7.6353</v>
      </c>
      <c r="EE2085" s="1">
        <v>42102</v>
      </c>
      <c r="EF2085">
        <v>15.27</v>
      </c>
      <c r="EK2085" s="1">
        <v>39489</v>
      </c>
      <c r="EL2085">
        <v>20.6</v>
      </c>
      <c r="EN2085" s="1">
        <v>41857</v>
      </c>
      <c r="EO2085">
        <v>102.21</v>
      </c>
      <c r="EQ2085" s="1">
        <v>39342</v>
      </c>
      <c r="ER2085">
        <v>98.64</v>
      </c>
      <c r="ET2085" s="1">
        <v>42117</v>
      </c>
      <c r="EU2085">
        <v>26.32</v>
      </c>
      <c r="EW2085" s="1">
        <v>39342</v>
      </c>
      <c r="EX2085">
        <v>80.48</v>
      </c>
      <c r="EZ2085" s="1">
        <v>39342</v>
      </c>
      <c r="FA2085">
        <v>71.058999999999997</v>
      </c>
      <c r="FC2085" s="1">
        <v>39342</v>
      </c>
      <c r="FD2085">
        <v>99.41</v>
      </c>
      <c r="FG2085" s="1">
        <v>39342</v>
      </c>
      <c r="FH2085">
        <v>61.5</v>
      </c>
      <c r="FJ2085" s="1">
        <v>39371</v>
      </c>
      <c r="FK2085">
        <v>39.26</v>
      </c>
      <c r="FV2085" s="1">
        <v>41303</v>
      </c>
      <c r="FW2085">
        <v>0.35</v>
      </c>
      <c r="FY2085" s="1">
        <v>41778</v>
      </c>
      <c r="FZ2085">
        <v>953.22</v>
      </c>
    </row>
    <row r="2086" spans="57:182" x14ac:dyDescent="0.25">
      <c r="BE2086" s="1">
        <v>39301</v>
      </c>
      <c r="BF2086">
        <v>5.25</v>
      </c>
      <c r="DD2086" s="1">
        <v>39238</v>
      </c>
      <c r="DE2086">
        <v>4.9939999999999998</v>
      </c>
      <c r="DG2086" s="1">
        <v>39238</v>
      </c>
      <c r="DH2086">
        <v>4.8936000000000002</v>
      </c>
      <c r="DP2086" s="1">
        <v>39359</v>
      </c>
      <c r="DQ2086">
        <v>81.44</v>
      </c>
      <c r="DS2086" s="1">
        <v>39343</v>
      </c>
      <c r="DT2086">
        <v>91.76</v>
      </c>
      <c r="DY2086" s="1">
        <v>39360</v>
      </c>
      <c r="DZ2086">
        <v>1.9048</v>
      </c>
      <c r="EB2086" s="1">
        <v>39240</v>
      </c>
      <c r="EC2086">
        <v>7.6512000000000002</v>
      </c>
      <c r="EE2086" s="1">
        <v>42103</v>
      </c>
      <c r="EF2086">
        <v>15.3</v>
      </c>
      <c r="EK2086" s="1">
        <v>39490</v>
      </c>
      <c r="EL2086">
        <v>20.5</v>
      </c>
      <c r="EN2086" s="1">
        <v>41858</v>
      </c>
      <c r="EO2086">
        <v>102.32</v>
      </c>
      <c r="EQ2086" s="1">
        <v>39343</v>
      </c>
      <c r="ER2086">
        <v>98.472999999999999</v>
      </c>
      <c r="ET2086" s="1">
        <v>42118</v>
      </c>
      <c r="EU2086">
        <v>26.26</v>
      </c>
      <c r="EW2086" s="1">
        <v>39343</v>
      </c>
      <c r="EX2086">
        <v>81.89</v>
      </c>
      <c r="EZ2086" s="1">
        <v>39343</v>
      </c>
      <c r="FA2086">
        <v>71.649000000000001</v>
      </c>
      <c r="FC2086" s="1">
        <v>39343</v>
      </c>
      <c r="FD2086">
        <v>102.1</v>
      </c>
      <c r="FG2086" s="1">
        <v>39343</v>
      </c>
      <c r="FH2086">
        <v>62.12</v>
      </c>
      <c r="FJ2086" s="1">
        <v>39372</v>
      </c>
      <c r="FK2086">
        <v>39.79</v>
      </c>
      <c r="FV2086" s="1">
        <v>41304</v>
      </c>
      <c r="FW2086">
        <v>0.35</v>
      </c>
      <c r="FY2086" s="1">
        <v>41779</v>
      </c>
      <c r="FZ2086">
        <v>948.24</v>
      </c>
    </row>
    <row r="2087" spans="57:182" x14ac:dyDescent="0.25">
      <c r="BE2087" s="1">
        <v>39302</v>
      </c>
      <c r="BF2087">
        <v>5.25</v>
      </c>
      <c r="DD2087" s="1">
        <v>39239</v>
      </c>
      <c r="DE2087">
        <v>5</v>
      </c>
      <c r="DG2087" s="1">
        <v>39239</v>
      </c>
      <c r="DH2087">
        <v>4.8917999999999999</v>
      </c>
      <c r="DP2087" s="1">
        <v>39360</v>
      </c>
      <c r="DQ2087">
        <v>81.22</v>
      </c>
      <c r="DS2087" s="1">
        <v>39344</v>
      </c>
      <c r="DT2087">
        <v>92.12</v>
      </c>
      <c r="DY2087" s="1">
        <v>39364</v>
      </c>
      <c r="DZ2087">
        <v>1.9048</v>
      </c>
      <c r="EB2087" s="1">
        <v>39241</v>
      </c>
      <c r="EC2087">
        <v>7.6568000000000005</v>
      </c>
      <c r="EE2087" s="1">
        <v>42104</v>
      </c>
      <c r="EF2087">
        <v>15.4</v>
      </c>
      <c r="EK2087" s="1">
        <v>39491</v>
      </c>
      <c r="EL2087">
        <v>21.2</v>
      </c>
      <c r="EN2087" s="1">
        <v>41859</v>
      </c>
      <c r="EO2087">
        <v>103.98</v>
      </c>
      <c r="EQ2087" s="1">
        <v>39344</v>
      </c>
      <c r="ER2087">
        <v>100.02</v>
      </c>
      <c r="ET2087" s="1">
        <v>42121</v>
      </c>
      <c r="EU2087">
        <v>26.59</v>
      </c>
      <c r="EW2087" s="1">
        <v>39344</v>
      </c>
      <c r="EX2087">
        <v>83</v>
      </c>
      <c r="EZ2087" s="1">
        <v>39344</v>
      </c>
      <c r="FA2087">
        <v>72.447000000000003</v>
      </c>
      <c r="FC2087" s="1">
        <v>39344</v>
      </c>
      <c r="FD2087">
        <v>101.19</v>
      </c>
      <c r="FG2087" s="1">
        <v>39344</v>
      </c>
      <c r="FH2087">
        <v>62.73</v>
      </c>
      <c r="FJ2087" s="1">
        <v>39373</v>
      </c>
      <c r="FK2087">
        <v>39.79</v>
      </c>
      <c r="FV2087" s="1">
        <v>41305</v>
      </c>
      <c r="FW2087">
        <v>0.35</v>
      </c>
      <c r="FY2087" s="1">
        <v>41780</v>
      </c>
      <c r="FZ2087">
        <v>949.92</v>
      </c>
    </row>
    <row r="2088" spans="57:182" x14ac:dyDescent="0.25">
      <c r="BE2088" s="1">
        <v>39303</v>
      </c>
      <c r="BF2088">
        <v>5.25</v>
      </c>
      <c r="DD2088" s="1">
        <v>39240</v>
      </c>
      <c r="DE2088">
        <v>5.1239999999999997</v>
      </c>
      <c r="DG2088" s="1">
        <v>39240</v>
      </c>
      <c r="DH2088">
        <v>4.9489999999999998</v>
      </c>
      <c r="DP2088" s="1">
        <v>39363</v>
      </c>
      <c r="DQ2088">
        <v>79.02</v>
      </c>
      <c r="DS2088" s="1">
        <v>39345</v>
      </c>
      <c r="DT2088">
        <v>92.09</v>
      </c>
      <c r="DY2088" s="1">
        <v>39365</v>
      </c>
      <c r="DZ2088">
        <v>1.9238</v>
      </c>
      <c r="EB2088" s="1">
        <v>39244</v>
      </c>
      <c r="EC2088">
        <v>7.6673999999999998</v>
      </c>
      <c r="EE2088" s="1">
        <v>42107</v>
      </c>
      <c r="EF2088">
        <v>15.38</v>
      </c>
      <c r="EK2088" s="1">
        <v>39492</v>
      </c>
      <c r="EL2088">
        <v>21.1</v>
      </c>
      <c r="EN2088" s="1">
        <v>41862</v>
      </c>
      <c r="EO2088">
        <v>104.54</v>
      </c>
      <c r="EQ2088" s="1">
        <v>39345</v>
      </c>
      <c r="ER2088">
        <v>101.25</v>
      </c>
      <c r="ET2088" s="1">
        <v>42122</v>
      </c>
      <c r="EU2088">
        <v>26.59</v>
      </c>
      <c r="EW2088" s="1">
        <v>39345</v>
      </c>
      <c r="EX2088">
        <v>83.22</v>
      </c>
      <c r="EZ2088" s="1">
        <v>39345</v>
      </c>
      <c r="FA2088">
        <v>72.302000000000007</v>
      </c>
      <c r="FC2088" s="1">
        <v>39345</v>
      </c>
      <c r="FD2088">
        <v>101.04</v>
      </c>
      <c r="FG2088" s="1">
        <v>39345</v>
      </c>
      <c r="FH2088">
        <v>62.92</v>
      </c>
      <c r="FJ2088" s="1">
        <v>39374</v>
      </c>
      <c r="FK2088">
        <v>39.57</v>
      </c>
      <c r="FV2088" s="1">
        <v>41306</v>
      </c>
      <c r="FW2088">
        <v>0.35</v>
      </c>
      <c r="FY2088" s="1">
        <v>41781</v>
      </c>
      <c r="FZ2088">
        <v>958.93</v>
      </c>
    </row>
    <row r="2089" spans="57:182" x14ac:dyDescent="0.25">
      <c r="BE2089" s="1">
        <v>39304</v>
      </c>
      <c r="BF2089">
        <v>5.25</v>
      </c>
      <c r="DD2089" s="1">
        <v>39241</v>
      </c>
      <c r="DE2089">
        <v>5.1479999999999997</v>
      </c>
      <c r="DG2089" s="1">
        <v>39241</v>
      </c>
      <c r="DH2089">
        <v>4.9530000000000003</v>
      </c>
      <c r="DP2089" s="1">
        <v>39364</v>
      </c>
      <c r="DQ2089">
        <v>80.260000000000005</v>
      </c>
      <c r="DS2089" s="1">
        <v>39346</v>
      </c>
      <c r="DT2089">
        <v>92.31</v>
      </c>
      <c r="DY2089" s="1">
        <v>39366</v>
      </c>
      <c r="DZ2089">
        <v>1.9048</v>
      </c>
      <c r="EB2089" s="1">
        <v>39245</v>
      </c>
      <c r="EC2089">
        <v>7.6440999999999999</v>
      </c>
      <c r="EE2089" s="1">
        <v>42108</v>
      </c>
      <c r="EF2089">
        <v>15.38</v>
      </c>
      <c r="EK2089" s="1">
        <v>39493</v>
      </c>
      <c r="EL2089">
        <v>20.9</v>
      </c>
      <c r="EN2089" s="1">
        <v>41863</v>
      </c>
      <c r="EO2089">
        <v>103.83</v>
      </c>
      <c r="EQ2089" s="1">
        <v>39346</v>
      </c>
      <c r="ER2089">
        <v>102.59</v>
      </c>
      <c r="ET2089" s="1">
        <v>42123</v>
      </c>
      <c r="EU2089">
        <v>26.35</v>
      </c>
      <c r="EW2089" s="1">
        <v>39346</v>
      </c>
      <c r="EX2089">
        <v>82.96</v>
      </c>
      <c r="EZ2089" s="1">
        <v>39346</v>
      </c>
      <c r="FA2089">
        <v>72.165999999999997</v>
      </c>
      <c r="FC2089" s="1">
        <v>39346</v>
      </c>
      <c r="FD2089">
        <v>103.2</v>
      </c>
      <c r="FG2089" s="1">
        <v>39346</v>
      </c>
      <c r="FH2089">
        <v>63.44</v>
      </c>
      <c r="FJ2089" s="1">
        <v>39377</v>
      </c>
      <c r="FK2089">
        <v>40.15</v>
      </c>
      <c r="FV2089" s="1">
        <v>41309</v>
      </c>
      <c r="FW2089">
        <v>0.33</v>
      </c>
      <c r="FY2089" s="1">
        <v>41782</v>
      </c>
      <c r="FZ2089">
        <v>960.64</v>
      </c>
    </row>
    <row r="2090" spans="57:182" x14ac:dyDescent="0.25">
      <c r="BE2090" s="1">
        <v>39307</v>
      </c>
      <c r="BF2090">
        <v>5.25</v>
      </c>
      <c r="DD2090" s="1">
        <v>39244</v>
      </c>
      <c r="DE2090">
        <v>5.1767000000000003</v>
      </c>
      <c r="DG2090" s="1">
        <v>39244</v>
      </c>
      <c r="DH2090">
        <v>4.9762000000000004</v>
      </c>
      <c r="DP2090" s="1">
        <v>39365</v>
      </c>
      <c r="DQ2090">
        <v>81.3</v>
      </c>
      <c r="DS2090" s="1">
        <v>39349</v>
      </c>
      <c r="DT2090">
        <v>91.73</v>
      </c>
      <c r="DY2090" s="1">
        <v>39367</v>
      </c>
      <c r="DZ2090">
        <v>1.9048</v>
      </c>
      <c r="EB2090" s="1">
        <v>39246</v>
      </c>
      <c r="EC2090">
        <v>7.6273</v>
      </c>
      <c r="EE2090" s="1">
        <v>42109</v>
      </c>
      <c r="EF2090">
        <v>15.529299999999999</v>
      </c>
      <c r="EK2090" s="1">
        <v>39497</v>
      </c>
      <c r="EL2090">
        <v>21.1</v>
      </c>
      <c r="EN2090" s="1">
        <v>41864</v>
      </c>
      <c r="EO2090">
        <v>105.39</v>
      </c>
      <c r="EQ2090" s="1">
        <v>39349</v>
      </c>
      <c r="ER2090">
        <v>103.05</v>
      </c>
      <c r="ET2090" s="1">
        <v>42124</v>
      </c>
      <c r="EU2090">
        <v>25.6</v>
      </c>
      <c r="EW2090" s="1">
        <v>39349</v>
      </c>
      <c r="EX2090">
        <v>81.739999999999995</v>
      </c>
      <c r="EZ2090" s="1">
        <v>39349</v>
      </c>
      <c r="FA2090">
        <v>71.385999999999996</v>
      </c>
      <c r="FC2090" s="1">
        <v>39349</v>
      </c>
      <c r="FD2090">
        <v>102.35</v>
      </c>
      <c r="FG2090" s="1">
        <v>39349</v>
      </c>
      <c r="FH2090">
        <v>63.2</v>
      </c>
      <c r="FJ2090" s="1">
        <v>39378</v>
      </c>
      <c r="FK2090">
        <v>39.71</v>
      </c>
      <c r="FV2090" s="1">
        <v>41310</v>
      </c>
      <c r="FW2090">
        <v>0.33</v>
      </c>
      <c r="FY2090" s="1">
        <v>41785</v>
      </c>
      <c r="FZ2090">
        <v>959.7</v>
      </c>
    </row>
    <row r="2091" spans="57:182" x14ac:dyDescent="0.25">
      <c r="BE2091" s="1">
        <v>39308</v>
      </c>
      <c r="BF2091">
        <v>5.25</v>
      </c>
      <c r="DD2091" s="1">
        <v>39245</v>
      </c>
      <c r="DE2091">
        <v>5.2849000000000004</v>
      </c>
      <c r="DG2091" s="1">
        <v>39245</v>
      </c>
      <c r="DH2091">
        <v>5.0370999999999997</v>
      </c>
      <c r="DP2091" s="1">
        <v>39366</v>
      </c>
      <c r="DQ2091">
        <v>83.08</v>
      </c>
      <c r="DS2091" s="1">
        <v>39350</v>
      </c>
      <c r="DT2091">
        <v>91.96</v>
      </c>
      <c r="DY2091" s="1">
        <v>39370</v>
      </c>
      <c r="DZ2091">
        <v>1.9048</v>
      </c>
      <c r="EB2091" s="1">
        <v>39247</v>
      </c>
      <c r="EC2091">
        <v>7.6322999999999999</v>
      </c>
      <c r="EE2091" s="1">
        <v>42110</v>
      </c>
      <c r="EF2091">
        <v>15.62</v>
      </c>
      <c r="EK2091" s="1">
        <v>39498</v>
      </c>
      <c r="EL2091">
        <v>21.1</v>
      </c>
      <c r="EN2091" s="1">
        <v>41865</v>
      </c>
      <c r="EO2091">
        <v>105.73</v>
      </c>
      <c r="EQ2091" s="1">
        <v>39350</v>
      </c>
      <c r="ER2091">
        <v>104.93</v>
      </c>
      <c r="ET2091" s="1">
        <v>42125</v>
      </c>
      <c r="EU2091">
        <v>25.46</v>
      </c>
      <c r="EW2091" s="1">
        <v>39350</v>
      </c>
      <c r="EX2091">
        <v>84.3</v>
      </c>
      <c r="EZ2091" s="1">
        <v>39350</v>
      </c>
      <c r="FA2091">
        <v>72.23</v>
      </c>
      <c r="FC2091" s="1">
        <v>39350</v>
      </c>
      <c r="FD2091">
        <v>104.96</v>
      </c>
      <c r="FG2091" s="1">
        <v>39350</v>
      </c>
      <c r="FH2091">
        <v>63.72</v>
      </c>
      <c r="FJ2091" s="1">
        <v>39379</v>
      </c>
      <c r="FK2091">
        <v>40.1</v>
      </c>
      <c r="FV2091" s="1">
        <v>41311</v>
      </c>
      <c r="FW2091">
        <v>0.32500000000000001</v>
      </c>
      <c r="FY2091" s="1">
        <v>41786</v>
      </c>
      <c r="FZ2091">
        <v>951.81</v>
      </c>
    </row>
    <row r="2092" spans="57:182" x14ac:dyDescent="0.25">
      <c r="BE2092" s="1">
        <v>39309</v>
      </c>
      <c r="BF2092">
        <v>5.25</v>
      </c>
      <c r="DD2092" s="1">
        <v>39246</v>
      </c>
      <c r="DE2092">
        <v>5.22</v>
      </c>
      <c r="DG2092" s="1">
        <v>39246</v>
      </c>
      <c r="DH2092">
        <v>5.032</v>
      </c>
      <c r="DP2092" s="1">
        <v>39367</v>
      </c>
      <c r="DQ2092">
        <v>83.69</v>
      </c>
      <c r="DS2092" s="1">
        <v>39351</v>
      </c>
      <c r="DT2092">
        <v>92.37</v>
      </c>
      <c r="DY2092" s="1">
        <v>39371</v>
      </c>
      <c r="DZ2092">
        <v>1.9048</v>
      </c>
      <c r="EB2092" s="1">
        <v>39248</v>
      </c>
      <c r="EC2092">
        <v>7.6283000000000003</v>
      </c>
      <c r="EE2092" s="1">
        <v>42111</v>
      </c>
      <c r="EF2092">
        <v>15.67</v>
      </c>
      <c r="EK2092" s="1">
        <v>39499</v>
      </c>
      <c r="EL2092">
        <v>20.2</v>
      </c>
      <c r="EN2092" s="1">
        <v>41866</v>
      </c>
      <c r="EO2092">
        <v>105.7</v>
      </c>
      <c r="EQ2092" s="1">
        <v>39351</v>
      </c>
      <c r="ER2092">
        <v>104.45</v>
      </c>
      <c r="ET2092" s="1">
        <v>42128</v>
      </c>
      <c r="EU2092">
        <v>25.56</v>
      </c>
      <c r="EW2092" s="1">
        <v>39351</v>
      </c>
      <c r="EX2092">
        <v>84.37</v>
      </c>
      <c r="EZ2092" s="1">
        <v>39351</v>
      </c>
      <c r="FA2092">
        <v>71.004999999999995</v>
      </c>
      <c r="FC2092" s="1">
        <v>39351</v>
      </c>
      <c r="FD2092">
        <v>105.72</v>
      </c>
      <c r="FG2092" s="1">
        <v>39351</v>
      </c>
      <c r="FH2092">
        <v>64.47</v>
      </c>
      <c r="FJ2092" s="1">
        <v>39380</v>
      </c>
      <c r="FK2092">
        <v>40.4</v>
      </c>
      <c r="FV2092" s="1">
        <v>41312</v>
      </c>
      <c r="FW2092">
        <v>0.315</v>
      </c>
      <c r="FY2092" s="1">
        <v>41787</v>
      </c>
      <c r="FZ2092">
        <v>956.96</v>
      </c>
    </row>
    <row r="2093" spans="57:182" x14ac:dyDescent="0.25">
      <c r="BE2093" s="1">
        <v>39310</v>
      </c>
      <c r="BF2093">
        <v>5.25</v>
      </c>
      <c r="DD2093" s="1">
        <v>39247</v>
      </c>
      <c r="DE2093">
        <v>5.2110000000000003</v>
      </c>
      <c r="DG2093" s="1">
        <v>39247</v>
      </c>
      <c r="DH2093">
        <v>5.0119999999999996</v>
      </c>
      <c r="DP2093" s="1">
        <v>39370</v>
      </c>
      <c r="DQ2093">
        <v>86.13</v>
      </c>
      <c r="DS2093" s="1">
        <v>39352</v>
      </c>
      <c r="DT2093">
        <v>92.97</v>
      </c>
      <c r="DY2093" s="1">
        <v>39372</v>
      </c>
      <c r="DZ2093">
        <v>1.9048</v>
      </c>
      <c r="EB2093" s="1">
        <v>39251</v>
      </c>
      <c r="EC2093">
        <v>7.6271000000000004</v>
      </c>
      <c r="EE2093" s="1">
        <v>42114</v>
      </c>
      <c r="EF2093">
        <v>15.43</v>
      </c>
      <c r="EK2093" s="1">
        <v>39500</v>
      </c>
      <c r="EL2093">
        <v>19</v>
      </c>
      <c r="EN2093" s="1">
        <v>41869</v>
      </c>
      <c r="EO2093">
        <v>107.29</v>
      </c>
      <c r="EQ2093" s="1">
        <v>39352</v>
      </c>
      <c r="ER2093">
        <v>105.46</v>
      </c>
      <c r="ET2093" s="1">
        <v>42129</v>
      </c>
      <c r="EU2093">
        <v>25.35</v>
      </c>
      <c r="EW2093" s="1">
        <v>39352</v>
      </c>
      <c r="EX2093">
        <v>84.79</v>
      </c>
      <c r="EZ2093" s="1">
        <v>39352</v>
      </c>
      <c r="FA2093">
        <v>71.013999999999996</v>
      </c>
      <c r="FC2093" s="1">
        <v>39352</v>
      </c>
      <c r="FD2093">
        <v>106.79</v>
      </c>
      <c r="FG2093" s="1">
        <v>39352</v>
      </c>
      <c r="FH2093">
        <v>64.540000000000006</v>
      </c>
      <c r="FJ2093" s="1">
        <v>39381</v>
      </c>
      <c r="FK2093">
        <v>40.78</v>
      </c>
      <c r="FV2093" s="1">
        <v>41313</v>
      </c>
      <c r="FW2093">
        <v>0.31</v>
      </c>
      <c r="FY2093" s="1">
        <v>41788</v>
      </c>
      <c r="FZ2093">
        <v>957.51</v>
      </c>
    </row>
    <row r="2094" spans="57:182" x14ac:dyDescent="0.25">
      <c r="BE2094" s="1">
        <v>39311</v>
      </c>
      <c r="BF2094">
        <v>5.25</v>
      </c>
      <c r="DD2094" s="1">
        <v>39248</v>
      </c>
      <c r="DE2094">
        <v>5.1159999999999997</v>
      </c>
      <c r="DG2094" s="1">
        <v>39248</v>
      </c>
      <c r="DH2094">
        <v>4.9470000000000001</v>
      </c>
      <c r="DP2094" s="1">
        <v>39371</v>
      </c>
      <c r="DQ2094">
        <v>87.61</v>
      </c>
      <c r="DS2094" s="1">
        <v>39353</v>
      </c>
      <c r="DT2094">
        <v>92.56</v>
      </c>
      <c r="DY2094" s="1">
        <v>39373</v>
      </c>
      <c r="DZ2094">
        <v>1.9238</v>
      </c>
      <c r="EB2094" s="1">
        <v>39252</v>
      </c>
      <c r="EC2094">
        <v>7.6204999999999998</v>
      </c>
      <c r="EE2094" s="1">
        <v>42115</v>
      </c>
      <c r="EF2094">
        <v>15.51</v>
      </c>
      <c r="EK2094" s="1">
        <v>39503</v>
      </c>
      <c r="EL2094">
        <v>19.7</v>
      </c>
      <c r="EN2094" s="1">
        <v>41870</v>
      </c>
      <c r="EO2094">
        <v>107.72799999999999</v>
      </c>
      <c r="EQ2094" s="1">
        <v>39353</v>
      </c>
      <c r="ER2094">
        <v>104.99</v>
      </c>
      <c r="ET2094" s="1">
        <v>42130</v>
      </c>
      <c r="EU2094">
        <v>25.35</v>
      </c>
      <c r="EW2094" s="1">
        <v>39353</v>
      </c>
      <c r="EX2094">
        <v>84.47</v>
      </c>
      <c r="EZ2094" s="1">
        <v>39353</v>
      </c>
      <c r="FA2094">
        <v>70.760000000000005</v>
      </c>
      <c r="FC2094" s="1">
        <v>39353</v>
      </c>
      <c r="FD2094">
        <v>108.49</v>
      </c>
      <c r="FG2094" s="1">
        <v>39353</v>
      </c>
      <c r="FH2094">
        <v>63.82</v>
      </c>
      <c r="FJ2094" s="1">
        <v>39384</v>
      </c>
      <c r="FK2094">
        <v>40.409999999999997</v>
      </c>
      <c r="FV2094" s="1">
        <v>41316</v>
      </c>
      <c r="FW2094">
        <v>0.33500000000000002</v>
      </c>
      <c r="FY2094" s="1">
        <v>41789</v>
      </c>
      <c r="FZ2094">
        <v>947.43</v>
      </c>
    </row>
    <row r="2095" spans="57:182" x14ac:dyDescent="0.25">
      <c r="BE2095" s="1">
        <v>39314</v>
      </c>
      <c r="BF2095">
        <v>5.25</v>
      </c>
      <c r="DD2095" s="1">
        <v>39251</v>
      </c>
      <c r="DE2095">
        <v>5.1449999999999996</v>
      </c>
      <c r="DG2095" s="1">
        <v>39251</v>
      </c>
      <c r="DH2095">
        <v>4.97</v>
      </c>
      <c r="DP2095" s="1">
        <v>39372</v>
      </c>
      <c r="DQ2095">
        <v>87.4</v>
      </c>
      <c r="DS2095" s="1">
        <v>39356</v>
      </c>
      <c r="DT2095">
        <v>93.95</v>
      </c>
      <c r="DY2095" s="1">
        <v>39374</v>
      </c>
      <c r="DZ2095">
        <v>1.9238</v>
      </c>
      <c r="EB2095" s="1">
        <v>39253</v>
      </c>
      <c r="EC2095">
        <v>7.6166999999999998</v>
      </c>
      <c r="EE2095" s="1">
        <v>42116</v>
      </c>
      <c r="EF2095">
        <v>15.478199999999999</v>
      </c>
      <c r="EK2095" s="1">
        <v>39504</v>
      </c>
      <c r="EL2095">
        <v>20.399999999999999</v>
      </c>
      <c r="EN2095" s="1">
        <v>41871</v>
      </c>
      <c r="EO2095">
        <v>108.56</v>
      </c>
      <c r="EQ2095" s="1">
        <v>39356</v>
      </c>
      <c r="ER2095">
        <v>106.65</v>
      </c>
      <c r="ET2095" s="1">
        <v>42131</v>
      </c>
      <c r="EU2095">
        <v>25.84</v>
      </c>
      <c r="EW2095" s="1">
        <v>39356</v>
      </c>
      <c r="EX2095">
        <v>84.51</v>
      </c>
      <c r="EZ2095" s="1">
        <v>39356</v>
      </c>
      <c r="FA2095">
        <v>72.337999999999994</v>
      </c>
      <c r="FC2095" s="1">
        <v>39356</v>
      </c>
      <c r="FD2095">
        <v>108.74</v>
      </c>
      <c r="FG2095" s="1">
        <v>39356</v>
      </c>
      <c r="FH2095">
        <v>64.98</v>
      </c>
      <c r="FJ2095" s="1">
        <v>39385</v>
      </c>
      <c r="FK2095">
        <v>40.01</v>
      </c>
      <c r="FV2095" s="1">
        <v>41317</v>
      </c>
      <c r="FW2095">
        <v>0.34</v>
      </c>
      <c r="FY2095" s="1">
        <v>41792</v>
      </c>
      <c r="FZ2095">
        <v>949.03</v>
      </c>
    </row>
    <row r="2096" spans="57:182" x14ac:dyDescent="0.25">
      <c r="BE2096" s="1">
        <v>39315</v>
      </c>
      <c r="BF2096">
        <v>5.25</v>
      </c>
      <c r="DD2096" s="1">
        <v>39252</v>
      </c>
      <c r="DE2096">
        <v>5.1260000000000003</v>
      </c>
      <c r="DG2096" s="1">
        <v>39252</v>
      </c>
      <c r="DH2096">
        <v>4.944</v>
      </c>
      <c r="DP2096" s="1">
        <v>39373</v>
      </c>
      <c r="DQ2096">
        <v>89.47</v>
      </c>
      <c r="DS2096" s="1">
        <v>39357</v>
      </c>
      <c r="DT2096">
        <v>92.24</v>
      </c>
      <c r="DY2096" s="1">
        <v>39377</v>
      </c>
      <c r="DZ2096">
        <v>1.9048</v>
      </c>
      <c r="EB2096" s="1">
        <v>39254</v>
      </c>
      <c r="EC2096">
        <v>7.6200999999999999</v>
      </c>
      <c r="EE2096" s="1">
        <v>42117</v>
      </c>
      <c r="EF2096">
        <v>15.42</v>
      </c>
      <c r="EK2096" s="1">
        <v>39505</v>
      </c>
      <c r="EL2096">
        <v>19.5</v>
      </c>
      <c r="EN2096" s="1">
        <v>41872</v>
      </c>
      <c r="EO2096">
        <v>108.93</v>
      </c>
      <c r="EQ2096" s="1">
        <v>39357</v>
      </c>
      <c r="ER2096">
        <v>105.93</v>
      </c>
      <c r="ET2096" s="1">
        <v>42132</v>
      </c>
      <c r="EU2096">
        <v>26.2</v>
      </c>
      <c r="EW2096" s="1">
        <v>39357</v>
      </c>
      <c r="EX2096">
        <v>83.35</v>
      </c>
      <c r="EZ2096" s="1">
        <v>39357</v>
      </c>
      <c r="FA2096">
        <v>70.932000000000002</v>
      </c>
      <c r="FC2096" s="1">
        <v>39357</v>
      </c>
      <c r="FD2096">
        <v>107.79</v>
      </c>
      <c r="FG2096" s="1">
        <v>39357</v>
      </c>
      <c r="FH2096">
        <v>64.010000000000005</v>
      </c>
      <c r="FJ2096" s="1">
        <v>39386</v>
      </c>
      <c r="FK2096">
        <v>40.5</v>
      </c>
      <c r="FV2096" s="1">
        <v>41318</v>
      </c>
      <c r="FW2096">
        <v>0.34</v>
      </c>
      <c r="FY2096" s="1">
        <v>41793</v>
      </c>
      <c r="FZ2096">
        <v>955.16</v>
      </c>
    </row>
    <row r="2097" spans="57:182" x14ac:dyDescent="0.25">
      <c r="BE2097" s="1">
        <v>39316</v>
      </c>
      <c r="BF2097">
        <v>5.25</v>
      </c>
      <c r="DD2097" s="1">
        <v>39253</v>
      </c>
      <c r="DE2097">
        <v>5.18</v>
      </c>
      <c r="DG2097" s="1">
        <v>39253</v>
      </c>
      <c r="DH2097">
        <v>4.9740000000000002</v>
      </c>
      <c r="DP2097" s="1">
        <v>39374</v>
      </c>
      <c r="DQ2097">
        <v>88.6</v>
      </c>
      <c r="DS2097" s="1">
        <v>39358</v>
      </c>
      <c r="DT2097">
        <v>91.33</v>
      </c>
      <c r="DY2097" s="1">
        <v>39378</v>
      </c>
      <c r="DZ2097">
        <v>1.9048</v>
      </c>
      <c r="EB2097" s="1">
        <v>39255</v>
      </c>
      <c r="EC2097">
        <v>7.6228999999999996</v>
      </c>
      <c r="EE2097" s="1">
        <v>42118</v>
      </c>
      <c r="EF2097">
        <v>15.63</v>
      </c>
      <c r="EK2097" s="1">
        <v>39506</v>
      </c>
      <c r="EL2097">
        <v>18.899999999999999</v>
      </c>
      <c r="EN2097" s="1">
        <v>41873</v>
      </c>
      <c r="EO2097">
        <v>108.77</v>
      </c>
      <c r="EQ2097" s="1">
        <v>39358</v>
      </c>
      <c r="ER2097">
        <v>104.72</v>
      </c>
      <c r="ET2097" s="1">
        <v>42135</v>
      </c>
      <c r="EU2097">
        <v>26.35</v>
      </c>
      <c r="EW2097" s="1">
        <v>39358</v>
      </c>
      <c r="EX2097">
        <v>83.27</v>
      </c>
      <c r="EZ2097" s="1">
        <v>39358</v>
      </c>
      <c r="FA2097">
        <v>71.259</v>
      </c>
      <c r="FC2097" s="1">
        <v>39358</v>
      </c>
      <c r="FD2097">
        <v>106.95</v>
      </c>
      <c r="FG2097" s="1">
        <v>39358</v>
      </c>
      <c r="FH2097">
        <v>63.3</v>
      </c>
      <c r="FJ2097" s="1">
        <v>39387</v>
      </c>
      <c r="FK2097">
        <v>40.43</v>
      </c>
      <c r="FV2097" s="1">
        <v>41319</v>
      </c>
      <c r="FW2097">
        <v>0.32500000000000001</v>
      </c>
      <c r="FY2097" s="1">
        <v>41794</v>
      </c>
      <c r="FZ2097">
        <v>950.83</v>
      </c>
    </row>
    <row r="2098" spans="57:182" x14ac:dyDescent="0.25">
      <c r="BE2098" s="1">
        <v>39317</v>
      </c>
      <c r="BF2098">
        <v>5.25</v>
      </c>
      <c r="DD2098" s="1">
        <v>39254</v>
      </c>
      <c r="DE2098">
        <v>5.2149999999999999</v>
      </c>
      <c r="DG2098" s="1">
        <v>39254</v>
      </c>
      <c r="DH2098">
        <v>4.9688999999999997</v>
      </c>
      <c r="DP2098" s="1">
        <v>39377</v>
      </c>
      <c r="DQ2098">
        <v>87.56</v>
      </c>
      <c r="DS2098" s="1">
        <v>39359</v>
      </c>
      <c r="DT2098">
        <v>90.92</v>
      </c>
      <c r="DY2098" s="1">
        <v>39379</v>
      </c>
      <c r="DZ2098">
        <v>1.9523999999999999</v>
      </c>
      <c r="EB2098" s="1">
        <v>39258</v>
      </c>
      <c r="EC2098">
        <v>7.6199000000000003</v>
      </c>
      <c r="EE2098" s="1">
        <v>42121</v>
      </c>
      <c r="EF2098">
        <v>15.88</v>
      </c>
      <c r="EK2098" s="1">
        <v>39507</v>
      </c>
      <c r="EL2098">
        <v>18.2</v>
      </c>
      <c r="EN2098" s="1">
        <v>41876</v>
      </c>
      <c r="EO2098">
        <v>109.3</v>
      </c>
      <c r="EQ2098" s="1">
        <v>39359</v>
      </c>
      <c r="ER2098">
        <v>104.5</v>
      </c>
      <c r="ET2098" s="1">
        <v>42136</v>
      </c>
      <c r="EU2098">
        <v>26.36</v>
      </c>
      <c r="EW2098" s="1">
        <v>39359</v>
      </c>
      <c r="EX2098">
        <v>83.8</v>
      </c>
      <c r="EZ2098" s="1">
        <v>39359</v>
      </c>
      <c r="FA2098">
        <v>71.858000000000004</v>
      </c>
      <c r="FC2098" s="1">
        <v>39359</v>
      </c>
      <c r="FD2098">
        <v>109</v>
      </c>
      <c r="FG2098" s="1">
        <v>39359</v>
      </c>
      <c r="FH2098">
        <v>63.99</v>
      </c>
      <c r="FJ2098" s="1">
        <v>39388</v>
      </c>
      <c r="FK2098">
        <v>40.33</v>
      </c>
      <c r="FV2098" s="1">
        <v>41320</v>
      </c>
      <c r="FW2098">
        <v>0.315</v>
      </c>
      <c r="FY2098" s="1">
        <v>41795</v>
      </c>
      <c r="FZ2098">
        <v>954.59</v>
      </c>
    </row>
    <row r="2099" spans="57:182" x14ac:dyDescent="0.25">
      <c r="BE2099" s="1">
        <v>39318</v>
      </c>
      <c r="BF2099">
        <v>5.25</v>
      </c>
      <c r="DD2099" s="1">
        <v>39255</v>
      </c>
      <c r="DE2099">
        <v>5.2110000000000003</v>
      </c>
      <c r="DG2099" s="1">
        <v>39255</v>
      </c>
      <c r="DH2099">
        <v>4.9480000000000004</v>
      </c>
      <c r="DP2099" s="1">
        <v>39378</v>
      </c>
      <c r="DQ2099">
        <v>85.27</v>
      </c>
      <c r="DS2099" s="1">
        <v>39360</v>
      </c>
      <c r="DT2099">
        <v>91.36</v>
      </c>
      <c r="DY2099" s="1">
        <v>39380</v>
      </c>
      <c r="DZ2099">
        <v>1.9904999999999999</v>
      </c>
      <c r="EB2099" s="1">
        <v>39259</v>
      </c>
      <c r="EC2099">
        <v>7.6176000000000004</v>
      </c>
      <c r="EE2099" s="1">
        <v>42122</v>
      </c>
      <c r="EF2099">
        <v>15.97</v>
      </c>
      <c r="EK2099" s="1">
        <v>39510</v>
      </c>
      <c r="EL2099">
        <v>17.100000000000001</v>
      </c>
      <c r="EN2099" s="1">
        <v>41877</v>
      </c>
      <c r="EO2099">
        <v>109.43</v>
      </c>
      <c r="EQ2099" s="1">
        <v>39360</v>
      </c>
      <c r="ER2099">
        <v>102.25</v>
      </c>
      <c r="ET2099" s="1">
        <v>42137</v>
      </c>
      <c r="EU2099">
        <v>26.4</v>
      </c>
      <c r="EW2099" s="1">
        <v>39360</v>
      </c>
      <c r="EX2099">
        <v>84.06</v>
      </c>
      <c r="EZ2099" s="1">
        <v>39360</v>
      </c>
      <c r="FA2099">
        <v>71.212999999999994</v>
      </c>
      <c r="FC2099" s="1">
        <v>39360</v>
      </c>
      <c r="FD2099">
        <v>108.7</v>
      </c>
      <c r="FG2099" s="1">
        <v>39360</v>
      </c>
      <c r="FH2099">
        <v>63.76</v>
      </c>
      <c r="FJ2099" s="1">
        <v>39391</v>
      </c>
      <c r="FK2099">
        <v>40.28</v>
      </c>
      <c r="FV2099" s="1">
        <v>41323</v>
      </c>
      <c r="FW2099">
        <v>0.315</v>
      </c>
      <c r="FY2099" s="1">
        <v>41799</v>
      </c>
      <c r="FZ2099">
        <v>967.51</v>
      </c>
    </row>
    <row r="2100" spans="57:182" x14ac:dyDescent="0.25">
      <c r="BE2100" s="1">
        <v>39321</v>
      </c>
      <c r="BF2100">
        <v>5.25</v>
      </c>
      <c r="DD2100" s="1">
        <v>39258</v>
      </c>
      <c r="DE2100">
        <v>5.1790000000000003</v>
      </c>
      <c r="DG2100" s="1">
        <v>39258</v>
      </c>
      <c r="DH2100">
        <v>4.9264999999999999</v>
      </c>
      <c r="DP2100" s="1">
        <v>39379</v>
      </c>
      <c r="DQ2100">
        <v>87.1</v>
      </c>
      <c r="DS2100" s="1">
        <v>39363</v>
      </c>
      <c r="DT2100">
        <v>90.68</v>
      </c>
      <c r="DY2100" s="1">
        <v>39381</v>
      </c>
      <c r="DZ2100">
        <v>1.9523999999999999</v>
      </c>
      <c r="EB2100" s="1">
        <v>39260</v>
      </c>
      <c r="EC2100">
        <v>7.6176000000000004</v>
      </c>
      <c r="EE2100" s="1">
        <v>42123</v>
      </c>
      <c r="EF2100">
        <v>16.010000000000002</v>
      </c>
      <c r="EK2100" s="1">
        <v>39511</v>
      </c>
      <c r="EL2100">
        <v>16.5</v>
      </c>
      <c r="EN2100" s="1">
        <v>41878</v>
      </c>
      <c r="EO2100">
        <v>108.94</v>
      </c>
      <c r="EQ2100" s="1">
        <v>39363</v>
      </c>
      <c r="ER2100">
        <v>101.07</v>
      </c>
      <c r="ET2100" s="1">
        <v>42138</v>
      </c>
      <c r="EU2100">
        <v>26.88</v>
      </c>
      <c r="EW2100" s="1">
        <v>39363</v>
      </c>
      <c r="EX2100">
        <v>85.9</v>
      </c>
      <c r="EZ2100" s="1">
        <v>39363</v>
      </c>
      <c r="FA2100">
        <v>71.477000000000004</v>
      </c>
      <c r="FC2100" s="1">
        <v>39363</v>
      </c>
      <c r="FD2100">
        <v>109</v>
      </c>
      <c r="FG2100" s="1">
        <v>39363</v>
      </c>
      <c r="FH2100">
        <v>64.45</v>
      </c>
      <c r="FJ2100" s="1">
        <v>39392</v>
      </c>
      <c r="FK2100">
        <v>41.73</v>
      </c>
      <c r="FV2100" s="1">
        <v>41324</v>
      </c>
      <c r="FW2100">
        <v>0.33</v>
      </c>
      <c r="FY2100" s="1">
        <v>41800</v>
      </c>
      <c r="FZ2100">
        <v>975.58</v>
      </c>
    </row>
    <row r="2101" spans="57:182" x14ac:dyDescent="0.25">
      <c r="BE2101" s="1">
        <v>39322</v>
      </c>
      <c r="BF2101">
        <v>5.25</v>
      </c>
      <c r="DD2101" s="1">
        <v>39259</v>
      </c>
      <c r="DE2101">
        <v>5.1844999999999999</v>
      </c>
      <c r="DG2101" s="1">
        <v>39259</v>
      </c>
      <c r="DH2101">
        <v>4.9290000000000003</v>
      </c>
      <c r="DP2101" s="1">
        <v>39380</v>
      </c>
      <c r="DQ2101">
        <v>90.46</v>
      </c>
      <c r="DS2101" s="1">
        <v>39364</v>
      </c>
      <c r="DT2101">
        <v>92.67</v>
      </c>
      <c r="DY2101" s="1">
        <v>39384</v>
      </c>
      <c r="DZ2101">
        <v>1.9238</v>
      </c>
      <c r="EB2101" s="1">
        <v>39261</v>
      </c>
      <c r="EC2101">
        <v>7.6158000000000001</v>
      </c>
      <c r="EE2101" s="1">
        <v>42124</v>
      </c>
      <c r="EF2101">
        <v>16.39</v>
      </c>
      <c r="EK2101" s="1">
        <v>39512</v>
      </c>
      <c r="EL2101">
        <v>16.5</v>
      </c>
      <c r="EN2101" s="1">
        <v>41879</v>
      </c>
      <c r="EO2101">
        <v>108.51</v>
      </c>
      <c r="EQ2101" s="1">
        <v>39364</v>
      </c>
      <c r="ER2101">
        <v>101.45</v>
      </c>
      <c r="ET2101" s="1">
        <v>42139</v>
      </c>
      <c r="EU2101">
        <v>26.61</v>
      </c>
      <c r="EW2101" s="1">
        <v>39364</v>
      </c>
      <c r="EX2101">
        <v>87.17</v>
      </c>
      <c r="EZ2101" s="1">
        <v>39364</v>
      </c>
      <c r="FA2101">
        <v>71.64</v>
      </c>
      <c r="FC2101" s="1">
        <v>39364</v>
      </c>
      <c r="FD2101">
        <v>111.4</v>
      </c>
      <c r="FG2101" s="1">
        <v>39364</v>
      </c>
      <c r="FH2101">
        <v>64.45</v>
      </c>
      <c r="FJ2101" s="1">
        <v>39393</v>
      </c>
      <c r="FK2101">
        <v>40.98</v>
      </c>
      <c r="FV2101" s="1">
        <v>41325</v>
      </c>
      <c r="FW2101">
        <v>0.32500000000000001</v>
      </c>
      <c r="FY2101" s="1">
        <v>41801</v>
      </c>
      <c r="FZ2101">
        <v>974.24</v>
      </c>
    </row>
    <row r="2102" spans="57:182" x14ac:dyDescent="0.25">
      <c r="BE2102" s="1">
        <v>39323</v>
      </c>
      <c r="BF2102">
        <v>5.25</v>
      </c>
      <c r="DD2102" s="1">
        <v>39260</v>
      </c>
      <c r="DE2102">
        <v>5.1950000000000003</v>
      </c>
      <c r="DG2102" s="1">
        <v>39260</v>
      </c>
      <c r="DH2102">
        <v>4.9367999999999999</v>
      </c>
      <c r="DP2102" s="1">
        <v>39381</v>
      </c>
      <c r="DQ2102">
        <v>91.86</v>
      </c>
      <c r="DS2102" s="1">
        <v>39365</v>
      </c>
      <c r="DT2102">
        <v>93.13</v>
      </c>
      <c r="DY2102" s="1">
        <v>39385</v>
      </c>
      <c r="DZ2102">
        <v>1.9048</v>
      </c>
      <c r="EB2102" s="1">
        <v>39262</v>
      </c>
      <c r="EC2102">
        <v>7.6151</v>
      </c>
      <c r="EE2102" s="1">
        <v>42125</v>
      </c>
      <c r="EF2102">
        <v>16.440000000000001</v>
      </c>
      <c r="EK2102" s="1">
        <v>39513</v>
      </c>
      <c r="EL2102">
        <v>16.100000000000001</v>
      </c>
      <c r="EN2102" s="1">
        <v>41880</v>
      </c>
      <c r="EO2102">
        <v>108.67</v>
      </c>
      <c r="EQ2102" s="1">
        <v>39365</v>
      </c>
      <c r="ER2102">
        <v>98.68</v>
      </c>
      <c r="ET2102" s="1">
        <v>42142</v>
      </c>
      <c r="EU2102">
        <v>26.58</v>
      </c>
      <c r="EW2102" s="1">
        <v>39365</v>
      </c>
      <c r="EX2102">
        <v>85.98</v>
      </c>
      <c r="EZ2102" s="1">
        <v>39365</v>
      </c>
      <c r="FA2102">
        <v>71.268000000000001</v>
      </c>
      <c r="FC2102" s="1">
        <v>39365</v>
      </c>
      <c r="FD2102">
        <v>110.74</v>
      </c>
      <c r="FG2102" s="1">
        <v>39365</v>
      </c>
      <c r="FH2102">
        <v>63.97</v>
      </c>
      <c r="FJ2102" s="1">
        <v>39394</v>
      </c>
      <c r="FK2102">
        <v>39.83</v>
      </c>
      <c r="FV2102" s="1">
        <v>41326</v>
      </c>
      <c r="FW2102">
        <v>0.315</v>
      </c>
      <c r="FY2102" s="1">
        <v>41802</v>
      </c>
      <c r="FZ2102">
        <v>973.79</v>
      </c>
    </row>
    <row r="2103" spans="57:182" x14ac:dyDescent="0.25">
      <c r="BE2103" s="1">
        <v>39324</v>
      </c>
      <c r="BF2103">
        <v>5.25</v>
      </c>
      <c r="DD2103" s="1">
        <v>39261</v>
      </c>
      <c r="DE2103">
        <v>5.202</v>
      </c>
      <c r="DG2103" s="1">
        <v>39261</v>
      </c>
      <c r="DH2103">
        <v>4.9450000000000003</v>
      </c>
      <c r="DP2103" s="1">
        <v>39384</v>
      </c>
      <c r="DQ2103">
        <v>93.53</v>
      </c>
      <c r="DS2103" s="1">
        <v>39366</v>
      </c>
      <c r="DT2103">
        <v>92.66</v>
      </c>
      <c r="DY2103" s="1">
        <v>39386</v>
      </c>
      <c r="DZ2103">
        <v>1.9048</v>
      </c>
      <c r="EB2103" s="1">
        <v>39265</v>
      </c>
      <c r="EC2103">
        <v>7.6059000000000001</v>
      </c>
      <c r="EE2103" s="1">
        <v>42128</v>
      </c>
      <c r="EF2103">
        <v>16.420000000000002</v>
      </c>
      <c r="EK2103" s="1">
        <v>39514</v>
      </c>
      <c r="EL2103">
        <v>16.2</v>
      </c>
      <c r="EN2103" s="1">
        <v>41884</v>
      </c>
      <c r="EO2103">
        <v>109.07599999999999</v>
      </c>
      <c r="EQ2103" s="1">
        <v>39366</v>
      </c>
      <c r="ER2103">
        <v>96.26</v>
      </c>
      <c r="ET2103" s="1">
        <v>42143</v>
      </c>
      <c r="EU2103">
        <v>26.38</v>
      </c>
      <c r="EW2103" s="1">
        <v>39366</v>
      </c>
      <c r="EX2103">
        <v>87.01</v>
      </c>
      <c r="EZ2103" s="1">
        <v>39366</v>
      </c>
      <c r="FA2103">
        <v>71.83</v>
      </c>
      <c r="FC2103" s="1">
        <v>39366</v>
      </c>
      <c r="FD2103">
        <v>111.88</v>
      </c>
      <c r="FG2103" s="1">
        <v>39366</v>
      </c>
      <c r="FH2103">
        <v>65.040000000000006</v>
      </c>
      <c r="FJ2103" s="1">
        <v>39395</v>
      </c>
      <c r="FK2103">
        <v>39.6</v>
      </c>
      <c r="FV2103" s="1">
        <v>41327</v>
      </c>
      <c r="FW2103">
        <v>0.31</v>
      </c>
      <c r="FY2103" s="1">
        <v>41803</v>
      </c>
      <c r="FZ2103">
        <v>968.77</v>
      </c>
    </row>
    <row r="2104" spans="57:182" x14ac:dyDescent="0.25">
      <c r="BE2104" s="1">
        <v>39325</v>
      </c>
      <c r="BF2104">
        <v>5.25</v>
      </c>
      <c r="DD2104" s="1">
        <v>39262</v>
      </c>
      <c r="DE2104">
        <v>5.1349999999999998</v>
      </c>
      <c r="DG2104" s="1">
        <v>39262</v>
      </c>
      <c r="DH2104">
        <v>4.891</v>
      </c>
      <c r="DP2104" s="1">
        <v>39385</v>
      </c>
      <c r="DQ2104">
        <v>90.38</v>
      </c>
      <c r="DS2104" s="1">
        <v>39367</v>
      </c>
      <c r="DT2104">
        <v>93.48</v>
      </c>
      <c r="DY2104" s="1">
        <v>39387</v>
      </c>
      <c r="DZ2104">
        <v>1.9048</v>
      </c>
      <c r="EB2104" s="1">
        <v>39266</v>
      </c>
      <c r="EC2104">
        <v>7.5931999999999995</v>
      </c>
      <c r="EE2104" s="1">
        <v>42129</v>
      </c>
      <c r="EF2104">
        <v>16.71</v>
      </c>
      <c r="EK2104" s="1">
        <v>39517</v>
      </c>
      <c r="EL2104">
        <v>16.3</v>
      </c>
      <c r="EN2104" s="1">
        <v>41885</v>
      </c>
      <c r="EO2104">
        <v>109.05</v>
      </c>
      <c r="EQ2104" s="1">
        <v>39367</v>
      </c>
      <c r="ER2104">
        <v>96.69</v>
      </c>
      <c r="ET2104" s="1">
        <v>42144</v>
      </c>
      <c r="EU2104">
        <v>26.31</v>
      </c>
      <c r="EW2104" s="1">
        <v>39367</v>
      </c>
      <c r="EX2104">
        <v>89.01</v>
      </c>
      <c r="EZ2104" s="1">
        <v>39367</v>
      </c>
      <c r="FA2104">
        <v>71.894000000000005</v>
      </c>
      <c r="FC2104" s="1">
        <v>39367</v>
      </c>
      <c r="FD2104">
        <v>111.67</v>
      </c>
      <c r="FG2104" s="1">
        <v>39367</v>
      </c>
      <c r="FH2104">
        <v>65.06</v>
      </c>
      <c r="FJ2104" s="1">
        <v>39398</v>
      </c>
      <c r="FK2104">
        <v>39.700000000000003</v>
      </c>
      <c r="FV2104" s="1">
        <v>41330</v>
      </c>
      <c r="FW2104">
        <v>0.31</v>
      </c>
      <c r="FY2104" s="1">
        <v>41806</v>
      </c>
      <c r="FZ2104">
        <v>966.78</v>
      </c>
    </row>
    <row r="2105" spans="57:182" x14ac:dyDescent="0.25">
      <c r="BE2105" s="1">
        <v>39329</v>
      </c>
      <c r="BF2105">
        <v>5.25</v>
      </c>
      <c r="DD2105" s="1">
        <v>39265</v>
      </c>
      <c r="DE2105">
        <v>5.1135000000000002</v>
      </c>
      <c r="DG2105" s="1">
        <v>39265</v>
      </c>
      <c r="DH2105">
        <v>4.8650000000000002</v>
      </c>
      <c r="DP2105" s="1">
        <v>39386</v>
      </c>
      <c r="DQ2105">
        <v>94.53</v>
      </c>
      <c r="DS2105" s="1">
        <v>39370</v>
      </c>
      <c r="DT2105">
        <v>94.82</v>
      </c>
      <c r="DY2105" s="1">
        <v>39388</v>
      </c>
      <c r="DZ2105">
        <v>1.9048</v>
      </c>
      <c r="EB2105" s="1">
        <v>39267</v>
      </c>
      <c r="EC2105">
        <v>7.5952999999999999</v>
      </c>
      <c r="EE2105" s="1">
        <v>42130</v>
      </c>
      <c r="EF2105">
        <v>16.510000000000002</v>
      </c>
      <c r="EK2105" s="1">
        <v>39518</v>
      </c>
      <c r="EL2105">
        <v>16.3</v>
      </c>
      <c r="EN2105" s="1">
        <v>41886</v>
      </c>
      <c r="EO2105">
        <v>108.71</v>
      </c>
      <c r="EQ2105" s="1">
        <v>39370</v>
      </c>
      <c r="ER2105">
        <v>94.83</v>
      </c>
      <c r="ET2105" s="1">
        <v>42145</v>
      </c>
      <c r="EU2105">
        <v>26.45</v>
      </c>
      <c r="EW2105" s="1">
        <v>39370</v>
      </c>
      <c r="EX2105">
        <v>88.95</v>
      </c>
      <c r="EZ2105" s="1">
        <v>39370</v>
      </c>
      <c r="FA2105">
        <v>71.984999999999999</v>
      </c>
      <c r="FC2105" s="1">
        <v>39370</v>
      </c>
      <c r="FD2105">
        <v>110.7</v>
      </c>
      <c r="FG2105" s="1">
        <v>39370</v>
      </c>
      <c r="FH2105">
        <v>64.959999999999994</v>
      </c>
      <c r="FJ2105" s="1">
        <v>39399</v>
      </c>
      <c r="FK2105">
        <v>39.25</v>
      </c>
      <c r="FV2105" s="1">
        <v>41331</v>
      </c>
      <c r="FW2105">
        <v>0.31</v>
      </c>
      <c r="FY2105" s="1">
        <v>41807</v>
      </c>
      <c r="FZ2105">
        <v>964.21</v>
      </c>
    </row>
    <row r="2106" spans="57:182" x14ac:dyDescent="0.25">
      <c r="BE2106" s="1">
        <v>39330</v>
      </c>
      <c r="BF2106">
        <v>5.25</v>
      </c>
      <c r="DD2106" s="1">
        <v>39266</v>
      </c>
      <c r="DE2106">
        <v>5.1345000000000001</v>
      </c>
      <c r="DG2106" s="1">
        <v>39266</v>
      </c>
      <c r="DH2106">
        <v>4.9000000000000004</v>
      </c>
      <c r="DP2106" s="1">
        <v>39387</v>
      </c>
      <c r="DQ2106">
        <v>93.49</v>
      </c>
      <c r="DS2106" s="1">
        <v>39371</v>
      </c>
      <c r="DT2106">
        <v>94.74</v>
      </c>
      <c r="DY2106" s="1">
        <v>39391</v>
      </c>
      <c r="DZ2106">
        <v>1.9048</v>
      </c>
      <c r="EB2106" s="1">
        <v>39268</v>
      </c>
      <c r="EC2106">
        <v>7.5964</v>
      </c>
      <c r="EE2106" s="1">
        <v>42131</v>
      </c>
      <c r="EF2106">
        <v>16.43</v>
      </c>
      <c r="EK2106" s="1">
        <v>39519</v>
      </c>
      <c r="EL2106">
        <v>16.2</v>
      </c>
      <c r="EN2106" s="1">
        <v>41887</v>
      </c>
      <c r="EO2106">
        <v>109.08</v>
      </c>
      <c r="EQ2106" s="1">
        <v>39371</v>
      </c>
      <c r="ER2106">
        <v>95.94</v>
      </c>
      <c r="ET2106" s="1">
        <v>42146</v>
      </c>
      <c r="EU2106">
        <v>26.24</v>
      </c>
      <c r="EW2106" s="1">
        <v>39371</v>
      </c>
      <c r="EX2106">
        <v>88.18</v>
      </c>
      <c r="EZ2106" s="1">
        <v>39371</v>
      </c>
      <c r="FA2106">
        <v>72.846000000000004</v>
      </c>
      <c r="FC2106" s="1">
        <v>39371</v>
      </c>
      <c r="FD2106">
        <v>110.68</v>
      </c>
      <c r="FG2106" s="1">
        <v>39371</v>
      </c>
      <c r="FH2106">
        <v>64.900000000000006</v>
      </c>
      <c r="FJ2106" s="1">
        <v>39400</v>
      </c>
      <c r="FK2106">
        <v>39.72</v>
      </c>
      <c r="FV2106" s="1">
        <v>41332</v>
      </c>
      <c r="FW2106">
        <v>0.31</v>
      </c>
      <c r="FY2106" s="1">
        <v>41808</v>
      </c>
      <c r="FZ2106">
        <v>965.32</v>
      </c>
    </row>
    <row r="2107" spans="57:182" x14ac:dyDescent="0.25">
      <c r="BE2107" s="1">
        <v>39331</v>
      </c>
      <c r="BF2107">
        <v>5.25</v>
      </c>
      <c r="DD2107" s="1">
        <v>39267</v>
      </c>
      <c r="DE2107">
        <v>5.1749999999999998</v>
      </c>
      <c r="DG2107" s="1">
        <v>39267</v>
      </c>
      <c r="DH2107">
        <v>4.9240000000000004</v>
      </c>
      <c r="DP2107" s="1">
        <v>39388</v>
      </c>
      <c r="DQ2107">
        <v>95.93</v>
      </c>
      <c r="DS2107" s="1">
        <v>39372</v>
      </c>
      <c r="DT2107">
        <v>94.8</v>
      </c>
      <c r="DY2107" s="1">
        <v>39392</v>
      </c>
      <c r="DZ2107">
        <v>1.9048</v>
      </c>
      <c r="EB2107" s="1">
        <v>39269</v>
      </c>
      <c r="EC2107">
        <v>7.6037999999999997</v>
      </c>
      <c r="EE2107" s="1">
        <v>42132</v>
      </c>
      <c r="EF2107">
        <v>16.36</v>
      </c>
      <c r="EK2107" s="1">
        <v>39520</v>
      </c>
      <c r="EL2107">
        <v>16</v>
      </c>
      <c r="EN2107" s="1">
        <v>41890</v>
      </c>
      <c r="EO2107">
        <v>109.37</v>
      </c>
      <c r="EQ2107" s="1">
        <v>39372</v>
      </c>
      <c r="ER2107">
        <v>95.59</v>
      </c>
      <c r="ET2107" s="1">
        <v>42150</v>
      </c>
      <c r="EU2107">
        <v>25.96</v>
      </c>
      <c r="EW2107" s="1">
        <v>39372</v>
      </c>
      <c r="EX2107">
        <v>87.31</v>
      </c>
      <c r="EZ2107" s="1">
        <v>39372</v>
      </c>
      <c r="FA2107">
        <v>72.945999999999998</v>
      </c>
      <c r="FC2107" s="1">
        <v>39372</v>
      </c>
      <c r="FD2107">
        <v>109.93</v>
      </c>
      <c r="FG2107" s="1">
        <v>39372</v>
      </c>
      <c r="FH2107">
        <v>64.760000000000005</v>
      </c>
      <c r="FJ2107" s="1">
        <v>39401</v>
      </c>
      <c r="FK2107">
        <v>38.44</v>
      </c>
      <c r="FV2107" s="1">
        <v>41333</v>
      </c>
      <c r="FW2107">
        <v>0.31</v>
      </c>
      <c r="FY2107" s="1">
        <v>41809</v>
      </c>
      <c r="FZ2107">
        <v>970.85</v>
      </c>
    </row>
    <row r="2108" spans="57:182" x14ac:dyDescent="0.25">
      <c r="BE2108" s="1">
        <v>39332</v>
      </c>
      <c r="BF2108">
        <v>5.25</v>
      </c>
      <c r="DD2108" s="1">
        <v>39268</v>
      </c>
      <c r="DE2108">
        <v>5.2539999999999996</v>
      </c>
      <c r="DG2108" s="1">
        <v>39268</v>
      </c>
      <c r="DH2108">
        <v>4.9820000000000002</v>
      </c>
      <c r="DP2108" s="1">
        <v>39391</v>
      </c>
      <c r="DQ2108">
        <v>93.98</v>
      </c>
      <c r="DS2108" s="1">
        <v>39373</v>
      </c>
      <c r="DT2108">
        <v>95.05</v>
      </c>
      <c r="DY2108" s="1">
        <v>39393</v>
      </c>
      <c r="DZ2108">
        <v>1.9333</v>
      </c>
      <c r="EB2108" s="1">
        <v>39272</v>
      </c>
      <c r="EC2108">
        <v>7.6030999999999995</v>
      </c>
      <c r="EE2108" s="1">
        <v>42135</v>
      </c>
      <c r="EF2108">
        <v>16.22</v>
      </c>
      <c r="EK2108" s="1">
        <v>39521</v>
      </c>
      <c r="EL2108">
        <v>15.4</v>
      </c>
      <c r="EN2108" s="1">
        <v>41891</v>
      </c>
      <c r="EO2108">
        <v>109.26</v>
      </c>
      <c r="EQ2108" s="1">
        <v>39373</v>
      </c>
      <c r="ER2108">
        <v>96.94</v>
      </c>
      <c r="ET2108" s="1">
        <v>42151</v>
      </c>
      <c r="EU2108">
        <v>26.12</v>
      </c>
      <c r="EW2108" s="1">
        <v>39373</v>
      </c>
      <c r="EX2108">
        <v>87.74</v>
      </c>
      <c r="EZ2108" s="1">
        <v>39373</v>
      </c>
      <c r="FA2108">
        <v>73.055000000000007</v>
      </c>
      <c r="FC2108" s="1">
        <v>39373</v>
      </c>
      <c r="FD2108">
        <v>109.01</v>
      </c>
      <c r="FG2108" s="1">
        <v>39373</v>
      </c>
      <c r="FH2108">
        <v>64.47</v>
      </c>
      <c r="FJ2108" s="1">
        <v>39402</v>
      </c>
      <c r="FK2108">
        <v>38.76</v>
      </c>
      <c r="FV2108" s="1">
        <v>41334</v>
      </c>
      <c r="FW2108">
        <v>0.31</v>
      </c>
      <c r="FY2108" s="1">
        <v>41810</v>
      </c>
      <c r="FZ2108">
        <v>965.29</v>
      </c>
    </row>
    <row r="2109" spans="57:182" x14ac:dyDescent="0.25">
      <c r="BE2109" s="1">
        <v>39335</v>
      </c>
      <c r="BF2109">
        <v>5.25</v>
      </c>
      <c r="DD2109" s="1">
        <v>39269</v>
      </c>
      <c r="DE2109">
        <v>5.3330000000000002</v>
      </c>
      <c r="DG2109" s="1">
        <v>39269</v>
      </c>
      <c r="DH2109">
        <v>5.0389999999999997</v>
      </c>
      <c r="DP2109" s="1">
        <v>39392</v>
      </c>
      <c r="DQ2109">
        <v>96.7</v>
      </c>
      <c r="DS2109" s="1">
        <v>39374</v>
      </c>
      <c r="DT2109">
        <v>92.14</v>
      </c>
      <c r="DY2109" s="1">
        <v>39394</v>
      </c>
      <c r="DZ2109">
        <v>1.9048</v>
      </c>
      <c r="EB2109" s="1">
        <v>39273</v>
      </c>
      <c r="EC2109">
        <v>7.5827999999999998</v>
      </c>
      <c r="EE2109" s="1">
        <v>42136</v>
      </c>
      <c r="EF2109">
        <v>16.407299999999999</v>
      </c>
      <c r="EK2109" s="1">
        <v>39524</v>
      </c>
      <c r="EL2109">
        <v>15.6</v>
      </c>
      <c r="EN2109" s="1">
        <v>41892</v>
      </c>
      <c r="EO2109">
        <v>110.04</v>
      </c>
      <c r="EQ2109" s="1">
        <v>39374</v>
      </c>
      <c r="ER2109">
        <v>93.9</v>
      </c>
      <c r="ET2109" s="1">
        <v>42152</v>
      </c>
      <c r="EU2109">
        <v>26.3</v>
      </c>
      <c r="EW2109" s="1">
        <v>39374</v>
      </c>
      <c r="EX2109">
        <v>85.47</v>
      </c>
      <c r="EZ2109" s="1">
        <v>39374</v>
      </c>
      <c r="FA2109">
        <v>71.358999999999995</v>
      </c>
      <c r="FC2109" s="1">
        <v>39374</v>
      </c>
      <c r="FD2109">
        <v>106.16</v>
      </c>
      <c r="FG2109" s="1">
        <v>39374</v>
      </c>
      <c r="FH2109">
        <v>63.03</v>
      </c>
      <c r="FJ2109" s="1">
        <v>39405</v>
      </c>
      <c r="FK2109">
        <v>36.03</v>
      </c>
      <c r="FV2109" s="1">
        <v>41337</v>
      </c>
      <c r="FW2109">
        <v>0.31</v>
      </c>
      <c r="FY2109" s="1">
        <v>41813</v>
      </c>
      <c r="FZ2109">
        <v>964.01</v>
      </c>
    </row>
    <row r="2110" spans="57:182" x14ac:dyDescent="0.25">
      <c r="BE2110" s="1">
        <v>39336</v>
      </c>
      <c r="BF2110">
        <v>5.25</v>
      </c>
      <c r="DD2110" s="1">
        <v>39272</v>
      </c>
      <c r="DE2110">
        <v>5.2990000000000004</v>
      </c>
      <c r="DG2110" s="1">
        <v>39272</v>
      </c>
      <c r="DH2110">
        <v>5.0105000000000004</v>
      </c>
      <c r="DP2110" s="1">
        <v>39393</v>
      </c>
      <c r="DQ2110">
        <v>96.37</v>
      </c>
      <c r="DS2110" s="1">
        <v>39377</v>
      </c>
      <c r="DT2110">
        <v>90.91</v>
      </c>
      <c r="DY2110" s="1">
        <v>39395</v>
      </c>
      <c r="DZ2110">
        <v>1.9333</v>
      </c>
      <c r="EB2110" s="1">
        <v>39274</v>
      </c>
      <c r="EC2110">
        <v>7.5632000000000001</v>
      </c>
      <c r="EE2110" s="1">
        <v>42137</v>
      </c>
      <c r="EF2110">
        <v>16.37</v>
      </c>
      <c r="EK2110" s="1">
        <v>39525</v>
      </c>
      <c r="EL2110">
        <v>16.899999999999999</v>
      </c>
      <c r="EN2110" s="1">
        <v>41893</v>
      </c>
      <c r="EO2110">
        <v>110.06</v>
      </c>
      <c r="EQ2110" s="1">
        <v>39377</v>
      </c>
      <c r="ER2110">
        <v>94.93</v>
      </c>
      <c r="ET2110" s="1">
        <v>42153</v>
      </c>
      <c r="EU2110">
        <v>25.85</v>
      </c>
      <c r="EW2110" s="1">
        <v>39377</v>
      </c>
      <c r="EX2110">
        <v>85.94</v>
      </c>
      <c r="EZ2110" s="1">
        <v>39377</v>
      </c>
      <c r="FA2110">
        <v>71.558000000000007</v>
      </c>
      <c r="FC2110" s="1">
        <v>39377</v>
      </c>
      <c r="FD2110">
        <v>107.24</v>
      </c>
      <c r="FG2110" s="1">
        <v>39377</v>
      </c>
      <c r="FH2110">
        <v>64.010000000000005</v>
      </c>
      <c r="FJ2110" s="1">
        <v>39406</v>
      </c>
      <c r="FK2110">
        <v>35.590000000000003</v>
      </c>
      <c r="FV2110" s="1">
        <v>41338</v>
      </c>
      <c r="FW2110">
        <v>0.31</v>
      </c>
      <c r="FY2110" s="1">
        <v>41814</v>
      </c>
      <c r="FZ2110">
        <v>969.55</v>
      </c>
    </row>
    <row r="2111" spans="57:182" x14ac:dyDescent="0.25">
      <c r="BE2111" s="1">
        <v>39337</v>
      </c>
      <c r="BF2111">
        <v>5.25</v>
      </c>
      <c r="DD2111" s="1">
        <v>39273</v>
      </c>
      <c r="DE2111">
        <v>5.22</v>
      </c>
      <c r="DG2111" s="1">
        <v>39273</v>
      </c>
      <c r="DH2111">
        <v>4.9109999999999996</v>
      </c>
      <c r="DP2111" s="1">
        <v>39394</v>
      </c>
      <c r="DQ2111">
        <v>95.46</v>
      </c>
      <c r="DS2111" s="1">
        <v>39378</v>
      </c>
      <c r="DT2111">
        <v>91.35</v>
      </c>
      <c r="DY2111" s="1">
        <v>39398</v>
      </c>
      <c r="DZ2111">
        <v>1.9048</v>
      </c>
      <c r="EB2111" s="1">
        <v>39275</v>
      </c>
      <c r="EC2111">
        <v>7.5658000000000003</v>
      </c>
      <c r="EE2111" s="1">
        <v>42138</v>
      </c>
      <c r="EF2111">
        <v>16.190000000000001</v>
      </c>
      <c r="EK2111" s="1">
        <v>39526</v>
      </c>
      <c r="EL2111">
        <v>17.2</v>
      </c>
      <c r="EN2111" s="1">
        <v>41894</v>
      </c>
      <c r="EO2111">
        <v>109.72</v>
      </c>
      <c r="EQ2111" s="1">
        <v>39378</v>
      </c>
      <c r="ER2111">
        <v>94.95</v>
      </c>
      <c r="ET2111" s="1">
        <v>42156</v>
      </c>
      <c r="EU2111">
        <v>25.65</v>
      </c>
      <c r="EW2111" s="1">
        <v>39378</v>
      </c>
      <c r="EX2111">
        <v>87.1</v>
      </c>
      <c r="EZ2111" s="1">
        <v>39378</v>
      </c>
      <c r="FA2111">
        <v>72.147999999999996</v>
      </c>
      <c r="FC2111" s="1">
        <v>39378</v>
      </c>
      <c r="FD2111">
        <v>106.97</v>
      </c>
      <c r="FG2111" s="1">
        <v>39378</v>
      </c>
      <c r="FH2111">
        <v>64.25</v>
      </c>
      <c r="FJ2111" s="1">
        <v>39407</v>
      </c>
      <c r="FK2111">
        <v>33.93</v>
      </c>
      <c r="FV2111" s="1">
        <v>41339</v>
      </c>
      <c r="FW2111">
        <v>0.30499999999999999</v>
      </c>
      <c r="FY2111" s="1">
        <v>41815</v>
      </c>
      <c r="FZ2111">
        <v>963.92</v>
      </c>
    </row>
    <row r="2112" spans="57:182" x14ac:dyDescent="0.25">
      <c r="BE2112" s="1">
        <v>39338</v>
      </c>
      <c r="BF2112">
        <v>5.25</v>
      </c>
      <c r="DD2112" s="1">
        <v>39274</v>
      </c>
      <c r="DE2112">
        <v>5.2874999999999996</v>
      </c>
      <c r="DG2112" s="1">
        <v>39274</v>
      </c>
      <c r="DH2112">
        <v>4.9509999999999996</v>
      </c>
      <c r="DP2112" s="1">
        <v>39395</v>
      </c>
      <c r="DQ2112">
        <v>96.32</v>
      </c>
      <c r="DS2112" s="1">
        <v>39379</v>
      </c>
      <c r="DT2112">
        <v>92.13</v>
      </c>
      <c r="DY2112" s="1">
        <v>39399</v>
      </c>
      <c r="DZ2112">
        <v>1.9142999999999999</v>
      </c>
      <c r="EB2112" s="1">
        <v>39276</v>
      </c>
      <c r="EC2112">
        <v>7.5712999999999999</v>
      </c>
      <c r="EE2112" s="1">
        <v>42139</v>
      </c>
      <c r="EF2112">
        <v>16.13</v>
      </c>
      <c r="EK2112" s="1">
        <v>39527</v>
      </c>
      <c r="EL2112">
        <v>17</v>
      </c>
      <c r="EN2112" s="1">
        <v>41897</v>
      </c>
      <c r="EO2112">
        <v>109.66</v>
      </c>
      <c r="EQ2112" s="1">
        <v>39379</v>
      </c>
      <c r="ER2112">
        <v>94.26</v>
      </c>
      <c r="ET2112" s="1">
        <v>42157</v>
      </c>
      <c r="EU2112">
        <v>26.17</v>
      </c>
      <c r="EW2112" s="1">
        <v>39379</v>
      </c>
      <c r="EX2112">
        <v>90</v>
      </c>
      <c r="EZ2112" s="1">
        <v>39379</v>
      </c>
      <c r="FA2112">
        <v>74.614999999999995</v>
      </c>
      <c r="FC2112" s="1">
        <v>39379</v>
      </c>
      <c r="FD2112">
        <v>108.02</v>
      </c>
      <c r="FG2112" s="1">
        <v>39379</v>
      </c>
      <c r="FH2112">
        <v>65.33</v>
      </c>
      <c r="FJ2112" s="1">
        <v>39409</v>
      </c>
      <c r="FK2112">
        <v>34</v>
      </c>
      <c r="FV2112" s="1">
        <v>41340</v>
      </c>
      <c r="FW2112">
        <v>0.28999999999999998</v>
      </c>
      <c r="FY2112" s="1">
        <v>41816</v>
      </c>
      <c r="FZ2112">
        <v>968.62</v>
      </c>
    </row>
    <row r="2113" spans="57:182" x14ac:dyDescent="0.25">
      <c r="BE2113" s="1">
        <v>39339</v>
      </c>
      <c r="BF2113">
        <v>5.25</v>
      </c>
      <c r="DD2113" s="1">
        <v>39275</v>
      </c>
      <c r="DE2113">
        <v>5.3090000000000002</v>
      </c>
      <c r="DG2113" s="1">
        <v>39275</v>
      </c>
      <c r="DH2113">
        <v>4.9802999999999997</v>
      </c>
      <c r="DP2113" s="1">
        <v>39398</v>
      </c>
      <c r="DQ2113">
        <v>94.62</v>
      </c>
      <c r="DS2113" s="1">
        <v>39380</v>
      </c>
      <c r="DT2113">
        <v>91.57</v>
      </c>
      <c r="DY2113" s="1">
        <v>39400</v>
      </c>
      <c r="DZ2113">
        <v>1.8761999999999999</v>
      </c>
      <c r="EB2113" s="1">
        <v>39279</v>
      </c>
      <c r="EC2113">
        <v>7.5667</v>
      </c>
      <c r="EE2113" s="1">
        <v>42142</v>
      </c>
      <c r="EF2113">
        <v>15.98</v>
      </c>
      <c r="EK2113" s="1">
        <v>39531</v>
      </c>
      <c r="EL2113">
        <v>19.100000000000001</v>
      </c>
      <c r="EN2113" s="1">
        <v>41898</v>
      </c>
      <c r="EO2113">
        <v>110.12</v>
      </c>
      <c r="EQ2113" s="1">
        <v>39380</v>
      </c>
      <c r="ER2113">
        <v>96</v>
      </c>
      <c r="ET2113" s="1">
        <v>42158</v>
      </c>
      <c r="EU2113">
        <v>27.05</v>
      </c>
      <c r="EW2113" s="1">
        <v>39380</v>
      </c>
      <c r="EX2113">
        <v>90.38</v>
      </c>
      <c r="EZ2113" s="1">
        <v>39380</v>
      </c>
      <c r="FA2113">
        <v>75.015000000000001</v>
      </c>
      <c r="FC2113" s="1">
        <v>39380</v>
      </c>
      <c r="FD2113">
        <v>110.15</v>
      </c>
      <c r="FG2113" s="1">
        <v>39380</v>
      </c>
      <c r="FH2113">
        <v>65</v>
      </c>
      <c r="FJ2113" s="1">
        <v>39412</v>
      </c>
      <c r="FK2113">
        <v>34.18</v>
      </c>
      <c r="FV2113" s="1">
        <v>41341</v>
      </c>
      <c r="FW2113">
        <v>0.3</v>
      </c>
      <c r="FY2113" s="1">
        <v>41817</v>
      </c>
      <c r="FZ2113">
        <v>968.14</v>
      </c>
    </row>
    <row r="2114" spans="57:182" x14ac:dyDescent="0.25">
      <c r="BE2114" s="1">
        <v>39342</v>
      </c>
      <c r="BF2114">
        <v>5.25</v>
      </c>
      <c r="DD2114" s="1">
        <v>39276</v>
      </c>
      <c r="DE2114">
        <v>5.2685000000000004</v>
      </c>
      <c r="DG2114" s="1">
        <v>39276</v>
      </c>
      <c r="DH2114">
        <v>4.9829999999999997</v>
      </c>
      <c r="DP2114" s="1">
        <v>39399</v>
      </c>
      <c r="DQ2114">
        <v>91.17</v>
      </c>
      <c r="DS2114" s="1">
        <v>39381</v>
      </c>
      <c r="DT2114">
        <v>92.21</v>
      </c>
      <c r="DY2114" s="1">
        <v>39401</v>
      </c>
      <c r="DZ2114">
        <v>1.9048</v>
      </c>
      <c r="EB2114" s="1">
        <v>39280</v>
      </c>
      <c r="EC2114">
        <v>7.5629</v>
      </c>
      <c r="EE2114" s="1">
        <v>42143</v>
      </c>
      <c r="EF2114">
        <v>15.65</v>
      </c>
      <c r="EK2114" s="1">
        <v>39532</v>
      </c>
      <c r="EL2114">
        <v>19.3</v>
      </c>
      <c r="EN2114" s="1">
        <v>41899</v>
      </c>
      <c r="EO2114">
        <v>110.196</v>
      </c>
      <c r="EQ2114" s="1">
        <v>39381</v>
      </c>
      <c r="ER2114">
        <v>96.02</v>
      </c>
      <c r="ET2114" s="1">
        <v>42159</v>
      </c>
      <c r="EU2114">
        <v>26.31</v>
      </c>
      <c r="EW2114" s="1">
        <v>39381</v>
      </c>
      <c r="EX2114">
        <v>91.23</v>
      </c>
      <c r="EZ2114" s="1">
        <v>39381</v>
      </c>
      <c r="FA2114">
        <v>74.334000000000003</v>
      </c>
      <c r="FC2114" s="1">
        <v>39381</v>
      </c>
      <c r="FD2114">
        <v>108.61</v>
      </c>
      <c r="FG2114" s="1">
        <v>39381</v>
      </c>
      <c r="FH2114">
        <v>63.93</v>
      </c>
      <c r="FJ2114" s="1">
        <v>39413</v>
      </c>
      <c r="FK2114">
        <v>34.9</v>
      </c>
      <c r="FV2114" s="1">
        <v>41344</v>
      </c>
      <c r="FW2114">
        <v>0.28999999999999998</v>
      </c>
      <c r="FY2114" s="1">
        <v>41820</v>
      </c>
      <c r="FZ2114">
        <v>972.54</v>
      </c>
    </row>
    <row r="2115" spans="57:182" x14ac:dyDescent="0.25">
      <c r="BE2115" s="1">
        <v>39343</v>
      </c>
      <c r="BF2115">
        <v>4.75</v>
      </c>
      <c r="DD2115" s="1">
        <v>39279</v>
      </c>
      <c r="DE2115">
        <v>5.1950000000000003</v>
      </c>
      <c r="DG2115" s="1">
        <v>39279</v>
      </c>
      <c r="DH2115">
        <v>4.9554999999999998</v>
      </c>
      <c r="DP2115" s="1">
        <v>39400</v>
      </c>
      <c r="DQ2115">
        <v>94.09</v>
      </c>
      <c r="DS2115" s="1">
        <v>39384</v>
      </c>
      <c r="DT2115">
        <v>93.61</v>
      </c>
      <c r="DY2115" s="1">
        <v>39402</v>
      </c>
      <c r="DZ2115">
        <v>1.9048</v>
      </c>
      <c r="EB2115" s="1">
        <v>39281</v>
      </c>
      <c r="EC2115">
        <v>7.5637999999999996</v>
      </c>
      <c r="EE2115" s="1">
        <v>42144</v>
      </c>
      <c r="EF2115">
        <v>15.55</v>
      </c>
      <c r="EK2115" s="1">
        <v>39533</v>
      </c>
      <c r="EL2115">
        <v>17.600000000000001</v>
      </c>
      <c r="EN2115" s="1">
        <v>41900</v>
      </c>
      <c r="EO2115">
        <v>110.9592</v>
      </c>
      <c r="EQ2115" s="1">
        <v>39384</v>
      </c>
      <c r="ER2115">
        <v>96.99</v>
      </c>
      <c r="ET2115" s="1">
        <v>42160</v>
      </c>
      <c r="EU2115">
        <v>26.55</v>
      </c>
      <c r="EW2115" s="1">
        <v>39384</v>
      </c>
      <c r="EX2115">
        <v>90.45</v>
      </c>
      <c r="EZ2115" s="1">
        <v>39384</v>
      </c>
      <c r="FA2115">
        <v>74.814999999999998</v>
      </c>
      <c r="FC2115" s="1">
        <v>39384</v>
      </c>
      <c r="FD2115">
        <v>109.24</v>
      </c>
      <c r="FG2115" s="1">
        <v>39384</v>
      </c>
      <c r="FH2115">
        <v>63.65</v>
      </c>
      <c r="FJ2115" s="1">
        <v>39414</v>
      </c>
      <c r="FK2115">
        <v>34.58</v>
      </c>
      <c r="FV2115" s="1">
        <v>41345</v>
      </c>
      <c r="FW2115">
        <v>0.29499999999999998</v>
      </c>
      <c r="FY2115" s="1">
        <v>41821</v>
      </c>
      <c r="FZ2115">
        <v>973.18</v>
      </c>
    </row>
    <row r="2116" spans="57:182" x14ac:dyDescent="0.25">
      <c r="BE2116" s="1">
        <v>39344</v>
      </c>
      <c r="BF2116">
        <v>4.75</v>
      </c>
      <c r="DD2116" s="1">
        <v>39280</v>
      </c>
      <c r="DE2116">
        <v>5.23</v>
      </c>
      <c r="DG2116" s="1">
        <v>39280</v>
      </c>
      <c r="DH2116">
        <v>4.9889999999999999</v>
      </c>
      <c r="DP2116" s="1">
        <v>39401</v>
      </c>
      <c r="DQ2116">
        <v>93.43</v>
      </c>
      <c r="DS2116" s="1">
        <v>39385</v>
      </c>
      <c r="DT2116">
        <v>91.14</v>
      </c>
      <c r="DY2116" s="1">
        <v>39405</v>
      </c>
      <c r="DZ2116">
        <v>1.9048</v>
      </c>
      <c r="EB2116" s="1">
        <v>39282</v>
      </c>
      <c r="EC2116">
        <v>7.5636000000000001</v>
      </c>
      <c r="EE2116" s="1">
        <v>42145</v>
      </c>
      <c r="EF2116">
        <v>15.59</v>
      </c>
      <c r="EK2116" s="1">
        <v>39534</v>
      </c>
      <c r="EL2116">
        <v>18.2</v>
      </c>
      <c r="EN2116" s="1">
        <v>41901</v>
      </c>
      <c r="EO2116">
        <v>110.74</v>
      </c>
      <c r="EQ2116" s="1">
        <v>39385</v>
      </c>
      <c r="ER2116">
        <v>97.33</v>
      </c>
      <c r="ET2116" s="1">
        <v>42163</v>
      </c>
      <c r="EU2116">
        <v>26.27</v>
      </c>
      <c r="EW2116" s="1">
        <v>39385</v>
      </c>
      <c r="EX2116">
        <v>89.98</v>
      </c>
      <c r="EZ2116" s="1">
        <v>39385</v>
      </c>
      <c r="FA2116">
        <v>74.995999999999995</v>
      </c>
      <c r="FC2116" s="1">
        <v>39385</v>
      </c>
      <c r="FD2116">
        <v>108.24</v>
      </c>
      <c r="FG2116" s="1">
        <v>39385</v>
      </c>
      <c r="FH2116">
        <v>63.19</v>
      </c>
      <c r="FJ2116" s="1">
        <v>39415</v>
      </c>
      <c r="FK2116">
        <v>34.159999999999997</v>
      </c>
      <c r="FV2116" s="1">
        <v>41346</v>
      </c>
      <c r="FW2116">
        <v>0.30499999999999999</v>
      </c>
      <c r="FY2116" s="1">
        <v>41822</v>
      </c>
      <c r="FZ2116">
        <v>982.59</v>
      </c>
    </row>
    <row r="2117" spans="57:182" x14ac:dyDescent="0.25">
      <c r="BE2117" s="1">
        <v>39345</v>
      </c>
      <c r="BF2117">
        <v>4.75</v>
      </c>
      <c r="DD2117" s="1">
        <v>39281</v>
      </c>
      <c r="DE2117">
        <v>5.2149999999999999</v>
      </c>
      <c r="DG2117" s="1">
        <v>39281</v>
      </c>
      <c r="DH2117">
        <v>4.9547999999999996</v>
      </c>
      <c r="DP2117" s="1">
        <v>39402</v>
      </c>
      <c r="DQ2117">
        <v>95.1</v>
      </c>
      <c r="DS2117" s="1">
        <v>39386</v>
      </c>
      <c r="DT2117">
        <v>91.99</v>
      </c>
      <c r="DY2117" s="1">
        <v>39406</v>
      </c>
      <c r="DZ2117">
        <v>1.9048</v>
      </c>
      <c r="EB2117" s="1">
        <v>39283</v>
      </c>
      <c r="EC2117">
        <v>7.5689000000000002</v>
      </c>
      <c r="EE2117" s="1">
        <v>42146</v>
      </c>
      <c r="EF2117">
        <v>15.4</v>
      </c>
      <c r="EK2117" s="1">
        <v>39535</v>
      </c>
      <c r="EL2117">
        <v>18.2</v>
      </c>
      <c r="EN2117" s="1">
        <v>41904</v>
      </c>
      <c r="EO2117">
        <v>109.13</v>
      </c>
      <c r="EQ2117" s="1">
        <v>39386</v>
      </c>
      <c r="ER2117">
        <v>98.59</v>
      </c>
      <c r="ET2117" s="1">
        <v>42164</v>
      </c>
      <c r="EU2117">
        <v>26.16</v>
      </c>
      <c r="EW2117" s="1">
        <v>39386</v>
      </c>
      <c r="EX2117">
        <v>90.96</v>
      </c>
      <c r="EZ2117" s="1">
        <v>39386</v>
      </c>
      <c r="FA2117">
        <v>75.858000000000004</v>
      </c>
      <c r="FC2117" s="1">
        <v>39386</v>
      </c>
      <c r="FD2117">
        <v>110.04</v>
      </c>
      <c r="FG2117" s="1">
        <v>39386</v>
      </c>
      <c r="FH2117">
        <v>63.61</v>
      </c>
      <c r="FJ2117" s="1">
        <v>39416</v>
      </c>
      <c r="FK2117">
        <v>34.799999999999997</v>
      </c>
      <c r="FV2117" s="1">
        <v>41347</v>
      </c>
      <c r="FW2117">
        <v>0.3</v>
      </c>
      <c r="FY2117" s="1">
        <v>41823</v>
      </c>
      <c r="FZ2117">
        <v>984.55</v>
      </c>
    </row>
    <row r="2118" spans="57:182" x14ac:dyDescent="0.25">
      <c r="BE2118" s="1">
        <v>39346</v>
      </c>
      <c r="BF2118">
        <v>4.75</v>
      </c>
      <c r="DD2118" s="1">
        <v>39282</v>
      </c>
      <c r="DE2118">
        <v>5.2115</v>
      </c>
      <c r="DG2118" s="1">
        <v>39282</v>
      </c>
      <c r="DH2118">
        <v>4.9535999999999998</v>
      </c>
      <c r="DP2118" s="1">
        <v>39405</v>
      </c>
      <c r="DQ2118">
        <v>94.64</v>
      </c>
      <c r="DS2118" s="1">
        <v>39387</v>
      </c>
      <c r="DT2118">
        <v>88.5</v>
      </c>
      <c r="DY2118" s="1">
        <v>39407</v>
      </c>
      <c r="DZ2118">
        <v>1.9523999999999999</v>
      </c>
      <c r="EB2118" s="1">
        <v>39286</v>
      </c>
      <c r="EC2118">
        <v>7.5621999999999998</v>
      </c>
      <c r="EE2118" s="1">
        <v>42150</v>
      </c>
      <c r="EF2118">
        <v>15.31</v>
      </c>
      <c r="EK2118" s="1">
        <v>39538</v>
      </c>
      <c r="EL2118">
        <v>18.3</v>
      </c>
      <c r="EN2118" s="1">
        <v>41905</v>
      </c>
      <c r="EO2118">
        <v>107.96</v>
      </c>
      <c r="EQ2118" s="1">
        <v>39387</v>
      </c>
      <c r="ER2118">
        <v>96.6</v>
      </c>
      <c r="ET2118" s="1">
        <v>42165</v>
      </c>
      <c r="EU2118">
        <v>26.76</v>
      </c>
      <c r="EW2118" s="1">
        <v>39387</v>
      </c>
      <c r="EX2118">
        <v>89.92</v>
      </c>
      <c r="EZ2118" s="1">
        <v>39387</v>
      </c>
      <c r="FA2118">
        <v>74.415999999999997</v>
      </c>
      <c r="FC2118" s="1">
        <v>39387</v>
      </c>
      <c r="FD2118">
        <v>108.83</v>
      </c>
      <c r="FG2118" s="1">
        <v>39387</v>
      </c>
      <c r="FH2118">
        <v>62.82</v>
      </c>
      <c r="FJ2118" s="1">
        <v>39419</v>
      </c>
      <c r="FK2118">
        <v>34.950000000000003</v>
      </c>
      <c r="FV2118" s="1">
        <v>41348</v>
      </c>
      <c r="FW2118">
        <v>0.28999999999999998</v>
      </c>
      <c r="FY2118" s="1">
        <v>41824</v>
      </c>
      <c r="FZ2118">
        <v>985.21</v>
      </c>
    </row>
    <row r="2119" spans="57:182" x14ac:dyDescent="0.25">
      <c r="BE2119" s="1">
        <v>39349</v>
      </c>
      <c r="BF2119">
        <v>4.75</v>
      </c>
      <c r="DD2119" s="1">
        <v>39283</v>
      </c>
      <c r="DE2119">
        <v>5.1645000000000003</v>
      </c>
      <c r="DG2119" s="1">
        <v>39283</v>
      </c>
      <c r="DH2119">
        <v>4.9104999999999999</v>
      </c>
      <c r="DP2119" s="1">
        <v>39406</v>
      </c>
      <c r="DQ2119">
        <v>98.03</v>
      </c>
      <c r="DS2119" s="1">
        <v>39388</v>
      </c>
      <c r="DT2119">
        <v>87.93</v>
      </c>
      <c r="DY2119" s="1">
        <v>39408</v>
      </c>
      <c r="DZ2119">
        <v>1.9048</v>
      </c>
      <c r="EB2119" s="1">
        <v>39287</v>
      </c>
      <c r="EC2119">
        <v>7.5629</v>
      </c>
      <c r="EE2119" s="1">
        <v>42151</v>
      </c>
      <c r="EF2119">
        <v>15.28</v>
      </c>
      <c r="EK2119" s="1">
        <v>39539</v>
      </c>
      <c r="EL2119">
        <v>18.3</v>
      </c>
      <c r="EN2119" s="1">
        <v>41906</v>
      </c>
      <c r="EO2119">
        <v>108.06</v>
      </c>
      <c r="EQ2119" s="1">
        <v>39388</v>
      </c>
      <c r="ER2119">
        <v>97.76</v>
      </c>
      <c r="ET2119" s="1">
        <v>42166</v>
      </c>
      <c r="EU2119">
        <v>27.08</v>
      </c>
      <c r="EW2119" s="1">
        <v>39388</v>
      </c>
      <c r="EX2119">
        <v>90.13</v>
      </c>
      <c r="EZ2119" s="1">
        <v>39388</v>
      </c>
      <c r="FA2119">
        <v>74.325000000000003</v>
      </c>
      <c r="FC2119" s="1">
        <v>39388</v>
      </c>
      <c r="FD2119">
        <v>110.12</v>
      </c>
      <c r="FG2119" s="1">
        <v>39388</v>
      </c>
      <c r="FH2119">
        <v>63.16</v>
      </c>
      <c r="FJ2119" s="1">
        <v>39420</v>
      </c>
      <c r="FK2119">
        <v>34.76</v>
      </c>
      <c r="FV2119" s="1">
        <v>41351</v>
      </c>
      <c r="FW2119">
        <v>0.28499999999999998</v>
      </c>
      <c r="FY2119" s="1">
        <v>41827</v>
      </c>
      <c r="FZ2119">
        <v>987.15</v>
      </c>
    </row>
    <row r="2120" spans="57:182" x14ac:dyDescent="0.25">
      <c r="BE2120" s="1">
        <v>39350</v>
      </c>
      <c r="BF2120">
        <v>4.75</v>
      </c>
      <c r="DD2120" s="1">
        <v>39286</v>
      </c>
      <c r="DE2120">
        <v>5.1740000000000004</v>
      </c>
      <c r="DG2120" s="1">
        <v>39286</v>
      </c>
      <c r="DH2120">
        <v>4.9379999999999997</v>
      </c>
      <c r="DP2120" s="1">
        <v>39407</v>
      </c>
      <c r="DQ2120">
        <v>97.29</v>
      </c>
      <c r="DS2120" s="1">
        <v>39391</v>
      </c>
      <c r="DT2120">
        <v>87.66</v>
      </c>
      <c r="DY2120" s="1">
        <v>39409</v>
      </c>
      <c r="DZ2120">
        <v>1.9142999999999999</v>
      </c>
      <c r="EB2120" s="1">
        <v>39288</v>
      </c>
      <c r="EC2120">
        <v>7.5556999999999999</v>
      </c>
      <c r="EE2120" s="1">
        <v>42152</v>
      </c>
      <c r="EF2120">
        <v>15.52</v>
      </c>
      <c r="EK2120" s="1">
        <v>39540</v>
      </c>
      <c r="EL2120">
        <v>18.5</v>
      </c>
      <c r="EN2120" s="1">
        <v>41907</v>
      </c>
      <c r="EO2120">
        <v>106.87</v>
      </c>
      <c r="EQ2120" s="1">
        <v>39391</v>
      </c>
      <c r="ER2120">
        <v>97.97</v>
      </c>
      <c r="ET2120" s="1">
        <v>42167</v>
      </c>
      <c r="EU2120">
        <v>27.09</v>
      </c>
      <c r="EW2120" s="1">
        <v>39391</v>
      </c>
      <c r="EX2120">
        <v>91.85</v>
      </c>
      <c r="EZ2120" s="1">
        <v>39391</v>
      </c>
      <c r="FA2120">
        <v>74.915000000000006</v>
      </c>
      <c r="FC2120" s="1">
        <v>39391</v>
      </c>
      <c r="FD2120">
        <v>109.4</v>
      </c>
      <c r="FG2120" s="1">
        <v>39391</v>
      </c>
      <c r="FH2120">
        <v>63.37</v>
      </c>
      <c r="FJ2120" s="1">
        <v>39421</v>
      </c>
      <c r="FK2120">
        <v>35.479999999999997</v>
      </c>
      <c r="FV2120" s="1">
        <v>41352</v>
      </c>
      <c r="FW2120">
        <v>0.28499999999999998</v>
      </c>
      <c r="FY2120" s="1">
        <v>41828</v>
      </c>
      <c r="FZ2120">
        <v>987.64</v>
      </c>
    </row>
    <row r="2121" spans="57:182" x14ac:dyDescent="0.25">
      <c r="BE2121" s="1">
        <v>39351</v>
      </c>
      <c r="BF2121">
        <v>4.75</v>
      </c>
      <c r="DD2121" s="1">
        <v>39287</v>
      </c>
      <c r="DE2121">
        <v>5.2060000000000004</v>
      </c>
      <c r="DG2121" s="1">
        <v>39287</v>
      </c>
      <c r="DH2121">
        <v>4.9865000000000004</v>
      </c>
      <c r="DP2121" s="1">
        <v>39409</v>
      </c>
      <c r="DQ2121">
        <v>98.18</v>
      </c>
      <c r="DS2121" s="1">
        <v>39392</v>
      </c>
      <c r="DT2121">
        <v>90.38</v>
      </c>
      <c r="DY2121" s="1">
        <v>39412</v>
      </c>
      <c r="DZ2121">
        <v>1.9048</v>
      </c>
      <c r="EB2121" s="1">
        <v>39289</v>
      </c>
      <c r="EC2121">
        <v>7.5679999999999996</v>
      </c>
      <c r="EE2121" s="1">
        <v>42153</v>
      </c>
      <c r="EF2121">
        <v>15.23</v>
      </c>
      <c r="EK2121" s="1">
        <v>39541</v>
      </c>
      <c r="EL2121">
        <v>18.399999999999999</v>
      </c>
      <c r="EN2121" s="1">
        <v>41908</v>
      </c>
      <c r="EO2121">
        <v>108.37</v>
      </c>
      <c r="EQ2121" s="1">
        <v>39392</v>
      </c>
      <c r="ER2121">
        <v>97.7</v>
      </c>
      <c r="ET2121" s="1">
        <v>42170</v>
      </c>
      <c r="EU2121">
        <v>26.75</v>
      </c>
      <c r="EW2121" s="1">
        <v>39392</v>
      </c>
      <c r="EX2121">
        <v>93.52</v>
      </c>
      <c r="EZ2121" s="1">
        <v>39392</v>
      </c>
      <c r="FA2121">
        <v>76.638000000000005</v>
      </c>
      <c r="FC2121" s="1">
        <v>39392</v>
      </c>
      <c r="FD2121">
        <v>109.45</v>
      </c>
      <c r="FG2121" s="1">
        <v>39392</v>
      </c>
      <c r="FH2121">
        <v>64.64</v>
      </c>
      <c r="FJ2121" s="1">
        <v>39422</v>
      </c>
      <c r="FK2121">
        <v>35.65</v>
      </c>
      <c r="FV2121" s="1">
        <v>41353</v>
      </c>
      <c r="FW2121">
        <v>0.28499999999999998</v>
      </c>
      <c r="FY2121" s="1">
        <v>41829</v>
      </c>
      <c r="FZ2121">
        <v>984.32</v>
      </c>
    </row>
    <row r="2122" spans="57:182" x14ac:dyDescent="0.25">
      <c r="BE2122" s="1">
        <v>39352</v>
      </c>
      <c r="BF2122">
        <v>4.75</v>
      </c>
      <c r="DD2122" s="1">
        <v>39288</v>
      </c>
      <c r="DE2122">
        <v>5.2</v>
      </c>
      <c r="DG2122" s="1">
        <v>39288</v>
      </c>
      <c r="DH2122">
        <v>4.992</v>
      </c>
      <c r="DP2122" s="1">
        <v>39412</v>
      </c>
      <c r="DQ2122">
        <v>97.7</v>
      </c>
      <c r="DS2122" s="1">
        <v>39393</v>
      </c>
      <c r="DT2122">
        <v>87.2</v>
      </c>
      <c r="DY2122" s="1">
        <v>39413</v>
      </c>
      <c r="DZ2122">
        <v>1.9238</v>
      </c>
      <c r="EB2122" s="1">
        <v>39290</v>
      </c>
      <c r="EC2122">
        <v>7.5610999999999997</v>
      </c>
      <c r="EE2122" s="1">
        <v>42156</v>
      </c>
      <c r="EF2122">
        <v>15.18</v>
      </c>
      <c r="EK2122" s="1">
        <v>39542</v>
      </c>
      <c r="EL2122">
        <v>18.399999999999999</v>
      </c>
      <c r="EN2122" s="1">
        <v>41911</v>
      </c>
      <c r="EO2122">
        <v>107.95</v>
      </c>
      <c r="EQ2122" s="1">
        <v>39393</v>
      </c>
      <c r="ER2122">
        <v>96.89</v>
      </c>
      <c r="ET2122" s="1">
        <v>42171</v>
      </c>
      <c r="EU2122">
        <v>26.83</v>
      </c>
      <c r="EW2122" s="1">
        <v>39393</v>
      </c>
      <c r="EX2122">
        <v>90.46</v>
      </c>
      <c r="EZ2122" s="1">
        <v>39393</v>
      </c>
      <c r="FA2122">
        <v>76.203000000000003</v>
      </c>
      <c r="FC2122" s="1">
        <v>39393</v>
      </c>
      <c r="FD2122">
        <v>108.08</v>
      </c>
      <c r="FG2122" s="1">
        <v>39393</v>
      </c>
      <c r="FH2122">
        <v>63.45</v>
      </c>
      <c r="FJ2122" s="1">
        <v>39423</v>
      </c>
      <c r="FK2122">
        <v>35.35</v>
      </c>
      <c r="FV2122" s="1">
        <v>41354</v>
      </c>
      <c r="FW2122">
        <v>0.31</v>
      </c>
      <c r="FY2122" s="1">
        <v>41830</v>
      </c>
      <c r="FZ2122">
        <v>985.78</v>
      </c>
    </row>
    <row r="2123" spans="57:182" x14ac:dyDescent="0.25">
      <c r="BE2123" s="1">
        <v>39353</v>
      </c>
      <c r="BF2123">
        <v>4.75</v>
      </c>
      <c r="DD2123" s="1">
        <v>39289</v>
      </c>
      <c r="DE2123">
        <v>5.1840000000000002</v>
      </c>
      <c r="DG2123" s="1">
        <v>39289</v>
      </c>
      <c r="DH2123">
        <v>4.9359999999999999</v>
      </c>
      <c r="DP2123" s="1">
        <v>39413</v>
      </c>
      <c r="DQ2123">
        <v>94.42</v>
      </c>
      <c r="DS2123" s="1">
        <v>39394</v>
      </c>
      <c r="DT2123">
        <v>89.42</v>
      </c>
      <c r="DY2123" s="1">
        <v>39414</v>
      </c>
      <c r="DZ2123">
        <v>1.9523999999999999</v>
      </c>
      <c r="EB2123" s="1">
        <v>39293</v>
      </c>
      <c r="EC2123">
        <v>7.5669000000000004</v>
      </c>
      <c r="EE2123" s="1">
        <v>42157</v>
      </c>
      <c r="EF2123">
        <v>15.18</v>
      </c>
      <c r="EK2123" s="1">
        <v>39545</v>
      </c>
      <c r="EL2123">
        <v>17.8</v>
      </c>
      <c r="EN2123" s="1">
        <v>41912</v>
      </c>
      <c r="EO2123">
        <v>107.58</v>
      </c>
      <c r="EQ2123" s="1">
        <v>39394</v>
      </c>
      <c r="ER2123">
        <v>96.28</v>
      </c>
      <c r="ET2123" s="1">
        <v>42172</v>
      </c>
      <c r="EU2123">
        <v>26.72</v>
      </c>
      <c r="EW2123" s="1">
        <v>39394</v>
      </c>
      <c r="EX2123">
        <v>90.94</v>
      </c>
      <c r="EZ2123" s="1">
        <v>39394</v>
      </c>
      <c r="FA2123">
        <v>76.111999999999995</v>
      </c>
      <c r="FC2123" s="1">
        <v>39394</v>
      </c>
      <c r="FD2123">
        <v>107.18</v>
      </c>
      <c r="FG2123" s="1">
        <v>39394</v>
      </c>
      <c r="FH2123">
        <v>62.7</v>
      </c>
      <c r="FJ2123" s="1">
        <v>39426</v>
      </c>
      <c r="FK2123">
        <v>34.96</v>
      </c>
      <c r="FV2123" s="1">
        <v>41355</v>
      </c>
      <c r="FW2123">
        <v>0.28999999999999998</v>
      </c>
      <c r="FY2123" s="1">
        <v>41831</v>
      </c>
      <c r="FZ2123">
        <v>982.46</v>
      </c>
    </row>
    <row r="2124" spans="57:182" x14ac:dyDescent="0.25">
      <c r="BE2124" s="1">
        <v>39356</v>
      </c>
      <c r="BF2124">
        <v>4.75</v>
      </c>
      <c r="DD2124" s="1">
        <v>39290</v>
      </c>
      <c r="DE2124">
        <v>5.1645000000000003</v>
      </c>
      <c r="DG2124" s="1">
        <v>39290</v>
      </c>
      <c r="DH2124">
        <v>4.883</v>
      </c>
      <c r="DP2124" s="1">
        <v>39414</v>
      </c>
      <c r="DQ2124">
        <v>90.62</v>
      </c>
      <c r="DS2124" s="1">
        <v>39395</v>
      </c>
      <c r="DT2124">
        <v>86.85</v>
      </c>
      <c r="DY2124" s="1">
        <v>39415</v>
      </c>
      <c r="DZ2124">
        <v>2.1429</v>
      </c>
      <c r="EB2124" s="1">
        <v>39294</v>
      </c>
      <c r="EC2124">
        <v>7.5728</v>
      </c>
      <c r="EE2124" s="1">
        <v>42158</v>
      </c>
      <c r="EF2124">
        <v>15.22</v>
      </c>
      <c r="EK2124" s="1">
        <v>39546</v>
      </c>
      <c r="EL2124">
        <v>18.3</v>
      </c>
      <c r="EN2124" s="1">
        <v>41913</v>
      </c>
      <c r="EO2124">
        <v>105.35</v>
      </c>
      <c r="EQ2124" s="1">
        <v>39395</v>
      </c>
      <c r="ER2124">
        <v>94.21</v>
      </c>
      <c r="ET2124" s="1">
        <v>42173</v>
      </c>
      <c r="EU2124">
        <v>27.05</v>
      </c>
      <c r="EW2124" s="1">
        <v>39395</v>
      </c>
      <c r="EX2124">
        <v>88.24</v>
      </c>
      <c r="EZ2124" s="1">
        <v>39395</v>
      </c>
      <c r="FA2124">
        <v>74.814999999999998</v>
      </c>
      <c r="FC2124" s="1">
        <v>39395</v>
      </c>
      <c r="FD2124">
        <v>109.35</v>
      </c>
      <c r="FG2124" s="1">
        <v>39395</v>
      </c>
      <c r="FH2124">
        <v>61.52</v>
      </c>
      <c r="FJ2124" s="1">
        <v>39427</v>
      </c>
      <c r="FK2124">
        <v>34.159999999999997</v>
      </c>
      <c r="FV2124" s="1">
        <v>41358</v>
      </c>
      <c r="FW2124">
        <v>0.28999999999999998</v>
      </c>
      <c r="FY2124" s="1">
        <v>41834</v>
      </c>
      <c r="FZ2124">
        <v>987.82</v>
      </c>
    </row>
    <row r="2125" spans="57:182" x14ac:dyDescent="0.25">
      <c r="BE2125" s="1">
        <v>39357</v>
      </c>
      <c r="BF2125">
        <v>4.75</v>
      </c>
      <c r="DD2125" s="1">
        <v>39293</v>
      </c>
      <c r="DE2125">
        <v>5.2305000000000001</v>
      </c>
      <c r="DG2125" s="1">
        <v>39293</v>
      </c>
      <c r="DH2125">
        <v>4.9375</v>
      </c>
      <c r="DP2125" s="1">
        <v>39415</v>
      </c>
      <c r="DQ2125">
        <v>91.01</v>
      </c>
      <c r="DS2125" s="1">
        <v>39398</v>
      </c>
      <c r="DT2125">
        <v>84.54</v>
      </c>
      <c r="DY2125" s="1">
        <v>39416</v>
      </c>
      <c r="DZ2125">
        <v>2.1429</v>
      </c>
      <c r="EB2125" s="1">
        <v>39295</v>
      </c>
      <c r="EC2125">
        <v>7.5758000000000001</v>
      </c>
      <c r="EE2125" s="1">
        <v>42159</v>
      </c>
      <c r="EF2125">
        <v>15.02</v>
      </c>
      <c r="EK2125" s="1">
        <v>39547</v>
      </c>
      <c r="EL2125">
        <v>18.3</v>
      </c>
      <c r="EN2125" s="1">
        <v>41914</v>
      </c>
      <c r="EO2125">
        <v>104.77</v>
      </c>
      <c r="EQ2125" s="1">
        <v>39398</v>
      </c>
      <c r="ER2125">
        <v>92.86</v>
      </c>
      <c r="ET2125" s="1">
        <v>42174</v>
      </c>
      <c r="EU2125">
        <v>27.23</v>
      </c>
      <c r="EW2125" s="1">
        <v>39398</v>
      </c>
      <c r="EX2125">
        <v>86.76</v>
      </c>
      <c r="EZ2125" s="1">
        <v>39398</v>
      </c>
      <c r="FA2125">
        <v>74.162000000000006</v>
      </c>
      <c r="FC2125" s="1">
        <v>39398</v>
      </c>
      <c r="FD2125">
        <v>108.73</v>
      </c>
      <c r="FG2125" s="1">
        <v>39398</v>
      </c>
      <c r="FH2125">
        <v>60.74</v>
      </c>
      <c r="FJ2125" s="1">
        <v>39428</v>
      </c>
      <c r="FK2125">
        <v>34.19</v>
      </c>
      <c r="FV2125" s="1">
        <v>41359</v>
      </c>
      <c r="FW2125">
        <v>0.28499999999999998</v>
      </c>
      <c r="FY2125" s="1">
        <v>41835</v>
      </c>
      <c r="FZ2125">
        <v>990.61</v>
      </c>
    </row>
    <row r="2126" spans="57:182" x14ac:dyDescent="0.25">
      <c r="BE2126" s="1">
        <v>39358</v>
      </c>
      <c r="BF2126">
        <v>4.75</v>
      </c>
      <c r="DD2126" s="1">
        <v>39294</v>
      </c>
      <c r="DE2126">
        <v>5.21</v>
      </c>
      <c r="DG2126" s="1">
        <v>39294</v>
      </c>
      <c r="DH2126">
        <v>4.9414999999999996</v>
      </c>
      <c r="DP2126" s="1">
        <v>39416</v>
      </c>
      <c r="DQ2126">
        <v>88.71</v>
      </c>
      <c r="DS2126" s="1">
        <v>39399</v>
      </c>
      <c r="DT2126">
        <v>86.88</v>
      </c>
      <c r="DY2126" s="1">
        <v>39419</v>
      </c>
      <c r="DZ2126">
        <v>2</v>
      </c>
      <c r="EB2126" s="1">
        <v>39296</v>
      </c>
      <c r="EC2126">
        <v>7.5731999999999999</v>
      </c>
      <c r="EE2126" s="1">
        <v>42160</v>
      </c>
      <c r="EF2126">
        <v>15.07</v>
      </c>
      <c r="EK2126" s="1">
        <v>39548</v>
      </c>
      <c r="EL2126">
        <v>17.899999999999999</v>
      </c>
      <c r="EN2126" s="1">
        <v>41915</v>
      </c>
      <c r="EO2126">
        <v>106.19</v>
      </c>
      <c r="EQ2126" s="1">
        <v>39399</v>
      </c>
      <c r="ER2126">
        <v>93.7</v>
      </c>
      <c r="ET2126" s="1">
        <v>42177</v>
      </c>
      <c r="EU2126">
        <v>27.41</v>
      </c>
      <c r="EW2126" s="1">
        <v>39399</v>
      </c>
      <c r="EX2126">
        <v>88.34</v>
      </c>
      <c r="EZ2126" s="1">
        <v>39399</v>
      </c>
      <c r="FA2126">
        <v>75.984999999999999</v>
      </c>
      <c r="FC2126" s="1">
        <v>39399</v>
      </c>
      <c r="FD2126">
        <v>112.25</v>
      </c>
      <c r="FG2126" s="1">
        <v>39399</v>
      </c>
      <c r="FH2126">
        <v>61.76</v>
      </c>
      <c r="FJ2126" s="1">
        <v>39429</v>
      </c>
      <c r="FK2126">
        <v>33.450000000000003</v>
      </c>
      <c r="FV2126" s="1">
        <v>41360</v>
      </c>
      <c r="FW2126">
        <v>0.3</v>
      </c>
      <c r="FY2126" s="1">
        <v>41836</v>
      </c>
      <c r="FZ2126">
        <v>991.65</v>
      </c>
    </row>
    <row r="2127" spans="57:182" x14ac:dyDescent="0.25">
      <c r="BE2127" s="1">
        <v>39359</v>
      </c>
      <c r="BF2127">
        <v>4.75</v>
      </c>
      <c r="DD2127" s="1">
        <v>39295</v>
      </c>
      <c r="DE2127">
        <v>5.21</v>
      </c>
      <c r="DG2127" s="1">
        <v>39295</v>
      </c>
      <c r="DH2127">
        <v>4.9719999999999995</v>
      </c>
      <c r="DP2127" s="1">
        <v>39419</v>
      </c>
      <c r="DQ2127">
        <v>89.31</v>
      </c>
      <c r="DS2127" s="1">
        <v>39400</v>
      </c>
      <c r="DT2127">
        <v>86.31</v>
      </c>
      <c r="DY2127" s="1">
        <v>39420</v>
      </c>
      <c r="DZ2127">
        <v>2</v>
      </c>
      <c r="EB2127" s="1">
        <v>39297</v>
      </c>
      <c r="EC2127">
        <v>7.5613999999999999</v>
      </c>
      <c r="EE2127" s="1">
        <v>42163</v>
      </c>
      <c r="EF2127">
        <v>15.08</v>
      </c>
      <c r="EK2127" s="1">
        <v>39549</v>
      </c>
      <c r="EL2127">
        <v>18.2</v>
      </c>
      <c r="EN2127" s="1">
        <v>41918</v>
      </c>
      <c r="EO2127">
        <v>105.72</v>
      </c>
      <c r="EQ2127" s="1">
        <v>39400</v>
      </c>
      <c r="ER2127">
        <v>92.79</v>
      </c>
      <c r="ET2127" s="1">
        <v>42178</v>
      </c>
      <c r="EU2127">
        <v>27.33</v>
      </c>
      <c r="EW2127" s="1">
        <v>39400</v>
      </c>
      <c r="EX2127">
        <v>88.48</v>
      </c>
      <c r="EZ2127" s="1">
        <v>39400</v>
      </c>
      <c r="FA2127">
        <v>75.367999999999995</v>
      </c>
      <c r="FC2127" s="1">
        <v>39400</v>
      </c>
      <c r="FD2127">
        <v>111.9</v>
      </c>
      <c r="FG2127" s="1">
        <v>39400</v>
      </c>
      <c r="FH2127">
        <v>61.84</v>
      </c>
      <c r="FJ2127" s="1">
        <v>39430</v>
      </c>
      <c r="FK2127">
        <v>33.51</v>
      </c>
      <c r="FV2127" s="1">
        <v>41361</v>
      </c>
      <c r="FW2127">
        <v>0.3</v>
      </c>
      <c r="FY2127" s="1">
        <v>41837</v>
      </c>
      <c r="FZ2127">
        <v>987.93</v>
      </c>
    </row>
    <row r="2128" spans="57:182" x14ac:dyDescent="0.25">
      <c r="BE2128" s="1">
        <v>39360</v>
      </c>
      <c r="BF2128">
        <v>4.75</v>
      </c>
      <c r="DD2128" s="1">
        <v>39296</v>
      </c>
      <c r="DE2128">
        <v>5.1589999999999998</v>
      </c>
      <c r="DG2128" s="1">
        <v>39296</v>
      </c>
      <c r="DH2128">
        <v>4.9634999999999998</v>
      </c>
      <c r="DP2128" s="1">
        <v>39420</v>
      </c>
      <c r="DQ2128">
        <v>88.32</v>
      </c>
      <c r="DS2128" s="1">
        <v>39401</v>
      </c>
      <c r="DT2128">
        <v>84.49</v>
      </c>
      <c r="DY2128" s="1">
        <v>39421</v>
      </c>
      <c r="DZ2128">
        <v>2.1429</v>
      </c>
      <c r="EB2128" s="1">
        <v>39300</v>
      </c>
      <c r="EC2128">
        <v>7.5590999999999999</v>
      </c>
      <c r="EE2128" s="1">
        <v>42164</v>
      </c>
      <c r="EF2128">
        <v>15.12</v>
      </c>
      <c r="EK2128" s="1">
        <v>39552</v>
      </c>
      <c r="EL2128">
        <v>18.5</v>
      </c>
      <c r="EN2128" s="1">
        <v>41919</v>
      </c>
      <c r="EO2128">
        <v>103.35</v>
      </c>
      <c r="EQ2128" s="1">
        <v>39401</v>
      </c>
      <c r="ER2128">
        <v>91.34</v>
      </c>
      <c r="ET2128" s="1">
        <v>42179</v>
      </c>
      <c r="EU2128">
        <v>26.7</v>
      </c>
      <c r="EW2128" s="1">
        <v>39401</v>
      </c>
      <c r="EX2128">
        <v>88.01</v>
      </c>
      <c r="EZ2128" s="1">
        <v>39401</v>
      </c>
      <c r="FA2128">
        <v>74.171000000000006</v>
      </c>
      <c r="FC2128" s="1">
        <v>39401</v>
      </c>
      <c r="FD2128">
        <v>112.08</v>
      </c>
      <c r="FG2128" s="1">
        <v>39401</v>
      </c>
      <c r="FH2128">
        <v>61.8</v>
      </c>
      <c r="FJ2128" s="1">
        <v>39433</v>
      </c>
      <c r="FK2128">
        <v>32.520000000000003</v>
      </c>
      <c r="FV2128" s="1">
        <v>41366</v>
      </c>
      <c r="FW2128">
        <v>0.29499999999999998</v>
      </c>
      <c r="FY2128" s="1">
        <v>41838</v>
      </c>
      <c r="FZ2128">
        <v>988.58</v>
      </c>
    </row>
    <row r="2129" spans="57:182" x14ac:dyDescent="0.25">
      <c r="BE2129" s="1">
        <v>39363</v>
      </c>
      <c r="BF2129">
        <v>4.75</v>
      </c>
      <c r="DD2129" s="1">
        <v>39297</v>
      </c>
      <c r="DE2129">
        <v>5.1280000000000001</v>
      </c>
      <c r="DG2129" s="1">
        <v>39297</v>
      </c>
      <c r="DH2129">
        <v>4.9279999999999999</v>
      </c>
      <c r="DP2129" s="1">
        <v>39421</v>
      </c>
      <c r="DQ2129">
        <v>87.49</v>
      </c>
      <c r="DS2129" s="1">
        <v>39402</v>
      </c>
      <c r="DT2129">
        <v>85.1</v>
      </c>
      <c r="DY2129" s="1">
        <v>39422</v>
      </c>
      <c r="DZ2129">
        <v>2.1429</v>
      </c>
      <c r="EB2129" s="1">
        <v>39301</v>
      </c>
      <c r="EC2129">
        <v>7.5689000000000002</v>
      </c>
      <c r="EE2129" s="1">
        <v>42165</v>
      </c>
      <c r="EF2129">
        <v>15.17</v>
      </c>
      <c r="EK2129" s="1">
        <v>39553</v>
      </c>
      <c r="EL2129">
        <v>17.8</v>
      </c>
      <c r="EN2129" s="1">
        <v>41920</v>
      </c>
      <c r="EO2129">
        <v>104.94</v>
      </c>
      <c r="EQ2129" s="1">
        <v>39402</v>
      </c>
      <c r="ER2129">
        <v>89.99</v>
      </c>
      <c r="ET2129" s="1">
        <v>42180</v>
      </c>
      <c r="EU2129">
        <v>26.59</v>
      </c>
      <c r="EW2129" s="1">
        <v>39402</v>
      </c>
      <c r="EX2129">
        <v>89.75</v>
      </c>
      <c r="EZ2129" s="1">
        <v>39402</v>
      </c>
      <c r="FA2129">
        <v>72.981999999999999</v>
      </c>
      <c r="FC2129" s="1">
        <v>39402</v>
      </c>
      <c r="FD2129">
        <v>111.37</v>
      </c>
      <c r="FG2129" s="1">
        <v>39402</v>
      </c>
      <c r="FH2129">
        <v>62.07</v>
      </c>
      <c r="FJ2129" s="1">
        <v>39434</v>
      </c>
      <c r="FK2129">
        <v>32.43</v>
      </c>
      <c r="FV2129" s="1">
        <v>41367</v>
      </c>
      <c r="FW2129">
        <v>0.29499999999999998</v>
      </c>
      <c r="FY2129" s="1">
        <v>41841</v>
      </c>
      <c r="FZ2129">
        <v>988.61</v>
      </c>
    </row>
    <row r="2130" spans="57:182" x14ac:dyDescent="0.25">
      <c r="BE2130" s="1">
        <v>39364</v>
      </c>
      <c r="BF2130">
        <v>4.75</v>
      </c>
      <c r="DD2130" s="1">
        <v>39300</v>
      </c>
      <c r="DE2130">
        <v>5.1319999999999997</v>
      </c>
      <c r="DG2130" s="1">
        <v>39300</v>
      </c>
      <c r="DH2130">
        <v>4.931</v>
      </c>
      <c r="DP2130" s="1">
        <v>39422</v>
      </c>
      <c r="DQ2130">
        <v>90.23</v>
      </c>
      <c r="DS2130" s="1">
        <v>39405</v>
      </c>
      <c r="DT2130">
        <v>84.11</v>
      </c>
      <c r="DY2130" s="1">
        <v>39423</v>
      </c>
      <c r="DZ2130">
        <v>2.0952000000000002</v>
      </c>
      <c r="EB2130" s="1">
        <v>39302</v>
      </c>
      <c r="EC2130">
        <v>7.5776000000000003</v>
      </c>
      <c r="EE2130" s="1">
        <v>42166</v>
      </c>
      <c r="EF2130">
        <v>14.99</v>
      </c>
      <c r="EK2130" s="1">
        <v>39554</v>
      </c>
      <c r="EL2130">
        <v>17.5</v>
      </c>
      <c r="EN2130" s="1">
        <v>41921</v>
      </c>
      <c r="EO2130">
        <v>102.83</v>
      </c>
      <c r="EQ2130" s="1">
        <v>39405</v>
      </c>
      <c r="ER2130">
        <v>88.27</v>
      </c>
      <c r="ET2130" s="1">
        <v>42181</v>
      </c>
      <c r="EU2130">
        <v>26.46</v>
      </c>
      <c r="EW2130" s="1">
        <v>39405</v>
      </c>
      <c r="EX2130">
        <v>88.45</v>
      </c>
      <c r="EZ2130" s="1">
        <v>39405</v>
      </c>
      <c r="FA2130">
        <v>71.867000000000004</v>
      </c>
      <c r="FC2130" s="1">
        <v>39405</v>
      </c>
      <c r="FD2130">
        <v>111.23</v>
      </c>
      <c r="FG2130" s="1">
        <v>39405</v>
      </c>
      <c r="FH2130">
        <v>61.14</v>
      </c>
      <c r="FJ2130" s="1">
        <v>39435</v>
      </c>
      <c r="FK2130">
        <v>31.87</v>
      </c>
      <c r="FV2130" s="1">
        <v>41368</v>
      </c>
      <c r="FW2130">
        <v>0.28499999999999998</v>
      </c>
      <c r="FY2130" s="1">
        <v>41842</v>
      </c>
      <c r="FZ2130">
        <v>999.08</v>
      </c>
    </row>
    <row r="2131" spans="57:182" x14ac:dyDescent="0.25">
      <c r="BE2131" s="1">
        <v>39365</v>
      </c>
      <c r="BF2131">
        <v>4.75</v>
      </c>
      <c r="DD2131" s="1">
        <v>39301</v>
      </c>
      <c r="DE2131">
        <v>5.1390000000000002</v>
      </c>
      <c r="DG2131" s="1">
        <v>39301</v>
      </c>
      <c r="DH2131">
        <v>4.9409999999999998</v>
      </c>
      <c r="DP2131" s="1">
        <v>39423</v>
      </c>
      <c r="DQ2131">
        <v>88.28</v>
      </c>
      <c r="DS2131" s="1">
        <v>39406</v>
      </c>
      <c r="DT2131">
        <v>87.82</v>
      </c>
      <c r="DY2131" s="1">
        <v>39426</v>
      </c>
      <c r="DZ2131">
        <v>2.0381</v>
      </c>
      <c r="EB2131" s="1">
        <v>39303</v>
      </c>
      <c r="EC2131">
        <v>7.5651000000000002</v>
      </c>
      <c r="EE2131" s="1">
        <v>42167</v>
      </c>
      <c r="EF2131">
        <v>14.99</v>
      </c>
      <c r="EK2131" s="1">
        <v>39555</v>
      </c>
      <c r="EL2131">
        <v>17.5</v>
      </c>
      <c r="EN2131" s="1">
        <v>41922</v>
      </c>
      <c r="EO2131">
        <v>102.44</v>
      </c>
      <c r="EQ2131" s="1">
        <v>39406</v>
      </c>
      <c r="ER2131">
        <v>87.86</v>
      </c>
      <c r="ET2131" s="1">
        <v>42184</v>
      </c>
      <c r="EU2131">
        <v>26.03</v>
      </c>
      <c r="EW2131" s="1">
        <v>39406</v>
      </c>
      <c r="EX2131">
        <v>88.46</v>
      </c>
      <c r="EZ2131" s="1">
        <v>39406</v>
      </c>
      <c r="FA2131">
        <v>71.495000000000005</v>
      </c>
      <c r="FC2131" s="1">
        <v>39406</v>
      </c>
      <c r="FD2131">
        <v>109.87</v>
      </c>
      <c r="FG2131" s="1">
        <v>39406</v>
      </c>
      <c r="FH2131">
        <v>61.9</v>
      </c>
      <c r="FJ2131" s="1">
        <v>39436</v>
      </c>
      <c r="FK2131">
        <v>31.88</v>
      </c>
      <c r="FV2131" s="1">
        <v>41369</v>
      </c>
      <c r="FW2131">
        <v>0.28499999999999998</v>
      </c>
      <c r="FY2131" s="1">
        <v>41843</v>
      </c>
      <c r="FZ2131">
        <v>1002.08</v>
      </c>
    </row>
    <row r="2132" spans="57:182" x14ac:dyDescent="0.25">
      <c r="BE2132" s="1">
        <v>39366</v>
      </c>
      <c r="BF2132">
        <v>4.75</v>
      </c>
      <c r="DD2132" s="1">
        <v>39302</v>
      </c>
      <c r="DE2132">
        <v>5.1680000000000001</v>
      </c>
      <c r="DG2132" s="1">
        <v>39302</v>
      </c>
      <c r="DH2132">
        <v>5.0019999999999998</v>
      </c>
      <c r="DP2132" s="1">
        <v>39426</v>
      </c>
      <c r="DQ2132">
        <v>87.86</v>
      </c>
      <c r="DS2132" s="1">
        <v>39407</v>
      </c>
      <c r="DT2132">
        <v>87.04</v>
      </c>
      <c r="DY2132" s="1">
        <v>39427</v>
      </c>
      <c r="DZ2132">
        <v>1.9333</v>
      </c>
      <c r="EB2132" s="1">
        <v>39304</v>
      </c>
      <c r="EC2132">
        <v>7.5793999999999997</v>
      </c>
      <c r="EE2132" s="1">
        <v>42170</v>
      </c>
      <c r="EF2132">
        <v>14.79</v>
      </c>
      <c r="EK2132" s="1">
        <v>39556</v>
      </c>
      <c r="EL2132">
        <v>17.5</v>
      </c>
      <c r="EN2132" s="1">
        <v>41925</v>
      </c>
      <c r="EO2132">
        <v>100.93</v>
      </c>
      <c r="EQ2132" s="1">
        <v>39407</v>
      </c>
      <c r="ER2132">
        <v>87.41</v>
      </c>
      <c r="ET2132" s="1">
        <v>42185</v>
      </c>
      <c r="EU2132">
        <v>26.08</v>
      </c>
      <c r="EW2132" s="1">
        <v>39407</v>
      </c>
      <c r="EX2132">
        <v>86.79</v>
      </c>
      <c r="EZ2132" s="1">
        <v>39407</v>
      </c>
      <c r="FA2132">
        <v>70.959000000000003</v>
      </c>
      <c r="FC2132" s="1">
        <v>39407</v>
      </c>
      <c r="FD2132">
        <v>108.28</v>
      </c>
      <c r="FG2132" s="1">
        <v>39407</v>
      </c>
      <c r="FH2132">
        <v>61.35</v>
      </c>
      <c r="FJ2132" s="1">
        <v>39437</v>
      </c>
      <c r="FK2132">
        <v>32.58</v>
      </c>
      <c r="FV2132" s="1">
        <v>41372</v>
      </c>
      <c r="FW2132">
        <v>0.28000000000000003</v>
      </c>
      <c r="FY2132" s="1">
        <v>41844</v>
      </c>
      <c r="FZ2132">
        <v>1005.04</v>
      </c>
    </row>
    <row r="2133" spans="57:182" x14ac:dyDescent="0.25">
      <c r="BE2133" s="1">
        <v>39367</v>
      </c>
      <c r="BF2133">
        <v>4.75</v>
      </c>
      <c r="DD2133" s="1">
        <v>39303</v>
      </c>
      <c r="DE2133">
        <v>5.1630000000000003</v>
      </c>
      <c r="DG2133" s="1">
        <v>39303</v>
      </c>
      <c r="DH2133">
        <v>4.8940000000000001</v>
      </c>
      <c r="DP2133" s="1">
        <v>39427</v>
      </c>
      <c r="DQ2133">
        <v>90.02</v>
      </c>
      <c r="DS2133" s="1">
        <v>39409</v>
      </c>
      <c r="DT2133">
        <v>88.29</v>
      </c>
      <c r="DY2133" s="1">
        <v>39428</v>
      </c>
      <c r="DZ2133">
        <v>2</v>
      </c>
      <c r="EB2133" s="1">
        <v>39307</v>
      </c>
      <c r="EC2133">
        <v>7.5814000000000004</v>
      </c>
      <c r="EE2133" s="1">
        <v>42171</v>
      </c>
      <c r="EF2133">
        <v>14.68</v>
      </c>
      <c r="EK2133" s="1">
        <v>39559</v>
      </c>
      <c r="EL2133">
        <v>17.8</v>
      </c>
      <c r="EN2133" s="1">
        <v>41926</v>
      </c>
      <c r="EO2133">
        <v>102.51</v>
      </c>
      <c r="EQ2133" s="1">
        <v>39409</v>
      </c>
      <c r="ER2133">
        <v>89.54</v>
      </c>
      <c r="ET2133" s="1">
        <v>42186</v>
      </c>
      <c r="EU2133">
        <v>29.06</v>
      </c>
      <c r="EW2133" s="1">
        <v>39409</v>
      </c>
      <c r="EX2133">
        <v>88.5</v>
      </c>
      <c r="EZ2133" s="1">
        <v>39409</v>
      </c>
      <c r="FA2133">
        <v>72.638000000000005</v>
      </c>
      <c r="FC2133" s="1">
        <v>39409</v>
      </c>
      <c r="FD2133">
        <v>111.01</v>
      </c>
      <c r="FG2133" s="1">
        <v>39409</v>
      </c>
      <c r="FH2133">
        <v>62.09</v>
      </c>
      <c r="FJ2133" s="1">
        <v>39440</v>
      </c>
      <c r="FK2133">
        <v>33</v>
      </c>
      <c r="FV2133" s="1">
        <v>41373</v>
      </c>
      <c r="FW2133">
        <v>0.26</v>
      </c>
      <c r="FY2133" s="1">
        <v>41845</v>
      </c>
      <c r="FZ2133">
        <v>1003.07</v>
      </c>
    </row>
    <row r="2134" spans="57:182" x14ac:dyDescent="0.25">
      <c r="BE2134" s="1">
        <v>39370</v>
      </c>
      <c r="BF2134">
        <v>4.75</v>
      </c>
      <c r="DD2134" s="1">
        <v>39304</v>
      </c>
      <c r="DE2134">
        <v>5.1520000000000001</v>
      </c>
      <c r="DG2134" s="1">
        <v>39304</v>
      </c>
      <c r="DH2134">
        <v>4.8815999999999997</v>
      </c>
      <c r="DP2134" s="1">
        <v>39428</v>
      </c>
      <c r="DQ2134">
        <v>94.39</v>
      </c>
      <c r="DS2134" s="1">
        <v>39412</v>
      </c>
      <c r="DT2134">
        <v>85.68</v>
      </c>
      <c r="DY2134" s="1">
        <v>39429</v>
      </c>
      <c r="DZ2134">
        <v>2.0381</v>
      </c>
      <c r="EB2134" s="1">
        <v>39308</v>
      </c>
      <c r="EC2134">
        <v>7.5778999999999996</v>
      </c>
      <c r="EE2134" s="1">
        <v>42172</v>
      </c>
      <c r="EF2134">
        <v>14.68</v>
      </c>
      <c r="EK2134" s="1">
        <v>39560</v>
      </c>
      <c r="EL2134">
        <v>17.399999999999999</v>
      </c>
      <c r="EN2134" s="1">
        <v>41927</v>
      </c>
      <c r="EO2134">
        <v>102.11</v>
      </c>
      <c r="EQ2134" s="1">
        <v>39412</v>
      </c>
      <c r="ER2134">
        <v>89.93</v>
      </c>
      <c r="ET2134" s="1">
        <v>42187</v>
      </c>
      <c r="EU2134">
        <v>27.56</v>
      </c>
      <c r="EW2134" s="1">
        <v>39412</v>
      </c>
      <c r="EX2134">
        <v>87.3</v>
      </c>
      <c r="EZ2134" s="1">
        <v>39412</v>
      </c>
      <c r="FA2134">
        <v>71.25</v>
      </c>
      <c r="FC2134" s="1">
        <v>39412</v>
      </c>
      <c r="FD2134">
        <v>108.17</v>
      </c>
      <c r="FG2134" s="1">
        <v>39412</v>
      </c>
      <c r="FH2134">
        <v>60.73</v>
      </c>
      <c r="FJ2134" s="1">
        <v>39442</v>
      </c>
      <c r="FK2134">
        <v>33.42</v>
      </c>
      <c r="FV2134" s="1">
        <v>41374</v>
      </c>
      <c r="FW2134">
        <v>0.28000000000000003</v>
      </c>
      <c r="FY2134" s="1">
        <v>41848</v>
      </c>
      <c r="FZ2134">
        <v>1003.7</v>
      </c>
    </row>
    <row r="2135" spans="57:182" x14ac:dyDescent="0.25">
      <c r="BE2135" s="1">
        <v>39371</v>
      </c>
      <c r="BF2135">
        <v>4.75</v>
      </c>
      <c r="DD2135" s="1">
        <v>39307</v>
      </c>
      <c r="DE2135">
        <v>5.1070000000000002</v>
      </c>
      <c r="DG2135" s="1">
        <v>39307</v>
      </c>
      <c r="DH2135">
        <v>4.8100000000000005</v>
      </c>
      <c r="DP2135" s="1">
        <v>39429</v>
      </c>
      <c r="DQ2135">
        <v>92.25</v>
      </c>
      <c r="DS2135" s="1">
        <v>39413</v>
      </c>
      <c r="DT2135">
        <v>86.38</v>
      </c>
      <c r="DY2135" s="1">
        <v>39430</v>
      </c>
      <c r="DZ2135">
        <v>2</v>
      </c>
      <c r="EB2135" s="1">
        <v>39309</v>
      </c>
      <c r="EC2135">
        <v>7.5864000000000003</v>
      </c>
      <c r="EE2135" s="1">
        <v>42173</v>
      </c>
      <c r="EF2135">
        <v>14.59</v>
      </c>
      <c r="EK2135" s="1">
        <v>39561</v>
      </c>
      <c r="EL2135">
        <v>17.3</v>
      </c>
      <c r="EN2135" s="1">
        <v>41928</v>
      </c>
      <c r="EO2135">
        <v>102.37009999999999</v>
      </c>
      <c r="EQ2135" s="1">
        <v>39413</v>
      </c>
      <c r="ER2135">
        <v>91.73</v>
      </c>
      <c r="ET2135" s="1">
        <v>42191</v>
      </c>
      <c r="EU2135">
        <v>27.89</v>
      </c>
      <c r="EW2135" s="1">
        <v>39413</v>
      </c>
      <c r="EX2135">
        <v>88.23</v>
      </c>
      <c r="EZ2135" s="1">
        <v>39413</v>
      </c>
      <c r="FA2135">
        <v>71.076999999999998</v>
      </c>
      <c r="FC2135" s="1">
        <v>39413</v>
      </c>
      <c r="FD2135">
        <v>108.24</v>
      </c>
      <c r="FG2135" s="1">
        <v>39413</v>
      </c>
      <c r="FH2135">
        <v>61.49</v>
      </c>
      <c r="FJ2135" s="1">
        <v>39443</v>
      </c>
      <c r="FK2135">
        <v>33</v>
      </c>
      <c r="FV2135" s="1">
        <v>41375</v>
      </c>
      <c r="FW2135">
        <v>0.27</v>
      </c>
      <c r="FY2135" s="1">
        <v>41849</v>
      </c>
      <c r="FZ2135">
        <v>1005.01</v>
      </c>
    </row>
    <row r="2136" spans="57:182" x14ac:dyDescent="0.25">
      <c r="BE2136" s="1">
        <v>39372</v>
      </c>
      <c r="BF2136">
        <v>4.75</v>
      </c>
      <c r="DD2136" s="1">
        <v>39308</v>
      </c>
      <c r="DE2136">
        <v>5.0709999999999997</v>
      </c>
      <c r="DG2136" s="1">
        <v>39308</v>
      </c>
      <c r="DH2136">
        <v>4.7830000000000004</v>
      </c>
      <c r="DP2136" s="1">
        <v>39430</v>
      </c>
      <c r="DQ2136">
        <v>91.27</v>
      </c>
      <c r="DS2136" s="1">
        <v>39414</v>
      </c>
      <c r="DT2136">
        <v>87.92</v>
      </c>
      <c r="DY2136" s="1">
        <v>39433</v>
      </c>
      <c r="DZ2136">
        <v>2</v>
      </c>
      <c r="EB2136" s="1">
        <v>39310</v>
      </c>
      <c r="EC2136">
        <v>7.5980999999999996</v>
      </c>
      <c r="EE2136" s="1">
        <v>42174</v>
      </c>
      <c r="EF2136">
        <v>14.48</v>
      </c>
      <c r="EK2136" s="1">
        <v>39562</v>
      </c>
      <c r="EL2136">
        <v>17.5</v>
      </c>
      <c r="EN2136" s="1">
        <v>41929</v>
      </c>
      <c r="EO2136">
        <v>104.18</v>
      </c>
      <c r="EQ2136" s="1">
        <v>39414</v>
      </c>
      <c r="ER2136">
        <v>93.61</v>
      </c>
      <c r="ET2136" s="1">
        <v>42192</v>
      </c>
      <c r="EU2136">
        <v>27.25</v>
      </c>
      <c r="EW2136" s="1">
        <v>39414</v>
      </c>
      <c r="EX2136">
        <v>90.02</v>
      </c>
      <c r="EZ2136" s="1">
        <v>39414</v>
      </c>
      <c r="FA2136">
        <v>71.222999999999999</v>
      </c>
      <c r="FC2136" s="1">
        <v>39414</v>
      </c>
      <c r="FD2136">
        <v>111.23</v>
      </c>
      <c r="FG2136" s="1">
        <v>39414</v>
      </c>
      <c r="FH2136">
        <v>61.98</v>
      </c>
      <c r="FJ2136" s="1">
        <v>39444</v>
      </c>
      <c r="FK2136">
        <v>32.549999999999997</v>
      </c>
      <c r="FV2136" s="1">
        <v>41376</v>
      </c>
      <c r="FW2136">
        <v>0.23499999999999999</v>
      </c>
      <c r="FY2136" s="1">
        <v>41850</v>
      </c>
      <c r="FZ2136">
        <v>1003.55</v>
      </c>
    </row>
    <row r="2137" spans="57:182" x14ac:dyDescent="0.25">
      <c r="BE2137" s="1">
        <v>39373</v>
      </c>
      <c r="BF2137">
        <v>4.75</v>
      </c>
      <c r="DD2137" s="1">
        <v>39309</v>
      </c>
      <c r="DE2137">
        <v>5.0979999999999999</v>
      </c>
      <c r="DG2137" s="1">
        <v>39309</v>
      </c>
      <c r="DH2137">
        <v>4.7915000000000001</v>
      </c>
      <c r="DP2137" s="1">
        <v>39433</v>
      </c>
      <c r="DQ2137">
        <v>90.63</v>
      </c>
      <c r="DS2137" s="1">
        <v>39415</v>
      </c>
      <c r="DT2137">
        <v>88.59</v>
      </c>
      <c r="DY2137" s="1">
        <v>39434</v>
      </c>
      <c r="DZ2137">
        <v>2.0952000000000002</v>
      </c>
      <c r="EB2137" s="1">
        <v>39311</v>
      </c>
      <c r="EC2137">
        <v>7.5975000000000001</v>
      </c>
      <c r="EE2137" s="1">
        <v>42177</v>
      </c>
      <c r="EF2137">
        <v>14.45</v>
      </c>
      <c r="EK2137" s="1">
        <v>39563</v>
      </c>
      <c r="EL2137">
        <v>17</v>
      </c>
      <c r="EN2137" s="1">
        <v>41932</v>
      </c>
      <c r="EO2137">
        <v>104.22</v>
      </c>
      <c r="EQ2137" s="1">
        <v>39415</v>
      </c>
      <c r="ER2137">
        <v>93.21</v>
      </c>
      <c r="ET2137" s="1">
        <v>42193</v>
      </c>
      <c r="EU2137">
        <v>26.59</v>
      </c>
      <c r="EW2137" s="1">
        <v>39415</v>
      </c>
      <c r="EX2137">
        <v>88.78</v>
      </c>
      <c r="EZ2137" s="1">
        <v>39415</v>
      </c>
      <c r="FA2137">
        <v>69.933999999999997</v>
      </c>
      <c r="FC2137" s="1">
        <v>39415</v>
      </c>
      <c r="FD2137">
        <v>112</v>
      </c>
      <c r="FG2137" s="1">
        <v>39415</v>
      </c>
      <c r="FH2137">
        <v>61.61</v>
      </c>
      <c r="FJ2137" s="1">
        <v>39447</v>
      </c>
      <c r="FK2137">
        <v>32.64</v>
      </c>
      <c r="FV2137" s="1">
        <v>41379</v>
      </c>
      <c r="FW2137">
        <v>0.23</v>
      </c>
      <c r="FY2137" s="1">
        <v>41851</v>
      </c>
      <c r="FZ2137">
        <v>991.6</v>
      </c>
    </row>
    <row r="2138" spans="57:182" x14ac:dyDescent="0.25">
      <c r="BE2138" s="1">
        <v>39374</v>
      </c>
      <c r="BF2138">
        <v>4.75</v>
      </c>
      <c r="DD2138" s="1">
        <v>39310</v>
      </c>
      <c r="DE2138">
        <v>5.0979999999999999</v>
      </c>
      <c r="DG2138" s="1">
        <v>39310</v>
      </c>
      <c r="DH2138">
        <v>4.7670000000000003</v>
      </c>
      <c r="DP2138" s="1">
        <v>39434</v>
      </c>
      <c r="DQ2138">
        <v>90.49</v>
      </c>
      <c r="DS2138" s="1">
        <v>39416</v>
      </c>
      <c r="DT2138">
        <v>89.16</v>
      </c>
      <c r="DY2138" s="1">
        <v>39435</v>
      </c>
      <c r="DZ2138">
        <v>2.0857000000000001</v>
      </c>
      <c r="EB2138" s="1">
        <v>39314</v>
      </c>
      <c r="EC2138">
        <v>7.5900999999999996</v>
      </c>
      <c r="EE2138" s="1">
        <v>42178</v>
      </c>
      <c r="EF2138">
        <v>14.62</v>
      </c>
      <c r="EK2138" s="1">
        <v>39566</v>
      </c>
      <c r="EL2138">
        <v>17</v>
      </c>
      <c r="EN2138" s="1">
        <v>41933</v>
      </c>
      <c r="EO2138">
        <v>105.85</v>
      </c>
      <c r="EQ2138" s="1">
        <v>39416</v>
      </c>
      <c r="ER2138">
        <v>92.54</v>
      </c>
      <c r="ET2138" s="1">
        <v>42194</v>
      </c>
      <c r="EU2138">
        <v>26.69</v>
      </c>
      <c r="EW2138" s="1">
        <v>39416</v>
      </c>
      <c r="EX2138">
        <v>88.78</v>
      </c>
      <c r="EZ2138" s="1">
        <v>39416</v>
      </c>
      <c r="FA2138">
        <v>71.477000000000004</v>
      </c>
      <c r="FC2138" s="1">
        <v>39416</v>
      </c>
      <c r="FD2138">
        <v>110.67</v>
      </c>
      <c r="FG2138" s="1">
        <v>39416</v>
      </c>
      <c r="FH2138">
        <v>61.85</v>
      </c>
      <c r="FJ2138" s="1">
        <v>39449</v>
      </c>
      <c r="FK2138">
        <v>32.28</v>
      </c>
      <c r="FV2138" s="1">
        <v>41380</v>
      </c>
      <c r="FW2138">
        <v>0.23</v>
      </c>
      <c r="FY2138" s="1">
        <v>41852</v>
      </c>
      <c r="FZ2138">
        <v>986.5</v>
      </c>
    </row>
    <row r="2139" spans="57:182" x14ac:dyDescent="0.25">
      <c r="BE2139" s="1">
        <v>39377</v>
      </c>
      <c r="BF2139">
        <v>4.75</v>
      </c>
      <c r="DD2139" s="1">
        <v>39311</v>
      </c>
      <c r="DE2139">
        <v>5.0425000000000004</v>
      </c>
      <c r="DG2139" s="1">
        <v>39311</v>
      </c>
      <c r="DH2139">
        <v>4.63</v>
      </c>
      <c r="DP2139" s="1">
        <v>39435</v>
      </c>
      <c r="DQ2139">
        <v>91.24</v>
      </c>
      <c r="DS2139" s="1">
        <v>39419</v>
      </c>
      <c r="DT2139">
        <v>88.85</v>
      </c>
      <c r="DY2139" s="1">
        <v>39436</v>
      </c>
      <c r="DZ2139">
        <v>2.1429</v>
      </c>
      <c r="EB2139" s="1">
        <v>39315</v>
      </c>
      <c r="EC2139">
        <v>7.5907999999999998</v>
      </c>
      <c r="EE2139" s="1">
        <v>42179</v>
      </c>
      <c r="EF2139">
        <v>14.56</v>
      </c>
      <c r="EK2139" s="1">
        <v>39567</v>
      </c>
      <c r="EL2139">
        <v>16.399999999999999</v>
      </c>
      <c r="EN2139" s="1">
        <v>41934</v>
      </c>
      <c r="EO2139">
        <v>104.75</v>
      </c>
      <c r="EQ2139" s="1">
        <v>39419</v>
      </c>
      <c r="ER2139">
        <v>91.79</v>
      </c>
      <c r="ET2139" s="1">
        <v>42195</v>
      </c>
      <c r="EU2139">
        <v>27.16</v>
      </c>
      <c r="EW2139" s="1">
        <v>39419</v>
      </c>
      <c r="EX2139">
        <v>89.01</v>
      </c>
      <c r="EZ2139" s="1">
        <v>39419</v>
      </c>
      <c r="FA2139">
        <v>73.545000000000002</v>
      </c>
      <c r="FC2139" s="1">
        <v>39419</v>
      </c>
      <c r="FD2139">
        <v>109.78</v>
      </c>
      <c r="FG2139" s="1">
        <v>39419</v>
      </c>
      <c r="FH2139">
        <v>61.81</v>
      </c>
      <c r="FJ2139" s="1">
        <v>39450</v>
      </c>
      <c r="FK2139">
        <v>32.409999999999997</v>
      </c>
      <c r="FV2139" s="1">
        <v>41381</v>
      </c>
      <c r="FW2139">
        <v>0.23499999999999999</v>
      </c>
      <c r="FY2139" s="1">
        <v>41855</v>
      </c>
      <c r="FZ2139">
        <v>995.03</v>
      </c>
    </row>
    <row r="2140" spans="57:182" x14ac:dyDescent="0.25">
      <c r="BE2140" s="1">
        <v>39378</v>
      </c>
      <c r="BF2140">
        <v>4.75</v>
      </c>
      <c r="DD2140" s="1">
        <v>39314</v>
      </c>
      <c r="DE2140">
        <v>4.9794999999999998</v>
      </c>
      <c r="DG2140" s="1">
        <v>39314</v>
      </c>
      <c r="DH2140">
        <v>4.5640000000000001</v>
      </c>
      <c r="DP2140" s="1">
        <v>39436</v>
      </c>
      <c r="DQ2140">
        <v>91.06</v>
      </c>
      <c r="DS2140" s="1">
        <v>39420</v>
      </c>
      <c r="DT2140">
        <v>88.12</v>
      </c>
      <c r="DY2140" s="1">
        <v>39437</v>
      </c>
      <c r="DZ2140">
        <v>2.1429</v>
      </c>
      <c r="EB2140" s="1">
        <v>39316</v>
      </c>
      <c r="EC2140">
        <v>7.6037999999999997</v>
      </c>
      <c r="EE2140" s="1">
        <v>42180</v>
      </c>
      <c r="EF2140">
        <v>14.577999999999999</v>
      </c>
      <c r="EK2140" s="1">
        <v>39568</v>
      </c>
      <c r="EL2140">
        <v>17</v>
      </c>
      <c r="EN2140" s="1">
        <v>41935</v>
      </c>
      <c r="EO2140">
        <v>106.44</v>
      </c>
      <c r="EQ2140" s="1">
        <v>39420</v>
      </c>
      <c r="ER2140">
        <v>89.99</v>
      </c>
      <c r="ET2140" s="1">
        <v>42198</v>
      </c>
      <c r="EU2140">
        <v>27.75</v>
      </c>
      <c r="EW2140" s="1">
        <v>39420</v>
      </c>
      <c r="EX2140">
        <v>89.86</v>
      </c>
      <c r="EZ2140" s="1">
        <v>39420</v>
      </c>
      <c r="FA2140">
        <v>73.581000000000003</v>
      </c>
      <c r="FC2140" s="1">
        <v>39420</v>
      </c>
      <c r="FD2140">
        <v>109.12</v>
      </c>
      <c r="FG2140" s="1">
        <v>39420</v>
      </c>
      <c r="FH2140">
        <v>61.87</v>
      </c>
      <c r="FJ2140" s="1">
        <v>39451</v>
      </c>
      <c r="FK2140">
        <v>32.299999999999997</v>
      </c>
      <c r="FV2140" s="1">
        <v>41382</v>
      </c>
      <c r="FW2140">
        <v>0.23499999999999999</v>
      </c>
      <c r="FY2140" s="1">
        <v>41856</v>
      </c>
      <c r="FZ2140">
        <v>989.29</v>
      </c>
    </row>
    <row r="2141" spans="57:182" x14ac:dyDescent="0.25">
      <c r="BE2141" s="1">
        <v>39379</v>
      </c>
      <c r="BF2141">
        <v>4.75</v>
      </c>
      <c r="DD2141" s="1">
        <v>39315</v>
      </c>
      <c r="DE2141">
        <v>4.9385000000000003</v>
      </c>
      <c r="DG2141" s="1">
        <v>39315</v>
      </c>
      <c r="DH2141">
        <v>4.5819999999999999</v>
      </c>
      <c r="DP2141" s="1">
        <v>39437</v>
      </c>
      <c r="DQ2141">
        <v>93.31</v>
      </c>
      <c r="DS2141" s="1">
        <v>39421</v>
      </c>
      <c r="DT2141">
        <v>89.92</v>
      </c>
      <c r="DY2141" s="1">
        <v>39440</v>
      </c>
      <c r="DZ2141">
        <v>2.1429</v>
      </c>
      <c r="EB2141" s="1">
        <v>39317</v>
      </c>
      <c r="EC2141">
        <v>7.5830000000000002</v>
      </c>
      <c r="EE2141" s="1">
        <v>42181</v>
      </c>
      <c r="EF2141">
        <v>14.55</v>
      </c>
      <c r="EK2141" s="1">
        <v>39569</v>
      </c>
      <c r="EL2141">
        <v>17.3</v>
      </c>
      <c r="EN2141" s="1">
        <v>41936</v>
      </c>
      <c r="EO2141">
        <v>107.23</v>
      </c>
      <c r="EQ2141" s="1">
        <v>39421</v>
      </c>
      <c r="ER2141">
        <v>90.7</v>
      </c>
      <c r="ET2141" s="1">
        <v>42199</v>
      </c>
      <c r="EU2141">
        <v>27.76</v>
      </c>
      <c r="EW2141" s="1">
        <v>39421</v>
      </c>
      <c r="EX2141">
        <v>92.43</v>
      </c>
      <c r="EZ2141" s="1">
        <v>39421</v>
      </c>
      <c r="FA2141">
        <v>73.436000000000007</v>
      </c>
      <c r="FC2141" s="1">
        <v>39421</v>
      </c>
      <c r="FD2141">
        <v>109.14</v>
      </c>
      <c r="FG2141" s="1">
        <v>39421</v>
      </c>
      <c r="FH2141">
        <v>62.04</v>
      </c>
      <c r="FJ2141" s="1">
        <v>39454</v>
      </c>
      <c r="FK2141">
        <v>32.68</v>
      </c>
      <c r="FV2141" s="1">
        <v>41383</v>
      </c>
      <c r="FW2141">
        <v>0.22</v>
      </c>
      <c r="FY2141" s="1">
        <v>41857</v>
      </c>
      <c r="FZ2141">
        <v>983.46</v>
      </c>
    </row>
    <row r="2142" spans="57:182" x14ac:dyDescent="0.25">
      <c r="BE2142" s="1">
        <v>39380</v>
      </c>
      <c r="BF2142">
        <v>4.75</v>
      </c>
      <c r="DD2142" s="1">
        <v>39316</v>
      </c>
      <c r="DE2142">
        <v>4.9630000000000001</v>
      </c>
      <c r="DG2142" s="1">
        <v>39316</v>
      </c>
      <c r="DH2142">
        <v>4.6719999999999997</v>
      </c>
      <c r="DP2142" s="1">
        <v>39440</v>
      </c>
      <c r="DQ2142">
        <v>94.13</v>
      </c>
      <c r="DS2142" s="1">
        <v>39422</v>
      </c>
      <c r="DT2142">
        <v>91.44</v>
      </c>
      <c r="DY2142" s="1">
        <v>39443</v>
      </c>
      <c r="DZ2142">
        <v>2.1333000000000002</v>
      </c>
      <c r="EB2142" s="1">
        <v>39318</v>
      </c>
      <c r="EC2142">
        <v>7.5681000000000003</v>
      </c>
      <c r="EE2142" s="1">
        <v>42184</v>
      </c>
      <c r="EF2142">
        <v>14.47</v>
      </c>
      <c r="EK2142" s="1">
        <v>39570</v>
      </c>
      <c r="EL2142">
        <v>16.5</v>
      </c>
      <c r="EN2142" s="1">
        <v>41939</v>
      </c>
      <c r="EO2142">
        <v>107.38</v>
      </c>
      <c r="EQ2142" s="1">
        <v>39422</v>
      </c>
      <c r="ER2142">
        <v>91.78</v>
      </c>
      <c r="ET2142" s="1">
        <v>42200</v>
      </c>
      <c r="EU2142">
        <v>27.7</v>
      </c>
      <c r="EW2142" s="1">
        <v>39422</v>
      </c>
      <c r="EX2142">
        <v>93.07</v>
      </c>
      <c r="EZ2142" s="1">
        <v>39422</v>
      </c>
      <c r="FA2142">
        <v>74.968999999999994</v>
      </c>
      <c r="FC2142" s="1">
        <v>39422</v>
      </c>
      <c r="FD2142">
        <v>110.37</v>
      </c>
      <c r="FG2142" s="1">
        <v>39422</v>
      </c>
      <c r="FH2142">
        <v>64.099999999999994</v>
      </c>
      <c r="FJ2142" s="1">
        <v>39455</v>
      </c>
      <c r="FK2142">
        <v>31.53</v>
      </c>
      <c r="FV2142" s="1">
        <v>41386</v>
      </c>
      <c r="FW2142">
        <v>0.215</v>
      </c>
      <c r="FY2142" s="1">
        <v>41858</v>
      </c>
      <c r="FZ2142">
        <v>978.46</v>
      </c>
    </row>
    <row r="2143" spans="57:182" x14ac:dyDescent="0.25">
      <c r="BE2143" s="1">
        <v>39381</v>
      </c>
      <c r="BF2143">
        <v>4.75</v>
      </c>
      <c r="DD2143" s="1">
        <v>39317</v>
      </c>
      <c r="DE2143">
        <v>4.9515000000000002</v>
      </c>
      <c r="DG2143" s="1">
        <v>39317</v>
      </c>
      <c r="DH2143">
        <v>4.7164999999999999</v>
      </c>
      <c r="DP2143" s="1">
        <v>39442</v>
      </c>
      <c r="DQ2143">
        <v>95.97</v>
      </c>
      <c r="DS2143" s="1">
        <v>39423</v>
      </c>
      <c r="DT2143">
        <v>91.5</v>
      </c>
      <c r="DY2143" s="1">
        <v>39444</v>
      </c>
      <c r="DZ2143">
        <v>2.1333000000000002</v>
      </c>
      <c r="EB2143" s="1">
        <v>39321</v>
      </c>
      <c r="EC2143">
        <v>7.5616000000000003</v>
      </c>
      <c r="EE2143" s="1">
        <v>42185</v>
      </c>
      <c r="EF2143">
        <v>14.39</v>
      </c>
      <c r="EK2143" s="1">
        <v>39573</v>
      </c>
      <c r="EL2143">
        <v>16.100000000000001</v>
      </c>
      <c r="EN2143" s="1">
        <v>41940</v>
      </c>
      <c r="EO2143">
        <v>109.72</v>
      </c>
      <c r="EQ2143" s="1">
        <v>39423</v>
      </c>
      <c r="ER2143">
        <v>93.16</v>
      </c>
      <c r="ET2143" s="1">
        <v>42201</v>
      </c>
      <c r="EU2143">
        <v>28.31</v>
      </c>
      <c r="EW2143" s="1">
        <v>39423</v>
      </c>
      <c r="EX2143">
        <v>93.68</v>
      </c>
      <c r="EZ2143" s="1">
        <v>39423</v>
      </c>
      <c r="FA2143">
        <v>75.376999999999995</v>
      </c>
      <c r="FC2143" s="1">
        <v>39423</v>
      </c>
      <c r="FD2143">
        <v>111.01</v>
      </c>
      <c r="FG2143" s="1">
        <v>39423</v>
      </c>
      <c r="FH2143">
        <v>65.180000000000007</v>
      </c>
      <c r="FJ2143" s="1">
        <v>39456</v>
      </c>
      <c r="FK2143">
        <v>30.5</v>
      </c>
      <c r="FV2143" s="1">
        <v>41387</v>
      </c>
      <c r="FW2143">
        <v>0.185</v>
      </c>
      <c r="FY2143" s="1">
        <v>41859</v>
      </c>
      <c r="FZ2143">
        <v>973.27</v>
      </c>
    </row>
    <row r="2144" spans="57:182" x14ac:dyDescent="0.25">
      <c r="BE2144" s="1">
        <v>39384</v>
      </c>
      <c r="BF2144">
        <v>4.75</v>
      </c>
      <c r="DD2144" s="1">
        <v>39318</v>
      </c>
      <c r="DE2144">
        <v>4.93</v>
      </c>
      <c r="DG2144" s="1">
        <v>39318</v>
      </c>
      <c r="DH2144">
        <v>4.7489999999999997</v>
      </c>
      <c r="DP2144" s="1">
        <v>39443</v>
      </c>
      <c r="DQ2144">
        <v>96.62</v>
      </c>
      <c r="DS2144" s="1">
        <v>39426</v>
      </c>
      <c r="DT2144">
        <v>92.03</v>
      </c>
      <c r="DY2144" s="1">
        <v>39447</v>
      </c>
      <c r="DZ2144">
        <v>2.1524000000000001</v>
      </c>
      <c r="EB2144" s="1">
        <v>39322</v>
      </c>
      <c r="EC2144">
        <v>7.5574000000000003</v>
      </c>
      <c r="EE2144" s="1">
        <v>42186</v>
      </c>
      <c r="EF2144">
        <v>14.63</v>
      </c>
      <c r="EK2144" s="1">
        <v>39574</v>
      </c>
      <c r="EL2144">
        <v>17.600000000000001</v>
      </c>
      <c r="EN2144" s="1">
        <v>41941</v>
      </c>
      <c r="EO2144">
        <v>109.29</v>
      </c>
      <c r="EQ2144" s="1">
        <v>39426</v>
      </c>
      <c r="ER2144">
        <v>92.64</v>
      </c>
      <c r="ET2144" s="1">
        <v>42202</v>
      </c>
      <c r="EU2144">
        <v>28.28</v>
      </c>
      <c r="EW2144" s="1">
        <v>39426</v>
      </c>
      <c r="EX2144">
        <v>94</v>
      </c>
      <c r="EZ2144" s="1">
        <v>39426</v>
      </c>
      <c r="FA2144">
        <v>74.706000000000003</v>
      </c>
      <c r="FC2144" s="1">
        <v>39426</v>
      </c>
      <c r="FD2144">
        <v>110.72</v>
      </c>
      <c r="FG2144" s="1">
        <v>39426</v>
      </c>
      <c r="FH2144">
        <v>64.81</v>
      </c>
      <c r="FJ2144" s="1">
        <v>39457</v>
      </c>
      <c r="FK2144">
        <v>30.3</v>
      </c>
      <c r="FV2144" s="1">
        <v>41388</v>
      </c>
      <c r="FW2144">
        <v>0.215</v>
      </c>
      <c r="FY2144" s="1">
        <v>41862</v>
      </c>
      <c r="FZ2144">
        <v>988.18</v>
      </c>
    </row>
    <row r="2145" spans="57:182" x14ac:dyDescent="0.25">
      <c r="BE2145" s="1">
        <v>39385</v>
      </c>
      <c r="BF2145">
        <v>4.75</v>
      </c>
      <c r="DD2145" s="1">
        <v>39321</v>
      </c>
      <c r="DE2145">
        <v>4.8730000000000002</v>
      </c>
      <c r="DG2145" s="1">
        <v>39321</v>
      </c>
      <c r="DH2145">
        <v>4.6741999999999999</v>
      </c>
      <c r="DP2145" s="1">
        <v>39444</v>
      </c>
      <c r="DQ2145">
        <v>96</v>
      </c>
      <c r="DS2145" s="1">
        <v>39427</v>
      </c>
      <c r="DT2145">
        <v>90.28</v>
      </c>
      <c r="DY2145" s="1">
        <v>39449</v>
      </c>
      <c r="DZ2145">
        <v>2.1333000000000002</v>
      </c>
      <c r="EB2145" s="1">
        <v>39323</v>
      </c>
      <c r="EC2145">
        <v>7.5503</v>
      </c>
      <c r="EE2145" s="1">
        <v>42187</v>
      </c>
      <c r="EF2145">
        <v>14.55</v>
      </c>
      <c r="EK2145" s="1">
        <v>39575</v>
      </c>
      <c r="EL2145">
        <v>17.8</v>
      </c>
      <c r="EN2145" s="1">
        <v>41942</v>
      </c>
      <c r="EO2145">
        <v>110.05</v>
      </c>
      <c r="EQ2145" s="1">
        <v>39427</v>
      </c>
      <c r="ER2145">
        <v>88.7</v>
      </c>
      <c r="ET2145" s="1">
        <v>42205</v>
      </c>
      <c r="EU2145">
        <v>28.18</v>
      </c>
      <c r="EW2145" s="1">
        <v>39427</v>
      </c>
      <c r="EX2145">
        <v>91.29</v>
      </c>
      <c r="EZ2145" s="1">
        <v>39427</v>
      </c>
      <c r="FA2145">
        <v>72.156999999999996</v>
      </c>
      <c r="FC2145" s="1">
        <v>39427</v>
      </c>
      <c r="FD2145">
        <v>107.76</v>
      </c>
      <c r="FG2145" s="1">
        <v>39427</v>
      </c>
      <c r="FH2145">
        <v>62.98</v>
      </c>
      <c r="FJ2145" s="1">
        <v>39458</v>
      </c>
      <c r="FK2145">
        <v>30.47</v>
      </c>
      <c r="FV2145" s="1">
        <v>41390</v>
      </c>
      <c r="FW2145">
        <v>0.2</v>
      </c>
      <c r="FY2145" s="1">
        <v>41863</v>
      </c>
      <c r="FZ2145">
        <v>991.04</v>
      </c>
    </row>
    <row r="2146" spans="57:182" x14ac:dyDescent="0.25">
      <c r="BE2146" s="1">
        <v>39386</v>
      </c>
      <c r="BF2146">
        <v>4.5</v>
      </c>
      <c r="DD2146" s="1">
        <v>39322</v>
      </c>
      <c r="DE2146">
        <v>4.8544999999999998</v>
      </c>
      <c r="DG2146" s="1">
        <v>39322</v>
      </c>
      <c r="DH2146">
        <v>4.6139999999999999</v>
      </c>
      <c r="DP2146" s="1">
        <v>39447</v>
      </c>
      <c r="DQ2146">
        <v>95.98</v>
      </c>
      <c r="DS2146" s="1">
        <v>39428</v>
      </c>
      <c r="DT2146">
        <v>91.92</v>
      </c>
      <c r="DY2146" s="1">
        <v>39450</v>
      </c>
      <c r="DZ2146">
        <v>2.1333000000000002</v>
      </c>
      <c r="EB2146" s="1">
        <v>39324</v>
      </c>
      <c r="EC2146">
        <v>7.5463000000000005</v>
      </c>
      <c r="EE2146" s="1">
        <v>42191</v>
      </c>
      <c r="EF2146">
        <v>14.29</v>
      </c>
      <c r="EK2146" s="1">
        <v>39576</v>
      </c>
      <c r="EL2146">
        <v>17.899999999999999</v>
      </c>
      <c r="EN2146" s="1">
        <v>41943</v>
      </c>
      <c r="EO2146">
        <v>111.2</v>
      </c>
      <c r="EQ2146" s="1">
        <v>39428</v>
      </c>
      <c r="ER2146">
        <v>86.92</v>
      </c>
      <c r="ET2146" s="1">
        <v>42206</v>
      </c>
      <c r="EU2146">
        <v>27.36</v>
      </c>
      <c r="EW2146" s="1">
        <v>39428</v>
      </c>
      <c r="EX2146">
        <v>91.68</v>
      </c>
      <c r="EZ2146" s="1">
        <v>39428</v>
      </c>
      <c r="FA2146">
        <v>73.290999999999997</v>
      </c>
      <c r="FC2146" s="1">
        <v>39428</v>
      </c>
      <c r="FD2146">
        <v>108.31</v>
      </c>
      <c r="FG2146" s="1">
        <v>39428</v>
      </c>
      <c r="FH2146">
        <v>63.43</v>
      </c>
      <c r="FJ2146" s="1">
        <v>39461</v>
      </c>
      <c r="FK2146">
        <v>31.74</v>
      </c>
      <c r="FV2146" s="1">
        <v>41393</v>
      </c>
      <c r="FW2146">
        <v>0.2</v>
      </c>
      <c r="FY2146" s="1">
        <v>41864</v>
      </c>
      <c r="FZ2146">
        <v>997.28</v>
      </c>
    </row>
    <row r="2147" spans="57:182" x14ac:dyDescent="0.25">
      <c r="BE2147" s="1">
        <v>39387</v>
      </c>
      <c r="BF2147">
        <v>4.5</v>
      </c>
      <c r="DD2147" s="1">
        <v>39323</v>
      </c>
      <c r="DE2147">
        <v>4.9390000000000001</v>
      </c>
      <c r="DG2147" s="1">
        <v>39323</v>
      </c>
      <c r="DH2147">
        <v>4.7190000000000003</v>
      </c>
      <c r="DP2147" s="1">
        <v>39449</v>
      </c>
      <c r="DQ2147">
        <v>99.62</v>
      </c>
      <c r="DS2147" s="1">
        <v>39429</v>
      </c>
      <c r="DT2147">
        <v>92.72</v>
      </c>
      <c r="DY2147" s="1">
        <v>39451</v>
      </c>
      <c r="DZ2147">
        <v>2.1333000000000002</v>
      </c>
      <c r="EB2147" s="1">
        <v>39325</v>
      </c>
      <c r="EC2147">
        <v>7.5449999999999999</v>
      </c>
      <c r="EE2147" s="1">
        <v>42192</v>
      </c>
      <c r="EF2147">
        <v>13.99</v>
      </c>
      <c r="EK2147" s="1">
        <v>39577</v>
      </c>
      <c r="EL2147">
        <v>17.600000000000001</v>
      </c>
      <c r="EN2147" s="1">
        <v>41946</v>
      </c>
      <c r="EO2147">
        <v>111.17</v>
      </c>
      <c r="EQ2147" s="1">
        <v>39429</v>
      </c>
      <c r="ER2147">
        <v>88.55</v>
      </c>
      <c r="ET2147" s="1">
        <v>42207</v>
      </c>
      <c r="EU2147">
        <v>26.65</v>
      </c>
      <c r="EW2147" s="1">
        <v>39429</v>
      </c>
      <c r="EX2147">
        <v>92.76</v>
      </c>
      <c r="EZ2147" s="1">
        <v>39429</v>
      </c>
      <c r="FA2147">
        <v>73.191000000000003</v>
      </c>
      <c r="FC2147" s="1">
        <v>39429</v>
      </c>
      <c r="FD2147">
        <v>109.29</v>
      </c>
      <c r="FG2147" s="1">
        <v>39429</v>
      </c>
      <c r="FH2147">
        <v>62.74</v>
      </c>
      <c r="FJ2147" s="1">
        <v>39462</v>
      </c>
      <c r="FK2147">
        <v>30.35</v>
      </c>
      <c r="FV2147" s="1">
        <v>41394</v>
      </c>
      <c r="FW2147">
        <v>0.21</v>
      </c>
      <c r="FY2147" s="1">
        <v>41865</v>
      </c>
      <c r="FZ2147">
        <v>998.87</v>
      </c>
    </row>
    <row r="2148" spans="57:182" x14ac:dyDescent="0.25">
      <c r="BE2148" s="1">
        <v>39388</v>
      </c>
      <c r="BF2148">
        <v>4.5</v>
      </c>
      <c r="DD2148" s="1">
        <v>39324</v>
      </c>
      <c r="DE2148">
        <v>4.9184999999999999</v>
      </c>
      <c r="DG2148" s="1">
        <v>39324</v>
      </c>
      <c r="DH2148">
        <v>4.7119999999999997</v>
      </c>
      <c r="DP2148" s="1">
        <v>39450</v>
      </c>
      <c r="DQ2148">
        <v>99.18</v>
      </c>
      <c r="DS2148" s="1">
        <v>39430</v>
      </c>
      <c r="DT2148">
        <v>91.18</v>
      </c>
      <c r="DY2148" s="1">
        <v>39454</v>
      </c>
      <c r="DZ2148">
        <v>2.1333000000000002</v>
      </c>
      <c r="EB2148" s="1">
        <v>39328</v>
      </c>
      <c r="EC2148">
        <v>7.5450999999999997</v>
      </c>
      <c r="EE2148" s="1">
        <v>42193</v>
      </c>
      <c r="EF2148">
        <v>14.03</v>
      </c>
      <c r="EK2148" s="1">
        <v>39580</v>
      </c>
      <c r="EL2148">
        <v>17.2</v>
      </c>
      <c r="EN2148" s="1">
        <v>41947</v>
      </c>
      <c r="EO2148">
        <v>111.14</v>
      </c>
      <c r="EQ2148" s="1">
        <v>39430</v>
      </c>
      <c r="ER2148">
        <v>88.42</v>
      </c>
      <c r="ET2148" s="1">
        <v>42208</v>
      </c>
      <c r="EU2148">
        <v>26.67</v>
      </c>
      <c r="EW2148" s="1">
        <v>39430</v>
      </c>
      <c r="EX2148">
        <v>91.44</v>
      </c>
      <c r="EZ2148" s="1">
        <v>39430</v>
      </c>
      <c r="FA2148">
        <v>72.573999999999998</v>
      </c>
      <c r="FC2148" s="1">
        <v>39430</v>
      </c>
      <c r="FD2148">
        <v>110.48</v>
      </c>
      <c r="FG2148" s="1">
        <v>39430</v>
      </c>
      <c r="FH2148">
        <v>61.66</v>
      </c>
      <c r="FJ2148" s="1">
        <v>39463</v>
      </c>
      <c r="FK2148">
        <v>30.31</v>
      </c>
      <c r="FV2148" s="1">
        <v>41395</v>
      </c>
      <c r="FW2148">
        <v>0.19</v>
      </c>
      <c r="FY2148" s="1">
        <v>41866</v>
      </c>
      <c r="FZ2148">
        <v>1000.87</v>
      </c>
    </row>
    <row r="2149" spans="57:182" x14ac:dyDescent="0.25">
      <c r="BE2149" s="1">
        <v>39391</v>
      </c>
      <c r="BF2149">
        <v>4.5</v>
      </c>
      <c r="DD2149" s="1">
        <v>39325</v>
      </c>
      <c r="DE2149">
        <v>4.9740000000000002</v>
      </c>
      <c r="DG2149" s="1">
        <v>39325</v>
      </c>
      <c r="DH2149">
        <v>4.8339999999999996</v>
      </c>
      <c r="DP2149" s="1">
        <v>39451</v>
      </c>
      <c r="DQ2149">
        <v>97.91</v>
      </c>
      <c r="DS2149" s="1">
        <v>39433</v>
      </c>
      <c r="DT2149">
        <v>89.89</v>
      </c>
      <c r="DY2149" s="1">
        <v>39455</v>
      </c>
      <c r="DZ2149">
        <v>2.1429</v>
      </c>
      <c r="EB2149" s="1">
        <v>39329</v>
      </c>
      <c r="EC2149">
        <v>7.5510999999999999</v>
      </c>
      <c r="EE2149" s="1">
        <v>42194</v>
      </c>
      <c r="EF2149">
        <v>14.33</v>
      </c>
      <c r="EK2149" s="1">
        <v>39581</v>
      </c>
      <c r="EL2149">
        <v>17.2</v>
      </c>
      <c r="EN2149" s="1">
        <v>41948</v>
      </c>
      <c r="EO2149">
        <v>110.99</v>
      </c>
      <c r="EQ2149" s="1">
        <v>39433</v>
      </c>
      <c r="ER2149">
        <v>87.4</v>
      </c>
      <c r="ET2149" s="1">
        <v>42209</v>
      </c>
      <c r="EU2149">
        <v>26.24</v>
      </c>
      <c r="EW2149" s="1">
        <v>39433</v>
      </c>
      <c r="EX2149">
        <v>89.6</v>
      </c>
      <c r="EZ2149" s="1">
        <v>39433</v>
      </c>
      <c r="FA2149">
        <v>72.465000000000003</v>
      </c>
      <c r="FC2149" s="1">
        <v>39433</v>
      </c>
      <c r="FD2149">
        <v>108.91</v>
      </c>
      <c r="FG2149" s="1">
        <v>39433</v>
      </c>
      <c r="FH2149">
        <v>60.88</v>
      </c>
      <c r="FJ2149" s="1">
        <v>39464</v>
      </c>
      <c r="FK2149">
        <v>28.64</v>
      </c>
      <c r="FV2149" s="1">
        <v>41396</v>
      </c>
      <c r="FW2149">
        <v>0.18</v>
      </c>
      <c r="FY2149" s="1">
        <v>41869</v>
      </c>
      <c r="FZ2149">
        <v>1003.2</v>
      </c>
    </row>
    <row r="2150" spans="57:182" x14ac:dyDescent="0.25">
      <c r="BE2150" s="1">
        <v>39392</v>
      </c>
      <c r="BF2150">
        <v>4.5</v>
      </c>
      <c r="DD2150" s="1">
        <v>39328</v>
      </c>
      <c r="DE2150">
        <v>4.9779999999999998</v>
      </c>
      <c r="DG2150" s="1">
        <v>39328</v>
      </c>
      <c r="DH2150">
        <v>4.8309999999999995</v>
      </c>
      <c r="DP2150" s="1">
        <v>39454</v>
      </c>
      <c r="DQ2150">
        <v>95.09</v>
      </c>
      <c r="DS2150" s="1">
        <v>39434</v>
      </c>
      <c r="DT2150">
        <v>91.42</v>
      </c>
      <c r="DY2150" s="1">
        <v>39456</v>
      </c>
      <c r="DZ2150">
        <v>2.1143000000000001</v>
      </c>
      <c r="EB2150" s="1">
        <v>39330</v>
      </c>
      <c r="EC2150">
        <v>7.5503999999999998</v>
      </c>
      <c r="EE2150" s="1">
        <v>42195</v>
      </c>
      <c r="EF2150">
        <v>14.28</v>
      </c>
      <c r="EK2150" s="1">
        <v>39582</v>
      </c>
      <c r="EL2150">
        <v>17.399999999999999</v>
      </c>
      <c r="EN2150" s="1">
        <v>41949</v>
      </c>
      <c r="EO2150">
        <v>111.49</v>
      </c>
      <c r="EQ2150" s="1">
        <v>39434</v>
      </c>
      <c r="ER2150">
        <v>87.17</v>
      </c>
      <c r="ET2150" s="1">
        <v>42212</v>
      </c>
      <c r="EU2150">
        <v>25.95</v>
      </c>
      <c r="EW2150" s="1">
        <v>39434</v>
      </c>
      <c r="EX2150">
        <v>88.28</v>
      </c>
      <c r="EZ2150" s="1">
        <v>39434</v>
      </c>
      <c r="FA2150">
        <v>71.894000000000005</v>
      </c>
      <c r="FC2150" s="1">
        <v>39434</v>
      </c>
      <c r="FD2150">
        <v>108.18</v>
      </c>
      <c r="FG2150" s="1">
        <v>39434</v>
      </c>
      <c r="FH2150">
        <v>61.27</v>
      </c>
      <c r="FJ2150" s="1">
        <v>39465</v>
      </c>
      <c r="FK2150">
        <v>28.3</v>
      </c>
      <c r="FV2150" s="1">
        <v>41397</v>
      </c>
      <c r="FW2150">
        <v>0.2</v>
      </c>
      <c r="FY2150" s="1">
        <v>41870</v>
      </c>
      <c r="FZ2150">
        <v>1010.18</v>
      </c>
    </row>
    <row r="2151" spans="57:182" x14ac:dyDescent="0.25">
      <c r="BE2151" s="1">
        <v>39393</v>
      </c>
      <c r="BF2151">
        <v>4.5</v>
      </c>
      <c r="DD2151" s="1">
        <v>39329</v>
      </c>
      <c r="DE2151">
        <v>4.9660000000000002</v>
      </c>
      <c r="DG2151" s="1">
        <v>39329</v>
      </c>
      <c r="DH2151">
        <v>4.8245000000000005</v>
      </c>
      <c r="DP2151" s="1">
        <v>39455</v>
      </c>
      <c r="DQ2151">
        <v>96.33</v>
      </c>
      <c r="DS2151" s="1">
        <v>39435</v>
      </c>
      <c r="DT2151">
        <v>91.43</v>
      </c>
      <c r="DY2151" s="1">
        <v>39457</v>
      </c>
      <c r="DZ2151">
        <v>2.1333000000000002</v>
      </c>
      <c r="EB2151" s="1">
        <v>39331</v>
      </c>
      <c r="EC2151">
        <v>7.5389999999999997</v>
      </c>
      <c r="EE2151" s="1">
        <v>42198</v>
      </c>
      <c r="EF2151">
        <v>14.43</v>
      </c>
      <c r="EK2151" s="1">
        <v>39583</v>
      </c>
      <c r="EL2151">
        <v>17.5</v>
      </c>
      <c r="EN2151" s="1">
        <v>41950</v>
      </c>
      <c r="EO2151">
        <v>111.04</v>
      </c>
      <c r="EQ2151" s="1">
        <v>39435</v>
      </c>
      <c r="ER2151">
        <v>86.62</v>
      </c>
      <c r="ET2151" s="1">
        <v>42213</v>
      </c>
      <c r="EU2151">
        <v>26</v>
      </c>
      <c r="EW2151" s="1">
        <v>39435</v>
      </c>
      <c r="EX2151">
        <v>88.12</v>
      </c>
      <c r="EZ2151" s="1">
        <v>39435</v>
      </c>
      <c r="FA2151">
        <v>71.304000000000002</v>
      </c>
      <c r="FC2151" s="1">
        <v>39435</v>
      </c>
      <c r="FD2151">
        <v>108.25</v>
      </c>
      <c r="FG2151" s="1">
        <v>39435</v>
      </c>
      <c r="FH2151">
        <v>60.8</v>
      </c>
      <c r="FJ2151" s="1">
        <v>39469</v>
      </c>
      <c r="FK2151">
        <v>28.28</v>
      </c>
      <c r="FV2151" s="1">
        <v>41400</v>
      </c>
      <c r="FW2151">
        <v>0.19</v>
      </c>
      <c r="FY2151" s="1">
        <v>41871</v>
      </c>
      <c r="FZ2151">
        <v>1010.81</v>
      </c>
    </row>
    <row r="2152" spans="57:182" x14ac:dyDescent="0.25">
      <c r="BE2152" s="1">
        <v>39394</v>
      </c>
      <c r="BF2152">
        <v>4.5</v>
      </c>
      <c r="DD2152" s="1">
        <v>39330</v>
      </c>
      <c r="DE2152">
        <v>4.9005000000000001</v>
      </c>
      <c r="DG2152" s="1">
        <v>39330</v>
      </c>
      <c r="DH2152">
        <v>4.7080000000000002</v>
      </c>
      <c r="DP2152" s="1">
        <v>39456</v>
      </c>
      <c r="DQ2152">
        <v>95.67</v>
      </c>
      <c r="DS2152" s="1">
        <v>39436</v>
      </c>
      <c r="DT2152">
        <v>92.13</v>
      </c>
      <c r="DY2152" s="1">
        <v>39458</v>
      </c>
      <c r="DZ2152">
        <v>2.0952000000000002</v>
      </c>
      <c r="EB2152" s="1">
        <v>39332</v>
      </c>
      <c r="EC2152">
        <v>7.5377999999999998</v>
      </c>
      <c r="EE2152" s="1">
        <v>42199</v>
      </c>
      <c r="EF2152">
        <v>14.43</v>
      </c>
      <c r="EK2152" s="1">
        <v>39584</v>
      </c>
      <c r="EL2152">
        <v>17.7</v>
      </c>
      <c r="EN2152" s="1">
        <v>41953</v>
      </c>
      <c r="EO2152">
        <v>111.31</v>
      </c>
      <c r="EQ2152" s="1">
        <v>39436</v>
      </c>
      <c r="ER2152">
        <v>87.19</v>
      </c>
      <c r="ET2152" s="1">
        <v>42214</v>
      </c>
      <c r="EU2152">
        <v>26.24</v>
      </c>
      <c r="EW2152" s="1">
        <v>39436</v>
      </c>
      <c r="EX2152">
        <v>88.41</v>
      </c>
      <c r="EZ2152" s="1">
        <v>39436</v>
      </c>
      <c r="FA2152">
        <v>72.447000000000003</v>
      </c>
      <c r="FC2152" s="1">
        <v>39436</v>
      </c>
      <c r="FD2152">
        <v>107.72</v>
      </c>
      <c r="FG2152" s="1">
        <v>39436</v>
      </c>
      <c r="FH2152">
        <v>61.45</v>
      </c>
      <c r="FJ2152" s="1">
        <v>39470</v>
      </c>
      <c r="FK2152">
        <v>28.2</v>
      </c>
      <c r="FV2152" s="1">
        <v>41401</v>
      </c>
      <c r="FW2152">
        <v>0.19</v>
      </c>
      <c r="FY2152" s="1">
        <v>41872</v>
      </c>
      <c r="FZ2152">
        <v>1007.89</v>
      </c>
    </row>
    <row r="2153" spans="57:182" x14ac:dyDescent="0.25">
      <c r="BE2153" s="1">
        <v>39395</v>
      </c>
      <c r="BF2153">
        <v>4.5</v>
      </c>
      <c r="DD2153" s="1">
        <v>39331</v>
      </c>
      <c r="DE2153">
        <v>4.9044999999999996</v>
      </c>
      <c r="DG2153" s="1">
        <v>39331</v>
      </c>
      <c r="DH2153">
        <v>4.7355</v>
      </c>
      <c r="DP2153" s="1">
        <v>39457</v>
      </c>
      <c r="DQ2153">
        <v>93.71</v>
      </c>
      <c r="DS2153" s="1">
        <v>39437</v>
      </c>
      <c r="DT2153">
        <v>93.43</v>
      </c>
      <c r="DY2153" s="1">
        <v>39461</v>
      </c>
      <c r="DZ2153">
        <v>2.0952000000000002</v>
      </c>
      <c r="EB2153" s="1">
        <v>39335</v>
      </c>
      <c r="EC2153">
        <v>7.5213999999999999</v>
      </c>
      <c r="EE2153" s="1">
        <v>42200</v>
      </c>
      <c r="EF2153">
        <v>14.45</v>
      </c>
      <c r="EK2153" s="1">
        <v>39587</v>
      </c>
      <c r="EL2153">
        <v>17.8</v>
      </c>
      <c r="EN2153" s="1">
        <v>41954</v>
      </c>
      <c r="EO2153">
        <v>111.1001</v>
      </c>
      <c r="EQ2153" s="1">
        <v>39437</v>
      </c>
      <c r="ER2153">
        <v>89.07</v>
      </c>
      <c r="ET2153" s="1">
        <v>42215</v>
      </c>
      <c r="EU2153">
        <v>26.07</v>
      </c>
      <c r="EW2153" s="1">
        <v>39437</v>
      </c>
      <c r="EX2153">
        <v>89.24</v>
      </c>
      <c r="EZ2153" s="1">
        <v>39437</v>
      </c>
      <c r="FA2153">
        <v>73.099999999999994</v>
      </c>
      <c r="FC2153" s="1">
        <v>39437</v>
      </c>
      <c r="FD2153">
        <v>110.48</v>
      </c>
      <c r="FG2153" s="1">
        <v>39437</v>
      </c>
      <c r="FH2153">
        <v>63</v>
      </c>
      <c r="FJ2153" s="1">
        <v>39471</v>
      </c>
      <c r="FK2153">
        <v>29.34</v>
      </c>
      <c r="FV2153" s="1">
        <v>41402</v>
      </c>
      <c r="FW2153">
        <v>0.22</v>
      </c>
      <c r="FY2153" s="1">
        <v>41873</v>
      </c>
      <c r="FZ2153">
        <v>1008.99</v>
      </c>
    </row>
    <row r="2154" spans="57:182" x14ac:dyDescent="0.25">
      <c r="BE2154" s="1">
        <v>39398</v>
      </c>
      <c r="BF2154">
        <v>4.5</v>
      </c>
      <c r="DD2154" s="1">
        <v>39332</v>
      </c>
      <c r="DE2154">
        <v>4.8220000000000001</v>
      </c>
      <c r="DG2154" s="1">
        <v>39332</v>
      </c>
      <c r="DH2154">
        <v>4.6230000000000002</v>
      </c>
      <c r="DP2154" s="1">
        <v>39458</v>
      </c>
      <c r="DQ2154">
        <v>92.69</v>
      </c>
      <c r="DS2154" s="1">
        <v>39440</v>
      </c>
      <c r="DT2154">
        <v>93.66</v>
      </c>
      <c r="DY2154" s="1">
        <v>39463</v>
      </c>
      <c r="DZ2154">
        <v>2.0952000000000002</v>
      </c>
      <c r="EB2154" s="1">
        <v>39336</v>
      </c>
      <c r="EC2154">
        <v>7.5220000000000002</v>
      </c>
      <c r="EE2154" s="1">
        <v>42201</v>
      </c>
      <c r="EF2154">
        <v>14.42</v>
      </c>
      <c r="EK2154" s="1">
        <v>39588</v>
      </c>
      <c r="EL2154">
        <v>18</v>
      </c>
      <c r="EN2154" s="1">
        <v>41955</v>
      </c>
      <c r="EO2154">
        <v>111.5</v>
      </c>
      <c r="EQ2154" s="1">
        <v>39440</v>
      </c>
      <c r="ER2154">
        <v>90.02</v>
      </c>
      <c r="ET2154" s="1">
        <v>42216</v>
      </c>
      <c r="EU2154">
        <v>26.06</v>
      </c>
      <c r="EW2154" s="1">
        <v>39440</v>
      </c>
      <c r="EX2154">
        <v>90.71</v>
      </c>
      <c r="EZ2154" s="1">
        <v>39440</v>
      </c>
      <c r="FA2154">
        <v>73.926000000000002</v>
      </c>
      <c r="FC2154" s="1">
        <v>39440</v>
      </c>
      <c r="FD2154">
        <v>111.28</v>
      </c>
      <c r="FG2154" s="1">
        <v>39440</v>
      </c>
      <c r="FH2154">
        <v>62.77</v>
      </c>
      <c r="FJ2154" s="1">
        <v>39472</v>
      </c>
      <c r="FK2154">
        <v>29.489899999999999</v>
      </c>
      <c r="FV2154" s="1">
        <v>41403</v>
      </c>
      <c r="FW2154">
        <v>0.21</v>
      </c>
      <c r="FY2154" s="1">
        <v>41876</v>
      </c>
      <c r="FZ2154">
        <v>1011.21</v>
      </c>
    </row>
    <row r="2155" spans="57:182" x14ac:dyDescent="0.25">
      <c r="BE2155" s="1">
        <v>39399</v>
      </c>
      <c r="BF2155">
        <v>4.5</v>
      </c>
      <c r="DD2155" s="1">
        <v>39335</v>
      </c>
      <c r="DE2155">
        <v>4.8079999999999998</v>
      </c>
      <c r="DG2155" s="1">
        <v>39335</v>
      </c>
      <c r="DH2155">
        <v>4.6355000000000004</v>
      </c>
      <c r="DP2155" s="1">
        <v>39461</v>
      </c>
      <c r="DQ2155">
        <v>94.2</v>
      </c>
      <c r="DS2155" s="1">
        <v>39442</v>
      </c>
      <c r="DT2155">
        <v>94.81</v>
      </c>
      <c r="DY2155" s="1">
        <v>39464</v>
      </c>
      <c r="DZ2155">
        <v>2.0762</v>
      </c>
      <c r="EB2155" s="1">
        <v>39337</v>
      </c>
      <c r="EC2155">
        <v>7.5220000000000002</v>
      </c>
      <c r="EE2155" s="1">
        <v>42202</v>
      </c>
      <c r="EF2155">
        <v>14.33</v>
      </c>
      <c r="EK2155" s="1">
        <v>39589</v>
      </c>
      <c r="EL2155">
        <v>18.2</v>
      </c>
      <c r="EN2155" s="1">
        <v>41956</v>
      </c>
      <c r="EO2155">
        <v>111.81</v>
      </c>
      <c r="EQ2155" s="1">
        <v>39442</v>
      </c>
      <c r="ER2155">
        <v>90</v>
      </c>
      <c r="ET2155" s="1">
        <v>42219</v>
      </c>
      <c r="EU2155">
        <v>25.93</v>
      </c>
      <c r="EW2155" s="1">
        <v>39442</v>
      </c>
      <c r="EX2155">
        <v>90.43</v>
      </c>
      <c r="EZ2155" s="1">
        <v>39442</v>
      </c>
      <c r="FA2155">
        <v>73.209000000000003</v>
      </c>
      <c r="FC2155" s="1">
        <v>39442</v>
      </c>
      <c r="FD2155">
        <v>109.53</v>
      </c>
      <c r="FG2155" s="1">
        <v>39442</v>
      </c>
      <c r="FH2155">
        <v>62.5</v>
      </c>
      <c r="FJ2155" s="1">
        <v>39475</v>
      </c>
      <c r="FK2155">
        <v>29.69</v>
      </c>
      <c r="FV2155" s="1">
        <v>41404</v>
      </c>
      <c r="FW2155">
        <v>0.20499999999999999</v>
      </c>
      <c r="FY2155" s="1">
        <v>41877</v>
      </c>
      <c r="FZ2155">
        <v>1013.57</v>
      </c>
    </row>
    <row r="2156" spans="57:182" x14ac:dyDescent="0.25">
      <c r="BE2156" s="1">
        <v>39400</v>
      </c>
      <c r="BF2156">
        <v>4.5</v>
      </c>
      <c r="DD2156" s="1">
        <v>39336</v>
      </c>
      <c r="DE2156">
        <v>4.8760000000000003</v>
      </c>
      <c r="DG2156" s="1">
        <v>39336</v>
      </c>
      <c r="DH2156">
        <v>4.6909999999999998</v>
      </c>
      <c r="DP2156" s="1">
        <v>39462</v>
      </c>
      <c r="DQ2156">
        <v>91.9</v>
      </c>
      <c r="DS2156" s="1">
        <v>39443</v>
      </c>
      <c r="DT2156">
        <v>93.67</v>
      </c>
      <c r="DY2156" s="1">
        <v>39465</v>
      </c>
      <c r="DZ2156">
        <v>2.1143000000000001</v>
      </c>
      <c r="EB2156" s="1">
        <v>39338</v>
      </c>
      <c r="EC2156">
        <v>7.5117000000000003</v>
      </c>
      <c r="EE2156" s="1">
        <v>42205</v>
      </c>
      <c r="EF2156">
        <v>14.21</v>
      </c>
      <c r="EK2156" s="1">
        <v>39590</v>
      </c>
      <c r="EL2156">
        <v>18.7</v>
      </c>
      <c r="EN2156" s="1">
        <v>41957</v>
      </c>
      <c r="EO2156">
        <v>111.61</v>
      </c>
      <c r="EQ2156" s="1">
        <v>39443</v>
      </c>
      <c r="ER2156">
        <v>88.88</v>
      </c>
      <c r="ET2156" s="1">
        <v>42220</v>
      </c>
      <c r="EU2156">
        <v>25.96</v>
      </c>
      <c r="EW2156" s="1">
        <v>39443</v>
      </c>
      <c r="EX2156">
        <v>89.22</v>
      </c>
      <c r="EZ2156" s="1">
        <v>39443</v>
      </c>
      <c r="FA2156">
        <v>72.311000000000007</v>
      </c>
      <c r="FC2156" s="1">
        <v>39443</v>
      </c>
      <c r="FD2156">
        <v>107.72</v>
      </c>
      <c r="FG2156" s="1">
        <v>39443</v>
      </c>
      <c r="FH2156">
        <v>61.46</v>
      </c>
      <c r="FJ2156" s="1">
        <v>39476</v>
      </c>
      <c r="FK2156">
        <v>29.58</v>
      </c>
      <c r="FV2156" s="1">
        <v>41407</v>
      </c>
      <c r="FW2156">
        <v>0.21</v>
      </c>
      <c r="FY2156" s="1">
        <v>41878</v>
      </c>
      <c r="FZ2156">
        <v>1019.22</v>
      </c>
    </row>
    <row r="2157" spans="57:182" x14ac:dyDescent="0.25">
      <c r="BE2157" s="1">
        <v>39401</v>
      </c>
      <c r="BF2157">
        <v>4.5</v>
      </c>
      <c r="DD2157" s="1">
        <v>39337</v>
      </c>
      <c r="DE2157">
        <v>4.8710000000000004</v>
      </c>
      <c r="DG2157" s="1">
        <v>39337</v>
      </c>
      <c r="DH2157">
        <v>4.7084999999999999</v>
      </c>
      <c r="DP2157" s="1">
        <v>39463</v>
      </c>
      <c r="DQ2157">
        <v>90.84</v>
      </c>
      <c r="DS2157" s="1">
        <v>39444</v>
      </c>
      <c r="DT2157">
        <v>95</v>
      </c>
      <c r="DY2157" s="1">
        <v>39468</v>
      </c>
      <c r="DZ2157">
        <v>2.0476000000000001</v>
      </c>
      <c r="EB2157" s="1">
        <v>39339</v>
      </c>
      <c r="EC2157">
        <v>7.5158000000000005</v>
      </c>
      <c r="EE2157" s="1">
        <v>42206</v>
      </c>
      <c r="EF2157">
        <v>14.13</v>
      </c>
      <c r="EK2157" s="1">
        <v>39591</v>
      </c>
      <c r="EL2157">
        <v>19.8</v>
      </c>
      <c r="EN2157" s="1">
        <v>41960</v>
      </c>
      <c r="EO2157">
        <v>111.1</v>
      </c>
      <c r="EQ2157" s="1">
        <v>39444</v>
      </c>
      <c r="ER2157">
        <v>88.25</v>
      </c>
      <c r="ET2157" s="1">
        <v>42221</v>
      </c>
      <c r="EU2157">
        <v>26.24</v>
      </c>
      <c r="EW2157" s="1">
        <v>39444</v>
      </c>
      <c r="EX2157">
        <v>89.05</v>
      </c>
      <c r="EZ2157" s="1">
        <v>39444</v>
      </c>
      <c r="FA2157">
        <v>71.965999999999994</v>
      </c>
      <c r="FC2157" s="1">
        <v>39444</v>
      </c>
      <c r="FD2157">
        <v>106.78</v>
      </c>
      <c r="FG2157" s="1">
        <v>39444</v>
      </c>
      <c r="FH2157">
        <v>61.51</v>
      </c>
      <c r="FJ2157" s="1">
        <v>39477</v>
      </c>
      <c r="FK2157">
        <v>29.03</v>
      </c>
      <c r="FV2157" s="1">
        <v>41408</v>
      </c>
      <c r="FW2157">
        <v>0.2</v>
      </c>
      <c r="FY2157" s="1">
        <v>41879</v>
      </c>
      <c r="FZ2157">
        <v>1013.05</v>
      </c>
    </row>
    <row r="2158" spans="57:182" x14ac:dyDescent="0.25">
      <c r="BE2158" s="1">
        <v>39402</v>
      </c>
      <c r="BF2158">
        <v>4.5</v>
      </c>
      <c r="DD2158" s="1">
        <v>39338</v>
      </c>
      <c r="DE2158">
        <v>4.8934999999999995</v>
      </c>
      <c r="DG2158" s="1">
        <v>39338</v>
      </c>
      <c r="DH2158">
        <v>4.7305000000000001</v>
      </c>
      <c r="DP2158" s="1">
        <v>39464</v>
      </c>
      <c r="DQ2158">
        <v>90.13</v>
      </c>
      <c r="DS2158" s="1">
        <v>39447</v>
      </c>
      <c r="DT2158">
        <v>93.69</v>
      </c>
      <c r="DY2158" s="1">
        <v>39469</v>
      </c>
      <c r="DZ2158">
        <v>2.0476000000000001</v>
      </c>
      <c r="EB2158" s="1">
        <v>39342</v>
      </c>
      <c r="EC2158">
        <v>7.5222999999999995</v>
      </c>
      <c r="EE2158" s="1">
        <v>42207</v>
      </c>
      <c r="EF2158">
        <v>13.94</v>
      </c>
      <c r="EK2158" s="1">
        <v>39595</v>
      </c>
      <c r="EL2158">
        <v>20.100000000000001</v>
      </c>
      <c r="EN2158" s="1">
        <v>41961</v>
      </c>
      <c r="EO2158">
        <v>112.45</v>
      </c>
      <c r="EQ2158" s="1">
        <v>39447</v>
      </c>
      <c r="ER2158">
        <v>87.46</v>
      </c>
      <c r="ET2158" s="1">
        <v>42222</v>
      </c>
      <c r="EU2158">
        <v>26.47</v>
      </c>
      <c r="EW2158" s="1">
        <v>39447</v>
      </c>
      <c r="EX2158">
        <v>88.99</v>
      </c>
      <c r="EZ2158" s="1">
        <v>39447</v>
      </c>
      <c r="FA2158">
        <v>71.34</v>
      </c>
      <c r="FC2158" s="1">
        <v>39447</v>
      </c>
      <c r="FD2158">
        <v>105.26</v>
      </c>
      <c r="FG2158" s="1">
        <v>39447</v>
      </c>
      <c r="FH2158">
        <v>60.7</v>
      </c>
      <c r="FJ2158" s="1">
        <v>39478</v>
      </c>
      <c r="FK2158">
        <v>29.41</v>
      </c>
      <c r="FV2158" s="1">
        <v>41409</v>
      </c>
      <c r="FW2158">
        <v>0.2</v>
      </c>
      <c r="FY2158" s="1">
        <v>41880</v>
      </c>
      <c r="FZ2158">
        <v>1013.89</v>
      </c>
    </row>
    <row r="2159" spans="57:182" x14ac:dyDescent="0.25">
      <c r="BE2159" s="1">
        <v>39405</v>
      </c>
      <c r="BF2159">
        <v>4.5</v>
      </c>
      <c r="DD2159" s="1">
        <v>39339</v>
      </c>
      <c r="DE2159">
        <v>4.8639999999999999</v>
      </c>
      <c r="DG2159" s="1">
        <v>39339</v>
      </c>
      <c r="DH2159">
        <v>4.7240000000000002</v>
      </c>
      <c r="DP2159" s="1">
        <v>39465</v>
      </c>
      <c r="DQ2159">
        <v>90.57</v>
      </c>
      <c r="DS2159" s="1">
        <v>39449</v>
      </c>
      <c r="DT2159">
        <v>93.51</v>
      </c>
      <c r="DY2159" s="1">
        <v>39470</v>
      </c>
      <c r="DZ2159">
        <v>2</v>
      </c>
      <c r="EB2159" s="1">
        <v>39343</v>
      </c>
      <c r="EC2159">
        <v>7.5219000000000005</v>
      </c>
      <c r="EE2159" s="1">
        <v>42208</v>
      </c>
      <c r="EF2159">
        <v>13.71</v>
      </c>
      <c r="EK2159" s="1">
        <v>39596</v>
      </c>
      <c r="EL2159">
        <v>20.399999999999999</v>
      </c>
      <c r="EN2159" s="1">
        <v>41962</v>
      </c>
      <c r="EO2159">
        <v>112.37</v>
      </c>
      <c r="EQ2159" s="1">
        <v>39449</v>
      </c>
      <c r="ER2159">
        <v>86.62</v>
      </c>
      <c r="ET2159" s="1">
        <v>42223</v>
      </c>
      <c r="EU2159">
        <v>26.04</v>
      </c>
      <c r="EW2159" s="1">
        <v>39449</v>
      </c>
      <c r="EX2159">
        <v>87.44</v>
      </c>
      <c r="EZ2159" s="1">
        <v>39449</v>
      </c>
      <c r="FA2159">
        <v>71.304000000000002</v>
      </c>
      <c r="FC2159" s="1">
        <v>39449</v>
      </c>
      <c r="FD2159">
        <v>105.35</v>
      </c>
      <c r="FG2159" s="1">
        <v>39449</v>
      </c>
      <c r="FH2159">
        <v>60</v>
      </c>
      <c r="FJ2159" s="1">
        <v>39479</v>
      </c>
      <c r="FK2159">
        <v>30.22</v>
      </c>
      <c r="FV2159" s="1">
        <v>41410</v>
      </c>
      <c r="FW2159">
        <v>0.19</v>
      </c>
      <c r="FY2159" s="1">
        <v>41883</v>
      </c>
      <c r="FZ2159">
        <v>1016.37</v>
      </c>
    </row>
    <row r="2160" spans="57:182" x14ac:dyDescent="0.25">
      <c r="BE2160" s="1">
        <v>39406</v>
      </c>
      <c r="BF2160">
        <v>4.5</v>
      </c>
      <c r="DD2160" s="1">
        <v>39342</v>
      </c>
      <c r="DE2160">
        <v>4.8324999999999996</v>
      </c>
      <c r="DG2160" s="1">
        <v>39342</v>
      </c>
      <c r="DH2160">
        <v>4.742</v>
      </c>
      <c r="DP2160" s="1">
        <v>39469</v>
      </c>
      <c r="DQ2160">
        <v>89.85</v>
      </c>
      <c r="DS2160" s="1">
        <v>39450</v>
      </c>
      <c r="DT2160">
        <v>93.83</v>
      </c>
      <c r="DY2160" s="1">
        <v>39471</v>
      </c>
      <c r="DZ2160">
        <v>2</v>
      </c>
      <c r="EB2160" s="1">
        <v>39344</v>
      </c>
      <c r="EC2160">
        <v>7.5134999999999996</v>
      </c>
      <c r="EE2160" s="1">
        <v>42209</v>
      </c>
      <c r="EF2160">
        <v>13.75</v>
      </c>
      <c r="EK2160" s="1">
        <v>39597</v>
      </c>
      <c r="EL2160">
        <v>20</v>
      </c>
      <c r="EN2160" s="1">
        <v>41963</v>
      </c>
      <c r="EO2160">
        <v>112.61</v>
      </c>
      <c r="EQ2160" s="1">
        <v>39450</v>
      </c>
      <c r="ER2160">
        <v>86.98</v>
      </c>
      <c r="ET2160" s="1">
        <v>42226</v>
      </c>
      <c r="EU2160">
        <v>26.77</v>
      </c>
      <c r="EW2160" s="1">
        <v>39450</v>
      </c>
      <c r="EX2160">
        <v>88.5</v>
      </c>
      <c r="EZ2160" s="1">
        <v>39450</v>
      </c>
      <c r="FA2160">
        <v>71.921000000000006</v>
      </c>
      <c r="FC2160" s="1">
        <v>39450</v>
      </c>
      <c r="FD2160">
        <v>107.93</v>
      </c>
      <c r="FG2160" s="1">
        <v>39450</v>
      </c>
      <c r="FH2160">
        <v>61.93</v>
      </c>
      <c r="FJ2160" s="1">
        <v>39482</v>
      </c>
      <c r="FK2160">
        <v>30.2</v>
      </c>
      <c r="FV2160" s="1">
        <v>41411</v>
      </c>
      <c r="FW2160">
        <v>0.19</v>
      </c>
      <c r="FY2160" s="1">
        <v>41884</v>
      </c>
      <c r="FZ2160">
        <v>1012.81</v>
      </c>
    </row>
    <row r="2161" spans="57:182" x14ac:dyDescent="0.25">
      <c r="BE2161" s="1">
        <v>39407</v>
      </c>
      <c r="BF2161">
        <v>4.5</v>
      </c>
      <c r="DD2161" s="1">
        <v>39343</v>
      </c>
      <c r="DE2161">
        <v>4.8149999999999995</v>
      </c>
      <c r="DG2161" s="1">
        <v>39343</v>
      </c>
      <c r="DH2161">
        <v>4.657</v>
      </c>
      <c r="DP2161" s="1">
        <v>39470</v>
      </c>
      <c r="DQ2161">
        <v>86.99</v>
      </c>
      <c r="DS2161" s="1">
        <v>39451</v>
      </c>
      <c r="DT2161">
        <v>92.08</v>
      </c>
      <c r="DY2161" s="1">
        <v>39472</v>
      </c>
      <c r="DZ2161">
        <v>2</v>
      </c>
      <c r="EB2161" s="1">
        <v>39345</v>
      </c>
      <c r="EC2161">
        <v>7.5118</v>
      </c>
      <c r="EE2161" s="1">
        <v>42212</v>
      </c>
      <c r="EF2161">
        <v>13.587999999999999</v>
      </c>
      <c r="EK2161" s="1">
        <v>39598</v>
      </c>
      <c r="EL2161">
        <v>19.5</v>
      </c>
      <c r="EN2161" s="1">
        <v>41964</v>
      </c>
      <c r="EO2161">
        <v>113.02</v>
      </c>
      <c r="EQ2161" s="1">
        <v>39451</v>
      </c>
      <c r="ER2161">
        <v>85.82</v>
      </c>
      <c r="ET2161" s="1">
        <v>42227</v>
      </c>
      <c r="EU2161">
        <v>26.57</v>
      </c>
      <c r="EW2161" s="1">
        <v>39451</v>
      </c>
      <c r="EX2161">
        <v>86</v>
      </c>
      <c r="EZ2161" s="1">
        <v>39451</v>
      </c>
      <c r="FA2161">
        <v>71.531000000000006</v>
      </c>
      <c r="FC2161" s="1">
        <v>39451</v>
      </c>
      <c r="FD2161">
        <v>106.5</v>
      </c>
      <c r="FG2161" s="1">
        <v>39451</v>
      </c>
      <c r="FH2161">
        <v>61.91</v>
      </c>
      <c r="FJ2161" s="1">
        <v>39483</v>
      </c>
      <c r="FK2161">
        <v>28.77</v>
      </c>
      <c r="FV2161" s="1">
        <v>41414</v>
      </c>
      <c r="FW2161">
        <v>0.19</v>
      </c>
      <c r="FY2161" s="1">
        <v>41885</v>
      </c>
      <c r="FZ2161">
        <v>1026.1600000000001</v>
      </c>
    </row>
    <row r="2162" spans="57:182" x14ac:dyDescent="0.25">
      <c r="BE2162" s="1">
        <v>39409</v>
      </c>
      <c r="BF2162">
        <v>4.5</v>
      </c>
      <c r="DD2162" s="1">
        <v>39344</v>
      </c>
      <c r="DE2162">
        <v>4.8879999999999999</v>
      </c>
      <c r="DG2162" s="1">
        <v>39344</v>
      </c>
      <c r="DH2162">
        <v>4.6820000000000004</v>
      </c>
      <c r="DP2162" s="1">
        <v>39471</v>
      </c>
      <c r="DQ2162">
        <v>89.41</v>
      </c>
      <c r="DS2162" s="1">
        <v>39454</v>
      </c>
      <c r="DT2162">
        <v>91.22</v>
      </c>
      <c r="DY2162" s="1">
        <v>39475</v>
      </c>
      <c r="DZ2162">
        <v>1.9809999999999999</v>
      </c>
      <c r="EB2162" s="1">
        <v>39346</v>
      </c>
      <c r="EC2162">
        <v>7.5036000000000005</v>
      </c>
      <c r="EE2162" s="1">
        <v>42213</v>
      </c>
      <c r="EF2162">
        <v>13.889900000000001</v>
      </c>
      <c r="EK2162" s="1">
        <v>39601</v>
      </c>
      <c r="EL2162">
        <v>19.8</v>
      </c>
      <c r="EN2162" s="1">
        <v>41967</v>
      </c>
      <c r="EO2162">
        <v>113.76</v>
      </c>
      <c r="EQ2162" s="1">
        <v>39454</v>
      </c>
      <c r="ER2162">
        <v>82.87</v>
      </c>
      <c r="ET2162" s="1">
        <v>42228</v>
      </c>
      <c r="EU2162">
        <v>26.04</v>
      </c>
      <c r="EW2162" s="1">
        <v>39454</v>
      </c>
      <c r="EX2162">
        <v>85.91</v>
      </c>
      <c r="EZ2162" s="1">
        <v>39454</v>
      </c>
      <c r="FA2162">
        <v>70.841999999999999</v>
      </c>
      <c r="FC2162" s="1">
        <v>39454</v>
      </c>
      <c r="FD2162">
        <v>106.26</v>
      </c>
      <c r="FG2162" s="1">
        <v>39454</v>
      </c>
      <c r="FH2162">
        <v>60.82</v>
      </c>
      <c r="FJ2162" s="1">
        <v>39484</v>
      </c>
      <c r="FK2162">
        <v>27.91</v>
      </c>
      <c r="FV2162" s="1">
        <v>41415</v>
      </c>
      <c r="FW2162">
        <v>0.19</v>
      </c>
      <c r="FY2162" s="1">
        <v>41886</v>
      </c>
      <c r="FZ2162">
        <v>1025.74</v>
      </c>
    </row>
    <row r="2163" spans="57:182" x14ac:dyDescent="0.25">
      <c r="BE2163" s="1">
        <v>39412</v>
      </c>
      <c r="BF2163">
        <v>4.5</v>
      </c>
      <c r="DD2163" s="1">
        <v>39345</v>
      </c>
      <c r="DE2163">
        <v>4.9809999999999999</v>
      </c>
      <c r="DG2163" s="1">
        <v>39345</v>
      </c>
      <c r="DH2163">
        <v>4.7720000000000002</v>
      </c>
      <c r="DP2163" s="1">
        <v>39472</v>
      </c>
      <c r="DQ2163">
        <v>90.71</v>
      </c>
      <c r="DS2163" s="1">
        <v>39455</v>
      </c>
      <c r="DT2163">
        <v>90.05</v>
      </c>
      <c r="DY2163" s="1">
        <v>39476</v>
      </c>
      <c r="DZ2163">
        <v>1.9619</v>
      </c>
      <c r="EB2163" s="1">
        <v>39349</v>
      </c>
      <c r="EC2163">
        <v>7.5079000000000002</v>
      </c>
      <c r="EE2163" s="1">
        <v>42214</v>
      </c>
      <c r="EF2163">
        <v>13.83</v>
      </c>
      <c r="EK2163" s="1">
        <v>39602</v>
      </c>
      <c r="EL2163">
        <v>19.2</v>
      </c>
      <c r="EN2163" s="1">
        <v>41968</v>
      </c>
      <c r="EO2163">
        <v>114.29</v>
      </c>
      <c r="EQ2163" s="1">
        <v>39455</v>
      </c>
      <c r="ER2163">
        <v>79.91</v>
      </c>
      <c r="ET2163" s="1">
        <v>42229</v>
      </c>
      <c r="EU2163">
        <v>25.98</v>
      </c>
      <c r="EW2163" s="1">
        <v>39455</v>
      </c>
      <c r="EX2163">
        <v>85.63</v>
      </c>
      <c r="EZ2163" s="1">
        <v>39455</v>
      </c>
      <c r="FA2163">
        <v>69.316999999999993</v>
      </c>
      <c r="FC2163" s="1">
        <v>39455</v>
      </c>
      <c r="FD2163">
        <v>106.3</v>
      </c>
      <c r="FG2163" s="1">
        <v>39455</v>
      </c>
      <c r="FH2163">
        <v>60.08</v>
      </c>
      <c r="FJ2163" s="1">
        <v>39485</v>
      </c>
      <c r="FK2163">
        <v>27.61</v>
      </c>
      <c r="FV2163" s="1">
        <v>41416</v>
      </c>
      <c r="FW2163">
        <v>0.2</v>
      </c>
      <c r="FY2163" s="1">
        <v>41887</v>
      </c>
      <c r="FZ2163">
        <v>1022.6</v>
      </c>
    </row>
    <row r="2164" spans="57:182" x14ac:dyDescent="0.25">
      <c r="BE2164" s="1">
        <v>39413</v>
      </c>
      <c r="BF2164">
        <v>4.5</v>
      </c>
      <c r="DD2164" s="1">
        <v>39346</v>
      </c>
      <c r="DE2164">
        <v>4.891</v>
      </c>
      <c r="DG2164" s="1">
        <v>39346</v>
      </c>
      <c r="DH2164">
        <v>4.6440000000000001</v>
      </c>
      <c r="DP2164" s="1">
        <v>39475</v>
      </c>
      <c r="DQ2164">
        <v>90.99</v>
      </c>
      <c r="DS2164" s="1">
        <v>39456</v>
      </c>
      <c r="DT2164">
        <v>91.56</v>
      </c>
      <c r="DY2164" s="1">
        <v>39477</v>
      </c>
      <c r="DZ2164">
        <v>1.9048</v>
      </c>
      <c r="EB2164" s="1">
        <v>39350</v>
      </c>
      <c r="EC2164">
        <v>7.5137999999999998</v>
      </c>
      <c r="EE2164" s="1">
        <v>42215</v>
      </c>
      <c r="EF2164">
        <v>13.68</v>
      </c>
      <c r="EK2164" s="1">
        <v>39603</v>
      </c>
      <c r="EL2164">
        <v>18.7</v>
      </c>
      <c r="EN2164" s="1">
        <v>41969</v>
      </c>
      <c r="EO2164">
        <v>114.29</v>
      </c>
      <c r="EQ2164" s="1">
        <v>39456</v>
      </c>
      <c r="ER2164">
        <v>80.3</v>
      </c>
      <c r="ET2164" s="1">
        <v>42230</v>
      </c>
      <c r="EU2164">
        <v>26.28</v>
      </c>
      <c r="EW2164" s="1">
        <v>39456</v>
      </c>
      <c r="EX2164">
        <v>88.93</v>
      </c>
      <c r="EZ2164" s="1">
        <v>39456</v>
      </c>
      <c r="FA2164">
        <v>72.474000000000004</v>
      </c>
      <c r="FC2164" s="1">
        <v>39456</v>
      </c>
      <c r="FD2164">
        <v>108.53</v>
      </c>
      <c r="FG2164" s="1">
        <v>39456</v>
      </c>
      <c r="FH2164">
        <v>61.49</v>
      </c>
      <c r="FJ2164" s="1">
        <v>39486</v>
      </c>
      <c r="FK2164">
        <v>28</v>
      </c>
      <c r="FV2164" s="1">
        <v>41417</v>
      </c>
      <c r="FW2164">
        <v>0.19</v>
      </c>
      <c r="FY2164" s="1">
        <v>41890</v>
      </c>
      <c r="FZ2164">
        <v>1021.06</v>
      </c>
    </row>
    <row r="2165" spans="57:182" x14ac:dyDescent="0.25">
      <c r="BE2165" s="1">
        <v>39414</v>
      </c>
      <c r="BF2165">
        <v>4.5</v>
      </c>
      <c r="DD2165" s="1">
        <v>39349</v>
      </c>
      <c r="DE2165">
        <v>4.8905000000000003</v>
      </c>
      <c r="DG2165" s="1">
        <v>39349</v>
      </c>
      <c r="DH2165">
        <v>4.6399999999999997</v>
      </c>
      <c r="DP2165" s="1">
        <v>39476</v>
      </c>
      <c r="DQ2165">
        <v>91.64</v>
      </c>
      <c r="DS2165" s="1">
        <v>39457</v>
      </c>
      <c r="DT2165">
        <v>91.66</v>
      </c>
      <c r="DY2165" s="1">
        <v>39478</v>
      </c>
      <c r="DZ2165">
        <v>1.9048</v>
      </c>
      <c r="EB2165" s="1">
        <v>39351</v>
      </c>
      <c r="EC2165">
        <v>7.5137999999999998</v>
      </c>
      <c r="EE2165" s="1">
        <v>42216</v>
      </c>
      <c r="EF2165">
        <v>13.47</v>
      </c>
      <c r="EK2165" s="1">
        <v>39604</v>
      </c>
      <c r="EL2165">
        <v>19</v>
      </c>
      <c r="EN2165" s="1">
        <v>41971</v>
      </c>
      <c r="EO2165">
        <v>114.15</v>
      </c>
      <c r="EQ2165" s="1">
        <v>39457</v>
      </c>
      <c r="ER2165">
        <v>82.36</v>
      </c>
      <c r="ET2165" s="1">
        <v>42233</v>
      </c>
      <c r="EU2165">
        <v>26.27</v>
      </c>
      <c r="EW2165" s="1">
        <v>39457</v>
      </c>
      <c r="EX2165">
        <v>88.83</v>
      </c>
      <c r="EZ2165" s="1">
        <v>39457</v>
      </c>
      <c r="FA2165">
        <v>72.057000000000002</v>
      </c>
      <c r="FC2165" s="1">
        <v>39457</v>
      </c>
      <c r="FD2165">
        <v>108.54</v>
      </c>
      <c r="FG2165" s="1">
        <v>39457</v>
      </c>
      <c r="FH2165">
        <v>61.41</v>
      </c>
      <c r="FJ2165" s="1">
        <v>39489</v>
      </c>
      <c r="FK2165">
        <v>29.15</v>
      </c>
      <c r="FV2165" s="1">
        <v>41418</v>
      </c>
      <c r="FW2165">
        <v>0.2</v>
      </c>
      <c r="FY2165" s="1">
        <v>41891</v>
      </c>
      <c r="FZ2165">
        <v>1014.16</v>
      </c>
    </row>
    <row r="2166" spans="57:182" x14ac:dyDescent="0.25">
      <c r="BE2166" s="1">
        <v>39415</v>
      </c>
      <c r="BF2166">
        <v>4.5</v>
      </c>
      <c r="DD2166" s="1">
        <v>39350</v>
      </c>
      <c r="DE2166">
        <v>4.88</v>
      </c>
      <c r="DG2166" s="1">
        <v>39350</v>
      </c>
      <c r="DH2166">
        <v>4.6204999999999998</v>
      </c>
      <c r="DP2166" s="1">
        <v>39477</v>
      </c>
      <c r="DQ2166">
        <v>92.33</v>
      </c>
      <c r="DS2166" s="1">
        <v>39458</v>
      </c>
      <c r="DT2166">
        <v>90.3</v>
      </c>
      <c r="DY2166" s="1">
        <v>39479</v>
      </c>
      <c r="DZ2166">
        <v>1.9048</v>
      </c>
      <c r="EB2166" s="1">
        <v>39352</v>
      </c>
      <c r="EC2166">
        <v>7.5141</v>
      </c>
      <c r="EE2166" s="1">
        <v>42219</v>
      </c>
      <c r="EF2166">
        <v>13.43</v>
      </c>
      <c r="EK2166" s="1">
        <v>39605</v>
      </c>
      <c r="EL2166">
        <v>18.899999999999999</v>
      </c>
      <c r="EN2166" s="1">
        <v>41974</v>
      </c>
      <c r="EO2166">
        <v>112.9796</v>
      </c>
      <c r="EQ2166" s="1">
        <v>39458</v>
      </c>
      <c r="ER2166">
        <v>80.52</v>
      </c>
      <c r="ET2166" s="1">
        <v>42234</v>
      </c>
      <c r="EU2166">
        <v>25.67</v>
      </c>
      <c r="EW2166" s="1">
        <v>39458</v>
      </c>
      <c r="EX2166">
        <v>86.56</v>
      </c>
      <c r="EZ2166" s="1">
        <v>39458</v>
      </c>
      <c r="FA2166">
        <v>72.456000000000003</v>
      </c>
      <c r="FC2166" s="1">
        <v>39458</v>
      </c>
      <c r="FD2166">
        <v>109.46</v>
      </c>
      <c r="FG2166" s="1">
        <v>39458</v>
      </c>
      <c r="FH2166">
        <v>60.81</v>
      </c>
      <c r="FJ2166" s="1">
        <v>39490</v>
      </c>
      <c r="FK2166">
        <v>28.76</v>
      </c>
      <c r="FV2166" s="1">
        <v>41421</v>
      </c>
      <c r="FW2166">
        <v>0.19</v>
      </c>
      <c r="FY2166" s="1">
        <v>41892</v>
      </c>
      <c r="FZ2166">
        <v>1002.72</v>
      </c>
    </row>
    <row r="2167" spans="57:182" x14ac:dyDescent="0.25">
      <c r="BE2167" s="1">
        <v>39416</v>
      </c>
      <c r="BF2167">
        <v>4.5</v>
      </c>
      <c r="DD2167" s="1">
        <v>39351</v>
      </c>
      <c r="DE2167">
        <v>4.8929999999999998</v>
      </c>
      <c r="DG2167" s="1">
        <v>39351</v>
      </c>
      <c r="DH2167">
        <v>4.6390000000000002</v>
      </c>
      <c r="DP2167" s="1">
        <v>39478</v>
      </c>
      <c r="DQ2167">
        <v>91.75</v>
      </c>
      <c r="DS2167" s="1">
        <v>39461</v>
      </c>
      <c r="DT2167">
        <v>90.83</v>
      </c>
      <c r="DY2167" s="1">
        <v>39482</v>
      </c>
      <c r="DZ2167">
        <v>1.9048</v>
      </c>
      <c r="EB2167" s="1">
        <v>39353</v>
      </c>
      <c r="EC2167">
        <v>7.5105000000000004</v>
      </c>
      <c r="EE2167" s="1">
        <v>42220</v>
      </c>
      <c r="EF2167">
        <v>13.48</v>
      </c>
      <c r="EK2167" s="1">
        <v>39608</v>
      </c>
      <c r="EL2167">
        <v>19.5</v>
      </c>
      <c r="EN2167" s="1">
        <v>41975</v>
      </c>
      <c r="EO2167">
        <v>113.37</v>
      </c>
      <c r="EQ2167" s="1">
        <v>39461</v>
      </c>
      <c r="ER2167">
        <v>81.67</v>
      </c>
      <c r="ET2167" s="1">
        <v>42235</v>
      </c>
      <c r="EU2167">
        <v>25.45</v>
      </c>
      <c r="EW2167" s="1">
        <v>39461</v>
      </c>
      <c r="EX2167">
        <v>86.4</v>
      </c>
      <c r="EZ2167" s="1">
        <v>39461</v>
      </c>
      <c r="FA2167">
        <v>72.138999999999996</v>
      </c>
      <c r="FC2167" s="1">
        <v>39461</v>
      </c>
      <c r="FD2167">
        <v>108.09</v>
      </c>
      <c r="FG2167" s="1">
        <v>39461</v>
      </c>
      <c r="FH2167">
        <v>61.58</v>
      </c>
      <c r="FJ2167" s="1">
        <v>39491</v>
      </c>
      <c r="FK2167">
        <v>28.85</v>
      </c>
      <c r="FV2167" s="1">
        <v>41422</v>
      </c>
      <c r="FW2167">
        <v>0.19</v>
      </c>
      <c r="FY2167" s="1">
        <v>41893</v>
      </c>
      <c r="FZ2167">
        <v>997.59</v>
      </c>
    </row>
    <row r="2168" spans="57:182" x14ac:dyDescent="0.25">
      <c r="BE2168" s="1">
        <v>39419</v>
      </c>
      <c r="BF2168">
        <v>4.5</v>
      </c>
      <c r="DD2168" s="1">
        <v>39352</v>
      </c>
      <c r="DE2168">
        <v>4.8864999999999998</v>
      </c>
      <c r="DG2168" s="1">
        <v>39352</v>
      </c>
      <c r="DH2168">
        <v>4.6280000000000001</v>
      </c>
      <c r="DP2168" s="1">
        <v>39479</v>
      </c>
      <c r="DQ2168">
        <v>88.96</v>
      </c>
      <c r="DS2168" s="1">
        <v>39462</v>
      </c>
      <c r="DT2168">
        <v>89.02</v>
      </c>
      <c r="DY2168" s="1">
        <v>39483</v>
      </c>
      <c r="DZ2168">
        <v>1.9048</v>
      </c>
      <c r="EB2168" s="1">
        <v>39357</v>
      </c>
      <c r="EC2168">
        <v>7.5061</v>
      </c>
      <c r="EE2168" s="1">
        <v>42221</v>
      </c>
      <c r="EF2168">
        <v>13.39</v>
      </c>
      <c r="EK2168" s="1">
        <v>39609</v>
      </c>
      <c r="EL2168">
        <v>19</v>
      </c>
      <c r="EN2168" s="1">
        <v>41976</v>
      </c>
      <c r="EO2168">
        <v>114.21</v>
      </c>
      <c r="EQ2168" s="1">
        <v>39462</v>
      </c>
      <c r="ER2168">
        <v>77.86</v>
      </c>
      <c r="ET2168" s="1">
        <v>42236</v>
      </c>
      <c r="EU2168">
        <v>24.52</v>
      </c>
      <c r="EW2168" s="1">
        <v>39462</v>
      </c>
      <c r="EX2168">
        <v>85.32</v>
      </c>
      <c r="EZ2168" s="1">
        <v>39462</v>
      </c>
      <c r="FA2168">
        <v>73.572000000000003</v>
      </c>
      <c r="FC2168" s="1">
        <v>39462</v>
      </c>
      <c r="FD2168">
        <v>106.81</v>
      </c>
      <c r="FG2168" s="1">
        <v>39462</v>
      </c>
      <c r="FH2168">
        <v>62.64</v>
      </c>
      <c r="FJ2168" s="1">
        <v>39492</v>
      </c>
      <c r="FK2168">
        <v>29.42</v>
      </c>
      <c r="FV2168" s="1">
        <v>41423</v>
      </c>
      <c r="FW2168">
        <v>0.19500000000000001</v>
      </c>
      <c r="FY2168" s="1">
        <v>41894</v>
      </c>
      <c r="FZ2168">
        <v>990.27</v>
      </c>
    </row>
    <row r="2169" spans="57:182" x14ac:dyDescent="0.25">
      <c r="BE2169" s="1">
        <v>39420</v>
      </c>
      <c r="BF2169">
        <v>4.5</v>
      </c>
      <c r="DD2169" s="1">
        <v>39353</v>
      </c>
      <c r="DE2169">
        <v>4.82</v>
      </c>
      <c r="DG2169" s="1">
        <v>39353</v>
      </c>
      <c r="DH2169">
        <v>4.5519999999999996</v>
      </c>
      <c r="DP2169" s="1">
        <v>39482</v>
      </c>
      <c r="DQ2169">
        <v>90.02</v>
      </c>
      <c r="DS2169" s="1">
        <v>39463</v>
      </c>
      <c r="DT2169">
        <v>86.53</v>
      </c>
      <c r="DY2169" s="1">
        <v>39484</v>
      </c>
      <c r="DZ2169">
        <v>1.9048</v>
      </c>
      <c r="EB2169" s="1">
        <v>39363</v>
      </c>
      <c r="EC2169">
        <v>7.5044000000000004</v>
      </c>
      <c r="EE2169" s="1">
        <v>42222</v>
      </c>
      <c r="EF2169">
        <v>13.31</v>
      </c>
      <c r="EK2169" s="1">
        <v>39610</v>
      </c>
      <c r="EL2169">
        <v>18.7</v>
      </c>
      <c r="EN2169" s="1">
        <v>41977</v>
      </c>
      <c r="EO2169">
        <v>113.68</v>
      </c>
      <c r="EQ2169" s="1">
        <v>39463</v>
      </c>
      <c r="ER2169">
        <v>79.87</v>
      </c>
      <c r="ET2169" s="1">
        <v>42237</v>
      </c>
      <c r="EU2169">
        <v>24.38</v>
      </c>
      <c r="EW2169" s="1">
        <v>39463</v>
      </c>
      <c r="EX2169">
        <v>83.97</v>
      </c>
      <c r="EZ2169" s="1">
        <v>39463</v>
      </c>
      <c r="FA2169">
        <v>72.555999999999997</v>
      </c>
      <c r="FC2169" s="1">
        <v>39463</v>
      </c>
      <c r="FD2169">
        <v>105.86</v>
      </c>
      <c r="FG2169" s="1">
        <v>39463</v>
      </c>
      <c r="FH2169">
        <v>63.3</v>
      </c>
      <c r="FJ2169" s="1">
        <v>39493</v>
      </c>
      <c r="FK2169">
        <v>28.84</v>
      </c>
      <c r="FV2169" s="1">
        <v>41424</v>
      </c>
      <c r="FW2169">
        <v>0.19</v>
      </c>
      <c r="FY2169" s="1">
        <v>41897</v>
      </c>
      <c r="FZ2169">
        <v>985.28</v>
      </c>
    </row>
    <row r="2170" spans="57:182" x14ac:dyDescent="0.25">
      <c r="BE2170" s="1">
        <v>39421</v>
      </c>
      <c r="BF2170">
        <v>4.5</v>
      </c>
      <c r="DD2170" s="1">
        <v>39356</v>
      </c>
      <c r="DE2170">
        <v>4.8315000000000001</v>
      </c>
      <c r="DG2170" s="1">
        <v>39356</v>
      </c>
      <c r="DH2170">
        <v>4.548</v>
      </c>
      <c r="DP2170" s="1">
        <v>39483</v>
      </c>
      <c r="DQ2170">
        <v>88.41</v>
      </c>
      <c r="DS2170" s="1">
        <v>39464</v>
      </c>
      <c r="DT2170">
        <v>83.91</v>
      </c>
      <c r="DY2170" s="1">
        <v>39485</v>
      </c>
      <c r="DZ2170">
        <v>1.9048</v>
      </c>
      <c r="EB2170" s="1">
        <v>39364</v>
      </c>
      <c r="EC2170">
        <v>7.5148000000000001</v>
      </c>
      <c r="EE2170" s="1">
        <v>42223</v>
      </c>
      <c r="EF2170">
        <v>13.23</v>
      </c>
      <c r="EK2170" s="1">
        <v>39611</v>
      </c>
      <c r="EL2170">
        <v>18.850000000000001</v>
      </c>
      <c r="EN2170" s="1">
        <v>41978</v>
      </c>
      <c r="EO2170">
        <v>114.65</v>
      </c>
      <c r="EQ2170" s="1">
        <v>39464</v>
      </c>
      <c r="ER2170">
        <v>79.52</v>
      </c>
      <c r="ET2170" s="1">
        <v>42240</v>
      </c>
      <c r="EU2170">
        <v>23.23</v>
      </c>
      <c r="EW2170" s="1">
        <v>39464</v>
      </c>
      <c r="EX2170">
        <v>80.790000000000006</v>
      </c>
      <c r="EZ2170" s="1">
        <v>39464</v>
      </c>
      <c r="FA2170">
        <v>71.259</v>
      </c>
      <c r="FC2170" s="1">
        <v>39464</v>
      </c>
      <c r="FD2170">
        <v>102.15</v>
      </c>
      <c r="FG2170" s="1">
        <v>39464</v>
      </c>
      <c r="FH2170">
        <v>61.8</v>
      </c>
      <c r="FJ2170" s="1">
        <v>39497</v>
      </c>
      <c r="FK2170">
        <v>29.55</v>
      </c>
      <c r="FV2170" s="1">
        <v>41425</v>
      </c>
      <c r="FW2170">
        <v>0.19500000000000001</v>
      </c>
      <c r="FY2170" s="1">
        <v>41898</v>
      </c>
      <c r="FZ2170">
        <v>983.77</v>
      </c>
    </row>
    <row r="2171" spans="57:182" x14ac:dyDescent="0.25">
      <c r="BE2171" s="1">
        <v>39422</v>
      </c>
      <c r="BF2171">
        <v>4.5</v>
      </c>
      <c r="DD2171" s="1">
        <v>39357</v>
      </c>
      <c r="DE2171">
        <v>4.8375000000000004</v>
      </c>
      <c r="DG2171" s="1">
        <v>39357</v>
      </c>
      <c r="DH2171">
        <v>4.577</v>
      </c>
      <c r="DP2171" s="1">
        <v>39484</v>
      </c>
      <c r="DQ2171">
        <v>87.14</v>
      </c>
      <c r="DS2171" s="1">
        <v>39465</v>
      </c>
      <c r="DT2171">
        <v>85.08</v>
      </c>
      <c r="DY2171" s="1">
        <v>39486</v>
      </c>
      <c r="DZ2171">
        <v>1.9238</v>
      </c>
      <c r="EB2171" s="1">
        <v>39365</v>
      </c>
      <c r="EC2171">
        <v>7.5106000000000002</v>
      </c>
      <c r="EE2171" s="1">
        <v>42226</v>
      </c>
      <c r="EF2171">
        <v>13.47</v>
      </c>
      <c r="EK2171" s="1">
        <v>39612</v>
      </c>
      <c r="EL2171">
        <v>19.3</v>
      </c>
      <c r="EN2171" s="1">
        <v>41981</v>
      </c>
      <c r="EO2171">
        <v>113.76</v>
      </c>
      <c r="EQ2171" s="1">
        <v>39465</v>
      </c>
      <c r="ER2171">
        <v>78.400000000000006</v>
      </c>
      <c r="ET2171" s="1">
        <v>42241</v>
      </c>
      <c r="EU2171">
        <v>22.9</v>
      </c>
      <c r="EW2171" s="1">
        <v>39465</v>
      </c>
      <c r="EX2171">
        <v>80.8</v>
      </c>
      <c r="EZ2171" s="1">
        <v>39465</v>
      </c>
      <c r="FA2171">
        <v>71.268000000000001</v>
      </c>
      <c r="FC2171" s="1">
        <v>39465</v>
      </c>
      <c r="FD2171">
        <v>101.88</v>
      </c>
      <c r="FG2171" s="1">
        <v>39465</v>
      </c>
      <c r="FH2171">
        <v>60.56</v>
      </c>
      <c r="FJ2171" s="1">
        <v>39498</v>
      </c>
      <c r="FK2171">
        <v>29.5</v>
      </c>
      <c r="FV2171" s="1">
        <v>41428</v>
      </c>
      <c r="FW2171">
        <v>0.185</v>
      </c>
      <c r="FY2171" s="1">
        <v>41900</v>
      </c>
      <c r="FZ2171">
        <v>985.9</v>
      </c>
    </row>
    <row r="2172" spans="57:182" x14ac:dyDescent="0.25">
      <c r="BE2172" s="1">
        <v>39423</v>
      </c>
      <c r="BF2172">
        <v>4.5</v>
      </c>
      <c r="DD2172" s="1">
        <v>39358</v>
      </c>
      <c r="DE2172">
        <v>4.8795000000000002</v>
      </c>
      <c r="DG2172" s="1">
        <v>39358</v>
      </c>
      <c r="DH2172">
        <v>4.6274999999999995</v>
      </c>
      <c r="DP2172" s="1">
        <v>39485</v>
      </c>
      <c r="DQ2172">
        <v>88.11</v>
      </c>
      <c r="DS2172" s="1">
        <v>39469</v>
      </c>
      <c r="DT2172">
        <v>82.45</v>
      </c>
      <c r="DY2172" s="1">
        <v>39489</v>
      </c>
      <c r="DZ2172">
        <v>1.9048</v>
      </c>
      <c r="EB2172" s="1">
        <v>39366</v>
      </c>
      <c r="EC2172">
        <v>7.5041000000000002</v>
      </c>
      <c r="EE2172" s="1">
        <v>42227</v>
      </c>
      <c r="EF2172">
        <v>13.1</v>
      </c>
      <c r="EK2172" s="1">
        <v>39615</v>
      </c>
      <c r="EL2172">
        <v>19.399999999999999</v>
      </c>
      <c r="EN2172" s="1">
        <v>41982</v>
      </c>
      <c r="EO2172">
        <v>114.55</v>
      </c>
      <c r="EQ2172" s="1">
        <v>39469</v>
      </c>
      <c r="ER2172">
        <v>77.599999999999994</v>
      </c>
      <c r="ET2172" s="1">
        <v>42242</v>
      </c>
      <c r="EU2172">
        <v>23.41</v>
      </c>
      <c r="EW2172" s="1">
        <v>39469</v>
      </c>
      <c r="EX2172">
        <v>78.849999999999994</v>
      </c>
      <c r="EZ2172" s="1">
        <v>39469</v>
      </c>
      <c r="FA2172">
        <v>70.941000000000003</v>
      </c>
      <c r="FC2172" s="1">
        <v>39469</v>
      </c>
      <c r="FD2172">
        <v>101.02</v>
      </c>
      <c r="FG2172" s="1">
        <v>39469</v>
      </c>
      <c r="FH2172">
        <v>59.82</v>
      </c>
      <c r="FJ2172" s="1">
        <v>39499</v>
      </c>
      <c r="FK2172">
        <v>28.45</v>
      </c>
      <c r="FV2172" s="1">
        <v>41429</v>
      </c>
      <c r="FW2172">
        <v>0.18</v>
      </c>
      <c r="FY2172" s="1">
        <v>41901</v>
      </c>
      <c r="FZ2172">
        <v>983.71</v>
      </c>
    </row>
    <row r="2173" spans="57:182" x14ac:dyDescent="0.25">
      <c r="BE2173" s="1">
        <v>39426</v>
      </c>
      <c r="BF2173">
        <v>4.5</v>
      </c>
      <c r="DD2173" s="1">
        <v>39359</v>
      </c>
      <c r="DE2173">
        <v>4.8360000000000003</v>
      </c>
      <c r="DG2173" s="1">
        <v>39359</v>
      </c>
      <c r="DH2173">
        <v>4.6159999999999997</v>
      </c>
      <c r="DP2173" s="1">
        <v>39486</v>
      </c>
      <c r="DQ2173">
        <v>91.77</v>
      </c>
      <c r="DS2173" s="1">
        <v>39470</v>
      </c>
      <c r="DT2173">
        <v>83.45</v>
      </c>
      <c r="DY2173" s="1">
        <v>39490</v>
      </c>
      <c r="DZ2173">
        <v>1.9048</v>
      </c>
      <c r="EB2173" s="1">
        <v>39367</v>
      </c>
      <c r="EC2173">
        <v>7.5103999999999997</v>
      </c>
      <c r="EE2173" s="1">
        <v>42228</v>
      </c>
      <c r="EF2173">
        <v>13.179</v>
      </c>
      <c r="EK2173" s="1">
        <v>39616</v>
      </c>
      <c r="EL2173">
        <v>20</v>
      </c>
      <c r="EN2173" s="1">
        <v>41983</v>
      </c>
      <c r="EO2173">
        <v>111.7</v>
      </c>
      <c r="EQ2173" s="1">
        <v>39470</v>
      </c>
      <c r="ER2173">
        <v>76.569999999999993</v>
      </c>
      <c r="ET2173" s="1">
        <v>42243</v>
      </c>
      <c r="EU2173">
        <v>24</v>
      </c>
      <c r="EW2173" s="1">
        <v>39470</v>
      </c>
      <c r="EX2173">
        <v>79.05</v>
      </c>
      <c r="EZ2173" s="1">
        <v>39470</v>
      </c>
      <c r="FA2173">
        <v>71.05</v>
      </c>
      <c r="FC2173" s="1">
        <v>39470</v>
      </c>
      <c r="FD2173">
        <v>101.69</v>
      </c>
      <c r="FG2173" s="1">
        <v>39470</v>
      </c>
      <c r="FH2173">
        <v>60.77</v>
      </c>
      <c r="FJ2173" s="1">
        <v>39500</v>
      </c>
      <c r="FK2173">
        <v>26.86</v>
      </c>
      <c r="FV2173" s="1">
        <v>41430</v>
      </c>
      <c r="FW2173">
        <v>0.185</v>
      </c>
      <c r="FY2173" s="1">
        <v>41904</v>
      </c>
      <c r="FZ2173">
        <v>970.96</v>
      </c>
    </row>
    <row r="2174" spans="57:182" x14ac:dyDescent="0.25">
      <c r="BE2174" s="1">
        <v>39427</v>
      </c>
      <c r="BF2174">
        <v>4.25</v>
      </c>
      <c r="DD2174" s="1">
        <v>39360</v>
      </c>
      <c r="DE2174">
        <v>4.9610000000000003</v>
      </c>
      <c r="DG2174" s="1">
        <v>39360</v>
      </c>
      <c r="DH2174">
        <v>4.742</v>
      </c>
      <c r="DP2174" s="1">
        <v>39489</v>
      </c>
      <c r="DQ2174">
        <v>93.59</v>
      </c>
      <c r="DS2174" s="1">
        <v>39471</v>
      </c>
      <c r="DT2174">
        <v>86</v>
      </c>
      <c r="DY2174" s="1">
        <v>39491</v>
      </c>
      <c r="DZ2174">
        <v>1.9238</v>
      </c>
      <c r="EB2174" s="1">
        <v>39370</v>
      </c>
      <c r="EC2174">
        <v>7.5275999999999996</v>
      </c>
      <c r="EE2174" s="1">
        <v>42229</v>
      </c>
      <c r="EF2174">
        <v>13.13</v>
      </c>
      <c r="EK2174" s="1">
        <v>39617</v>
      </c>
      <c r="EL2174">
        <v>19.899999999999999</v>
      </c>
      <c r="EN2174" s="1">
        <v>41984</v>
      </c>
      <c r="EO2174">
        <v>111.6474</v>
      </c>
      <c r="EQ2174" s="1">
        <v>39471</v>
      </c>
      <c r="ER2174">
        <v>77.62</v>
      </c>
      <c r="ET2174" s="1">
        <v>42244</v>
      </c>
      <c r="EU2174">
        <v>24.08</v>
      </c>
      <c r="EW2174" s="1">
        <v>39471</v>
      </c>
      <c r="EX2174">
        <v>83.07</v>
      </c>
      <c r="EZ2174" s="1">
        <v>39471</v>
      </c>
      <c r="FA2174">
        <v>70.251999999999995</v>
      </c>
      <c r="FC2174" s="1">
        <v>39471</v>
      </c>
      <c r="FD2174">
        <v>105.9</v>
      </c>
      <c r="FG2174" s="1">
        <v>39471</v>
      </c>
      <c r="FH2174">
        <v>63.11</v>
      </c>
      <c r="FJ2174" s="1">
        <v>39503</v>
      </c>
      <c r="FK2174">
        <v>28.87</v>
      </c>
      <c r="FV2174" s="1">
        <v>41431</v>
      </c>
      <c r="FW2174">
        <v>0.18</v>
      </c>
      <c r="FY2174" s="1">
        <v>41905</v>
      </c>
      <c r="FZ2174">
        <v>964.02</v>
      </c>
    </row>
    <row r="2175" spans="57:182" x14ac:dyDescent="0.25">
      <c r="BE2175" s="1">
        <v>39428</v>
      </c>
      <c r="BF2175">
        <v>4.25</v>
      </c>
      <c r="DD2175" s="1">
        <v>39363</v>
      </c>
      <c r="DE2175">
        <v>4.9530000000000003</v>
      </c>
      <c r="DG2175" s="1">
        <v>39363</v>
      </c>
      <c r="DH2175">
        <v>4.758</v>
      </c>
      <c r="DP2175" s="1">
        <v>39490</v>
      </c>
      <c r="DQ2175">
        <v>92.78</v>
      </c>
      <c r="DS2175" s="1">
        <v>39472</v>
      </c>
      <c r="DT2175">
        <v>83.94</v>
      </c>
      <c r="DY2175" s="1">
        <v>39492</v>
      </c>
      <c r="DZ2175">
        <v>1.9048</v>
      </c>
      <c r="EB2175" s="1">
        <v>39371</v>
      </c>
      <c r="EC2175">
        <v>7.5187999999999997</v>
      </c>
      <c r="EE2175" s="1">
        <v>42230</v>
      </c>
      <c r="EF2175">
        <v>13.11</v>
      </c>
      <c r="EK2175" s="1">
        <v>39618</v>
      </c>
      <c r="EL2175">
        <v>20.100000000000001</v>
      </c>
      <c r="EN2175" s="1">
        <v>41985</v>
      </c>
      <c r="EO2175">
        <v>109.24</v>
      </c>
      <c r="EQ2175" s="1">
        <v>39472</v>
      </c>
      <c r="ER2175">
        <v>77.03</v>
      </c>
      <c r="ET2175" s="1">
        <v>42247</v>
      </c>
      <c r="EU2175">
        <v>24.05</v>
      </c>
      <c r="EW2175" s="1">
        <v>39472</v>
      </c>
      <c r="EX2175">
        <v>81.13</v>
      </c>
      <c r="EZ2175" s="1">
        <v>39472</v>
      </c>
      <c r="FA2175">
        <v>70.822999999999993</v>
      </c>
      <c r="FC2175" s="1">
        <v>39472</v>
      </c>
      <c r="FD2175">
        <v>105.49</v>
      </c>
      <c r="FG2175" s="1">
        <v>39472</v>
      </c>
      <c r="FH2175">
        <v>62.82</v>
      </c>
      <c r="FJ2175" s="1">
        <v>39504</v>
      </c>
      <c r="FK2175">
        <v>28.75</v>
      </c>
      <c r="FV2175" s="1">
        <v>41432</v>
      </c>
      <c r="FW2175">
        <v>0.17</v>
      </c>
      <c r="FY2175" s="1">
        <v>41906</v>
      </c>
      <c r="FZ2175">
        <v>966.42</v>
      </c>
    </row>
    <row r="2176" spans="57:182" x14ac:dyDescent="0.25">
      <c r="BE2176" s="1">
        <v>39429</v>
      </c>
      <c r="BF2176">
        <v>4.25</v>
      </c>
      <c r="DD2176" s="1">
        <v>39364</v>
      </c>
      <c r="DE2176">
        <v>5.0019999999999998</v>
      </c>
      <c r="DG2176" s="1">
        <v>39364</v>
      </c>
      <c r="DH2176">
        <v>4.8525</v>
      </c>
      <c r="DP2176" s="1">
        <v>39491</v>
      </c>
      <c r="DQ2176">
        <v>93.27</v>
      </c>
      <c r="DS2176" s="1">
        <v>39475</v>
      </c>
      <c r="DT2176">
        <v>85.13</v>
      </c>
      <c r="DY2176" s="1">
        <v>39493</v>
      </c>
      <c r="DZ2176">
        <v>1.9048</v>
      </c>
      <c r="EB2176" s="1">
        <v>39372</v>
      </c>
      <c r="EC2176">
        <v>7.5158000000000005</v>
      </c>
      <c r="EE2176" s="1">
        <v>42233</v>
      </c>
      <c r="EF2176">
        <v>12.99</v>
      </c>
      <c r="EK2176" s="1">
        <v>39619</v>
      </c>
      <c r="EL2176">
        <v>20</v>
      </c>
      <c r="EN2176" s="1">
        <v>41988</v>
      </c>
      <c r="EO2176">
        <v>108.83</v>
      </c>
      <c r="EQ2176" s="1">
        <v>39475</v>
      </c>
      <c r="ER2176">
        <v>77.599999999999994</v>
      </c>
      <c r="ET2176" s="1">
        <v>42248</v>
      </c>
      <c r="EU2176">
        <v>23.38</v>
      </c>
      <c r="EW2176" s="1">
        <v>39475</v>
      </c>
      <c r="EX2176">
        <v>82.8</v>
      </c>
      <c r="EZ2176" s="1">
        <v>39475</v>
      </c>
      <c r="FA2176">
        <v>71.031999999999996</v>
      </c>
      <c r="FC2176" s="1">
        <v>39475</v>
      </c>
      <c r="FD2176">
        <v>106.87</v>
      </c>
      <c r="FG2176" s="1">
        <v>39475</v>
      </c>
      <c r="FH2176">
        <v>63.22</v>
      </c>
      <c r="FJ2176" s="1">
        <v>39505</v>
      </c>
      <c r="FK2176">
        <v>27.73</v>
      </c>
      <c r="FV2176" s="1">
        <v>41436</v>
      </c>
      <c r="FW2176">
        <v>0.16</v>
      </c>
      <c r="FY2176" s="1">
        <v>41907</v>
      </c>
      <c r="FZ2176">
        <v>957.51</v>
      </c>
    </row>
    <row r="2177" spans="57:182" x14ac:dyDescent="0.25">
      <c r="BE2177" s="1">
        <v>39430</v>
      </c>
      <c r="BF2177">
        <v>4.25</v>
      </c>
      <c r="DD2177" s="1">
        <v>39365</v>
      </c>
      <c r="DE2177">
        <v>4.9595000000000002</v>
      </c>
      <c r="DG2177" s="1">
        <v>39365</v>
      </c>
      <c r="DH2177">
        <v>4.8250999999999999</v>
      </c>
      <c r="DP2177" s="1">
        <v>39492</v>
      </c>
      <c r="DQ2177">
        <v>95.46</v>
      </c>
      <c r="DS2177" s="1">
        <v>39476</v>
      </c>
      <c r="DT2177">
        <v>85.08</v>
      </c>
      <c r="DY2177" s="1">
        <v>39497</v>
      </c>
      <c r="DZ2177">
        <v>1.9048</v>
      </c>
      <c r="EB2177" s="1">
        <v>39373</v>
      </c>
      <c r="EC2177">
        <v>7.5113000000000003</v>
      </c>
      <c r="EE2177" s="1">
        <v>42234</v>
      </c>
      <c r="EF2177">
        <v>12.79</v>
      </c>
      <c r="EK2177" s="1">
        <v>39622</v>
      </c>
      <c r="EL2177">
        <v>19.899999999999999</v>
      </c>
      <c r="EN2177" s="1">
        <v>41989</v>
      </c>
      <c r="EO2177">
        <v>110.15989999999999</v>
      </c>
      <c r="EQ2177" s="1">
        <v>39476</v>
      </c>
      <c r="ER2177">
        <v>80.959999999999994</v>
      </c>
      <c r="ET2177" s="1">
        <v>42249</v>
      </c>
      <c r="EU2177">
        <v>21.26</v>
      </c>
      <c r="EW2177" s="1">
        <v>39476</v>
      </c>
      <c r="EX2177">
        <v>83.32</v>
      </c>
      <c r="EZ2177" s="1">
        <v>39476</v>
      </c>
      <c r="FA2177">
        <v>71.838999999999999</v>
      </c>
      <c r="FC2177" s="1">
        <v>39476</v>
      </c>
      <c r="FD2177">
        <v>106.44</v>
      </c>
      <c r="FG2177" s="1">
        <v>39476</v>
      </c>
      <c r="FH2177">
        <v>63.92</v>
      </c>
      <c r="FJ2177" s="1">
        <v>39506</v>
      </c>
      <c r="FK2177">
        <v>28.73</v>
      </c>
      <c r="FV2177" s="1">
        <v>41437</v>
      </c>
      <c r="FW2177">
        <v>0.155</v>
      </c>
      <c r="FY2177" s="1">
        <v>41908</v>
      </c>
      <c r="FZ2177">
        <v>955.92</v>
      </c>
    </row>
    <row r="2178" spans="57:182" x14ac:dyDescent="0.25">
      <c r="BE2178" s="1">
        <v>39433</v>
      </c>
      <c r="BF2178">
        <v>4.25</v>
      </c>
      <c r="DD2178" s="1">
        <v>39366</v>
      </c>
      <c r="DE2178">
        <v>4.9359999999999999</v>
      </c>
      <c r="DG2178" s="1">
        <v>39366</v>
      </c>
      <c r="DH2178">
        <v>4.7445000000000004</v>
      </c>
      <c r="DP2178" s="1">
        <v>39493</v>
      </c>
      <c r="DQ2178">
        <v>95.5</v>
      </c>
      <c r="DS2178" s="1">
        <v>39477</v>
      </c>
      <c r="DT2178">
        <v>85.28</v>
      </c>
      <c r="DY2178" s="1">
        <v>39498</v>
      </c>
      <c r="DZ2178">
        <v>1.9048</v>
      </c>
      <c r="EB2178" s="1">
        <v>39374</v>
      </c>
      <c r="EC2178">
        <v>7.508</v>
      </c>
      <c r="EE2178" s="1">
        <v>42235</v>
      </c>
      <c r="EF2178">
        <v>12.85</v>
      </c>
      <c r="EK2178" s="1">
        <v>39623</v>
      </c>
      <c r="EL2178">
        <v>19.7</v>
      </c>
      <c r="EN2178" s="1">
        <v>41990</v>
      </c>
      <c r="EO2178">
        <v>111.02</v>
      </c>
      <c r="EQ2178" s="1">
        <v>39477</v>
      </c>
      <c r="ER2178">
        <v>82.87</v>
      </c>
      <c r="ET2178" s="1">
        <v>42250</v>
      </c>
      <c r="EU2178">
        <v>20.56</v>
      </c>
      <c r="EW2178" s="1">
        <v>39477</v>
      </c>
      <c r="EX2178">
        <v>83.71</v>
      </c>
      <c r="EZ2178" s="1">
        <v>39477</v>
      </c>
      <c r="FA2178">
        <v>73.353999999999999</v>
      </c>
      <c r="FC2178" s="1">
        <v>39477</v>
      </c>
      <c r="FD2178">
        <v>106.53</v>
      </c>
      <c r="FG2178" s="1">
        <v>39477</v>
      </c>
      <c r="FH2178">
        <v>63.43</v>
      </c>
      <c r="FJ2178" s="1">
        <v>39507</v>
      </c>
      <c r="FK2178">
        <v>29.33</v>
      </c>
      <c r="FV2178" s="1">
        <v>41438</v>
      </c>
      <c r="FW2178">
        <v>0.14499999999999999</v>
      </c>
      <c r="FY2178" s="1">
        <v>41911</v>
      </c>
      <c r="FZ2178">
        <v>942.51</v>
      </c>
    </row>
    <row r="2179" spans="57:182" x14ac:dyDescent="0.25">
      <c r="BE2179" s="1">
        <v>39434</v>
      </c>
      <c r="BF2179">
        <v>4.25</v>
      </c>
      <c r="DD2179" s="1">
        <v>39367</v>
      </c>
      <c r="DE2179">
        <v>4.9870000000000001</v>
      </c>
      <c r="DG2179" s="1">
        <v>39367</v>
      </c>
      <c r="DH2179">
        <v>4.7885</v>
      </c>
      <c r="DP2179" s="1">
        <v>39497</v>
      </c>
      <c r="DQ2179">
        <v>100.01</v>
      </c>
      <c r="DS2179" s="1">
        <v>39478</v>
      </c>
      <c r="DT2179">
        <v>86.4</v>
      </c>
      <c r="DY2179" s="1">
        <v>39499</v>
      </c>
      <c r="DZ2179">
        <v>1.9048</v>
      </c>
      <c r="EB2179" s="1">
        <v>39377</v>
      </c>
      <c r="EC2179">
        <v>7.5098000000000003</v>
      </c>
      <c r="EE2179" s="1">
        <v>42236</v>
      </c>
      <c r="EF2179">
        <v>13.03</v>
      </c>
      <c r="EK2179" s="1">
        <v>39624</v>
      </c>
      <c r="EL2179">
        <v>19.7</v>
      </c>
      <c r="EN2179" s="1">
        <v>41991</v>
      </c>
      <c r="EO2179">
        <v>113.53</v>
      </c>
      <c r="EQ2179" s="1">
        <v>39478</v>
      </c>
      <c r="ER2179">
        <v>83.18</v>
      </c>
      <c r="ET2179" s="1">
        <v>42251</v>
      </c>
      <c r="EU2179">
        <v>20.37</v>
      </c>
      <c r="EW2179" s="1">
        <v>39478</v>
      </c>
      <c r="EX2179">
        <v>84.53</v>
      </c>
      <c r="EZ2179" s="1">
        <v>39478</v>
      </c>
      <c r="FA2179">
        <v>71.994</v>
      </c>
      <c r="FC2179" s="1">
        <v>39478</v>
      </c>
      <c r="FD2179">
        <v>107.92</v>
      </c>
      <c r="FG2179" s="1">
        <v>39478</v>
      </c>
      <c r="FH2179">
        <v>65.14</v>
      </c>
      <c r="FJ2179" s="1">
        <v>39510</v>
      </c>
      <c r="FK2179">
        <v>30.02</v>
      </c>
      <c r="FV2179" s="1">
        <v>41439</v>
      </c>
      <c r="FW2179">
        <v>0.14000000000000001</v>
      </c>
      <c r="FY2179" s="1">
        <v>41912</v>
      </c>
      <c r="FZ2179">
        <v>938.7</v>
      </c>
    </row>
    <row r="2180" spans="57:182" x14ac:dyDescent="0.25">
      <c r="BE2180" s="1">
        <v>39435</v>
      </c>
      <c r="BF2180">
        <v>4.25</v>
      </c>
      <c r="DD2180" s="1">
        <v>39370</v>
      </c>
      <c r="DE2180">
        <v>4.9835000000000003</v>
      </c>
      <c r="DG2180" s="1">
        <v>39370</v>
      </c>
      <c r="DH2180">
        <v>4.7850000000000001</v>
      </c>
      <c r="DP2180" s="1">
        <v>39498</v>
      </c>
      <c r="DQ2180">
        <v>100.74</v>
      </c>
      <c r="DS2180" s="1">
        <v>39479</v>
      </c>
      <c r="DT2180">
        <v>85.95</v>
      </c>
      <c r="DY2180" s="1">
        <v>39500</v>
      </c>
      <c r="DZ2180">
        <v>1.9048</v>
      </c>
      <c r="EB2180" s="1">
        <v>39378</v>
      </c>
      <c r="EC2180">
        <v>7.5045000000000002</v>
      </c>
      <c r="EE2180" s="1">
        <v>42237</v>
      </c>
      <c r="EF2180">
        <v>12.8</v>
      </c>
      <c r="EK2180" s="1">
        <v>39625</v>
      </c>
      <c r="EL2180">
        <v>20</v>
      </c>
      <c r="EN2180" s="1">
        <v>41992</v>
      </c>
      <c r="EO2180">
        <v>113.9</v>
      </c>
      <c r="EQ2180" s="1">
        <v>39479</v>
      </c>
      <c r="ER2180">
        <v>82.76</v>
      </c>
      <c r="ET2180" s="1">
        <v>42255</v>
      </c>
      <c r="EU2180">
        <v>20.57</v>
      </c>
      <c r="EW2180" s="1">
        <v>39479</v>
      </c>
      <c r="EX2180">
        <v>85.34</v>
      </c>
      <c r="EZ2180" s="1">
        <v>39479</v>
      </c>
      <c r="FA2180">
        <v>73.010000000000005</v>
      </c>
      <c r="FC2180" s="1">
        <v>39479</v>
      </c>
      <c r="FD2180">
        <v>108.12</v>
      </c>
      <c r="FG2180" s="1">
        <v>39479</v>
      </c>
      <c r="FH2180">
        <v>66.09</v>
      </c>
      <c r="FJ2180" s="1">
        <v>39511</v>
      </c>
      <c r="FK2180">
        <v>29.45</v>
      </c>
      <c r="FV2180" s="1">
        <v>41442</v>
      </c>
      <c r="FW2180">
        <v>0.13500000000000001</v>
      </c>
      <c r="FY2180" s="1">
        <v>41913</v>
      </c>
      <c r="FZ2180">
        <v>930.79</v>
      </c>
    </row>
    <row r="2181" spans="57:182" x14ac:dyDescent="0.25">
      <c r="BE2181" s="1">
        <v>39436</v>
      </c>
      <c r="BF2181">
        <v>4.25</v>
      </c>
      <c r="DD2181" s="1">
        <v>39371</v>
      </c>
      <c r="DE2181">
        <v>4.9584999999999999</v>
      </c>
      <c r="DG2181" s="1">
        <v>39371</v>
      </c>
      <c r="DH2181">
        <v>4.7430000000000003</v>
      </c>
      <c r="DP2181" s="1">
        <v>39499</v>
      </c>
      <c r="DQ2181">
        <v>98.23</v>
      </c>
      <c r="DS2181" s="1">
        <v>39482</v>
      </c>
      <c r="DT2181">
        <v>85.44</v>
      </c>
      <c r="DY2181" s="1">
        <v>39503</v>
      </c>
      <c r="DZ2181">
        <v>1.9048</v>
      </c>
      <c r="EB2181" s="1">
        <v>39379</v>
      </c>
      <c r="EC2181">
        <v>7.4932999999999996</v>
      </c>
      <c r="EE2181" s="1">
        <v>42240</v>
      </c>
      <c r="EF2181">
        <v>12.51</v>
      </c>
      <c r="EK2181" s="1">
        <v>39626</v>
      </c>
      <c r="EL2181">
        <v>20</v>
      </c>
      <c r="EN2181" s="1">
        <v>41995</v>
      </c>
      <c r="EO2181">
        <v>115.36</v>
      </c>
      <c r="EQ2181" s="1">
        <v>39482</v>
      </c>
      <c r="ER2181">
        <v>82.9</v>
      </c>
      <c r="ET2181" s="1">
        <v>42256</v>
      </c>
      <c r="EU2181">
        <v>20.3</v>
      </c>
      <c r="EW2181" s="1">
        <v>39482</v>
      </c>
      <c r="EX2181">
        <v>84.88</v>
      </c>
      <c r="EZ2181" s="1">
        <v>39482</v>
      </c>
      <c r="FA2181">
        <v>73.427000000000007</v>
      </c>
      <c r="FC2181" s="1">
        <v>39482</v>
      </c>
      <c r="FD2181">
        <v>109.78</v>
      </c>
      <c r="FG2181" s="1">
        <v>39482</v>
      </c>
      <c r="FH2181">
        <v>66.41</v>
      </c>
      <c r="FJ2181" s="1">
        <v>39512</v>
      </c>
      <c r="FK2181">
        <v>29.61</v>
      </c>
      <c r="FV2181" s="1">
        <v>41443</v>
      </c>
      <c r="FW2181">
        <v>0.13500000000000001</v>
      </c>
      <c r="FY2181" s="1">
        <v>41914</v>
      </c>
      <c r="FZ2181">
        <v>926.76</v>
      </c>
    </row>
    <row r="2182" spans="57:182" x14ac:dyDescent="0.25">
      <c r="BE2182" s="1">
        <v>39437</v>
      </c>
      <c r="BF2182">
        <v>4.25</v>
      </c>
      <c r="DD2182" s="1">
        <v>39372</v>
      </c>
      <c r="DE2182">
        <v>4.9264999999999999</v>
      </c>
      <c r="DG2182" s="1">
        <v>39372</v>
      </c>
      <c r="DH2182">
        <v>4.72</v>
      </c>
      <c r="DP2182" s="1">
        <v>39500</v>
      </c>
      <c r="DQ2182">
        <v>98.81</v>
      </c>
      <c r="DS2182" s="1">
        <v>39483</v>
      </c>
      <c r="DT2182">
        <v>82.11</v>
      </c>
      <c r="DY2182" s="1">
        <v>39504</v>
      </c>
      <c r="DZ2182">
        <v>1.8571</v>
      </c>
      <c r="EB2182" s="1">
        <v>39380</v>
      </c>
      <c r="EC2182">
        <v>7.4817999999999998</v>
      </c>
      <c r="EE2182" s="1">
        <v>42241</v>
      </c>
      <c r="EF2182">
        <v>12.7</v>
      </c>
      <c r="EK2182" s="1">
        <v>39629</v>
      </c>
      <c r="EL2182">
        <v>19.600000000000001</v>
      </c>
      <c r="EN2182" s="1">
        <v>41996</v>
      </c>
      <c r="EO2182">
        <v>116</v>
      </c>
      <c r="EQ2182" s="1">
        <v>39483</v>
      </c>
      <c r="ER2182">
        <v>81.69</v>
      </c>
      <c r="ET2182" s="1">
        <v>42257</v>
      </c>
      <c r="EU2182">
        <v>20.29</v>
      </c>
      <c r="EW2182" s="1">
        <v>39483</v>
      </c>
      <c r="EX2182">
        <v>82.93</v>
      </c>
      <c r="EZ2182" s="1">
        <v>39483</v>
      </c>
      <c r="FA2182">
        <v>71.504000000000005</v>
      </c>
      <c r="FC2182" s="1">
        <v>39483</v>
      </c>
      <c r="FD2182">
        <v>107.77</v>
      </c>
      <c r="FG2182" s="1">
        <v>39483</v>
      </c>
      <c r="FH2182">
        <v>64.989999999999995</v>
      </c>
      <c r="FJ2182" s="1">
        <v>39513</v>
      </c>
      <c r="FK2182">
        <v>27.95</v>
      </c>
      <c r="FV2182" s="1">
        <v>41444</v>
      </c>
      <c r="FW2182">
        <v>0.155</v>
      </c>
      <c r="FY2182" s="1">
        <v>41915</v>
      </c>
      <c r="FZ2182">
        <v>931.2</v>
      </c>
    </row>
    <row r="2183" spans="57:182" x14ac:dyDescent="0.25">
      <c r="BE2183" s="1">
        <v>39440</v>
      </c>
      <c r="BF2183">
        <v>4.25</v>
      </c>
      <c r="DD2183" s="1">
        <v>39373</v>
      </c>
      <c r="DE2183">
        <v>4.8840000000000003</v>
      </c>
      <c r="DG2183" s="1">
        <v>39373</v>
      </c>
      <c r="DH2183">
        <v>4.6820000000000004</v>
      </c>
      <c r="DP2183" s="1">
        <v>39503</v>
      </c>
      <c r="DQ2183">
        <v>99.23</v>
      </c>
      <c r="DS2183" s="1">
        <v>39484</v>
      </c>
      <c r="DT2183">
        <v>81.44</v>
      </c>
      <c r="DY2183" s="1">
        <v>39505</v>
      </c>
      <c r="DZ2183">
        <v>1.7713999999999999</v>
      </c>
      <c r="EB2183" s="1">
        <v>39381</v>
      </c>
      <c r="EC2183">
        <v>7.4877000000000002</v>
      </c>
      <c r="EE2183" s="1">
        <v>42242</v>
      </c>
      <c r="EF2183">
        <v>12.51</v>
      </c>
      <c r="EK2183" s="1">
        <v>39630</v>
      </c>
      <c r="EL2183">
        <v>19</v>
      </c>
      <c r="EN2183" s="1">
        <v>41997</v>
      </c>
      <c r="EO2183">
        <v>116.18</v>
      </c>
      <c r="EQ2183" s="1">
        <v>39484</v>
      </c>
      <c r="ER2183">
        <v>79.91</v>
      </c>
      <c r="ET2183" s="1">
        <v>42258</v>
      </c>
      <c r="EU2183">
        <v>20.440000000000001</v>
      </c>
      <c r="EW2183" s="1">
        <v>39484</v>
      </c>
      <c r="EX2183">
        <v>82.99</v>
      </c>
      <c r="EZ2183" s="1">
        <v>39484</v>
      </c>
      <c r="FA2183">
        <v>70.704999999999998</v>
      </c>
      <c r="FC2183" s="1">
        <v>39484</v>
      </c>
      <c r="FD2183">
        <v>105.6</v>
      </c>
      <c r="FG2183" s="1">
        <v>39484</v>
      </c>
      <c r="FH2183">
        <v>64.349999999999994</v>
      </c>
      <c r="FJ2183" s="1">
        <v>39514</v>
      </c>
      <c r="FK2183">
        <v>26.67</v>
      </c>
      <c r="FV2183" s="1">
        <v>41445</v>
      </c>
      <c r="FW2183">
        <v>0.15</v>
      </c>
      <c r="FY2183" s="1">
        <v>41918</v>
      </c>
      <c r="FZ2183">
        <v>943.65</v>
      </c>
    </row>
    <row r="2184" spans="57:182" x14ac:dyDescent="0.25">
      <c r="BE2184" s="1">
        <v>39442</v>
      </c>
      <c r="BF2184">
        <v>4.25</v>
      </c>
      <c r="DD2184" s="1">
        <v>39374</v>
      </c>
      <c r="DE2184">
        <v>4.8140000000000001</v>
      </c>
      <c r="DG2184" s="1">
        <v>39374</v>
      </c>
      <c r="DH2184">
        <v>4.593</v>
      </c>
      <c r="DP2184" s="1">
        <v>39504</v>
      </c>
      <c r="DQ2184">
        <v>100.88</v>
      </c>
      <c r="DS2184" s="1">
        <v>39485</v>
      </c>
      <c r="DT2184">
        <v>81.89</v>
      </c>
      <c r="DY2184" s="1">
        <v>39506</v>
      </c>
      <c r="DZ2184">
        <v>1.7619</v>
      </c>
      <c r="EB2184" s="1">
        <v>39384</v>
      </c>
      <c r="EC2184">
        <v>7.4763000000000002</v>
      </c>
      <c r="EE2184" s="1">
        <v>42243</v>
      </c>
      <c r="EF2184">
        <v>12.82</v>
      </c>
      <c r="EK2184" s="1">
        <v>39631</v>
      </c>
      <c r="EL2184">
        <v>19</v>
      </c>
      <c r="EN2184" s="1">
        <v>41999</v>
      </c>
      <c r="EO2184">
        <v>116.55</v>
      </c>
      <c r="EQ2184" s="1">
        <v>39485</v>
      </c>
      <c r="ER2184">
        <v>79.75</v>
      </c>
      <c r="ET2184" s="1">
        <v>42261</v>
      </c>
      <c r="EU2184">
        <v>20.72</v>
      </c>
      <c r="EW2184" s="1">
        <v>39485</v>
      </c>
      <c r="EX2184">
        <v>83.45</v>
      </c>
      <c r="EZ2184" s="1">
        <v>39485</v>
      </c>
      <c r="FA2184">
        <v>71.766999999999996</v>
      </c>
      <c r="FC2184" s="1">
        <v>39485</v>
      </c>
      <c r="FD2184">
        <v>105.83</v>
      </c>
      <c r="FG2184" s="1">
        <v>39485</v>
      </c>
      <c r="FH2184">
        <v>66</v>
      </c>
      <c r="FJ2184" s="1">
        <v>39517</v>
      </c>
      <c r="FK2184">
        <v>26.65</v>
      </c>
      <c r="FV2184" s="1">
        <v>41446</v>
      </c>
      <c r="FW2184">
        <v>0.155</v>
      </c>
      <c r="FY2184" s="1">
        <v>41919</v>
      </c>
      <c r="FZ2184">
        <v>944.21</v>
      </c>
    </row>
    <row r="2185" spans="57:182" x14ac:dyDescent="0.25">
      <c r="BE2185" s="1">
        <v>39443</v>
      </c>
      <c r="BF2185">
        <v>4.25</v>
      </c>
      <c r="DD2185" s="1">
        <v>39377</v>
      </c>
      <c r="DE2185">
        <v>4.8262</v>
      </c>
      <c r="DG2185" s="1">
        <v>39377</v>
      </c>
      <c r="DH2185">
        <v>4.6470000000000002</v>
      </c>
      <c r="DP2185" s="1">
        <v>39505</v>
      </c>
      <c r="DQ2185">
        <v>99.64</v>
      </c>
      <c r="DS2185" s="1">
        <v>39486</v>
      </c>
      <c r="DT2185">
        <v>81.709999999999994</v>
      </c>
      <c r="DY2185" s="1">
        <v>39507</v>
      </c>
      <c r="DZ2185">
        <v>1.6667000000000001</v>
      </c>
      <c r="EB2185" s="1">
        <v>39385</v>
      </c>
      <c r="EC2185">
        <v>7.4714999999999998</v>
      </c>
      <c r="EE2185" s="1">
        <v>42244</v>
      </c>
      <c r="EF2185">
        <v>13.175000000000001</v>
      </c>
      <c r="EK2185" s="1">
        <v>39632</v>
      </c>
      <c r="EL2185">
        <v>18.5</v>
      </c>
      <c r="EN2185" s="1">
        <v>42002</v>
      </c>
      <c r="EO2185">
        <v>116.65</v>
      </c>
      <c r="EQ2185" s="1">
        <v>39486</v>
      </c>
      <c r="ER2185">
        <v>79.33</v>
      </c>
      <c r="ET2185" s="1">
        <v>42262</v>
      </c>
      <c r="EU2185">
        <v>20.89</v>
      </c>
      <c r="EW2185" s="1">
        <v>39486</v>
      </c>
      <c r="EX2185">
        <v>83.37</v>
      </c>
      <c r="EZ2185" s="1">
        <v>39486</v>
      </c>
      <c r="FA2185">
        <v>71.730999999999995</v>
      </c>
      <c r="FC2185" s="1">
        <v>39486</v>
      </c>
      <c r="FD2185">
        <v>105.76</v>
      </c>
      <c r="FG2185" s="1">
        <v>39486</v>
      </c>
      <c r="FH2185">
        <v>65.55</v>
      </c>
      <c r="FJ2185" s="1">
        <v>39518</v>
      </c>
      <c r="FK2185">
        <v>26.94</v>
      </c>
      <c r="FV2185" s="1">
        <v>41449</v>
      </c>
      <c r="FW2185">
        <v>0.14499999999999999</v>
      </c>
      <c r="FY2185" s="1">
        <v>41920</v>
      </c>
      <c r="FZ2185">
        <v>932.84</v>
      </c>
    </row>
    <row r="2186" spans="57:182" x14ac:dyDescent="0.25">
      <c r="BE2186" s="1">
        <v>39444</v>
      </c>
      <c r="BF2186">
        <v>4.25</v>
      </c>
      <c r="DD2186" s="1">
        <v>39378</v>
      </c>
      <c r="DE2186">
        <v>4.8334999999999999</v>
      </c>
      <c r="DG2186" s="1">
        <v>39378</v>
      </c>
      <c r="DH2186">
        <v>4.63</v>
      </c>
      <c r="DP2186" s="1">
        <v>39506</v>
      </c>
      <c r="DQ2186">
        <v>102.59</v>
      </c>
      <c r="DS2186" s="1">
        <v>39489</v>
      </c>
      <c r="DT2186">
        <v>83.22</v>
      </c>
      <c r="DY2186" s="1">
        <v>39510</v>
      </c>
      <c r="DZ2186">
        <v>1.619</v>
      </c>
      <c r="EB2186" s="1">
        <v>39386</v>
      </c>
      <c r="EC2186">
        <v>7.4626999999999999</v>
      </c>
      <c r="EE2186" s="1">
        <v>42247</v>
      </c>
      <c r="EF2186">
        <v>13.13</v>
      </c>
      <c r="EK2186" s="1">
        <v>39636</v>
      </c>
      <c r="EL2186">
        <v>17.5</v>
      </c>
      <c r="EN2186" s="1">
        <v>42003</v>
      </c>
      <c r="EO2186">
        <v>116.13</v>
      </c>
      <c r="EQ2186" s="1">
        <v>39489</v>
      </c>
      <c r="ER2186">
        <v>81.13</v>
      </c>
      <c r="ET2186" s="1">
        <v>42263</v>
      </c>
      <c r="EU2186">
        <v>20.89</v>
      </c>
      <c r="EW2186" s="1">
        <v>39489</v>
      </c>
      <c r="EX2186">
        <v>83.3</v>
      </c>
      <c r="EZ2186" s="1">
        <v>39489</v>
      </c>
      <c r="FA2186">
        <v>72.13</v>
      </c>
      <c r="FC2186" s="1">
        <v>39489</v>
      </c>
      <c r="FD2186">
        <v>107.61</v>
      </c>
      <c r="FG2186" s="1">
        <v>39489</v>
      </c>
      <c r="FH2186">
        <v>67.05</v>
      </c>
      <c r="FJ2186" s="1">
        <v>39519</v>
      </c>
      <c r="FK2186">
        <v>26.32</v>
      </c>
      <c r="FV2186" s="1">
        <v>41450</v>
      </c>
      <c r="FW2186">
        <v>0.14499999999999999</v>
      </c>
      <c r="FY2186" s="1">
        <v>41921</v>
      </c>
      <c r="FZ2186">
        <v>941.8</v>
      </c>
    </row>
    <row r="2187" spans="57:182" x14ac:dyDescent="0.25">
      <c r="BE2187" s="1">
        <v>39447</v>
      </c>
      <c r="BF2187">
        <v>4.25</v>
      </c>
      <c r="DD2187" s="1">
        <v>39379</v>
      </c>
      <c r="DE2187">
        <v>4.8135000000000003</v>
      </c>
      <c r="DG2187" s="1">
        <v>39379</v>
      </c>
      <c r="DH2187">
        <v>4.5845000000000002</v>
      </c>
      <c r="DP2187" s="1">
        <v>39507</v>
      </c>
      <c r="DQ2187">
        <v>101.84</v>
      </c>
      <c r="DS2187" s="1">
        <v>39490</v>
      </c>
      <c r="DT2187">
        <v>84.38</v>
      </c>
      <c r="DY2187" s="1">
        <v>39511</v>
      </c>
      <c r="DZ2187">
        <v>1.5905</v>
      </c>
      <c r="EB2187" s="1">
        <v>39387</v>
      </c>
      <c r="EC2187">
        <v>7.4527999999999999</v>
      </c>
      <c r="EE2187" s="1">
        <v>42248</v>
      </c>
      <c r="EF2187">
        <v>13</v>
      </c>
      <c r="EK2187" s="1">
        <v>39637</v>
      </c>
      <c r="EL2187">
        <v>16.899999999999999</v>
      </c>
      <c r="EN2187" s="1">
        <v>42004</v>
      </c>
      <c r="EO2187">
        <v>114.69</v>
      </c>
      <c r="EQ2187" s="1">
        <v>39490</v>
      </c>
      <c r="ER2187">
        <v>83.56</v>
      </c>
      <c r="ET2187" s="1">
        <v>42264</v>
      </c>
      <c r="EU2187">
        <v>20.6</v>
      </c>
      <c r="EW2187" s="1">
        <v>39490</v>
      </c>
      <c r="EX2187">
        <v>84.04</v>
      </c>
      <c r="EZ2187" s="1">
        <v>39490</v>
      </c>
      <c r="FA2187">
        <v>72.066000000000003</v>
      </c>
      <c r="FC2187" s="1">
        <v>39490</v>
      </c>
      <c r="FD2187">
        <v>107.21</v>
      </c>
      <c r="FG2187" s="1">
        <v>39490</v>
      </c>
      <c r="FH2187">
        <v>66.28</v>
      </c>
      <c r="FJ2187" s="1">
        <v>39520</v>
      </c>
      <c r="FK2187">
        <v>25.56</v>
      </c>
      <c r="FV2187" s="1">
        <v>41451</v>
      </c>
      <c r="FW2187">
        <v>0.14499999999999999</v>
      </c>
      <c r="FY2187" s="1">
        <v>41922</v>
      </c>
      <c r="FZ2187">
        <v>924.58</v>
      </c>
    </row>
    <row r="2188" spans="57:182" x14ac:dyDescent="0.25">
      <c r="BE2188" s="1">
        <v>39449</v>
      </c>
      <c r="BF2188">
        <v>4.25</v>
      </c>
      <c r="DD2188" s="1">
        <v>39380</v>
      </c>
      <c r="DE2188">
        <v>4.8505000000000003</v>
      </c>
      <c r="DG2188" s="1">
        <v>39380</v>
      </c>
      <c r="DH2188">
        <v>4.609</v>
      </c>
      <c r="DP2188" s="1">
        <v>39510</v>
      </c>
      <c r="DQ2188">
        <v>102.45</v>
      </c>
      <c r="DS2188" s="1">
        <v>39491</v>
      </c>
      <c r="DT2188">
        <v>85.49</v>
      </c>
      <c r="DY2188" s="1">
        <v>39512</v>
      </c>
      <c r="DZ2188">
        <v>1.5714000000000001</v>
      </c>
      <c r="EB2188" s="1">
        <v>39388</v>
      </c>
      <c r="EC2188">
        <v>7.4551999999999996</v>
      </c>
      <c r="EE2188" s="1">
        <v>42249</v>
      </c>
      <c r="EF2188">
        <v>13.13</v>
      </c>
      <c r="EK2188" s="1">
        <v>39638</v>
      </c>
      <c r="EL2188">
        <v>16.3</v>
      </c>
      <c r="EN2188" s="1">
        <v>42006</v>
      </c>
      <c r="EO2188">
        <v>114.48</v>
      </c>
      <c r="EQ2188" s="1">
        <v>39491</v>
      </c>
      <c r="ER2188">
        <v>85.48</v>
      </c>
      <c r="ET2188" s="1">
        <v>42265</v>
      </c>
      <c r="EU2188">
        <v>20.170000000000002</v>
      </c>
      <c r="EW2188" s="1">
        <v>39491</v>
      </c>
      <c r="EX2188">
        <v>84.15</v>
      </c>
      <c r="EZ2188" s="1">
        <v>39491</v>
      </c>
      <c r="FA2188">
        <v>72.709999999999994</v>
      </c>
      <c r="FC2188" s="1">
        <v>39491</v>
      </c>
      <c r="FD2188">
        <v>108.87</v>
      </c>
      <c r="FG2188" s="1">
        <v>39491</v>
      </c>
      <c r="FH2188">
        <v>67.11</v>
      </c>
      <c r="FJ2188" s="1">
        <v>39521</v>
      </c>
      <c r="FK2188">
        <v>24.65</v>
      </c>
      <c r="FV2188" s="1">
        <v>41452</v>
      </c>
      <c r="FW2188">
        <v>0.13500000000000001</v>
      </c>
      <c r="FY2188" s="1">
        <v>41925</v>
      </c>
      <c r="FZ2188">
        <v>926.14</v>
      </c>
    </row>
    <row r="2189" spans="57:182" x14ac:dyDescent="0.25">
      <c r="BE2189" s="1">
        <v>39450</v>
      </c>
      <c r="BF2189">
        <v>4.25</v>
      </c>
      <c r="DD2189" s="1">
        <v>39381</v>
      </c>
      <c r="DE2189">
        <v>4.8292999999999999</v>
      </c>
      <c r="DG2189" s="1">
        <v>39381</v>
      </c>
      <c r="DH2189">
        <v>4.57</v>
      </c>
      <c r="DP2189" s="1">
        <v>39511</v>
      </c>
      <c r="DQ2189">
        <v>99.52</v>
      </c>
      <c r="DS2189" s="1">
        <v>39492</v>
      </c>
      <c r="DT2189">
        <v>85.55</v>
      </c>
      <c r="DY2189" s="1">
        <v>39513</v>
      </c>
      <c r="DZ2189">
        <v>1.4762</v>
      </c>
      <c r="EB2189" s="1">
        <v>39391</v>
      </c>
      <c r="EC2189">
        <v>7.4547999999999996</v>
      </c>
      <c r="EE2189" s="1">
        <v>42250</v>
      </c>
      <c r="EF2189">
        <v>13.26</v>
      </c>
      <c r="EK2189" s="1">
        <v>39639</v>
      </c>
      <c r="EL2189">
        <v>15.5</v>
      </c>
      <c r="EN2189" s="1">
        <v>42009</v>
      </c>
      <c r="EO2189">
        <v>112.78</v>
      </c>
      <c r="EQ2189" s="1">
        <v>39492</v>
      </c>
      <c r="ER2189">
        <v>85.22</v>
      </c>
      <c r="ET2189" s="1">
        <v>42268</v>
      </c>
      <c r="EU2189">
        <v>20.190000000000001</v>
      </c>
      <c r="EW2189" s="1">
        <v>39492</v>
      </c>
      <c r="EX2189">
        <v>83.33</v>
      </c>
      <c r="EZ2189" s="1">
        <v>39492</v>
      </c>
      <c r="FA2189">
        <v>72.356999999999999</v>
      </c>
      <c r="FC2189" s="1">
        <v>39492</v>
      </c>
      <c r="FD2189">
        <v>107.1</v>
      </c>
      <c r="FG2189" s="1">
        <v>39492</v>
      </c>
      <c r="FH2189">
        <v>66.3</v>
      </c>
      <c r="FJ2189" s="1">
        <v>39524</v>
      </c>
      <c r="FK2189">
        <v>23.18</v>
      </c>
      <c r="FV2189" s="1">
        <v>41453</v>
      </c>
      <c r="FW2189">
        <v>0.12</v>
      </c>
      <c r="FY2189" s="1">
        <v>41926</v>
      </c>
      <c r="FZ2189">
        <v>926.71</v>
      </c>
    </row>
    <row r="2190" spans="57:182" x14ac:dyDescent="0.25">
      <c r="BE2190" s="1">
        <v>39451</v>
      </c>
      <c r="BF2190">
        <v>4.25</v>
      </c>
      <c r="DD2190" s="1">
        <v>39384</v>
      </c>
      <c r="DE2190">
        <v>4.8179999999999996</v>
      </c>
      <c r="DG2190" s="1">
        <v>39384</v>
      </c>
      <c r="DH2190">
        <v>4.5324999999999998</v>
      </c>
      <c r="DP2190" s="1">
        <v>39512</v>
      </c>
      <c r="DQ2190">
        <v>104.52</v>
      </c>
      <c r="DS2190" s="1">
        <v>39493</v>
      </c>
      <c r="DT2190">
        <v>85.37</v>
      </c>
      <c r="DY2190" s="1">
        <v>39514</v>
      </c>
      <c r="DZ2190">
        <v>1.4762</v>
      </c>
      <c r="EB2190" s="1">
        <v>39392</v>
      </c>
      <c r="EC2190">
        <v>7.4543999999999997</v>
      </c>
      <c r="EE2190" s="1">
        <v>42251</v>
      </c>
      <c r="EF2190">
        <v>13.04</v>
      </c>
      <c r="EK2190" s="1">
        <v>39640</v>
      </c>
      <c r="EL2190">
        <v>15.7</v>
      </c>
      <c r="EN2190" s="1">
        <v>42010</v>
      </c>
      <c r="EO2190">
        <v>112.06</v>
      </c>
      <c r="EQ2190" s="1">
        <v>39493</v>
      </c>
      <c r="ER2190">
        <v>85.18</v>
      </c>
      <c r="ET2190" s="1">
        <v>42269</v>
      </c>
      <c r="EU2190">
        <v>19.25</v>
      </c>
      <c r="EW2190" s="1">
        <v>39493</v>
      </c>
      <c r="EX2190">
        <v>83.43</v>
      </c>
      <c r="EZ2190" s="1">
        <v>39493</v>
      </c>
      <c r="FA2190">
        <v>72.501999999999995</v>
      </c>
      <c r="FC2190" s="1">
        <v>39493</v>
      </c>
      <c r="FD2190">
        <v>105.76</v>
      </c>
      <c r="FG2190" s="1">
        <v>39493</v>
      </c>
      <c r="FH2190">
        <v>65.650000000000006</v>
      </c>
      <c r="FJ2190" s="1">
        <v>39525</v>
      </c>
      <c r="FK2190">
        <v>24.29</v>
      </c>
      <c r="FV2190" s="1">
        <v>41456</v>
      </c>
      <c r="FW2190">
        <v>0.125</v>
      </c>
      <c r="FY2190" s="1">
        <v>41927</v>
      </c>
      <c r="FZ2190">
        <v>917.87</v>
      </c>
    </row>
    <row r="2191" spans="57:182" x14ac:dyDescent="0.25">
      <c r="BE2191" s="1">
        <v>39454</v>
      </c>
      <c r="BF2191">
        <v>4.25</v>
      </c>
      <c r="DD2191" s="1">
        <v>39385</v>
      </c>
      <c r="DE2191">
        <v>4.8149999999999995</v>
      </c>
      <c r="DG2191" s="1">
        <v>39385</v>
      </c>
      <c r="DH2191">
        <v>4.5145</v>
      </c>
      <c r="DP2191" s="1">
        <v>39513</v>
      </c>
      <c r="DQ2191">
        <v>105.47</v>
      </c>
      <c r="DS2191" s="1">
        <v>39497</v>
      </c>
      <c r="DT2191">
        <v>87.01</v>
      </c>
      <c r="DY2191" s="1">
        <v>39517</v>
      </c>
      <c r="DZ2191">
        <v>1.4762</v>
      </c>
      <c r="EB2191" s="1">
        <v>39393</v>
      </c>
      <c r="EC2191">
        <v>7.4420999999999999</v>
      </c>
      <c r="EE2191" s="1">
        <v>42255</v>
      </c>
      <c r="EF2191">
        <v>13.39</v>
      </c>
      <c r="EK2191" s="1">
        <v>39643</v>
      </c>
      <c r="EL2191">
        <v>15.1</v>
      </c>
      <c r="EN2191" s="1">
        <v>42011</v>
      </c>
      <c r="EO2191">
        <v>113.05</v>
      </c>
      <c r="EQ2191" s="1">
        <v>39497</v>
      </c>
      <c r="ER2191">
        <v>85.37</v>
      </c>
      <c r="ET2191" s="1">
        <v>42270</v>
      </c>
      <c r="EU2191">
        <v>19.739999999999998</v>
      </c>
      <c r="EW2191" s="1">
        <v>39497</v>
      </c>
      <c r="EX2191">
        <v>83.93</v>
      </c>
      <c r="EZ2191" s="1">
        <v>39497</v>
      </c>
      <c r="FA2191">
        <v>73.119</v>
      </c>
      <c r="FC2191" s="1">
        <v>39497</v>
      </c>
      <c r="FD2191">
        <v>107.34</v>
      </c>
      <c r="FG2191" s="1">
        <v>39497</v>
      </c>
      <c r="FH2191">
        <v>65.87</v>
      </c>
      <c r="FJ2191" s="1">
        <v>39526</v>
      </c>
      <c r="FK2191">
        <v>22.62</v>
      </c>
      <c r="FV2191" s="1">
        <v>41457</v>
      </c>
      <c r="FW2191">
        <v>0.14499999999999999</v>
      </c>
      <c r="FY2191" s="1">
        <v>41928</v>
      </c>
      <c r="FZ2191">
        <v>906.75</v>
      </c>
    </row>
    <row r="2192" spans="57:182" x14ac:dyDescent="0.25">
      <c r="BE2192" s="1">
        <v>39455</v>
      </c>
      <c r="BF2192">
        <v>4.25</v>
      </c>
      <c r="DD2192" s="1">
        <v>39386</v>
      </c>
      <c r="DE2192">
        <v>4.851</v>
      </c>
      <c r="DG2192" s="1">
        <v>39386</v>
      </c>
      <c r="DH2192">
        <v>4.585</v>
      </c>
      <c r="DP2192" s="1">
        <v>39514</v>
      </c>
      <c r="DQ2192">
        <v>105.15</v>
      </c>
      <c r="DS2192" s="1">
        <v>39498</v>
      </c>
      <c r="DT2192">
        <v>88.1</v>
      </c>
      <c r="DY2192" s="1">
        <v>39518</v>
      </c>
      <c r="DZ2192">
        <v>1.5143</v>
      </c>
      <c r="EB2192" s="1">
        <v>39394</v>
      </c>
      <c r="EC2192">
        <v>7.4215999999999998</v>
      </c>
      <c r="EE2192" s="1">
        <v>42256</v>
      </c>
      <c r="EF2192">
        <v>13.31</v>
      </c>
      <c r="EK2192" s="1">
        <v>39644</v>
      </c>
      <c r="EL2192">
        <v>16</v>
      </c>
      <c r="EN2192" s="1">
        <v>42012</v>
      </c>
      <c r="EO2192">
        <v>115.27</v>
      </c>
      <c r="EQ2192" s="1">
        <v>39498</v>
      </c>
      <c r="ER2192">
        <v>84</v>
      </c>
      <c r="ET2192" s="1">
        <v>42271</v>
      </c>
      <c r="EU2192">
        <v>20.34</v>
      </c>
      <c r="EW2192" s="1">
        <v>39498</v>
      </c>
      <c r="EX2192">
        <v>84.16</v>
      </c>
      <c r="EZ2192" s="1">
        <v>39498</v>
      </c>
      <c r="FA2192">
        <v>73.480999999999995</v>
      </c>
      <c r="FC2192" s="1">
        <v>39498</v>
      </c>
      <c r="FD2192">
        <v>107.07</v>
      </c>
      <c r="FG2192" s="1">
        <v>39498</v>
      </c>
      <c r="FH2192">
        <v>65.75</v>
      </c>
      <c r="FJ2192" s="1">
        <v>39527</v>
      </c>
      <c r="FK2192">
        <v>22.5</v>
      </c>
      <c r="FV2192" s="1">
        <v>41458</v>
      </c>
      <c r="FW2192">
        <v>0.14000000000000001</v>
      </c>
      <c r="FY2192" s="1">
        <v>41929</v>
      </c>
      <c r="FZ2192">
        <v>912.72</v>
      </c>
    </row>
    <row r="2193" spans="57:182" x14ac:dyDescent="0.25">
      <c r="BE2193" s="1">
        <v>39456</v>
      </c>
      <c r="BF2193">
        <v>4.25</v>
      </c>
      <c r="DD2193" s="1">
        <v>39387</v>
      </c>
      <c r="DE2193">
        <v>4.8040000000000003</v>
      </c>
      <c r="DG2193" s="1">
        <v>39387</v>
      </c>
      <c r="DH2193">
        <v>4.4935</v>
      </c>
      <c r="DP2193" s="1">
        <v>39517</v>
      </c>
      <c r="DQ2193">
        <v>107.9</v>
      </c>
      <c r="DS2193" s="1">
        <v>39499</v>
      </c>
      <c r="DT2193">
        <v>86.92</v>
      </c>
      <c r="DY2193" s="1">
        <v>39519</v>
      </c>
      <c r="DZ2193">
        <v>1.5047999999999999</v>
      </c>
      <c r="EB2193" s="1">
        <v>39395</v>
      </c>
      <c r="EC2193">
        <v>7.4119000000000002</v>
      </c>
      <c r="EE2193" s="1">
        <v>42257</v>
      </c>
      <c r="EF2193">
        <v>13.42</v>
      </c>
      <c r="EK2193" s="1">
        <v>39645</v>
      </c>
      <c r="EL2193">
        <v>16.5</v>
      </c>
      <c r="EN2193" s="1">
        <v>42013</v>
      </c>
      <c r="EO2193">
        <v>114.51</v>
      </c>
      <c r="EQ2193" s="1">
        <v>39499</v>
      </c>
      <c r="ER2193">
        <v>82.01</v>
      </c>
      <c r="ET2193" s="1">
        <v>42272</v>
      </c>
      <c r="EU2193">
        <v>20.98</v>
      </c>
      <c r="EW2193" s="1">
        <v>39499</v>
      </c>
      <c r="EX2193">
        <v>82.8</v>
      </c>
      <c r="EZ2193" s="1">
        <v>39499</v>
      </c>
      <c r="FA2193">
        <v>72.03</v>
      </c>
      <c r="FC2193" s="1">
        <v>39499</v>
      </c>
      <c r="FD2193">
        <v>105</v>
      </c>
      <c r="FG2193" s="1">
        <v>39499</v>
      </c>
      <c r="FH2193">
        <v>65.11</v>
      </c>
      <c r="FJ2193" s="1">
        <v>39531</v>
      </c>
      <c r="FK2193">
        <v>22.85</v>
      </c>
      <c r="FV2193" s="1">
        <v>41459</v>
      </c>
      <c r="FW2193">
        <v>0.14499999999999999</v>
      </c>
      <c r="FY2193" s="1">
        <v>41932</v>
      </c>
      <c r="FZ2193">
        <v>917.1</v>
      </c>
    </row>
    <row r="2194" spans="57:182" x14ac:dyDescent="0.25">
      <c r="BE2194" s="1">
        <v>39457</v>
      </c>
      <c r="BF2194">
        <v>4.25</v>
      </c>
      <c r="DD2194" s="1">
        <v>39388</v>
      </c>
      <c r="DE2194">
        <v>4.8620000000000001</v>
      </c>
      <c r="DG2194" s="1">
        <v>39388</v>
      </c>
      <c r="DH2194">
        <v>4.5519999999999996</v>
      </c>
      <c r="DP2194" s="1">
        <v>39518</v>
      </c>
      <c r="DQ2194">
        <v>108.75</v>
      </c>
      <c r="DS2194" s="1">
        <v>39500</v>
      </c>
      <c r="DT2194">
        <v>87.17</v>
      </c>
      <c r="DY2194" s="1">
        <v>39520</v>
      </c>
      <c r="DZ2194">
        <v>1.4285999999999999</v>
      </c>
      <c r="EB2194" s="1">
        <v>39398</v>
      </c>
      <c r="EC2194">
        <v>7.4118000000000004</v>
      </c>
      <c r="EE2194" s="1">
        <v>42258</v>
      </c>
      <c r="EF2194">
        <v>13.48</v>
      </c>
      <c r="EK2194" s="1">
        <v>39646</v>
      </c>
      <c r="EL2194">
        <v>16.600000000000001</v>
      </c>
      <c r="EN2194" s="1">
        <v>42016</v>
      </c>
      <c r="EO2194">
        <v>113.63</v>
      </c>
      <c r="EQ2194" s="1">
        <v>39500</v>
      </c>
      <c r="ER2194">
        <v>83.04</v>
      </c>
      <c r="ET2194" s="1">
        <v>42275</v>
      </c>
      <c r="EU2194">
        <v>19.8</v>
      </c>
      <c r="EW2194" s="1">
        <v>39500</v>
      </c>
      <c r="EX2194">
        <v>83.65</v>
      </c>
      <c r="EZ2194" s="1">
        <v>39500</v>
      </c>
      <c r="FA2194">
        <v>71.748999999999995</v>
      </c>
      <c r="FC2194" s="1">
        <v>39500</v>
      </c>
      <c r="FD2194">
        <v>105.12</v>
      </c>
      <c r="FG2194" s="1">
        <v>39500</v>
      </c>
      <c r="FH2194">
        <v>66.040000000000006</v>
      </c>
      <c r="FJ2194" s="1">
        <v>39532</v>
      </c>
      <c r="FK2194">
        <v>21.89</v>
      </c>
      <c r="FV2194" s="1">
        <v>41460</v>
      </c>
      <c r="FW2194">
        <v>0.14499999999999999</v>
      </c>
      <c r="FY2194" s="1">
        <v>41933</v>
      </c>
      <c r="FZ2194">
        <v>917.35</v>
      </c>
    </row>
    <row r="2195" spans="57:182" x14ac:dyDescent="0.25">
      <c r="BE2195" s="1">
        <v>39458</v>
      </c>
      <c r="BF2195">
        <v>4.25</v>
      </c>
      <c r="DD2195" s="1">
        <v>39391</v>
      </c>
      <c r="DE2195">
        <v>4.8650000000000002</v>
      </c>
      <c r="DG2195" s="1">
        <v>39391</v>
      </c>
      <c r="DH2195">
        <v>4.5649999999999995</v>
      </c>
      <c r="DP2195" s="1">
        <v>39519</v>
      </c>
      <c r="DQ2195">
        <v>109.92</v>
      </c>
      <c r="DS2195" s="1">
        <v>39503</v>
      </c>
      <c r="DT2195">
        <v>89.13</v>
      </c>
      <c r="DY2195" s="1">
        <v>39521</v>
      </c>
      <c r="DZ2195">
        <v>1.381</v>
      </c>
      <c r="EB2195" s="1">
        <v>39399</v>
      </c>
      <c r="EC2195">
        <v>7.4373000000000005</v>
      </c>
      <c r="EE2195" s="1">
        <v>42261</v>
      </c>
      <c r="EF2195">
        <v>13.12</v>
      </c>
      <c r="EK2195" s="1">
        <v>39647</v>
      </c>
      <c r="EL2195">
        <v>17</v>
      </c>
      <c r="EN2195" s="1">
        <v>42017</v>
      </c>
      <c r="EO2195">
        <v>113.9</v>
      </c>
      <c r="EQ2195" s="1">
        <v>39503</v>
      </c>
      <c r="ER2195">
        <v>84.66</v>
      </c>
      <c r="ET2195" s="1">
        <v>42276</v>
      </c>
      <c r="EU2195">
        <v>19.809999999999999</v>
      </c>
      <c r="EW2195" s="1">
        <v>39503</v>
      </c>
      <c r="EX2195">
        <v>83.93</v>
      </c>
      <c r="EZ2195" s="1">
        <v>39503</v>
      </c>
      <c r="FA2195">
        <v>72.611000000000004</v>
      </c>
      <c r="FC2195" s="1">
        <v>39503</v>
      </c>
      <c r="FD2195">
        <v>106.63</v>
      </c>
      <c r="FG2195" s="1">
        <v>39503</v>
      </c>
      <c r="FH2195">
        <v>66.22</v>
      </c>
      <c r="FJ2195" s="1">
        <v>39533</v>
      </c>
      <c r="FK2195">
        <v>22.71</v>
      </c>
      <c r="FV2195" s="1">
        <v>41463</v>
      </c>
      <c r="FW2195">
        <v>0.2</v>
      </c>
      <c r="FY2195" s="1">
        <v>41934</v>
      </c>
      <c r="FZ2195">
        <v>922.27</v>
      </c>
    </row>
    <row r="2196" spans="57:182" x14ac:dyDescent="0.25">
      <c r="BE2196" s="1">
        <v>39461</v>
      </c>
      <c r="BF2196">
        <v>4.25</v>
      </c>
      <c r="DD2196" s="1">
        <v>39392</v>
      </c>
      <c r="DE2196">
        <v>4.9035000000000002</v>
      </c>
      <c r="DG2196" s="1">
        <v>39392</v>
      </c>
      <c r="DH2196">
        <v>4.5880000000000001</v>
      </c>
      <c r="DP2196" s="1">
        <v>39520</v>
      </c>
      <c r="DQ2196">
        <v>110.33</v>
      </c>
      <c r="DS2196" s="1">
        <v>39504</v>
      </c>
      <c r="DT2196">
        <v>89.89</v>
      </c>
      <c r="DY2196" s="1">
        <v>39524</v>
      </c>
      <c r="DZ2196">
        <v>1.3048</v>
      </c>
      <c r="EB2196" s="1">
        <v>39400</v>
      </c>
      <c r="EC2196">
        <v>7.4253999999999998</v>
      </c>
      <c r="EE2196" s="1">
        <v>42262</v>
      </c>
      <c r="EF2196">
        <v>13.14</v>
      </c>
      <c r="EK2196" s="1">
        <v>39650</v>
      </c>
      <c r="EL2196">
        <v>17</v>
      </c>
      <c r="EN2196" s="1">
        <v>42018</v>
      </c>
      <c r="EO2196">
        <v>113.56</v>
      </c>
      <c r="EQ2196" s="1">
        <v>39504</v>
      </c>
      <c r="ER2196">
        <v>84.57</v>
      </c>
      <c r="ET2196" s="1">
        <v>42277</v>
      </c>
      <c r="EU2196">
        <v>20.04</v>
      </c>
      <c r="EW2196" s="1">
        <v>39504</v>
      </c>
      <c r="EX2196">
        <v>83.46</v>
      </c>
      <c r="EZ2196" s="1">
        <v>39504</v>
      </c>
      <c r="FA2196">
        <v>72.138999999999996</v>
      </c>
      <c r="FC2196" s="1">
        <v>39504</v>
      </c>
      <c r="FD2196">
        <v>105.95</v>
      </c>
      <c r="FG2196" s="1">
        <v>39504</v>
      </c>
      <c r="FH2196">
        <v>66.52</v>
      </c>
      <c r="FJ2196" s="1">
        <v>39534</v>
      </c>
      <c r="FK2196">
        <v>21.59</v>
      </c>
      <c r="FV2196" s="1">
        <v>41464</v>
      </c>
      <c r="FW2196">
        <v>0.19</v>
      </c>
      <c r="FY2196" s="1">
        <v>41935</v>
      </c>
      <c r="FZ2196">
        <v>917.27</v>
      </c>
    </row>
    <row r="2197" spans="57:182" x14ac:dyDescent="0.25">
      <c r="BE2197" s="1">
        <v>39462</v>
      </c>
      <c r="BF2197">
        <v>4.25</v>
      </c>
      <c r="DD2197" s="1">
        <v>39393</v>
      </c>
      <c r="DE2197">
        <v>4.8715000000000002</v>
      </c>
      <c r="DG2197" s="1">
        <v>39393</v>
      </c>
      <c r="DH2197">
        <v>4.4820000000000002</v>
      </c>
      <c r="DP2197" s="1">
        <v>39521</v>
      </c>
      <c r="DQ2197">
        <v>110.21</v>
      </c>
      <c r="DS2197" s="1">
        <v>39505</v>
      </c>
      <c r="DT2197">
        <v>89.39</v>
      </c>
      <c r="DY2197" s="1">
        <v>39525</v>
      </c>
      <c r="DZ2197">
        <v>1.2857000000000001</v>
      </c>
      <c r="EB2197" s="1">
        <v>39401</v>
      </c>
      <c r="EC2197">
        <v>7.4233000000000002</v>
      </c>
      <c r="EE2197" s="1">
        <v>42263</v>
      </c>
      <c r="EF2197">
        <v>13.212</v>
      </c>
      <c r="EK2197" s="1">
        <v>39651</v>
      </c>
      <c r="EL2197">
        <v>17.5</v>
      </c>
      <c r="EN2197" s="1">
        <v>42019</v>
      </c>
      <c r="EO2197">
        <v>113.08</v>
      </c>
      <c r="EQ2197" s="1">
        <v>39505</v>
      </c>
      <c r="ER2197">
        <v>83.95</v>
      </c>
      <c r="ET2197" s="1">
        <v>42278</v>
      </c>
      <c r="EU2197">
        <v>20.18</v>
      </c>
      <c r="EW2197" s="1">
        <v>39505</v>
      </c>
      <c r="EX2197">
        <v>83.37</v>
      </c>
      <c r="EZ2197" s="1">
        <v>39505</v>
      </c>
      <c r="FA2197">
        <v>73.317999999999998</v>
      </c>
      <c r="FC2197" s="1">
        <v>39505</v>
      </c>
      <c r="FD2197">
        <v>105.36</v>
      </c>
      <c r="FG2197" s="1">
        <v>39505</v>
      </c>
      <c r="FH2197">
        <v>66.42</v>
      </c>
      <c r="FJ2197" s="1">
        <v>39535</v>
      </c>
      <c r="FK2197">
        <v>20.82</v>
      </c>
      <c r="FV2197" s="1">
        <v>41465</v>
      </c>
      <c r="FW2197">
        <v>0.215</v>
      </c>
      <c r="FY2197" s="1">
        <v>41936</v>
      </c>
      <c r="FZ2197">
        <v>919.76</v>
      </c>
    </row>
    <row r="2198" spans="57:182" x14ac:dyDescent="0.25">
      <c r="BE2198" s="1">
        <v>39463</v>
      </c>
      <c r="BF2198">
        <v>4.25</v>
      </c>
      <c r="DD2198" s="1">
        <v>39394</v>
      </c>
      <c r="DE2198">
        <v>4.8855000000000004</v>
      </c>
      <c r="DG2198" s="1">
        <v>39394</v>
      </c>
      <c r="DH2198">
        <v>4.4435000000000002</v>
      </c>
      <c r="DP2198" s="1">
        <v>39524</v>
      </c>
      <c r="DQ2198">
        <v>105.68</v>
      </c>
      <c r="DS2198" s="1">
        <v>39506</v>
      </c>
      <c r="DT2198">
        <v>89.38</v>
      </c>
      <c r="DY2198" s="1">
        <v>39526</v>
      </c>
      <c r="DZ2198">
        <v>1.2857000000000001</v>
      </c>
      <c r="EB2198" s="1">
        <v>39402</v>
      </c>
      <c r="EC2198">
        <v>7.4238999999999997</v>
      </c>
      <c r="EE2198" s="1">
        <v>42264</v>
      </c>
      <c r="EF2198">
        <v>13.23</v>
      </c>
      <c r="EK2198" s="1">
        <v>39652</v>
      </c>
      <c r="EL2198">
        <v>18.100000000000001</v>
      </c>
      <c r="EN2198" s="1">
        <v>42020</v>
      </c>
      <c r="EO2198">
        <v>113.44</v>
      </c>
      <c r="EQ2198" s="1">
        <v>39506</v>
      </c>
      <c r="ER2198">
        <v>84.8</v>
      </c>
      <c r="ET2198" s="1">
        <v>42279</v>
      </c>
      <c r="EU2198">
        <v>20.68</v>
      </c>
      <c r="EW2198" s="1">
        <v>39506</v>
      </c>
      <c r="EX2198">
        <v>83</v>
      </c>
      <c r="EZ2198" s="1">
        <v>39506</v>
      </c>
      <c r="FA2198">
        <v>72.546999999999997</v>
      </c>
      <c r="FC2198" s="1">
        <v>39506</v>
      </c>
      <c r="FD2198">
        <v>105.16</v>
      </c>
      <c r="FG2198" s="1">
        <v>39506</v>
      </c>
      <c r="FH2198">
        <v>66.290000000000006</v>
      </c>
      <c r="FJ2198" s="1">
        <v>39538</v>
      </c>
      <c r="FK2198">
        <v>19.8</v>
      </c>
      <c r="FV2198" s="1">
        <v>41466</v>
      </c>
      <c r="FW2198">
        <v>0.22500000000000001</v>
      </c>
      <c r="FY2198" s="1">
        <v>41939</v>
      </c>
      <c r="FZ2198">
        <v>913.58</v>
      </c>
    </row>
    <row r="2199" spans="57:182" x14ac:dyDescent="0.25">
      <c r="BE2199" s="1">
        <v>39464</v>
      </c>
      <c r="BF2199">
        <v>4.25</v>
      </c>
      <c r="DD2199" s="1">
        <v>39395</v>
      </c>
      <c r="DE2199">
        <v>4.8274999999999997</v>
      </c>
      <c r="DG2199" s="1">
        <v>39395</v>
      </c>
      <c r="DH2199">
        <v>4.4020000000000001</v>
      </c>
      <c r="DP2199" s="1">
        <v>39525</v>
      </c>
      <c r="DQ2199">
        <v>109.42</v>
      </c>
      <c r="DS2199" s="1">
        <v>39507</v>
      </c>
      <c r="DT2199">
        <v>87.01</v>
      </c>
      <c r="DY2199" s="1">
        <v>39527</v>
      </c>
      <c r="DZ2199">
        <v>1.2381</v>
      </c>
      <c r="EB2199" s="1">
        <v>39405</v>
      </c>
      <c r="EC2199">
        <v>7.4268000000000001</v>
      </c>
      <c r="EE2199" s="1">
        <v>42265</v>
      </c>
      <c r="EF2199">
        <v>12.9011</v>
      </c>
      <c r="EK2199" s="1">
        <v>39653</v>
      </c>
      <c r="EL2199">
        <v>18.3</v>
      </c>
      <c r="EN2199" s="1">
        <v>42024</v>
      </c>
      <c r="EO2199">
        <v>114.02</v>
      </c>
      <c r="EQ2199" s="1">
        <v>39507</v>
      </c>
      <c r="ER2199">
        <v>82.79</v>
      </c>
      <c r="ET2199" s="1">
        <v>42282</v>
      </c>
      <c r="EU2199">
        <v>21.2</v>
      </c>
      <c r="EW2199" s="1">
        <v>39507</v>
      </c>
      <c r="EX2199">
        <v>81.849999999999994</v>
      </c>
      <c r="EZ2199" s="1">
        <v>39507</v>
      </c>
      <c r="FA2199">
        <v>71.313000000000002</v>
      </c>
      <c r="FC2199" s="1">
        <v>39507</v>
      </c>
      <c r="FD2199">
        <v>103.2</v>
      </c>
      <c r="FG2199" s="1">
        <v>39507</v>
      </c>
      <c r="FH2199">
        <v>64.84</v>
      </c>
      <c r="FJ2199" s="1">
        <v>39539</v>
      </c>
      <c r="FK2199">
        <v>19.48</v>
      </c>
      <c r="FV2199" s="1">
        <v>41467</v>
      </c>
      <c r="FW2199">
        <v>0.23</v>
      </c>
      <c r="FY2199" s="1">
        <v>41940</v>
      </c>
      <c r="FZ2199">
        <v>927.49</v>
      </c>
    </row>
    <row r="2200" spans="57:182" x14ac:dyDescent="0.25">
      <c r="BE2200" s="1">
        <v>39465</v>
      </c>
      <c r="BF2200">
        <v>4.25</v>
      </c>
      <c r="DD2200" s="1">
        <v>39398</v>
      </c>
      <c r="DE2200">
        <v>4.8407999999999998</v>
      </c>
      <c r="DG2200" s="1">
        <v>39398</v>
      </c>
      <c r="DH2200">
        <v>4.4020000000000001</v>
      </c>
      <c r="DP2200" s="1">
        <v>39526</v>
      </c>
      <c r="DQ2200">
        <v>104.48</v>
      </c>
      <c r="DS2200" s="1">
        <v>39510</v>
      </c>
      <c r="DT2200">
        <v>87.75</v>
      </c>
      <c r="DY2200" s="1">
        <v>39531</v>
      </c>
      <c r="DZ2200">
        <v>1.4476</v>
      </c>
      <c r="EB2200" s="1">
        <v>39406</v>
      </c>
      <c r="EC2200">
        <v>7.4207000000000001</v>
      </c>
      <c r="EE2200" s="1">
        <v>42268</v>
      </c>
      <c r="EF2200">
        <v>12.86</v>
      </c>
      <c r="EK2200" s="1">
        <v>39654</v>
      </c>
      <c r="EL2200">
        <v>18</v>
      </c>
      <c r="EN2200" s="1">
        <v>42025</v>
      </c>
      <c r="EO2200">
        <v>114.32</v>
      </c>
      <c r="EQ2200" s="1">
        <v>39510</v>
      </c>
      <c r="ER2200">
        <v>80.67</v>
      </c>
      <c r="ET2200" s="1">
        <v>42283</v>
      </c>
      <c r="EU2200">
        <v>20.89</v>
      </c>
      <c r="EW2200" s="1">
        <v>39510</v>
      </c>
      <c r="EX2200">
        <v>81.75</v>
      </c>
      <c r="EZ2200" s="1">
        <v>39510</v>
      </c>
      <c r="FA2200">
        <v>74.906000000000006</v>
      </c>
      <c r="FC2200" s="1">
        <v>39510</v>
      </c>
      <c r="FD2200">
        <v>104</v>
      </c>
      <c r="FG2200" s="1">
        <v>39510</v>
      </c>
      <c r="FH2200">
        <v>65.5</v>
      </c>
      <c r="FJ2200" s="1">
        <v>39540</v>
      </c>
      <c r="FK2200">
        <v>19.420000000000002</v>
      </c>
      <c r="FV2200" s="1">
        <v>41470</v>
      </c>
      <c r="FW2200">
        <v>0.215</v>
      </c>
      <c r="FY2200" s="1">
        <v>41941</v>
      </c>
      <c r="FZ2200">
        <v>939.1</v>
      </c>
    </row>
    <row r="2201" spans="57:182" x14ac:dyDescent="0.25">
      <c r="BE2201" s="1">
        <v>39469</v>
      </c>
      <c r="BF2201">
        <v>3.5</v>
      </c>
      <c r="DD2201" s="1">
        <v>39399</v>
      </c>
      <c r="DE2201">
        <v>4.8540000000000001</v>
      </c>
      <c r="DG2201" s="1">
        <v>39399</v>
      </c>
      <c r="DH2201">
        <v>4.4584999999999999</v>
      </c>
      <c r="DP2201" s="1">
        <v>39527</v>
      </c>
      <c r="DQ2201">
        <v>101.84</v>
      </c>
      <c r="DS2201" s="1">
        <v>39511</v>
      </c>
      <c r="DT2201">
        <v>86.69</v>
      </c>
      <c r="DY2201" s="1">
        <v>39532</v>
      </c>
      <c r="DZ2201">
        <v>1.381</v>
      </c>
      <c r="EB2201" s="1">
        <v>39407</v>
      </c>
      <c r="EC2201">
        <v>7.4142999999999999</v>
      </c>
      <c r="EE2201" s="1">
        <v>42269</v>
      </c>
      <c r="EF2201">
        <v>12.56</v>
      </c>
      <c r="EK2201" s="1">
        <v>39657</v>
      </c>
      <c r="EL2201">
        <v>17.899999999999999</v>
      </c>
      <c r="EN2201" s="1">
        <v>42026</v>
      </c>
      <c r="EO2201">
        <v>116.58</v>
      </c>
      <c r="EQ2201" s="1">
        <v>39511</v>
      </c>
      <c r="ER2201">
        <v>79.62</v>
      </c>
      <c r="ET2201" s="1">
        <v>42284</v>
      </c>
      <c r="EU2201">
        <v>21.52</v>
      </c>
      <c r="EW2201" s="1">
        <v>39511</v>
      </c>
      <c r="EX2201">
        <v>82.61</v>
      </c>
      <c r="EZ2201" s="1">
        <v>39511</v>
      </c>
      <c r="FA2201">
        <v>72.801000000000002</v>
      </c>
      <c r="FC2201" s="1">
        <v>39511</v>
      </c>
      <c r="FD2201">
        <v>103.72</v>
      </c>
      <c r="FG2201" s="1">
        <v>39511</v>
      </c>
      <c r="FH2201">
        <v>64.67</v>
      </c>
      <c r="FJ2201" s="1">
        <v>39541</v>
      </c>
      <c r="FK2201">
        <v>19.75</v>
      </c>
      <c r="FV2201" s="1">
        <v>41471</v>
      </c>
      <c r="FW2201">
        <v>0.21</v>
      </c>
      <c r="FY2201" s="1">
        <v>41942</v>
      </c>
      <c r="FZ2201">
        <v>941.61</v>
      </c>
    </row>
    <row r="2202" spans="57:182" x14ac:dyDescent="0.25">
      <c r="BE2202" s="1">
        <v>39470</v>
      </c>
      <c r="BF2202">
        <v>3.5</v>
      </c>
      <c r="DD2202" s="1">
        <v>39400</v>
      </c>
      <c r="DE2202">
        <v>4.827</v>
      </c>
      <c r="DG2202" s="1">
        <v>39400</v>
      </c>
      <c r="DH2202">
        <v>4.4320000000000004</v>
      </c>
      <c r="DP2202" s="1">
        <v>39531</v>
      </c>
      <c r="DQ2202">
        <v>100.86</v>
      </c>
      <c r="DS2202" s="1">
        <v>39512</v>
      </c>
      <c r="DT2202">
        <v>87.19</v>
      </c>
      <c r="DY2202" s="1">
        <v>39533</v>
      </c>
      <c r="DZ2202">
        <v>1.4285999999999999</v>
      </c>
      <c r="EB2202" s="1">
        <v>39408</v>
      </c>
      <c r="EC2202">
        <v>7.4112</v>
      </c>
      <c r="EE2202" s="1">
        <v>42270</v>
      </c>
      <c r="EF2202">
        <v>12.54</v>
      </c>
      <c r="EK2202" s="1">
        <v>39658</v>
      </c>
      <c r="EL2202">
        <v>17.899999999999999</v>
      </c>
      <c r="EN2202" s="1">
        <v>42027</v>
      </c>
      <c r="EO2202">
        <v>116.82</v>
      </c>
      <c r="EQ2202" s="1">
        <v>39512</v>
      </c>
      <c r="ER2202">
        <v>80.712000000000003</v>
      </c>
      <c r="ET2202" s="1">
        <v>42285</v>
      </c>
      <c r="EU2202">
        <v>21.39</v>
      </c>
      <c r="EW2202" s="1">
        <v>39512</v>
      </c>
      <c r="EX2202">
        <v>83.52</v>
      </c>
      <c r="EZ2202" s="1">
        <v>39512</v>
      </c>
      <c r="FA2202">
        <v>72.873999999999995</v>
      </c>
      <c r="FC2202" s="1">
        <v>39512</v>
      </c>
      <c r="FD2202">
        <v>104.71</v>
      </c>
      <c r="FG2202" s="1">
        <v>39512</v>
      </c>
      <c r="FH2202">
        <v>65.38</v>
      </c>
      <c r="FJ2202" s="1">
        <v>39542</v>
      </c>
      <c r="FK2202">
        <v>19.920000000000002</v>
      </c>
      <c r="FV2202" s="1">
        <v>41472</v>
      </c>
      <c r="FW2202">
        <v>0.21</v>
      </c>
      <c r="FY2202" s="1">
        <v>41943</v>
      </c>
      <c r="FZ2202">
        <v>949.57</v>
      </c>
    </row>
    <row r="2203" spans="57:182" x14ac:dyDescent="0.25">
      <c r="BE2203" s="1">
        <v>39471</v>
      </c>
      <c r="BF2203">
        <v>3.5</v>
      </c>
      <c r="DD2203" s="1">
        <v>39401</v>
      </c>
      <c r="DE2203">
        <v>4.7614999999999998</v>
      </c>
      <c r="DG2203" s="1">
        <v>39401</v>
      </c>
      <c r="DH2203">
        <v>4.3505000000000003</v>
      </c>
      <c r="DP2203" s="1">
        <v>39532</v>
      </c>
      <c r="DQ2203">
        <v>101.22</v>
      </c>
      <c r="DS2203" s="1">
        <v>39513</v>
      </c>
      <c r="DT2203">
        <v>84.51</v>
      </c>
      <c r="DY2203" s="1">
        <v>39534</v>
      </c>
      <c r="DZ2203">
        <v>1.3905000000000001</v>
      </c>
      <c r="EB2203" s="1">
        <v>39409</v>
      </c>
      <c r="EC2203">
        <v>7.4054000000000002</v>
      </c>
      <c r="EE2203" s="1">
        <v>42271</v>
      </c>
      <c r="EF2203">
        <v>12.657999999999999</v>
      </c>
      <c r="EK2203" s="1">
        <v>39659</v>
      </c>
      <c r="EL2203">
        <v>17.899999999999999</v>
      </c>
      <c r="EN2203" s="1">
        <v>42030</v>
      </c>
      <c r="EO2203">
        <v>116.52</v>
      </c>
      <c r="EQ2203" s="1">
        <v>39513</v>
      </c>
      <c r="ER2203">
        <v>79.510000000000005</v>
      </c>
      <c r="ET2203" s="1">
        <v>42286</v>
      </c>
      <c r="EU2203">
        <v>21.75</v>
      </c>
      <c r="EW2203" s="1">
        <v>39513</v>
      </c>
      <c r="EX2203">
        <v>83.22</v>
      </c>
      <c r="EZ2203" s="1">
        <v>39513</v>
      </c>
      <c r="FA2203">
        <v>72.23</v>
      </c>
      <c r="FC2203" s="1">
        <v>39513</v>
      </c>
      <c r="FD2203">
        <v>104.15</v>
      </c>
      <c r="FG2203" s="1">
        <v>39513</v>
      </c>
      <c r="FH2203">
        <v>64.540000000000006</v>
      </c>
      <c r="FJ2203" s="1">
        <v>39545</v>
      </c>
      <c r="FK2203">
        <v>19.68</v>
      </c>
      <c r="FV2203" s="1">
        <v>41473</v>
      </c>
      <c r="FW2203">
        <v>0.185</v>
      </c>
      <c r="FY2203" s="1">
        <v>41946</v>
      </c>
      <c r="FZ2203">
        <v>944.28</v>
      </c>
    </row>
    <row r="2204" spans="57:182" x14ac:dyDescent="0.25">
      <c r="BE2204" s="1">
        <v>39472</v>
      </c>
      <c r="BF2204">
        <v>3.5</v>
      </c>
      <c r="DD2204" s="1">
        <v>39402</v>
      </c>
      <c r="DE2204">
        <v>4.8040000000000003</v>
      </c>
      <c r="DG2204" s="1">
        <v>39402</v>
      </c>
      <c r="DH2204">
        <v>4.3780000000000001</v>
      </c>
      <c r="DP2204" s="1">
        <v>39533</v>
      </c>
      <c r="DQ2204">
        <v>105.9</v>
      </c>
      <c r="DS2204" s="1">
        <v>39514</v>
      </c>
      <c r="DT2204">
        <v>82.49</v>
      </c>
      <c r="DY2204" s="1">
        <v>39535</v>
      </c>
      <c r="DZ2204">
        <v>1.4762</v>
      </c>
      <c r="EB2204" s="1">
        <v>39412</v>
      </c>
      <c r="EC2204">
        <v>7.4015000000000004</v>
      </c>
      <c r="EE2204" s="1">
        <v>42272</v>
      </c>
      <c r="EF2204">
        <v>12.45</v>
      </c>
      <c r="EK2204" s="1">
        <v>39660</v>
      </c>
      <c r="EL2204">
        <v>18</v>
      </c>
      <c r="EN2204" s="1">
        <v>42031</v>
      </c>
      <c r="EO2204">
        <v>115.22</v>
      </c>
      <c r="EQ2204" s="1">
        <v>39514</v>
      </c>
      <c r="ER2204">
        <v>76.599999999999994</v>
      </c>
      <c r="ET2204" s="1">
        <v>42289</v>
      </c>
      <c r="EU2204">
        <v>21.72</v>
      </c>
      <c r="EW2204" s="1">
        <v>39514</v>
      </c>
      <c r="EX2204">
        <v>82.81</v>
      </c>
      <c r="EZ2204" s="1">
        <v>39514</v>
      </c>
      <c r="FA2204">
        <v>71.676000000000002</v>
      </c>
      <c r="FC2204" s="1">
        <v>39514</v>
      </c>
      <c r="FD2204">
        <v>103.18</v>
      </c>
      <c r="FG2204" s="1">
        <v>39514</v>
      </c>
      <c r="FH2204">
        <v>63.56</v>
      </c>
      <c r="FJ2204" s="1">
        <v>39546</v>
      </c>
      <c r="FK2204">
        <v>19.52</v>
      </c>
      <c r="FV2204" s="1">
        <v>41474</v>
      </c>
      <c r="FW2204">
        <v>0.2</v>
      </c>
      <c r="FY2204" s="1">
        <v>41947</v>
      </c>
      <c r="FZ2204">
        <v>941.26</v>
      </c>
    </row>
    <row r="2205" spans="57:182" x14ac:dyDescent="0.25">
      <c r="BE2205" s="1">
        <v>39475</v>
      </c>
      <c r="BF2205">
        <v>3.5</v>
      </c>
      <c r="DD2205" s="1">
        <v>39405</v>
      </c>
      <c r="DE2205">
        <v>4.7679999999999998</v>
      </c>
      <c r="DG2205" s="1">
        <v>39405</v>
      </c>
      <c r="DH2205">
        <v>4.2084999999999999</v>
      </c>
      <c r="DP2205" s="1">
        <v>39534</v>
      </c>
      <c r="DQ2205">
        <v>107.58</v>
      </c>
      <c r="DS2205" s="1">
        <v>39517</v>
      </c>
      <c r="DT2205">
        <v>82.46</v>
      </c>
      <c r="DY2205" s="1">
        <v>39538</v>
      </c>
      <c r="DZ2205">
        <v>1.5714000000000001</v>
      </c>
      <c r="EB2205" s="1">
        <v>39413</v>
      </c>
      <c r="EC2205">
        <v>7.3876999999999997</v>
      </c>
      <c r="EE2205" s="1">
        <v>42275</v>
      </c>
      <c r="EF2205">
        <v>12.38</v>
      </c>
      <c r="EK2205" s="1">
        <v>39661</v>
      </c>
      <c r="EL2205">
        <v>18.399999999999999</v>
      </c>
      <c r="EN2205" s="1">
        <v>42032</v>
      </c>
      <c r="EO2205">
        <v>114.97</v>
      </c>
      <c r="EQ2205" s="1">
        <v>39517</v>
      </c>
      <c r="ER2205">
        <v>74.38</v>
      </c>
      <c r="ET2205" s="1">
        <v>42290</v>
      </c>
      <c r="EU2205">
        <v>21.64</v>
      </c>
      <c r="EW2205" s="1">
        <v>39517</v>
      </c>
      <c r="EX2205">
        <v>81.78</v>
      </c>
      <c r="EZ2205" s="1">
        <v>39517</v>
      </c>
      <c r="FA2205">
        <v>71.114000000000004</v>
      </c>
      <c r="FC2205" s="1">
        <v>39517</v>
      </c>
      <c r="FD2205">
        <v>100.32</v>
      </c>
      <c r="FG2205" s="1">
        <v>39517</v>
      </c>
      <c r="FH2205">
        <v>62.66</v>
      </c>
      <c r="FJ2205" s="1">
        <v>39547</v>
      </c>
      <c r="FK2205">
        <v>20.66</v>
      </c>
      <c r="FV2205" s="1">
        <v>41477</v>
      </c>
      <c r="FW2205">
        <v>0.2</v>
      </c>
      <c r="FY2205" s="1">
        <v>41948</v>
      </c>
      <c r="FZ2205">
        <v>933.13</v>
      </c>
    </row>
    <row r="2206" spans="57:182" x14ac:dyDescent="0.25">
      <c r="BE2206" s="1">
        <v>39476</v>
      </c>
      <c r="BF2206">
        <v>3.5</v>
      </c>
      <c r="DD2206" s="1">
        <v>39406</v>
      </c>
      <c r="DE2206">
        <v>4.8140000000000001</v>
      </c>
      <c r="DG2206" s="1">
        <v>39406</v>
      </c>
      <c r="DH2206">
        <v>4.2590000000000003</v>
      </c>
      <c r="DP2206" s="1">
        <v>39535</v>
      </c>
      <c r="DQ2206">
        <v>105.62</v>
      </c>
      <c r="DS2206" s="1">
        <v>39518</v>
      </c>
      <c r="DT2206">
        <v>86.68</v>
      </c>
      <c r="DY2206" s="1">
        <v>39539</v>
      </c>
      <c r="DZ2206">
        <v>1.4857</v>
      </c>
      <c r="EB2206" s="1">
        <v>39414</v>
      </c>
      <c r="EC2206">
        <v>7.3975999999999997</v>
      </c>
      <c r="EE2206" s="1">
        <v>42276</v>
      </c>
      <c r="EF2206">
        <v>12.504</v>
      </c>
      <c r="EK2206" s="1">
        <v>39664</v>
      </c>
      <c r="EL2206">
        <v>18</v>
      </c>
      <c r="EN2206" s="1">
        <v>42033</v>
      </c>
      <c r="EO2206">
        <v>116.16</v>
      </c>
      <c r="EQ2206" s="1">
        <v>39518</v>
      </c>
      <c r="ER2206">
        <v>73.400000000000006</v>
      </c>
      <c r="ET2206" s="1">
        <v>42291</v>
      </c>
      <c r="EU2206">
        <v>20.91</v>
      </c>
      <c r="EW2206" s="1">
        <v>39518</v>
      </c>
      <c r="EX2206">
        <v>83.33</v>
      </c>
      <c r="EZ2206" s="1">
        <v>39518</v>
      </c>
      <c r="FA2206">
        <v>72.284000000000006</v>
      </c>
      <c r="FC2206" s="1">
        <v>39518</v>
      </c>
      <c r="FD2206">
        <v>101.66</v>
      </c>
      <c r="FG2206" s="1">
        <v>39518</v>
      </c>
      <c r="FH2206">
        <v>62.99</v>
      </c>
      <c r="FJ2206" s="1">
        <v>39548</v>
      </c>
      <c r="FK2206">
        <v>18.55</v>
      </c>
      <c r="FV2206" s="1">
        <v>41478</v>
      </c>
      <c r="FW2206">
        <v>0.21</v>
      </c>
      <c r="FY2206" s="1">
        <v>41949</v>
      </c>
      <c r="FZ2206">
        <v>926.47</v>
      </c>
    </row>
    <row r="2207" spans="57:182" x14ac:dyDescent="0.25">
      <c r="BE2207" s="1">
        <v>39477</v>
      </c>
      <c r="BF2207">
        <v>3</v>
      </c>
      <c r="DD2207" s="1">
        <v>39407</v>
      </c>
      <c r="DE2207">
        <v>4.782</v>
      </c>
      <c r="DG2207" s="1">
        <v>39407</v>
      </c>
      <c r="DH2207">
        <v>4.2009999999999996</v>
      </c>
      <c r="DP2207" s="1">
        <v>39538</v>
      </c>
      <c r="DQ2207">
        <v>101.58</v>
      </c>
      <c r="DS2207" s="1">
        <v>39519</v>
      </c>
      <c r="DT2207">
        <v>85.97</v>
      </c>
      <c r="DY2207" s="1">
        <v>39540</v>
      </c>
      <c r="DZ2207">
        <v>1.5238</v>
      </c>
      <c r="EB2207" s="1">
        <v>39415</v>
      </c>
      <c r="EC2207">
        <v>7.3819999999999997</v>
      </c>
      <c r="EE2207" s="1">
        <v>42277</v>
      </c>
      <c r="EF2207">
        <v>12.71</v>
      </c>
      <c r="EK2207" s="1">
        <v>39665</v>
      </c>
      <c r="EL2207">
        <v>18.2</v>
      </c>
      <c r="EN2207" s="1">
        <v>42034</v>
      </c>
      <c r="EO2207">
        <v>114.41</v>
      </c>
      <c r="EQ2207" s="1">
        <v>39519</v>
      </c>
      <c r="ER2207">
        <v>72.45</v>
      </c>
      <c r="ET2207" s="1">
        <v>42292</v>
      </c>
      <c r="EU2207">
        <v>21.39</v>
      </c>
      <c r="EW2207" s="1">
        <v>39519</v>
      </c>
      <c r="EX2207">
        <v>84.62</v>
      </c>
      <c r="EZ2207" s="1">
        <v>39519</v>
      </c>
      <c r="FA2207">
        <v>71.984999999999999</v>
      </c>
      <c r="FC2207" s="1">
        <v>39519</v>
      </c>
      <c r="FD2207">
        <v>100.45</v>
      </c>
      <c r="FG2207" s="1">
        <v>39519</v>
      </c>
      <c r="FH2207">
        <v>63.4</v>
      </c>
      <c r="FJ2207" s="1">
        <v>39549</v>
      </c>
      <c r="FK2207">
        <v>15.66</v>
      </c>
      <c r="FV2207" s="1">
        <v>41479</v>
      </c>
      <c r="FW2207">
        <v>0.21</v>
      </c>
      <c r="FY2207" s="1">
        <v>41950</v>
      </c>
      <c r="FZ2207">
        <v>923.06</v>
      </c>
    </row>
    <row r="2208" spans="57:182" x14ac:dyDescent="0.25">
      <c r="BE2208" s="1">
        <v>39478</v>
      </c>
      <c r="BF2208">
        <v>3</v>
      </c>
      <c r="DD2208" s="1">
        <v>39408</v>
      </c>
      <c r="DE2208">
        <v>4.7699999999999996</v>
      </c>
      <c r="DG2208" s="1">
        <v>39408</v>
      </c>
      <c r="DH2208">
        <v>4.1864999999999997</v>
      </c>
      <c r="DP2208" s="1">
        <v>39539</v>
      </c>
      <c r="DQ2208">
        <v>100.98</v>
      </c>
      <c r="DS2208" s="1">
        <v>39520</v>
      </c>
      <c r="DT2208">
        <v>87.05</v>
      </c>
      <c r="DY2208" s="1">
        <v>39541</v>
      </c>
      <c r="DZ2208">
        <v>1.4285999999999999</v>
      </c>
      <c r="EB2208" s="1">
        <v>39416</v>
      </c>
      <c r="EC2208">
        <v>7.3918999999999997</v>
      </c>
      <c r="EE2208" s="1">
        <v>42278</v>
      </c>
      <c r="EF2208">
        <v>12.61</v>
      </c>
      <c r="EK2208" s="1">
        <v>39666</v>
      </c>
      <c r="EL2208">
        <v>18.5</v>
      </c>
      <c r="EN2208" s="1">
        <v>42037</v>
      </c>
      <c r="EO2208">
        <v>116.09</v>
      </c>
      <c r="EQ2208" s="1">
        <v>39520</v>
      </c>
      <c r="ER2208">
        <v>74.180000000000007</v>
      </c>
      <c r="ET2208" s="1">
        <v>42293</v>
      </c>
      <c r="EU2208">
        <v>21.34</v>
      </c>
      <c r="EW2208" s="1">
        <v>39520</v>
      </c>
      <c r="EX2208">
        <v>86.1</v>
      </c>
      <c r="EZ2208" s="1">
        <v>39520</v>
      </c>
      <c r="FA2208">
        <v>71.486000000000004</v>
      </c>
      <c r="FC2208" s="1">
        <v>39520</v>
      </c>
      <c r="FD2208">
        <v>101.11</v>
      </c>
      <c r="FG2208" s="1">
        <v>39520</v>
      </c>
      <c r="FH2208">
        <v>64.39</v>
      </c>
      <c r="FJ2208" s="1">
        <v>39552</v>
      </c>
      <c r="FK2208">
        <v>16.07</v>
      </c>
      <c r="FV2208" s="1">
        <v>41480</v>
      </c>
      <c r="FW2208">
        <v>0.21</v>
      </c>
      <c r="FY2208" s="1">
        <v>41953</v>
      </c>
      <c r="FZ2208">
        <v>932.55</v>
      </c>
    </row>
    <row r="2209" spans="57:182" x14ac:dyDescent="0.25">
      <c r="BE2209" s="1">
        <v>39479</v>
      </c>
      <c r="BF2209">
        <v>3</v>
      </c>
      <c r="DD2209" s="1">
        <v>39409</v>
      </c>
      <c r="DE2209">
        <v>4.7355</v>
      </c>
      <c r="DG2209" s="1">
        <v>39409</v>
      </c>
      <c r="DH2209">
        <v>4.1559999999999997</v>
      </c>
      <c r="DP2209" s="1">
        <v>39540</v>
      </c>
      <c r="DQ2209">
        <v>104.83</v>
      </c>
      <c r="DS2209" s="1">
        <v>39521</v>
      </c>
      <c r="DT2209">
        <v>85.91</v>
      </c>
      <c r="DY2209" s="1">
        <v>39542</v>
      </c>
      <c r="DZ2209">
        <v>1.4476</v>
      </c>
      <c r="EB2209" s="1">
        <v>39419</v>
      </c>
      <c r="EC2209">
        <v>7.4043999999999999</v>
      </c>
      <c r="EE2209" s="1">
        <v>42279</v>
      </c>
      <c r="EF2209">
        <v>12.73</v>
      </c>
      <c r="EK2209" s="1">
        <v>39667</v>
      </c>
      <c r="EL2209">
        <v>17.7</v>
      </c>
      <c r="EN2209" s="1">
        <v>42038</v>
      </c>
      <c r="EO2209">
        <v>118</v>
      </c>
      <c r="EQ2209" s="1">
        <v>39521</v>
      </c>
      <c r="ER2209">
        <v>76.23</v>
      </c>
      <c r="ET2209" s="1">
        <v>42296</v>
      </c>
      <c r="EU2209">
        <v>21.5</v>
      </c>
      <c r="EW2209" s="1">
        <v>39521</v>
      </c>
      <c r="EX2209">
        <v>84.39</v>
      </c>
      <c r="EZ2209" s="1">
        <v>39521</v>
      </c>
      <c r="FA2209">
        <v>70.352000000000004</v>
      </c>
      <c r="FC2209" s="1">
        <v>39521</v>
      </c>
      <c r="FD2209">
        <v>100.54</v>
      </c>
      <c r="FG2209" s="1">
        <v>39521</v>
      </c>
      <c r="FH2209">
        <v>63.51</v>
      </c>
      <c r="FJ2209" s="1">
        <v>39553</v>
      </c>
      <c r="FK2209">
        <v>14.2</v>
      </c>
      <c r="FV2209" s="1">
        <v>41481</v>
      </c>
      <c r="FW2209">
        <v>0.28000000000000003</v>
      </c>
      <c r="FY2209" s="1">
        <v>41954</v>
      </c>
      <c r="FZ2209">
        <v>928.89</v>
      </c>
    </row>
    <row r="2210" spans="57:182" x14ac:dyDescent="0.25">
      <c r="BE2210" s="1">
        <v>39482</v>
      </c>
      <c r="BF2210">
        <v>3</v>
      </c>
      <c r="DD2210" s="1">
        <v>39412</v>
      </c>
      <c r="DE2210">
        <v>4.6349999999999998</v>
      </c>
      <c r="DG2210" s="1">
        <v>39412</v>
      </c>
      <c r="DH2210">
        <v>4.0679999999999996</v>
      </c>
      <c r="DP2210" s="1">
        <v>39541</v>
      </c>
      <c r="DQ2210">
        <v>103.83</v>
      </c>
      <c r="DS2210" s="1">
        <v>39524</v>
      </c>
      <c r="DT2210">
        <v>85.79</v>
      </c>
      <c r="DY2210" s="1">
        <v>39545</v>
      </c>
      <c r="DZ2210">
        <v>1.4762</v>
      </c>
      <c r="EB2210" s="1">
        <v>39420</v>
      </c>
      <c r="EC2210">
        <v>7.3963000000000001</v>
      </c>
      <c r="EE2210" s="1">
        <v>42282</v>
      </c>
      <c r="EF2210">
        <v>12.64</v>
      </c>
      <c r="EK2210" s="1">
        <v>39668</v>
      </c>
      <c r="EL2210">
        <v>18.7</v>
      </c>
      <c r="EN2210" s="1">
        <v>42039</v>
      </c>
      <c r="EO2210">
        <v>117.48</v>
      </c>
      <c r="EQ2210" s="1">
        <v>39524</v>
      </c>
      <c r="ER2210">
        <v>75.489999999999995</v>
      </c>
      <c r="ET2210" s="1">
        <v>42297</v>
      </c>
      <c r="EU2210">
        <v>22.08</v>
      </c>
      <c r="EW2210" s="1">
        <v>39524</v>
      </c>
      <c r="EX2210">
        <v>84.28</v>
      </c>
      <c r="EZ2210" s="1">
        <v>39524</v>
      </c>
      <c r="FA2210">
        <v>71.938999999999993</v>
      </c>
      <c r="FC2210" s="1">
        <v>39524</v>
      </c>
      <c r="FD2210">
        <v>100.05</v>
      </c>
      <c r="FG2210" s="1">
        <v>39524</v>
      </c>
      <c r="FH2210">
        <v>63.65</v>
      </c>
      <c r="FJ2210" s="1">
        <v>39554</v>
      </c>
      <c r="FK2210">
        <v>12.89</v>
      </c>
      <c r="FV2210" s="1">
        <v>41486</v>
      </c>
      <c r="FW2210">
        <v>0.22500000000000001</v>
      </c>
      <c r="FY2210" s="1">
        <v>41955</v>
      </c>
      <c r="FZ2210">
        <v>931.13</v>
      </c>
    </row>
    <row r="2211" spans="57:182" x14ac:dyDescent="0.25">
      <c r="BE2211" s="1">
        <v>39483</v>
      </c>
      <c r="BF2211">
        <v>3</v>
      </c>
      <c r="DD2211" s="1">
        <v>39413</v>
      </c>
      <c r="DE2211">
        <v>4.6814999999999998</v>
      </c>
      <c r="DG2211" s="1">
        <v>39413</v>
      </c>
      <c r="DH2211">
        <v>4.1870000000000003</v>
      </c>
      <c r="DP2211" s="1">
        <v>39542</v>
      </c>
      <c r="DQ2211">
        <v>106.23</v>
      </c>
      <c r="DS2211" s="1">
        <v>39525</v>
      </c>
      <c r="DT2211">
        <v>88.47</v>
      </c>
      <c r="DY2211" s="1">
        <v>39546</v>
      </c>
      <c r="DZ2211">
        <v>1.4285999999999999</v>
      </c>
      <c r="EB2211" s="1">
        <v>39421</v>
      </c>
      <c r="EC2211">
        <v>7.3875999999999999</v>
      </c>
      <c r="EE2211" s="1">
        <v>42283</v>
      </c>
      <c r="EF2211">
        <v>12.61</v>
      </c>
      <c r="EK2211" s="1">
        <v>39671</v>
      </c>
      <c r="EL2211">
        <v>18.600000000000001</v>
      </c>
      <c r="EN2211" s="1">
        <v>42040</v>
      </c>
      <c r="EO2211">
        <v>118.41</v>
      </c>
      <c r="EQ2211" s="1">
        <v>39525</v>
      </c>
      <c r="ER2211">
        <v>76.53</v>
      </c>
      <c r="ET2211" s="1">
        <v>42298</v>
      </c>
      <c r="EU2211">
        <v>21.95</v>
      </c>
      <c r="EW2211" s="1">
        <v>39525</v>
      </c>
      <c r="EX2211">
        <v>85.35</v>
      </c>
      <c r="EZ2211" s="1">
        <v>39525</v>
      </c>
      <c r="FA2211">
        <v>72.384</v>
      </c>
      <c r="FC2211" s="1">
        <v>39525</v>
      </c>
      <c r="FD2211">
        <v>101.55</v>
      </c>
      <c r="FG2211" s="1">
        <v>39525</v>
      </c>
      <c r="FH2211">
        <v>64.540000000000006</v>
      </c>
      <c r="FJ2211" s="1">
        <v>39555</v>
      </c>
      <c r="FK2211">
        <v>10.86</v>
      </c>
      <c r="FV2211" s="1">
        <v>41487</v>
      </c>
      <c r="FW2211">
        <v>0.23</v>
      </c>
      <c r="FY2211" s="1">
        <v>41956</v>
      </c>
      <c r="FZ2211">
        <v>927.99</v>
      </c>
    </row>
    <row r="2212" spans="57:182" x14ac:dyDescent="0.25">
      <c r="BE2212" s="1">
        <v>39484</v>
      </c>
      <c r="BF2212">
        <v>3</v>
      </c>
      <c r="DD2212" s="1">
        <v>39414</v>
      </c>
      <c r="DE2212">
        <v>4.7160000000000002</v>
      </c>
      <c r="DG2212" s="1">
        <v>39414</v>
      </c>
      <c r="DH2212">
        <v>4.2685000000000004</v>
      </c>
      <c r="DP2212" s="1">
        <v>39545</v>
      </c>
      <c r="DQ2212">
        <v>109.09</v>
      </c>
      <c r="DS2212" s="1">
        <v>39526</v>
      </c>
      <c r="DT2212">
        <v>84.43</v>
      </c>
      <c r="DY2212" s="1">
        <v>39547</v>
      </c>
      <c r="DZ2212">
        <v>1.5238</v>
      </c>
      <c r="EB2212" s="1">
        <v>39422</v>
      </c>
      <c r="EC2212">
        <v>7.4112999999999998</v>
      </c>
      <c r="EE2212" s="1">
        <v>42284</v>
      </c>
      <c r="EF2212">
        <v>12.79</v>
      </c>
      <c r="EK2212" s="1">
        <v>39672</v>
      </c>
      <c r="EL2212">
        <v>18.5</v>
      </c>
      <c r="EN2212" s="1">
        <v>42041</v>
      </c>
      <c r="EO2212">
        <v>119.5</v>
      </c>
      <c r="EQ2212" s="1">
        <v>39526</v>
      </c>
      <c r="ER2212">
        <v>73.45</v>
      </c>
      <c r="ET2212" s="1">
        <v>42299</v>
      </c>
      <c r="EU2212">
        <v>22.39</v>
      </c>
      <c r="EW2212" s="1">
        <v>39526</v>
      </c>
      <c r="EX2212">
        <v>85.04</v>
      </c>
      <c r="EZ2212" s="1">
        <v>39526</v>
      </c>
      <c r="FA2212">
        <v>70.977999999999994</v>
      </c>
      <c r="FC2212" s="1">
        <v>39526</v>
      </c>
      <c r="FD2212">
        <v>100.71</v>
      </c>
      <c r="FG2212" s="1">
        <v>39526</v>
      </c>
      <c r="FH2212">
        <v>63.2</v>
      </c>
      <c r="FJ2212" s="1">
        <v>39556</v>
      </c>
      <c r="FK2212">
        <v>11.17</v>
      </c>
      <c r="FV2212" s="1">
        <v>41488</v>
      </c>
      <c r="FW2212">
        <v>0.23499999999999999</v>
      </c>
      <c r="FY2212" s="1">
        <v>41957</v>
      </c>
      <c r="FZ2212">
        <v>926.19</v>
      </c>
    </row>
    <row r="2213" spans="57:182" x14ac:dyDescent="0.25">
      <c r="BE2213" s="1">
        <v>39485</v>
      </c>
      <c r="BF2213">
        <v>3</v>
      </c>
      <c r="DD2213" s="1">
        <v>39415</v>
      </c>
      <c r="DE2213">
        <v>4.6645000000000003</v>
      </c>
      <c r="DG2213" s="1">
        <v>39415</v>
      </c>
      <c r="DH2213">
        <v>4.1820000000000004</v>
      </c>
      <c r="DP2213" s="1">
        <v>39546</v>
      </c>
      <c r="DQ2213">
        <v>108.5</v>
      </c>
      <c r="DS2213" s="1">
        <v>39527</v>
      </c>
      <c r="DT2213">
        <v>85</v>
      </c>
      <c r="DY2213" s="1">
        <v>39548</v>
      </c>
      <c r="DZ2213">
        <v>1.4952000000000001</v>
      </c>
      <c r="EB2213" s="1">
        <v>39423</v>
      </c>
      <c r="EC2213">
        <v>7.4013999999999998</v>
      </c>
      <c r="EE2213" s="1">
        <v>42285</v>
      </c>
      <c r="EF2213">
        <v>12.7</v>
      </c>
      <c r="EK2213" s="1">
        <v>39673</v>
      </c>
      <c r="EL2213">
        <v>18.5</v>
      </c>
      <c r="EN2213" s="1">
        <v>42044</v>
      </c>
      <c r="EO2213">
        <v>118.63</v>
      </c>
      <c r="EQ2213" s="1">
        <v>39527</v>
      </c>
      <c r="ER2213">
        <v>74.8</v>
      </c>
      <c r="ET2213" s="1">
        <v>42300</v>
      </c>
      <c r="EU2213">
        <v>22.58</v>
      </c>
      <c r="EW2213" s="1">
        <v>39527</v>
      </c>
      <c r="EX2213">
        <v>85.66</v>
      </c>
      <c r="EZ2213" s="1">
        <v>39527</v>
      </c>
      <c r="FA2213">
        <v>71.150000000000006</v>
      </c>
      <c r="FC2213" s="1">
        <v>39527</v>
      </c>
      <c r="FD2213">
        <v>100.05</v>
      </c>
      <c r="FG2213" s="1">
        <v>39527</v>
      </c>
      <c r="FH2213">
        <v>63.72</v>
      </c>
      <c r="FJ2213" s="1">
        <v>39559</v>
      </c>
      <c r="FK2213">
        <v>7.11</v>
      </c>
      <c r="FV2213" s="1">
        <v>41491</v>
      </c>
      <c r="FW2213">
        <v>0.22500000000000001</v>
      </c>
      <c r="FY2213" s="1">
        <v>41960</v>
      </c>
      <c r="FZ2213">
        <v>921.59</v>
      </c>
    </row>
    <row r="2214" spans="57:182" x14ac:dyDescent="0.25">
      <c r="BE2214" s="1">
        <v>39486</v>
      </c>
      <c r="BF2214">
        <v>3</v>
      </c>
      <c r="DD2214" s="1">
        <v>39416</v>
      </c>
      <c r="DE2214">
        <v>4.6325000000000003</v>
      </c>
      <c r="DG2214" s="1">
        <v>39416</v>
      </c>
      <c r="DH2214">
        <v>4.1749999999999998</v>
      </c>
      <c r="DP2214" s="1">
        <v>39547</v>
      </c>
      <c r="DQ2214">
        <v>110.87</v>
      </c>
      <c r="DS2214" s="1">
        <v>39531</v>
      </c>
      <c r="DT2214">
        <v>85.95</v>
      </c>
      <c r="DY2214" s="1">
        <v>39549</v>
      </c>
      <c r="DZ2214">
        <v>1.5333000000000001</v>
      </c>
      <c r="EB2214" s="1">
        <v>39426</v>
      </c>
      <c r="EC2214">
        <v>7.3987999999999996</v>
      </c>
      <c r="EE2214" s="1">
        <v>42286</v>
      </c>
      <c r="EF2214">
        <v>13.33</v>
      </c>
      <c r="EK2214" s="1">
        <v>39674</v>
      </c>
      <c r="EL2214">
        <v>18.600000000000001</v>
      </c>
      <c r="EN2214" s="1">
        <v>42045</v>
      </c>
      <c r="EO2214">
        <v>119.3</v>
      </c>
      <c r="EQ2214" s="1">
        <v>39531</v>
      </c>
      <c r="ER2214">
        <v>76.290000000000006</v>
      </c>
      <c r="ET2214" s="1">
        <v>42303</v>
      </c>
      <c r="EU2214">
        <v>22.34</v>
      </c>
      <c r="EW2214" s="1">
        <v>39531</v>
      </c>
      <c r="EX2214">
        <v>85.36</v>
      </c>
      <c r="EZ2214" s="1">
        <v>39531</v>
      </c>
      <c r="FA2214">
        <v>71.096000000000004</v>
      </c>
      <c r="FC2214" s="1">
        <v>39531</v>
      </c>
      <c r="FD2214">
        <v>100.78</v>
      </c>
      <c r="FG2214" s="1">
        <v>39531</v>
      </c>
      <c r="FH2214">
        <v>63.7</v>
      </c>
      <c r="FJ2214" s="1">
        <v>39560</v>
      </c>
      <c r="FK2214">
        <v>9.23</v>
      </c>
      <c r="FV2214" s="1">
        <v>41492</v>
      </c>
      <c r="FW2214">
        <v>0.22500000000000001</v>
      </c>
      <c r="FY2214" s="1">
        <v>41961</v>
      </c>
      <c r="FZ2214">
        <v>924.19</v>
      </c>
    </row>
    <row r="2215" spans="57:182" x14ac:dyDescent="0.25">
      <c r="BE2215" s="1">
        <v>39489</v>
      </c>
      <c r="BF2215">
        <v>3</v>
      </c>
      <c r="DD2215" s="1">
        <v>39419</v>
      </c>
      <c r="DE2215">
        <v>4.5430000000000001</v>
      </c>
      <c r="DG2215" s="1">
        <v>39419</v>
      </c>
      <c r="DH2215">
        <v>4.0659999999999998</v>
      </c>
      <c r="DP2215" s="1">
        <v>39548</v>
      </c>
      <c r="DQ2215">
        <v>110.11</v>
      </c>
      <c r="DS2215" s="1">
        <v>39532</v>
      </c>
      <c r="DT2215">
        <v>85.2</v>
      </c>
      <c r="DY2215" s="1">
        <v>39552</v>
      </c>
      <c r="DZ2215">
        <v>1.4476</v>
      </c>
      <c r="EB2215" s="1">
        <v>39427</v>
      </c>
      <c r="EC2215">
        <v>7.3807</v>
      </c>
      <c r="EE2215" s="1">
        <v>42289</v>
      </c>
      <c r="EF2215">
        <v>13.2499</v>
      </c>
      <c r="EK2215" s="1">
        <v>39675</v>
      </c>
      <c r="EL2215">
        <v>18.600000000000001</v>
      </c>
      <c r="EN2215" s="1">
        <v>42046</v>
      </c>
      <c r="EO2215">
        <v>119.19</v>
      </c>
      <c r="EQ2215" s="1">
        <v>39532</v>
      </c>
      <c r="ER2215">
        <v>75.900000000000006</v>
      </c>
      <c r="ET2215" s="1">
        <v>42304</v>
      </c>
      <c r="EU2215">
        <v>22.23</v>
      </c>
      <c r="EW2215" s="1">
        <v>39532</v>
      </c>
      <c r="EX2215">
        <v>85.01</v>
      </c>
      <c r="EZ2215" s="1">
        <v>39532</v>
      </c>
      <c r="FA2215">
        <v>71.558000000000007</v>
      </c>
      <c r="FC2215" s="1">
        <v>39532</v>
      </c>
      <c r="FD2215">
        <v>102</v>
      </c>
      <c r="FG2215" s="1">
        <v>39532</v>
      </c>
      <c r="FH2215">
        <v>64.989999999999995</v>
      </c>
      <c r="FJ2215" s="1">
        <v>39561</v>
      </c>
      <c r="FK2215">
        <v>9.94</v>
      </c>
      <c r="FV2215" s="1">
        <v>41493</v>
      </c>
      <c r="FW2215">
        <v>0.19500000000000001</v>
      </c>
      <c r="FY2215" s="1">
        <v>41962</v>
      </c>
      <c r="FZ2215">
        <v>925.37</v>
      </c>
    </row>
    <row r="2216" spans="57:182" x14ac:dyDescent="0.25">
      <c r="BE2216" s="1">
        <v>39490</v>
      </c>
      <c r="BF2216">
        <v>3</v>
      </c>
      <c r="DD2216" s="1">
        <v>39420</v>
      </c>
      <c r="DE2216">
        <v>4.5374999999999996</v>
      </c>
      <c r="DG2216" s="1">
        <v>39420</v>
      </c>
      <c r="DH2216">
        <v>4.0270000000000001</v>
      </c>
      <c r="DP2216" s="1">
        <v>39549</v>
      </c>
      <c r="DQ2216">
        <v>110.14</v>
      </c>
      <c r="DS2216" s="1">
        <v>39533</v>
      </c>
      <c r="DT2216">
        <v>86.26</v>
      </c>
      <c r="DY2216" s="1">
        <v>39553</v>
      </c>
      <c r="DZ2216">
        <v>1.4285999999999999</v>
      </c>
      <c r="EB2216" s="1">
        <v>39428</v>
      </c>
      <c r="EC2216">
        <v>7.3745000000000003</v>
      </c>
      <c r="EE2216" s="1">
        <v>42290</v>
      </c>
      <c r="EF2216">
        <v>13.1</v>
      </c>
      <c r="EK2216" s="1">
        <v>39678</v>
      </c>
      <c r="EL2216">
        <v>19.7</v>
      </c>
      <c r="EN2216" s="1">
        <v>42047</v>
      </c>
      <c r="EO2216">
        <v>120.24</v>
      </c>
      <c r="EQ2216" s="1">
        <v>39533</v>
      </c>
      <c r="ER2216">
        <v>76.3</v>
      </c>
      <c r="ET2216" s="1">
        <v>42305</v>
      </c>
      <c r="EU2216">
        <v>22.95</v>
      </c>
      <c r="EW2216" s="1">
        <v>39533</v>
      </c>
      <c r="EX2216">
        <v>84.04</v>
      </c>
      <c r="EZ2216" s="1">
        <v>39533</v>
      </c>
      <c r="FA2216">
        <v>71.085999999999999</v>
      </c>
      <c r="FC2216" s="1">
        <v>39533</v>
      </c>
      <c r="FD2216">
        <v>101.23</v>
      </c>
      <c r="FG2216" s="1">
        <v>39533</v>
      </c>
      <c r="FH2216">
        <v>64.849999999999994</v>
      </c>
      <c r="FJ2216" s="1">
        <v>39562</v>
      </c>
      <c r="FK2216">
        <v>10.5</v>
      </c>
      <c r="FV2216" s="1">
        <v>41494</v>
      </c>
      <c r="FW2216">
        <v>0.19500000000000001</v>
      </c>
      <c r="FY2216" s="1">
        <v>41963</v>
      </c>
      <c r="FZ2216">
        <v>925.59</v>
      </c>
    </row>
    <row r="2217" spans="57:182" x14ac:dyDescent="0.25">
      <c r="BE2217" s="1">
        <v>39491</v>
      </c>
      <c r="BF2217">
        <v>3</v>
      </c>
      <c r="DD2217" s="1">
        <v>39421</v>
      </c>
      <c r="DE2217">
        <v>4.6105</v>
      </c>
      <c r="DG2217" s="1">
        <v>39421</v>
      </c>
      <c r="DH2217">
        <v>4.1005000000000003</v>
      </c>
      <c r="DP2217" s="1">
        <v>39552</v>
      </c>
      <c r="DQ2217">
        <v>111.76</v>
      </c>
      <c r="DS2217" s="1">
        <v>39534</v>
      </c>
      <c r="DT2217">
        <v>86.2</v>
      </c>
      <c r="DY2217" s="1">
        <v>39554</v>
      </c>
      <c r="DZ2217">
        <v>1.4285999999999999</v>
      </c>
      <c r="EB2217" s="1">
        <v>39429</v>
      </c>
      <c r="EC2217">
        <v>7.3674999999999997</v>
      </c>
      <c r="EE2217" s="1">
        <v>42291</v>
      </c>
      <c r="EF2217">
        <v>13.21</v>
      </c>
      <c r="EK2217" s="1">
        <v>39679</v>
      </c>
      <c r="EL2217">
        <v>19.899999999999999</v>
      </c>
      <c r="EN2217" s="1">
        <v>42048</v>
      </c>
      <c r="EO2217">
        <v>121.07</v>
      </c>
      <c r="EQ2217" s="1">
        <v>39534</v>
      </c>
      <c r="ER2217">
        <v>74.22</v>
      </c>
      <c r="ET2217" s="1">
        <v>42306</v>
      </c>
      <c r="EU2217">
        <v>22.9</v>
      </c>
      <c r="EW2217" s="1">
        <v>39534</v>
      </c>
      <c r="EX2217">
        <v>83.12</v>
      </c>
      <c r="EZ2217" s="1">
        <v>39534</v>
      </c>
      <c r="FA2217">
        <v>70.596999999999994</v>
      </c>
      <c r="FC2217" s="1">
        <v>39534</v>
      </c>
      <c r="FD2217">
        <v>100.04</v>
      </c>
      <c r="FG2217" s="1">
        <v>39534</v>
      </c>
      <c r="FH2217">
        <v>64.150000000000006</v>
      </c>
      <c r="FJ2217" s="1">
        <v>39563</v>
      </c>
      <c r="FK2217">
        <v>10.68</v>
      </c>
      <c r="FV2217" s="1">
        <v>41495</v>
      </c>
      <c r="FW2217">
        <v>0.2</v>
      </c>
      <c r="FY2217" s="1">
        <v>41964</v>
      </c>
      <c r="FZ2217">
        <v>938.92</v>
      </c>
    </row>
    <row r="2218" spans="57:182" x14ac:dyDescent="0.25">
      <c r="BE2218" s="1">
        <v>39492</v>
      </c>
      <c r="BF2218">
        <v>3</v>
      </c>
      <c r="DD2218" s="1">
        <v>39422</v>
      </c>
      <c r="DE2218">
        <v>4.6360000000000001</v>
      </c>
      <c r="DG2218" s="1">
        <v>39422</v>
      </c>
      <c r="DH2218">
        <v>4.1399999999999997</v>
      </c>
      <c r="DP2218" s="1">
        <v>39553</v>
      </c>
      <c r="DQ2218">
        <v>113.79</v>
      </c>
      <c r="DS2218" s="1">
        <v>39535</v>
      </c>
      <c r="DT2218">
        <v>85.22</v>
      </c>
      <c r="DY2218" s="1">
        <v>39555</v>
      </c>
      <c r="DZ2218">
        <v>1.5333000000000001</v>
      </c>
      <c r="EB2218" s="1">
        <v>39430</v>
      </c>
      <c r="EC2218">
        <v>7.3712999999999997</v>
      </c>
      <c r="EE2218" s="1">
        <v>42292</v>
      </c>
      <c r="EF2218">
        <v>13.21</v>
      </c>
      <c r="EK2218" s="1">
        <v>39680</v>
      </c>
      <c r="EL2218">
        <v>20.2</v>
      </c>
      <c r="EN2218" s="1">
        <v>42052</v>
      </c>
      <c r="EO2218">
        <v>120.85</v>
      </c>
      <c r="EQ2218" s="1">
        <v>39535</v>
      </c>
      <c r="ER2218">
        <v>73.47</v>
      </c>
      <c r="ET2218" s="1">
        <v>42307</v>
      </c>
      <c r="EU2218">
        <v>23.07</v>
      </c>
      <c r="EW2218" s="1">
        <v>39535</v>
      </c>
      <c r="EX2218">
        <v>83.36</v>
      </c>
      <c r="EZ2218" s="1">
        <v>39535</v>
      </c>
      <c r="FA2218">
        <v>70.695999999999998</v>
      </c>
      <c r="FC2218" s="1">
        <v>39535</v>
      </c>
      <c r="FD2218">
        <v>100.18</v>
      </c>
      <c r="FG2218" s="1">
        <v>39535</v>
      </c>
      <c r="FH2218">
        <v>64.5</v>
      </c>
      <c r="FJ2218" s="1">
        <v>39566</v>
      </c>
      <c r="FK2218">
        <v>10.7</v>
      </c>
      <c r="FV2218" s="1">
        <v>41498</v>
      </c>
      <c r="FW2218">
        <v>0.19500000000000001</v>
      </c>
      <c r="FY2218" s="1">
        <v>41967</v>
      </c>
      <c r="FZ2218">
        <v>945.46</v>
      </c>
    </row>
    <row r="2219" spans="57:182" x14ac:dyDescent="0.25">
      <c r="BE2219" s="1">
        <v>39493</v>
      </c>
      <c r="BF2219">
        <v>3</v>
      </c>
      <c r="DD2219" s="1">
        <v>39423</v>
      </c>
      <c r="DE2219">
        <v>4.7160000000000002</v>
      </c>
      <c r="DG2219" s="1">
        <v>39423</v>
      </c>
      <c r="DH2219">
        <v>4.2640000000000002</v>
      </c>
      <c r="DP2219" s="1">
        <v>39554</v>
      </c>
      <c r="DQ2219">
        <v>114.93</v>
      </c>
      <c r="DS2219" s="1">
        <v>39538</v>
      </c>
      <c r="DT2219">
        <v>84.58</v>
      </c>
      <c r="DY2219" s="1">
        <v>39556</v>
      </c>
      <c r="DZ2219">
        <v>1.4762</v>
      </c>
      <c r="EB2219" s="1">
        <v>39433</v>
      </c>
      <c r="EC2219">
        <v>7.3829000000000002</v>
      </c>
      <c r="EE2219" s="1">
        <v>42293</v>
      </c>
      <c r="EF2219">
        <v>13.08</v>
      </c>
      <c r="EK2219" s="1">
        <v>39681</v>
      </c>
      <c r="EL2219">
        <v>20.7</v>
      </c>
      <c r="EN2219" s="1">
        <v>42053</v>
      </c>
      <c r="EO2219">
        <v>121.84</v>
      </c>
      <c r="EQ2219" s="1">
        <v>39538</v>
      </c>
      <c r="ER2219">
        <v>74.37</v>
      </c>
      <c r="ET2219" s="1">
        <v>42310</v>
      </c>
      <c r="EU2219">
        <v>23.09</v>
      </c>
      <c r="EW2219" s="1">
        <v>39538</v>
      </c>
      <c r="EX2219">
        <v>83.37</v>
      </c>
      <c r="EZ2219" s="1">
        <v>39538</v>
      </c>
      <c r="FA2219">
        <v>70.587999999999994</v>
      </c>
      <c r="FC2219" s="1">
        <v>39538</v>
      </c>
      <c r="FD2219">
        <v>99.3</v>
      </c>
      <c r="FG2219" s="1">
        <v>39538</v>
      </c>
      <c r="FH2219">
        <v>64.61</v>
      </c>
      <c r="FJ2219" s="1">
        <v>39567</v>
      </c>
      <c r="FK2219">
        <v>10.31</v>
      </c>
      <c r="FV2219" s="1">
        <v>41499</v>
      </c>
      <c r="FW2219">
        <v>0.2</v>
      </c>
      <c r="FY2219" s="1">
        <v>41968</v>
      </c>
      <c r="FZ2219">
        <v>943.52</v>
      </c>
    </row>
    <row r="2220" spans="57:182" x14ac:dyDescent="0.25">
      <c r="BE2220" s="1">
        <v>39497</v>
      </c>
      <c r="BF2220">
        <v>3</v>
      </c>
      <c r="DD2220" s="1">
        <v>39426</v>
      </c>
      <c r="DE2220">
        <v>4.7460000000000004</v>
      </c>
      <c r="DG2220" s="1">
        <v>39426</v>
      </c>
      <c r="DH2220">
        <v>4.3105000000000002</v>
      </c>
      <c r="DP2220" s="1">
        <v>39555</v>
      </c>
      <c r="DQ2220">
        <v>114.86</v>
      </c>
      <c r="DS2220" s="1">
        <v>39539</v>
      </c>
      <c r="DT2220">
        <v>87.02</v>
      </c>
      <c r="DY2220" s="1">
        <v>39559</v>
      </c>
      <c r="DZ2220">
        <v>1.4666999999999999</v>
      </c>
      <c r="EB2220" s="1">
        <v>39434</v>
      </c>
      <c r="EC2220">
        <v>7.3857999999999997</v>
      </c>
      <c r="EE2220" s="1">
        <v>42296</v>
      </c>
      <c r="EF2220">
        <v>12.9</v>
      </c>
      <c r="EK2220" s="1">
        <v>39682</v>
      </c>
      <c r="EL2220">
        <v>20.7</v>
      </c>
      <c r="EN2220" s="1">
        <v>42054</v>
      </c>
      <c r="EO2220">
        <v>123.38</v>
      </c>
      <c r="EQ2220" s="1">
        <v>39539</v>
      </c>
      <c r="ER2220">
        <v>75.88</v>
      </c>
      <c r="ET2220" s="1">
        <v>42311</v>
      </c>
      <c r="EU2220">
        <v>23.59</v>
      </c>
      <c r="EW2220" s="1">
        <v>39539</v>
      </c>
      <c r="EX2220">
        <v>85.9</v>
      </c>
      <c r="EZ2220" s="1">
        <v>39539</v>
      </c>
      <c r="FA2220">
        <v>70.986999999999995</v>
      </c>
      <c r="FC2220" s="1">
        <v>39539</v>
      </c>
      <c r="FD2220">
        <v>101.33</v>
      </c>
      <c r="FG2220" s="1">
        <v>39539</v>
      </c>
      <c r="FH2220">
        <v>65.66</v>
      </c>
      <c r="FJ2220" s="1">
        <v>39568</v>
      </c>
      <c r="FK2220">
        <v>9.74</v>
      </c>
      <c r="FV2220" s="1">
        <v>41500</v>
      </c>
      <c r="FW2220">
        <v>0.19500000000000001</v>
      </c>
      <c r="FY2220" s="1">
        <v>41969</v>
      </c>
      <c r="FZ2220">
        <v>946.43</v>
      </c>
    </row>
    <row r="2221" spans="57:182" x14ac:dyDescent="0.25">
      <c r="BE2221" s="1">
        <v>39498</v>
      </c>
      <c r="BF2221">
        <v>3</v>
      </c>
      <c r="DD2221" s="1">
        <v>39427</v>
      </c>
      <c r="DE2221">
        <v>4.617</v>
      </c>
      <c r="DG2221" s="1">
        <v>39427</v>
      </c>
      <c r="DH2221">
        <v>4.1870000000000003</v>
      </c>
      <c r="DP2221" s="1">
        <v>39556</v>
      </c>
      <c r="DQ2221">
        <v>116.69</v>
      </c>
      <c r="DS2221" s="1">
        <v>39540</v>
      </c>
      <c r="DT2221">
        <v>88.52</v>
      </c>
      <c r="DY2221" s="1">
        <v>39560</v>
      </c>
      <c r="DZ2221">
        <v>1.4762</v>
      </c>
      <c r="EB2221" s="1">
        <v>39435</v>
      </c>
      <c r="EC2221">
        <v>7.3798000000000004</v>
      </c>
      <c r="EE2221" s="1">
        <v>42297</v>
      </c>
      <c r="EF2221">
        <v>12.87</v>
      </c>
      <c r="EK2221" s="1">
        <v>39685</v>
      </c>
      <c r="EL2221">
        <v>20.399999999999999</v>
      </c>
      <c r="EN2221" s="1">
        <v>42055</v>
      </c>
      <c r="EO2221">
        <v>124.85</v>
      </c>
      <c r="EQ2221" s="1">
        <v>39540</v>
      </c>
      <c r="ER2221">
        <v>76.849999999999994</v>
      </c>
      <c r="ET2221" s="1">
        <v>42312</v>
      </c>
      <c r="EU2221">
        <v>23.41</v>
      </c>
      <c r="EW2221" s="1">
        <v>39540</v>
      </c>
      <c r="EX2221">
        <v>85.44</v>
      </c>
      <c r="EZ2221" s="1">
        <v>39540</v>
      </c>
      <c r="FA2221">
        <v>71.613</v>
      </c>
      <c r="FC2221" s="1">
        <v>39540</v>
      </c>
      <c r="FD2221">
        <v>100.21</v>
      </c>
      <c r="FG2221" s="1">
        <v>39540</v>
      </c>
      <c r="FH2221">
        <v>65.849999999999994</v>
      </c>
      <c r="FJ2221" s="1">
        <v>39569</v>
      </c>
      <c r="FK2221">
        <v>8.9</v>
      </c>
      <c r="FV2221" s="1">
        <v>41501</v>
      </c>
      <c r="FW2221">
        <v>0.2</v>
      </c>
      <c r="FY2221" s="1">
        <v>41970</v>
      </c>
      <c r="FZ2221">
        <v>947.21</v>
      </c>
    </row>
    <row r="2222" spans="57:182" x14ac:dyDescent="0.25">
      <c r="BE2222" s="1">
        <v>39499</v>
      </c>
      <c r="BF2222">
        <v>3</v>
      </c>
      <c r="DD2222" s="1">
        <v>39428</v>
      </c>
      <c r="DE2222">
        <v>4.68</v>
      </c>
      <c r="DG2222" s="1">
        <v>39428</v>
      </c>
      <c r="DH2222">
        <v>4.3014999999999999</v>
      </c>
      <c r="DP2222" s="1">
        <v>39559</v>
      </c>
      <c r="DQ2222">
        <v>117.48</v>
      </c>
      <c r="DS2222" s="1">
        <v>39541</v>
      </c>
      <c r="DT2222">
        <v>88.23</v>
      </c>
      <c r="DY2222" s="1">
        <v>39562</v>
      </c>
      <c r="DZ2222">
        <v>1.4762</v>
      </c>
      <c r="EB2222" s="1">
        <v>39436</v>
      </c>
      <c r="EC2222">
        <v>7.3684000000000003</v>
      </c>
      <c r="EE2222" s="1">
        <v>42298</v>
      </c>
      <c r="EF2222">
        <v>12.66</v>
      </c>
      <c r="EK2222" s="1">
        <v>39686</v>
      </c>
      <c r="EL2222">
        <v>20</v>
      </c>
      <c r="EN2222" s="1">
        <v>42058</v>
      </c>
      <c r="EO2222">
        <v>124.55</v>
      </c>
      <c r="EQ2222" s="1">
        <v>39541</v>
      </c>
      <c r="ER2222">
        <v>76.14</v>
      </c>
      <c r="ET2222" s="1">
        <v>42313</v>
      </c>
      <c r="EU2222">
        <v>23.51</v>
      </c>
      <c r="EW2222" s="1">
        <v>39541</v>
      </c>
      <c r="EX2222">
        <v>84.65</v>
      </c>
      <c r="EZ2222" s="1">
        <v>39541</v>
      </c>
      <c r="FA2222">
        <v>71.775999999999996</v>
      </c>
      <c r="FC2222" s="1">
        <v>39541</v>
      </c>
      <c r="FD2222">
        <v>99.03</v>
      </c>
      <c r="FG2222" s="1">
        <v>39541</v>
      </c>
      <c r="FH2222">
        <v>65.06</v>
      </c>
      <c r="FJ2222" s="1">
        <v>39570</v>
      </c>
      <c r="FK2222">
        <v>8.82</v>
      </c>
      <c r="FV2222" s="1">
        <v>41502</v>
      </c>
      <c r="FW2222">
        <v>0.19500000000000001</v>
      </c>
      <c r="FY2222" s="1">
        <v>41971</v>
      </c>
      <c r="FZ2222">
        <v>939.98</v>
      </c>
    </row>
    <row r="2223" spans="57:182" x14ac:dyDescent="0.25">
      <c r="BE2223" s="1">
        <v>39500</v>
      </c>
      <c r="BF2223">
        <v>3</v>
      </c>
      <c r="DD2223" s="1">
        <v>39429</v>
      </c>
      <c r="DE2223">
        <v>4.7995000000000001</v>
      </c>
      <c r="DG2223" s="1">
        <v>39429</v>
      </c>
      <c r="DH2223">
        <v>4.423</v>
      </c>
      <c r="DP2223" s="1">
        <v>39560</v>
      </c>
      <c r="DQ2223">
        <v>119.37</v>
      </c>
      <c r="DS2223" s="1">
        <v>39542</v>
      </c>
      <c r="DT2223">
        <v>88.74</v>
      </c>
      <c r="DY2223" s="1">
        <v>39563</v>
      </c>
      <c r="DZ2223">
        <v>1.4762</v>
      </c>
      <c r="EB2223" s="1">
        <v>39437</v>
      </c>
      <c r="EC2223">
        <v>7.3677999999999999</v>
      </c>
      <c r="EE2223" s="1">
        <v>42299</v>
      </c>
      <c r="EF2223">
        <v>12.71</v>
      </c>
      <c r="EK2223" s="1">
        <v>39687</v>
      </c>
      <c r="EL2223">
        <v>20.399999999999999</v>
      </c>
      <c r="EN2223" s="1">
        <v>42059</v>
      </c>
      <c r="EO2223">
        <v>124.8</v>
      </c>
      <c r="EQ2223" s="1">
        <v>39542</v>
      </c>
      <c r="ER2223">
        <v>75.650000000000006</v>
      </c>
      <c r="ET2223" s="1">
        <v>42314</v>
      </c>
      <c r="EU2223">
        <v>23.72</v>
      </c>
      <c r="EW2223" s="1">
        <v>39542</v>
      </c>
      <c r="EX2223">
        <v>85.42</v>
      </c>
      <c r="EZ2223" s="1">
        <v>39542</v>
      </c>
      <c r="FA2223">
        <v>71.058999999999997</v>
      </c>
      <c r="FC2223" s="1">
        <v>39542</v>
      </c>
      <c r="FD2223">
        <v>100.81</v>
      </c>
      <c r="FG2223" s="1">
        <v>39542</v>
      </c>
      <c r="FH2223">
        <v>65.540000000000006</v>
      </c>
      <c r="FJ2223" s="1">
        <v>39573</v>
      </c>
      <c r="FK2223">
        <v>7.49</v>
      </c>
      <c r="FV2223" s="1">
        <v>41505</v>
      </c>
      <c r="FW2223">
        <v>0.19500000000000001</v>
      </c>
      <c r="FY2223" s="1">
        <v>41974</v>
      </c>
      <c r="FZ2223">
        <v>921.64</v>
      </c>
    </row>
    <row r="2224" spans="57:182" x14ac:dyDescent="0.25">
      <c r="BE2224" s="1">
        <v>39503</v>
      </c>
      <c r="BF2224">
        <v>3</v>
      </c>
      <c r="DD2224" s="1">
        <v>39430</v>
      </c>
      <c r="DE2224">
        <v>4.7709999999999999</v>
      </c>
      <c r="DG2224" s="1">
        <v>39430</v>
      </c>
      <c r="DH2224">
        <v>4.4429999999999996</v>
      </c>
      <c r="DP2224" s="1">
        <v>39561</v>
      </c>
      <c r="DQ2224">
        <v>118.3</v>
      </c>
      <c r="DS2224" s="1">
        <v>39545</v>
      </c>
      <c r="DT2224">
        <v>88.92</v>
      </c>
      <c r="DY2224" s="1">
        <v>39566</v>
      </c>
      <c r="DZ2224">
        <v>1.4285999999999999</v>
      </c>
      <c r="EB2224" s="1">
        <v>39440</v>
      </c>
      <c r="EC2224">
        <v>7.3506</v>
      </c>
      <c r="EE2224" s="1">
        <v>42300</v>
      </c>
      <c r="EF2224">
        <v>12.7</v>
      </c>
      <c r="EK2224" s="1">
        <v>39688</v>
      </c>
      <c r="EL2224">
        <v>20.9</v>
      </c>
      <c r="EN2224" s="1">
        <v>42060</v>
      </c>
      <c r="EO2224">
        <v>123.88</v>
      </c>
      <c r="EQ2224" s="1">
        <v>39545</v>
      </c>
      <c r="ER2224">
        <v>74.98</v>
      </c>
      <c r="ET2224" s="1">
        <v>42317</v>
      </c>
      <c r="EU2224">
        <v>22.95</v>
      </c>
      <c r="EW2224" s="1">
        <v>39545</v>
      </c>
      <c r="EX2224">
        <v>85.51</v>
      </c>
      <c r="EZ2224" s="1">
        <v>39545</v>
      </c>
      <c r="FA2224">
        <v>71.168000000000006</v>
      </c>
      <c r="FC2224" s="1">
        <v>39545</v>
      </c>
      <c r="FD2224">
        <v>102.25</v>
      </c>
      <c r="FG2224" s="1">
        <v>39545</v>
      </c>
      <c r="FH2224">
        <v>65.760000000000005</v>
      </c>
      <c r="FJ2224" s="1">
        <v>39574</v>
      </c>
      <c r="FK2224">
        <v>7.27</v>
      </c>
      <c r="FV2224" s="1">
        <v>41506</v>
      </c>
      <c r="FW2224">
        <v>0.19500000000000001</v>
      </c>
      <c r="FY2224" s="1">
        <v>41975</v>
      </c>
      <c r="FZ2224">
        <v>921.01</v>
      </c>
    </row>
    <row r="2225" spans="57:182" x14ac:dyDescent="0.25">
      <c r="BE2225" s="1">
        <v>39504</v>
      </c>
      <c r="BF2225">
        <v>3</v>
      </c>
      <c r="DD2225" s="1">
        <v>39433</v>
      </c>
      <c r="DE2225">
        <v>4.6779999999999999</v>
      </c>
      <c r="DG2225" s="1">
        <v>39433</v>
      </c>
      <c r="DH2225">
        <v>4.3659999999999997</v>
      </c>
      <c r="DP2225" s="1">
        <v>39562</v>
      </c>
      <c r="DQ2225">
        <v>116.06</v>
      </c>
      <c r="DS2225" s="1">
        <v>39546</v>
      </c>
      <c r="DT2225">
        <v>89.61</v>
      </c>
      <c r="DY2225" s="1">
        <v>39567</v>
      </c>
      <c r="DZ2225">
        <v>1.4285999999999999</v>
      </c>
      <c r="EB2225" s="1">
        <v>39441</v>
      </c>
      <c r="EC2225">
        <v>7.3274999999999997</v>
      </c>
      <c r="EE2225" s="1">
        <v>42303</v>
      </c>
      <c r="EF2225">
        <v>12.61</v>
      </c>
      <c r="EK2225" s="1">
        <v>39689</v>
      </c>
      <c r="EL2225">
        <v>20.3</v>
      </c>
      <c r="EN2225" s="1">
        <v>42061</v>
      </c>
      <c r="EO2225">
        <v>123.41</v>
      </c>
      <c r="EQ2225" s="1">
        <v>39546</v>
      </c>
      <c r="ER2225">
        <v>75.02</v>
      </c>
      <c r="ET2225" s="1">
        <v>42318</v>
      </c>
      <c r="EU2225">
        <v>23.17</v>
      </c>
      <c r="EW2225" s="1">
        <v>39546</v>
      </c>
      <c r="EX2225">
        <v>84.8</v>
      </c>
      <c r="EZ2225" s="1">
        <v>39546</v>
      </c>
      <c r="FA2225">
        <v>70.822999999999993</v>
      </c>
      <c r="FC2225" s="1">
        <v>39546</v>
      </c>
      <c r="FD2225">
        <v>103.49</v>
      </c>
      <c r="FG2225" s="1">
        <v>39546</v>
      </c>
      <c r="FH2225">
        <v>66.510000000000005</v>
      </c>
      <c r="FJ2225" s="1">
        <v>39575</v>
      </c>
      <c r="FK2225">
        <v>7.62</v>
      </c>
      <c r="FV2225" s="1">
        <v>41507</v>
      </c>
      <c r="FW2225">
        <v>0.19</v>
      </c>
      <c r="FY2225" s="1">
        <v>41976</v>
      </c>
      <c r="FZ2225">
        <v>922.32</v>
      </c>
    </row>
    <row r="2226" spans="57:182" x14ac:dyDescent="0.25">
      <c r="BE2226" s="1">
        <v>39505</v>
      </c>
      <c r="BF2226">
        <v>3</v>
      </c>
      <c r="DD2226" s="1">
        <v>39434</v>
      </c>
      <c r="DE2226">
        <v>4.6310000000000002</v>
      </c>
      <c r="DG2226" s="1">
        <v>39434</v>
      </c>
      <c r="DH2226">
        <v>4.3029999999999999</v>
      </c>
      <c r="DP2226" s="1">
        <v>39563</v>
      </c>
      <c r="DQ2226">
        <v>118.52</v>
      </c>
      <c r="DS2226" s="1">
        <v>39547</v>
      </c>
      <c r="DT2226">
        <v>89.7</v>
      </c>
      <c r="DY2226" s="1">
        <v>39568</v>
      </c>
      <c r="DZ2226">
        <v>1.4285999999999999</v>
      </c>
      <c r="EB2226" s="1">
        <v>39442</v>
      </c>
      <c r="EC2226">
        <v>7.3432000000000004</v>
      </c>
      <c r="EE2226" s="1">
        <v>42304</v>
      </c>
      <c r="EF2226">
        <v>12.62</v>
      </c>
      <c r="EK2226" s="1">
        <v>39693</v>
      </c>
      <c r="EL2226">
        <v>21</v>
      </c>
      <c r="EN2226" s="1">
        <v>42062</v>
      </c>
      <c r="EO2226">
        <v>123.33</v>
      </c>
      <c r="EQ2226" s="1">
        <v>39547</v>
      </c>
      <c r="ER2226">
        <v>78.599999999999994</v>
      </c>
      <c r="ET2226" s="1">
        <v>42319</v>
      </c>
      <c r="EU2226">
        <v>23.02</v>
      </c>
      <c r="EW2226" s="1">
        <v>39547</v>
      </c>
      <c r="EX2226">
        <v>84.97</v>
      </c>
      <c r="EZ2226" s="1">
        <v>39547</v>
      </c>
      <c r="FA2226">
        <v>70.724000000000004</v>
      </c>
      <c r="FC2226" s="1">
        <v>39547</v>
      </c>
      <c r="FD2226">
        <v>103.11</v>
      </c>
      <c r="FG2226" s="1">
        <v>39547</v>
      </c>
      <c r="FH2226">
        <v>66.63</v>
      </c>
      <c r="FJ2226" s="1">
        <v>39576</v>
      </c>
      <c r="FK2226">
        <v>7.91</v>
      </c>
      <c r="FV2226" s="1">
        <v>41508</v>
      </c>
      <c r="FW2226">
        <v>0.19</v>
      </c>
      <c r="FY2226" s="1">
        <v>41977</v>
      </c>
      <c r="FZ2226">
        <v>923.32</v>
      </c>
    </row>
    <row r="2227" spans="57:182" x14ac:dyDescent="0.25">
      <c r="BE2227" s="1">
        <v>39506</v>
      </c>
      <c r="BF2227">
        <v>3</v>
      </c>
      <c r="DD2227" s="1">
        <v>39435</v>
      </c>
      <c r="DE2227">
        <v>4.5809999999999995</v>
      </c>
      <c r="DG2227" s="1">
        <v>39435</v>
      </c>
      <c r="DH2227">
        <v>4.2309999999999999</v>
      </c>
      <c r="DP2227" s="1">
        <v>39566</v>
      </c>
      <c r="DQ2227">
        <v>118.75</v>
      </c>
      <c r="DS2227" s="1">
        <v>39548</v>
      </c>
      <c r="DT2227">
        <v>89.55</v>
      </c>
      <c r="DY2227" s="1">
        <v>39569</v>
      </c>
      <c r="DZ2227">
        <v>1.3332999999999999</v>
      </c>
      <c r="EB2227" s="1">
        <v>39443</v>
      </c>
      <c r="EC2227">
        <v>7.3162000000000003</v>
      </c>
      <c r="EE2227" s="1">
        <v>42305</v>
      </c>
      <c r="EF2227">
        <v>12.62</v>
      </c>
      <c r="EK2227" s="1">
        <v>39694</v>
      </c>
      <c r="EL2227">
        <v>21.3</v>
      </c>
      <c r="EN2227" s="1">
        <v>42065</v>
      </c>
      <c r="EO2227">
        <v>124.96</v>
      </c>
      <c r="EQ2227" s="1">
        <v>39548</v>
      </c>
      <c r="ER2227">
        <v>78.430000000000007</v>
      </c>
      <c r="ET2227" s="1">
        <v>42320</v>
      </c>
      <c r="EU2227">
        <v>22.15</v>
      </c>
      <c r="EW2227" s="1">
        <v>39548</v>
      </c>
      <c r="EX2227">
        <v>84.76</v>
      </c>
      <c r="EZ2227" s="1">
        <v>39548</v>
      </c>
      <c r="FA2227">
        <v>70.813999999999993</v>
      </c>
      <c r="FC2227" s="1">
        <v>39548</v>
      </c>
      <c r="FD2227">
        <v>102.81</v>
      </c>
      <c r="FG2227" s="1">
        <v>39548</v>
      </c>
      <c r="FH2227">
        <v>66.44</v>
      </c>
      <c r="FJ2227" s="1">
        <v>39577</v>
      </c>
      <c r="FK2227">
        <v>5.34</v>
      </c>
      <c r="FV2227" s="1">
        <v>41509</v>
      </c>
      <c r="FW2227">
        <v>0.19</v>
      </c>
      <c r="FY2227" s="1">
        <v>41978</v>
      </c>
      <c r="FZ2227">
        <v>922.22</v>
      </c>
    </row>
    <row r="2228" spans="57:182" x14ac:dyDescent="0.25">
      <c r="BE2228" s="1">
        <v>39507</v>
      </c>
      <c r="BF2228">
        <v>3</v>
      </c>
      <c r="DD2228" s="1">
        <v>39436</v>
      </c>
      <c r="DE2228">
        <v>4.6040000000000001</v>
      </c>
      <c r="DG2228" s="1">
        <v>39436</v>
      </c>
      <c r="DH2228">
        <v>4.2409999999999997</v>
      </c>
      <c r="DP2228" s="1">
        <v>39567</v>
      </c>
      <c r="DQ2228">
        <v>115.63</v>
      </c>
      <c r="DS2228" s="1">
        <v>39549</v>
      </c>
      <c r="DT2228">
        <v>88.62</v>
      </c>
      <c r="DY2228" s="1">
        <v>39570</v>
      </c>
      <c r="DZ2228">
        <v>1.3332999999999999</v>
      </c>
      <c r="EB2228" s="1">
        <v>39444</v>
      </c>
      <c r="EC2228">
        <v>7.3041</v>
      </c>
      <c r="EE2228" s="1">
        <v>42306</v>
      </c>
      <c r="EF2228">
        <v>12.42</v>
      </c>
      <c r="EK2228" s="1">
        <v>39695</v>
      </c>
      <c r="EL2228">
        <v>21.3</v>
      </c>
      <c r="EN2228" s="1">
        <v>42066</v>
      </c>
      <c r="EO2228">
        <v>123.9</v>
      </c>
      <c r="EQ2228" s="1">
        <v>39549</v>
      </c>
      <c r="ER2228">
        <v>76.86</v>
      </c>
      <c r="ET2228" s="1">
        <v>42321</v>
      </c>
      <c r="EU2228">
        <v>22.01</v>
      </c>
      <c r="EW2228" s="1">
        <v>39549</v>
      </c>
      <c r="EX2228">
        <v>83.65</v>
      </c>
      <c r="EZ2228" s="1">
        <v>39549</v>
      </c>
      <c r="FA2228">
        <v>69.372</v>
      </c>
      <c r="FC2228" s="1">
        <v>39549</v>
      </c>
      <c r="FD2228">
        <v>103.01</v>
      </c>
      <c r="FG2228" s="1">
        <v>39549</v>
      </c>
      <c r="FH2228">
        <v>65.41</v>
      </c>
      <c r="FJ2228" s="1">
        <v>39580</v>
      </c>
      <c r="FK2228">
        <v>5</v>
      </c>
      <c r="FV2228" s="1">
        <v>41512</v>
      </c>
      <c r="FW2228">
        <v>0.19</v>
      </c>
      <c r="FY2228" s="1">
        <v>41981</v>
      </c>
      <c r="FZ2228">
        <v>914.12</v>
      </c>
    </row>
    <row r="2229" spans="57:182" x14ac:dyDescent="0.25">
      <c r="BE2229" s="1">
        <v>39510</v>
      </c>
      <c r="BF2229">
        <v>3</v>
      </c>
      <c r="DD2229" s="1">
        <v>39437</v>
      </c>
      <c r="DE2229">
        <v>4.6870000000000003</v>
      </c>
      <c r="DG2229" s="1">
        <v>39437</v>
      </c>
      <c r="DH2229">
        <v>4.3079999999999998</v>
      </c>
      <c r="DP2229" s="1">
        <v>39568</v>
      </c>
      <c r="DQ2229">
        <v>113.46</v>
      </c>
      <c r="DS2229" s="1">
        <v>39552</v>
      </c>
      <c r="DT2229">
        <v>89.7</v>
      </c>
      <c r="DY2229" s="1">
        <v>39573</v>
      </c>
      <c r="DZ2229">
        <v>1.2857000000000001</v>
      </c>
      <c r="EB2229" s="1">
        <v>39447</v>
      </c>
      <c r="EC2229">
        <v>7.3037000000000001</v>
      </c>
      <c r="EE2229" s="1">
        <v>42307</v>
      </c>
      <c r="EF2229">
        <v>12.42</v>
      </c>
      <c r="EK2229" s="1">
        <v>39696</v>
      </c>
      <c r="EL2229">
        <v>21.4</v>
      </c>
      <c r="EN2229" s="1">
        <v>42067</v>
      </c>
      <c r="EO2229">
        <v>123.38</v>
      </c>
      <c r="EQ2229" s="1">
        <v>39552</v>
      </c>
      <c r="ER2229">
        <v>77.22</v>
      </c>
      <c r="ET2229" s="1">
        <v>42324</v>
      </c>
      <c r="EU2229">
        <v>23.28</v>
      </c>
      <c r="EW2229" s="1">
        <v>39552</v>
      </c>
      <c r="EX2229">
        <v>83.9</v>
      </c>
      <c r="EZ2229" s="1">
        <v>39552</v>
      </c>
      <c r="FA2229">
        <v>69.707999999999998</v>
      </c>
      <c r="FC2229" s="1">
        <v>39552</v>
      </c>
      <c r="FD2229">
        <v>103.32</v>
      </c>
      <c r="FG2229" s="1">
        <v>39552</v>
      </c>
      <c r="FH2229">
        <v>65.08</v>
      </c>
      <c r="FJ2229" s="1">
        <v>39581</v>
      </c>
      <c r="FK2229">
        <v>5.01</v>
      </c>
      <c r="FV2229" s="1">
        <v>41513</v>
      </c>
      <c r="FW2229">
        <v>0.185</v>
      </c>
      <c r="FY2229" s="1">
        <v>41982</v>
      </c>
      <c r="FZ2229">
        <v>903.49</v>
      </c>
    </row>
    <row r="2230" spans="57:182" x14ac:dyDescent="0.25">
      <c r="BE2230" s="1">
        <v>39511</v>
      </c>
      <c r="BF2230">
        <v>3</v>
      </c>
      <c r="DD2230" s="1">
        <v>39440</v>
      </c>
      <c r="DE2230">
        <v>4.7050000000000001</v>
      </c>
      <c r="DG2230" s="1">
        <v>39440</v>
      </c>
      <c r="DH2230">
        <v>4.3230000000000004</v>
      </c>
      <c r="DP2230" s="1">
        <v>39569</v>
      </c>
      <c r="DQ2230">
        <v>112.52</v>
      </c>
      <c r="DS2230" s="1">
        <v>39553</v>
      </c>
      <c r="DT2230">
        <v>90.8</v>
      </c>
      <c r="DY2230" s="1">
        <v>39574</v>
      </c>
      <c r="DZ2230">
        <v>1.2381</v>
      </c>
      <c r="EB2230" s="1">
        <v>39448</v>
      </c>
      <c r="EC2230">
        <v>7.3041</v>
      </c>
      <c r="EE2230" s="1">
        <v>42310</v>
      </c>
      <c r="EF2230">
        <v>12.39</v>
      </c>
      <c r="EK2230" s="1">
        <v>39699</v>
      </c>
      <c r="EL2230">
        <v>21</v>
      </c>
      <c r="EN2230" s="1">
        <v>42068</v>
      </c>
      <c r="EO2230">
        <v>123.57</v>
      </c>
      <c r="EQ2230" s="1">
        <v>39553</v>
      </c>
      <c r="ER2230">
        <v>75.7</v>
      </c>
      <c r="ET2230" s="1">
        <v>42325</v>
      </c>
      <c r="EU2230">
        <v>23.53</v>
      </c>
      <c r="EW2230" s="1">
        <v>39553</v>
      </c>
      <c r="EX2230">
        <v>82.9</v>
      </c>
      <c r="EZ2230" s="1">
        <v>39553</v>
      </c>
      <c r="FA2230">
        <v>64.927000000000007</v>
      </c>
      <c r="FC2230" s="1">
        <v>39553</v>
      </c>
      <c r="FD2230">
        <v>103.11</v>
      </c>
      <c r="FG2230" s="1">
        <v>39553</v>
      </c>
      <c r="FH2230">
        <v>64.23</v>
      </c>
      <c r="FJ2230" s="1">
        <v>39582</v>
      </c>
      <c r="FK2230">
        <v>4.66</v>
      </c>
      <c r="FV2230" s="1">
        <v>41514</v>
      </c>
      <c r="FW2230">
        <v>0.185</v>
      </c>
      <c r="FY2230" s="1">
        <v>41983</v>
      </c>
      <c r="FZ2230">
        <v>897.14</v>
      </c>
    </row>
    <row r="2231" spans="57:182" x14ac:dyDescent="0.25">
      <c r="BE2231" s="1">
        <v>39512</v>
      </c>
      <c r="BF2231">
        <v>3</v>
      </c>
      <c r="DD2231" s="1">
        <v>39441</v>
      </c>
      <c r="DE2231">
        <v>4.7030000000000003</v>
      </c>
      <c r="DG2231" s="1">
        <v>39441</v>
      </c>
      <c r="DH2231">
        <v>4.3150000000000004</v>
      </c>
      <c r="DP2231" s="1">
        <v>39570</v>
      </c>
      <c r="DQ2231">
        <v>116.32</v>
      </c>
      <c r="DS2231" s="1">
        <v>39554</v>
      </c>
      <c r="DT2231">
        <v>92.89</v>
      </c>
      <c r="DY2231" s="1">
        <v>39575</v>
      </c>
      <c r="DZ2231">
        <v>1.2381</v>
      </c>
      <c r="EB2231" s="1">
        <v>39449</v>
      </c>
      <c r="EC2231">
        <v>7.2937000000000003</v>
      </c>
      <c r="EE2231" s="1">
        <v>42311</v>
      </c>
      <c r="EF2231">
        <v>12.49</v>
      </c>
      <c r="EK2231" s="1">
        <v>39700</v>
      </c>
      <c r="EL2231">
        <v>21.1</v>
      </c>
      <c r="EN2231" s="1">
        <v>42069</v>
      </c>
      <c r="EO2231">
        <v>122.15</v>
      </c>
      <c r="EQ2231" s="1">
        <v>39554</v>
      </c>
      <c r="ER2231">
        <v>76.67</v>
      </c>
      <c r="ET2231" s="1">
        <v>42326</v>
      </c>
      <c r="EU2231">
        <v>23.33</v>
      </c>
      <c r="EW2231" s="1">
        <v>39554</v>
      </c>
      <c r="EX2231">
        <v>86.03</v>
      </c>
      <c r="EZ2231" s="1">
        <v>39554</v>
      </c>
      <c r="FA2231">
        <v>64.5</v>
      </c>
      <c r="FC2231" s="1">
        <v>39554</v>
      </c>
      <c r="FD2231">
        <v>104.65</v>
      </c>
      <c r="FG2231" s="1">
        <v>39554</v>
      </c>
      <c r="FH2231">
        <v>65.650000000000006</v>
      </c>
      <c r="FJ2231" s="1">
        <v>39583</v>
      </c>
      <c r="FK2231">
        <v>4.41</v>
      </c>
      <c r="FV2231" s="1">
        <v>41515</v>
      </c>
      <c r="FW2231">
        <v>0.19500000000000001</v>
      </c>
      <c r="FY2231" s="1">
        <v>41984</v>
      </c>
      <c r="FZ2231">
        <v>885.33</v>
      </c>
    </row>
    <row r="2232" spans="57:182" x14ac:dyDescent="0.25">
      <c r="BE2232" s="1">
        <v>39513</v>
      </c>
      <c r="BF2232">
        <v>3</v>
      </c>
      <c r="DD2232" s="1">
        <v>39442</v>
      </c>
      <c r="DE2232">
        <v>4.7039999999999997</v>
      </c>
      <c r="DG2232" s="1">
        <v>39442</v>
      </c>
      <c r="DH2232">
        <v>4.3140000000000001</v>
      </c>
      <c r="DP2232" s="1">
        <v>39573</v>
      </c>
      <c r="DQ2232">
        <v>119.97</v>
      </c>
      <c r="DS2232" s="1">
        <v>39555</v>
      </c>
      <c r="DT2232">
        <v>93.38</v>
      </c>
      <c r="DY2232" s="1">
        <v>39576</v>
      </c>
      <c r="DZ2232">
        <v>1.2666999999999999</v>
      </c>
      <c r="EB2232" s="1">
        <v>39450</v>
      </c>
      <c r="EC2232">
        <v>7.2732999999999999</v>
      </c>
      <c r="EE2232" s="1">
        <v>42312</v>
      </c>
      <c r="EF2232">
        <v>12.42</v>
      </c>
      <c r="EK2232" s="1">
        <v>39701</v>
      </c>
      <c r="EL2232">
        <v>21</v>
      </c>
      <c r="EN2232" s="1">
        <v>42072</v>
      </c>
      <c r="EO2232">
        <v>123.26</v>
      </c>
      <c r="EQ2232" s="1">
        <v>39555</v>
      </c>
      <c r="ER2232">
        <v>76.91</v>
      </c>
      <c r="ET2232" s="1">
        <v>42327</v>
      </c>
      <c r="EU2232">
        <v>23.53</v>
      </c>
      <c r="EW2232" s="1">
        <v>39555</v>
      </c>
      <c r="EX2232">
        <v>86.21</v>
      </c>
      <c r="EZ2232" s="1">
        <v>39555</v>
      </c>
      <c r="FA2232">
        <v>64.472999999999999</v>
      </c>
      <c r="FC2232" s="1">
        <v>39555</v>
      </c>
      <c r="FD2232">
        <v>104.36</v>
      </c>
      <c r="FG2232" s="1">
        <v>39555</v>
      </c>
      <c r="FH2232">
        <v>65.27</v>
      </c>
      <c r="FJ2232" s="1">
        <v>39584</v>
      </c>
      <c r="FK2232">
        <v>4.8499999999999996</v>
      </c>
      <c r="FV2232" s="1">
        <v>41516</v>
      </c>
      <c r="FW2232">
        <v>0.19</v>
      </c>
      <c r="FY2232" s="1">
        <v>41985</v>
      </c>
      <c r="FZ2232">
        <v>878.28</v>
      </c>
    </row>
    <row r="2233" spans="57:182" x14ac:dyDescent="0.25">
      <c r="BE2233" s="1">
        <v>39514</v>
      </c>
      <c r="BF2233">
        <v>3</v>
      </c>
      <c r="DD2233" s="1">
        <v>39443</v>
      </c>
      <c r="DE2233">
        <v>4.7030000000000003</v>
      </c>
      <c r="DG2233" s="1">
        <v>39443</v>
      </c>
      <c r="DH2233">
        <v>4.2919999999999998</v>
      </c>
      <c r="DP2233" s="1">
        <v>39574</v>
      </c>
      <c r="DQ2233">
        <v>121.84</v>
      </c>
      <c r="DS2233" s="1">
        <v>39556</v>
      </c>
      <c r="DT2233">
        <v>94</v>
      </c>
      <c r="DY2233" s="1">
        <v>39577</v>
      </c>
      <c r="DZ2233">
        <v>1.2666999999999999</v>
      </c>
      <c r="EB2233" s="1">
        <v>39451</v>
      </c>
      <c r="EC2233">
        <v>7.2740999999999998</v>
      </c>
      <c r="EE2233" s="1">
        <v>42313</v>
      </c>
      <c r="EF2233">
        <v>12.27</v>
      </c>
      <c r="EK2233" s="1">
        <v>39702</v>
      </c>
      <c r="EL2233">
        <v>21.2</v>
      </c>
      <c r="EN2233" s="1">
        <v>42073</v>
      </c>
      <c r="EO2233">
        <v>121.3</v>
      </c>
      <c r="EQ2233" s="1">
        <v>39556</v>
      </c>
      <c r="ER2233">
        <v>78.66</v>
      </c>
      <c r="ET2233" s="1">
        <v>42328</v>
      </c>
      <c r="EU2233">
        <v>24.01</v>
      </c>
      <c r="EW2233" s="1">
        <v>39556</v>
      </c>
      <c r="EX2233">
        <v>88.98</v>
      </c>
      <c r="EZ2233" s="1">
        <v>39556</v>
      </c>
      <c r="FA2233">
        <v>64.736000000000004</v>
      </c>
      <c r="FC2233" s="1">
        <v>39556</v>
      </c>
      <c r="FD2233">
        <v>106.24</v>
      </c>
      <c r="FG2233" s="1">
        <v>39556</v>
      </c>
      <c r="FH2233">
        <v>66.14</v>
      </c>
      <c r="FJ2233" s="1">
        <v>39587</v>
      </c>
      <c r="FK2233">
        <v>6.1</v>
      </c>
      <c r="FV2233" s="1">
        <v>41519</v>
      </c>
      <c r="FW2233">
        <v>0.185</v>
      </c>
      <c r="FY2233" s="1">
        <v>41988</v>
      </c>
      <c r="FZ2233">
        <v>864.83</v>
      </c>
    </row>
    <row r="2234" spans="57:182" x14ac:dyDescent="0.25">
      <c r="BE2234" s="1">
        <v>39517</v>
      </c>
      <c r="BF2234">
        <v>3</v>
      </c>
      <c r="DD2234" s="1">
        <v>39444</v>
      </c>
      <c r="DE2234">
        <v>4.6349999999999998</v>
      </c>
      <c r="DG2234" s="1">
        <v>39444</v>
      </c>
      <c r="DH2234">
        <v>4.2190000000000003</v>
      </c>
      <c r="DP2234" s="1">
        <v>39575</v>
      </c>
      <c r="DQ2234">
        <v>123.53</v>
      </c>
      <c r="DS2234" s="1">
        <v>39559</v>
      </c>
      <c r="DT2234">
        <v>94.26</v>
      </c>
      <c r="DY2234" s="1">
        <v>39580</v>
      </c>
      <c r="DZ2234">
        <v>1.2857000000000001</v>
      </c>
      <c r="EB2234" s="1">
        <v>39454</v>
      </c>
      <c r="EC2234">
        <v>7.2709999999999999</v>
      </c>
      <c r="EE2234" s="1">
        <v>42314</v>
      </c>
      <c r="EF2234">
        <v>12.3</v>
      </c>
      <c r="EK2234" s="1">
        <v>39703</v>
      </c>
      <c r="EL2234">
        <v>20.6</v>
      </c>
      <c r="EN2234" s="1">
        <v>42074</v>
      </c>
      <c r="EO2234">
        <v>121.69</v>
      </c>
      <c r="EQ2234" s="1">
        <v>39559</v>
      </c>
      <c r="ER2234">
        <v>79.09</v>
      </c>
      <c r="ET2234" s="1">
        <v>42331</v>
      </c>
      <c r="EU2234">
        <v>24.18</v>
      </c>
      <c r="EW2234" s="1">
        <v>39559</v>
      </c>
      <c r="EX2234">
        <v>88.01</v>
      </c>
      <c r="EZ2234" s="1">
        <v>39559</v>
      </c>
      <c r="FA2234">
        <v>64.481999999999999</v>
      </c>
      <c r="FC2234" s="1">
        <v>39559</v>
      </c>
      <c r="FD2234">
        <v>106.57</v>
      </c>
      <c r="FG2234" s="1">
        <v>39559</v>
      </c>
      <c r="FH2234">
        <v>66.06</v>
      </c>
      <c r="FJ2234" s="1">
        <v>39588</v>
      </c>
      <c r="FK2234">
        <v>7.32</v>
      </c>
      <c r="FV2234" s="1">
        <v>41520</v>
      </c>
      <c r="FW2234">
        <v>0.19500000000000001</v>
      </c>
      <c r="FY2234" s="1">
        <v>41989</v>
      </c>
      <c r="FZ2234">
        <v>851.72</v>
      </c>
    </row>
    <row r="2235" spans="57:182" x14ac:dyDescent="0.25">
      <c r="BE2235" s="1">
        <v>39518</v>
      </c>
      <c r="BF2235">
        <v>3</v>
      </c>
      <c r="DD2235" s="1">
        <v>39447</v>
      </c>
      <c r="DE2235">
        <v>4.6079999999999997</v>
      </c>
      <c r="DG2235" s="1">
        <v>39447</v>
      </c>
      <c r="DH2235">
        <v>4.1769999999999996</v>
      </c>
      <c r="DP2235" s="1">
        <v>39576</v>
      </c>
      <c r="DQ2235">
        <v>123.69</v>
      </c>
      <c r="DS2235" s="1">
        <v>39560</v>
      </c>
      <c r="DT2235">
        <v>94.39</v>
      </c>
      <c r="DY2235" s="1">
        <v>39581</v>
      </c>
      <c r="DZ2235">
        <v>1.4952000000000001</v>
      </c>
      <c r="EB2235" s="1">
        <v>39455</v>
      </c>
      <c r="EC2235">
        <v>7.2671000000000001</v>
      </c>
      <c r="EE2235" s="1">
        <v>42317</v>
      </c>
      <c r="EF2235">
        <v>12.16</v>
      </c>
      <c r="EK2235" s="1">
        <v>39706</v>
      </c>
      <c r="EL2235">
        <v>19.5</v>
      </c>
      <c r="EN2235" s="1">
        <v>42075</v>
      </c>
      <c r="EO2235">
        <v>123.21</v>
      </c>
      <c r="EQ2235" s="1">
        <v>39560</v>
      </c>
      <c r="ER2235">
        <v>78.56</v>
      </c>
      <c r="ET2235" s="1">
        <v>42332</v>
      </c>
      <c r="EU2235">
        <v>25.29</v>
      </c>
      <c r="EW2235" s="1">
        <v>39560</v>
      </c>
      <c r="EX2235">
        <v>88.01</v>
      </c>
      <c r="EZ2235" s="1">
        <v>39560</v>
      </c>
      <c r="FA2235">
        <v>63.103000000000002</v>
      </c>
      <c r="FC2235" s="1">
        <v>39560</v>
      </c>
      <c r="FD2235">
        <v>103.79</v>
      </c>
      <c r="FG2235" s="1">
        <v>39560</v>
      </c>
      <c r="FH2235">
        <v>65.3</v>
      </c>
      <c r="FJ2235" s="1">
        <v>39589</v>
      </c>
      <c r="FK2235">
        <v>5.91</v>
      </c>
      <c r="FV2235" s="1">
        <v>41521</v>
      </c>
      <c r="FW2235">
        <v>0.19</v>
      </c>
      <c r="FY2235" s="1">
        <v>41990</v>
      </c>
      <c r="FZ2235">
        <v>859.47</v>
      </c>
    </row>
    <row r="2236" spans="57:182" x14ac:dyDescent="0.25">
      <c r="BE2236" s="1">
        <v>39519</v>
      </c>
      <c r="BF2236">
        <v>3</v>
      </c>
      <c r="DD2236" s="1">
        <v>39448</v>
      </c>
      <c r="DE2236">
        <v>4.6055000000000001</v>
      </c>
      <c r="DG2236" s="1">
        <v>39448</v>
      </c>
      <c r="DH2236">
        <v>4.1710000000000003</v>
      </c>
      <c r="DP2236" s="1">
        <v>39577</v>
      </c>
      <c r="DQ2236">
        <v>125.96</v>
      </c>
      <c r="DS2236" s="1">
        <v>39561</v>
      </c>
      <c r="DT2236">
        <v>94.22</v>
      </c>
      <c r="DY2236" s="1">
        <v>39582</v>
      </c>
      <c r="DZ2236">
        <v>1.2381</v>
      </c>
      <c r="EB2236" s="1">
        <v>39456</v>
      </c>
      <c r="EC2236">
        <v>7.2625999999999999</v>
      </c>
      <c r="EE2236" s="1">
        <v>42318</v>
      </c>
      <c r="EF2236">
        <v>12.07</v>
      </c>
      <c r="EK2236" s="1">
        <v>39707</v>
      </c>
      <c r="EL2236">
        <v>18.5</v>
      </c>
      <c r="EN2236" s="1">
        <v>42076</v>
      </c>
      <c r="EO2236">
        <v>122.16</v>
      </c>
      <c r="EQ2236" s="1">
        <v>39561</v>
      </c>
      <c r="ER2236">
        <v>82.09</v>
      </c>
      <c r="ET2236" s="1">
        <v>42333</v>
      </c>
      <c r="EU2236">
        <v>25.37</v>
      </c>
      <c r="EW2236" s="1">
        <v>39561</v>
      </c>
      <c r="EX2236">
        <v>87.69</v>
      </c>
      <c r="EZ2236" s="1">
        <v>39561</v>
      </c>
      <c r="FA2236">
        <v>63.030999999999999</v>
      </c>
      <c r="FC2236" s="1">
        <v>39561</v>
      </c>
      <c r="FD2236">
        <v>107.88</v>
      </c>
      <c r="FG2236" s="1">
        <v>39561</v>
      </c>
      <c r="FH2236">
        <v>66.23</v>
      </c>
      <c r="FJ2236" s="1">
        <v>39590</v>
      </c>
      <c r="FK2236">
        <v>5.35</v>
      </c>
      <c r="FV2236" s="1">
        <v>41522</v>
      </c>
      <c r="FW2236">
        <v>0.19</v>
      </c>
      <c r="FY2236" s="1">
        <v>41991</v>
      </c>
      <c r="FZ2236">
        <v>875.45</v>
      </c>
    </row>
    <row r="2237" spans="57:182" x14ac:dyDescent="0.25">
      <c r="BE2237" s="1">
        <v>39520</v>
      </c>
      <c r="BF2237">
        <v>3</v>
      </c>
      <c r="DD2237" s="1">
        <v>39449</v>
      </c>
      <c r="DE2237">
        <v>4.5590000000000002</v>
      </c>
      <c r="DG2237" s="1">
        <v>39449</v>
      </c>
      <c r="DH2237">
        <v>4.0590000000000002</v>
      </c>
      <c r="DP2237" s="1">
        <v>39580</v>
      </c>
      <c r="DQ2237">
        <v>124.23</v>
      </c>
      <c r="DS2237" s="1">
        <v>39562</v>
      </c>
      <c r="DT2237">
        <v>92.6</v>
      </c>
      <c r="DY2237" s="1">
        <v>39583</v>
      </c>
      <c r="DZ2237">
        <v>1.2857000000000001</v>
      </c>
      <c r="EB2237" s="1">
        <v>39457</v>
      </c>
      <c r="EC2237">
        <v>7.2705000000000002</v>
      </c>
      <c r="EE2237" s="1">
        <v>42319</v>
      </c>
      <c r="EF2237">
        <v>12.14</v>
      </c>
      <c r="EK2237" s="1">
        <v>39708</v>
      </c>
      <c r="EL2237">
        <v>18.7</v>
      </c>
      <c r="EN2237" s="1">
        <v>42079</v>
      </c>
      <c r="EO2237">
        <v>123.63</v>
      </c>
      <c r="EQ2237" s="1">
        <v>39562</v>
      </c>
      <c r="ER2237">
        <v>83</v>
      </c>
      <c r="ET2237" s="1">
        <v>42335</v>
      </c>
      <c r="EU2237">
        <v>25.53</v>
      </c>
      <c r="EW2237" s="1">
        <v>39562</v>
      </c>
      <c r="EX2237">
        <v>88.7</v>
      </c>
      <c r="EZ2237" s="1">
        <v>39562</v>
      </c>
      <c r="FA2237">
        <v>65.816000000000003</v>
      </c>
      <c r="FC2237" s="1">
        <v>39562</v>
      </c>
      <c r="FD2237">
        <v>106.6</v>
      </c>
      <c r="FG2237" s="1">
        <v>39562</v>
      </c>
      <c r="FH2237">
        <v>66.09</v>
      </c>
      <c r="FJ2237" s="1">
        <v>39591</v>
      </c>
      <c r="FK2237">
        <v>6.04</v>
      </c>
      <c r="FV2237" s="1">
        <v>41523</v>
      </c>
      <c r="FW2237">
        <v>0.185</v>
      </c>
      <c r="FY2237" s="1">
        <v>41992</v>
      </c>
      <c r="FZ2237">
        <v>884.44</v>
      </c>
    </row>
    <row r="2238" spans="57:182" x14ac:dyDescent="0.25">
      <c r="BE2238" s="1">
        <v>39521</v>
      </c>
      <c r="BF2238">
        <v>3</v>
      </c>
      <c r="DD2238" s="1">
        <v>39450</v>
      </c>
      <c r="DE2238">
        <v>4.5890000000000004</v>
      </c>
      <c r="DG2238" s="1">
        <v>39450</v>
      </c>
      <c r="DH2238">
        <v>4.0599999999999996</v>
      </c>
      <c r="DP2238" s="1">
        <v>39581</v>
      </c>
      <c r="DQ2238">
        <v>125.8</v>
      </c>
      <c r="DS2238" s="1">
        <v>39563</v>
      </c>
      <c r="DT2238">
        <v>92.46</v>
      </c>
      <c r="DY2238" s="1">
        <v>39584</v>
      </c>
      <c r="DZ2238">
        <v>1.2285999999999999</v>
      </c>
      <c r="EB2238" s="1">
        <v>39458</v>
      </c>
      <c r="EC2238">
        <v>7.2621000000000002</v>
      </c>
      <c r="EE2238" s="1">
        <v>42320</v>
      </c>
      <c r="EF2238">
        <v>11.95</v>
      </c>
      <c r="EK2238" s="1">
        <v>39709</v>
      </c>
      <c r="EL2238">
        <v>19.399999999999999</v>
      </c>
      <c r="EN2238" s="1">
        <v>42080</v>
      </c>
      <c r="EO2238">
        <v>123.63</v>
      </c>
      <c r="EQ2238" s="1">
        <v>39563</v>
      </c>
      <c r="ER2238">
        <v>84.84</v>
      </c>
      <c r="ET2238" s="1">
        <v>42338</v>
      </c>
      <c r="EU2238">
        <v>25.58</v>
      </c>
      <c r="EW2238" s="1">
        <v>39563</v>
      </c>
      <c r="EX2238">
        <v>90.92</v>
      </c>
      <c r="EZ2238" s="1">
        <v>39563</v>
      </c>
      <c r="FA2238">
        <v>67.122</v>
      </c>
      <c r="FC2238" s="1">
        <v>39563</v>
      </c>
      <c r="FD2238">
        <v>107.63</v>
      </c>
      <c r="FG2238" s="1">
        <v>39563</v>
      </c>
      <c r="FH2238">
        <v>64.67</v>
      </c>
      <c r="FJ2238" s="1">
        <v>39595</v>
      </c>
      <c r="FK2238">
        <v>5.38</v>
      </c>
      <c r="FV2238" s="1">
        <v>41526</v>
      </c>
      <c r="FW2238">
        <v>0.18</v>
      </c>
      <c r="FY2238" s="1">
        <v>41995</v>
      </c>
      <c r="FZ2238">
        <v>896.67</v>
      </c>
    </row>
    <row r="2239" spans="57:182" x14ac:dyDescent="0.25">
      <c r="BE2239" s="1">
        <v>39524</v>
      </c>
      <c r="BF2239">
        <v>3</v>
      </c>
      <c r="DD2239" s="1">
        <v>39451</v>
      </c>
      <c r="DE2239">
        <v>4.5575000000000001</v>
      </c>
      <c r="DG2239" s="1">
        <v>39451</v>
      </c>
      <c r="DH2239">
        <v>4.0114999999999998</v>
      </c>
      <c r="DP2239" s="1">
        <v>39582</v>
      </c>
      <c r="DQ2239">
        <v>124.22</v>
      </c>
      <c r="DS2239" s="1">
        <v>39566</v>
      </c>
      <c r="DT2239">
        <v>92.45</v>
      </c>
      <c r="DY2239" s="1">
        <v>39588</v>
      </c>
      <c r="DZ2239">
        <v>1.2570999999999999</v>
      </c>
      <c r="EB2239" s="1">
        <v>39461</v>
      </c>
      <c r="EC2239">
        <v>7.2522000000000002</v>
      </c>
      <c r="EE2239" s="1">
        <v>42321</v>
      </c>
      <c r="EF2239">
        <v>11.97</v>
      </c>
      <c r="EK2239" s="1">
        <v>39710</v>
      </c>
      <c r="EL2239">
        <v>19.3</v>
      </c>
      <c r="EN2239" s="1">
        <v>42081</v>
      </c>
      <c r="EO2239">
        <v>124.86</v>
      </c>
      <c r="EQ2239" s="1">
        <v>39566</v>
      </c>
      <c r="ER2239">
        <v>84.98</v>
      </c>
      <c r="ET2239" s="1">
        <v>42339</v>
      </c>
      <c r="EU2239">
        <v>25.47</v>
      </c>
      <c r="EW2239" s="1">
        <v>39566</v>
      </c>
      <c r="EX2239">
        <v>90.23</v>
      </c>
      <c r="EZ2239" s="1">
        <v>39566</v>
      </c>
      <c r="FA2239">
        <v>66.477999999999994</v>
      </c>
      <c r="FC2239" s="1">
        <v>39566</v>
      </c>
      <c r="FD2239">
        <v>106.65</v>
      </c>
      <c r="FG2239" s="1">
        <v>39566</v>
      </c>
      <c r="FH2239">
        <v>65.290000000000006</v>
      </c>
      <c r="FJ2239" s="1">
        <v>39596</v>
      </c>
      <c r="FK2239">
        <v>5.14</v>
      </c>
      <c r="FV2239" s="1">
        <v>41527</v>
      </c>
      <c r="FW2239">
        <v>0.18</v>
      </c>
      <c r="FY2239" s="1">
        <v>41996</v>
      </c>
      <c r="FZ2239">
        <v>891.59</v>
      </c>
    </row>
    <row r="2240" spans="57:182" x14ac:dyDescent="0.25">
      <c r="BE2240" s="1">
        <v>39525</v>
      </c>
      <c r="BF2240">
        <v>2.25</v>
      </c>
      <c r="DD2240" s="1">
        <v>39454</v>
      </c>
      <c r="DE2240">
        <v>4.5209999999999999</v>
      </c>
      <c r="DG2240" s="1">
        <v>39454</v>
      </c>
      <c r="DH2240">
        <v>3.9935</v>
      </c>
      <c r="DP2240" s="1">
        <v>39583</v>
      </c>
      <c r="DQ2240">
        <v>124.12</v>
      </c>
      <c r="DS2240" s="1">
        <v>39567</v>
      </c>
      <c r="DT2240">
        <v>91.79</v>
      </c>
      <c r="DY2240" s="1">
        <v>39589</v>
      </c>
      <c r="DZ2240">
        <v>1.2570999999999999</v>
      </c>
      <c r="EB2240" s="1">
        <v>39462</v>
      </c>
      <c r="EC2240">
        <v>7.2419000000000002</v>
      </c>
      <c r="EE2240" s="1">
        <v>42324</v>
      </c>
      <c r="EF2240">
        <v>11.77</v>
      </c>
      <c r="EK2240" s="1">
        <v>39713</v>
      </c>
      <c r="EL2240">
        <v>19.8</v>
      </c>
      <c r="EN2240" s="1">
        <v>42082</v>
      </c>
      <c r="EO2240">
        <v>124.31</v>
      </c>
      <c r="EQ2240" s="1">
        <v>39567</v>
      </c>
      <c r="ER2240">
        <v>85.53</v>
      </c>
      <c r="ET2240" s="1">
        <v>42340</v>
      </c>
      <c r="EU2240">
        <v>25.41</v>
      </c>
      <c r="EW2240" s="1">
        <v>39567</v>
      </c>
      <c r="EX2240">
        <v>90.35</v>
      </c>
      <c r="EZ2240" s="1">
        <v>39567</v>
      </c>
      <c r="FA2240">
        <v>67.293999999999997</v>
      </c>
      <c r="FC2240" s="1">
        <v>39567</v>
      </c>
      <c r="FD2240">
        <v>105.89</v>
      </c>
      <c r="FG2240" s="1">
        <v>39567</v>
      </c>
      <c r="FH2240">
        <v>64.42</v>
      </c>
      <c r="FJ2240" s="1">
        <v>39597</v>
      </c>
      <c r="FK2240">
        <v>5.04</v>
      </c>
      <c r="FV2240" s="1">
        <v>41528</v>
      </c>
      <c r="FW2240">
        <v>0.185</v>
      </c>
      <c r="FY2240" s="1">
        <v>41997</v>
      </c>
      <c r="FZ2240">
        <v>890.94</v>
      </c>
    </row>
    <row r="2241" spans="57:182" x14ac:dyDescent="0.25">
      <c r="BE2241" s="1">
        <v>39526</v>
      </c>
      <c r="BF2241">
        <v>2.25</v>
      </c>
      <c r="DD2241" s="1">
        <v>39455</v>
      </c>
      <c r="DE2241">
        <v>4.4974999999999996</v>
      </c>
      <c r="DG2241" s="1">
        <v>39455</v>
      </c>
      <c r="DH2241">
        <v>3.9275000000000002</v>
      </c>
      <c r="DP2241" s="1">
        <v>39584</v>
      </c>
      <c r="DQ2241">
        <v>126.29</v>
      </c>
      <c r="DS2241" s="1">
        <v>39568</v>
      </c>
      <c r="DT2241">
        <v>93.07</v>
      </c>
      <c r="DY2241" s="1">
        <v>39590</v>
      </c>
      <c r="DZ2241">
        <v>1.2190000000000001</v>
      </c>
      <c r="EB2241" s="1">
        <v>39463</v>
      </c>
      <c r="EC2241">
        <v>7.2324999999999999</v>
      </c>
      <c r="EE2241" s="1">
        <v>42325</v>
      </c>
      <c r="EF2241">
        <v>11.58</v>
      </c>
      <c r="EK2241" s="1">
        <v>39714</v>
      </c>
      <c r="EL2241">
        <v>19.998799999999999</v>
      </c>
      <c r="EN2241" s="1">
        <v>42083</v>
      </c>
      <c r="EO2241">
        <v>125.14</v>
      </c>
      <c r="EQ2241" s="1">
        <v>39568</v>
      </c>
      <c r="ER2241">
        <v>84.86</v>
      </c>
      <c r="ET2241" s="1">
        <v>42341</v>
      </c>
      <c r="EU2241">
        <v>25.03</v>
      </c>
      <c r="EW2241" s="1">
        <v>39568</v>
      </c>
      <c r="EX2241">
        <v>90.42</v>
      </c>
      <c r="EZ2241" s="1">
        <v>39568</v>
      </c>
      <c r="FA2241">
        <v>66.741</v>
      </c>
      <c r="FC2241" s="1">
        <v>39568</v>
      </c>
      <c r="FD2241">
        <v>106.04</v>
      </c>
      <c r="FG2241" s="1">
        <v>39568</v>
      </c>
      <c r="FH2241">
        <v>63.97</v>
      </c>
      <c r="FJ2241" s="1">
        <v>39598</v>
      </c>
      <c r="FK2241">
        <v>4.9000000000000004</v>
      </c>
      <c r="FV2241" s="1">
        <v>41529</v>
      </c>
      <c r="FW2241">
        <v>0.2</v>
      </c>
      <c r="FY2241" s="1">
        <v>41998</v>
      </c>
      <c r="FZ2241">
        <v>890.5</v>
      </c>
    </row>
    <row r="2242" spans="57:182" x14ac:dyDescent="0.25">
      <c r="BE2242" s="1">
        <v>39527</v>
      </c>
      <c r="BF2242">
        <v>2.25</v>
      </c>
      <c r="DD2242" s="1">
        <v>39456</v>
      </c>
      <c r="DE2242">
        <v>4.5149999999999997</v>
      </c>
      <c r="DG2242" s="1">
        <v>39456</v>
      </c>
      <c r="DH2242">
        <v>3.9449999999999998</v>
      </c>
      <c r="DP2242" s="1">
        <v>39587</v>
      </c>
      <c r="DQ2242">
        <v>127.05</v>
      </c>
      <c r="DS2242" s="1">
        <v>39569</v>
      </c>
      <c r="DT2242">
        <v>89.7</v>
      </c>
      <c r="DY2242" s="1">
        <v>39591</v>
      </c>
      <c r="DZ2242">
        <v>1.1905000000000001</v>
      </c>
      <c r="EB2242" s="1">
        <v>39464</v>
      </c>
      <c r="EC2242">
        <v>7.2483000000000004</v>
      </c>
      <c r="EE2242" s="1">
        <v>42326</v>
      </c>
      <c r="EF2242">
        <v>11.51</v>
      </c>
      <c r="EK2242" s="1">
        <v>39715</v>
      </c>
      <c r="EL2242">
        <v>18.399999999999999</v>
      </c>
      <c r="EN2242" s="1">
        <v>42086</v>
      </c>
      <c r="EO2242">
        <v>124.69</v>
      </c>
      <c r="EQ2242" s="1">
        <v>39569</v>
      </c>
      <c r="ER2242">
        <v>85.41</v>
      </c>
      <c r="ET2242" s="1">
        <v>42342</v>
      </c>
      <c r="EU2242">
        <v>25.03</v>
      </c>
      <c r="EW2242" s="1">
        <v>39569</v>
      </c>
      <c r="EX2242">
        <v>90.51</v>
      </c>
      <c r="EZ2242" s="1">
        <v>39569</v>
      </c>
      <c r="FA2242">
        <v>67.83</v>
      </c>
      <c r="FC2242" s="1">
        <v>39569</v>
      </c>
      <c r="FD2242">
        <v>107.72</v>
      </c>
      <c r="FG2242" s="1">
        <v>39569</v>
      </c>
      <c r="FH2242">
        <v>64.58</v>
      </c>
      <c r="FJ2242" s="1">
        <v>39601</v>
      </c>
      <c r="FK2242">
        <v>5.45</v>
      </c>
      <c r="FV2242" s="1">
        <v>41530</v>
      </c>
      <c r="FW2242">
        <v>0.19500000000000001</v>
      </c>
      <c r="FY2242" s="1">
        <v>41999</v>
      </c>
      <c r="FZ2242">
        <v>892.31</v>
      </c>
    </row>
    <row r="2243" spans="57:182" x14ac:dyDescent="0.25">
      <c r="BE2243" s="1">
        <v>39528</v>
      </c>
      <c r="BF2243">
        <v>2.25</v>
      </c>
      <c r="DD2243" s="1">
        <v>39457</v>
      </c>
      <c r="DE2243">
        <v>4.5175000000000001</v>
      </c>
      <c r="DG2243" s="1">
        <v>39457</v>
      </c>
      <c r="DH2243">
        <v>3.8754999999999997</v>
      </c>
      <c r="DP2243" s="1">
        <v>39588</v>
      </c>
      <c r="DQ2243">
        <v>129.07</v>
      </c>
      <c r="DS2243" s="1">
        <v>39570</v>
      </c>
      <c r="DT2243">
        <v>89.61</v>
      </c>
      <c r="DY2243" s="1">
        <v>39594</v>
      </c>
      <c r="DZ2243">
        <v>1.3237999999999999</v>
      </c>
      <c r="EB2243" s="1">
        <v>39465</v>
      </c>
      <c r="EC2243">
        <v>7.2424999999999997</v>
      </c>
      <c r="EE2243" s="1">
        <v>42327</v>
      </c>
      <c r="EF2243">
        <v>11.54</v>
      </c>
      <c r="EK2243" s="1">
        <v>39716</v>
      </c>
      <c r="EL2243">
        <v>18.399999999999999</v>
      </c>
      <c r="EN2243" s="1">
        <v>42087</v>
      </c>
      <c r="EO2243">
        <v>124.73</v>
      </c>
      <c r="EQ2243" s="1">
        <v>39570</v>
      </c>
      <c r="ER2243">
        <v>85.69</v>
      </c>
      <c r="ET2243" s="1">
        <v>42345</v>
      </c>
      <c r="EU2243">
        <v>24.86</v>
      </c>
      <c r="EW2243" s="1">
        <v>39570</v>
      </c>
      <c r="EX2243">
        <v>90.69</v>
      </c>
      <c r="EZ2243" s="1">
        <v>39570</v>
      </c>
      <c r="FA2243">
        <v>68.037999999999997</v>
      </c>
      <c r="FC2243" s="1">
        <v>39570</v>
      </c>
      <c r="FD2243">
        <v>106.93</v>
      </c>
      <c r="FG2243" s="1">
        <v>39570</v>
      </c>
      <c r="FH2243">
        <v>64.709999999999994</v>
      </c>
      <c r="FJ2243" s="1">
        <v>39602</v>
      </c>
      <c r="FK2243">
        <v>6.06</v>
      </c>
      <c r="FV2243" s="1">
        <v>41533</v>
      </c>
      <c r="FW2243">
        <v>0.23</v>
      </c>
      <c r="FY2243" s="1">
        <v>42002</v>
      </c>
      <c r="FZ2243">
        <v>899.22</v>
      </c>
    </row>
    <row r="2244" spans="57:182" x14ac:dyDescent="0.25">
      <c r="BE2244" s="1">
        <v>39531</v>
      </c>
      <c r="BF2244">
        <v>2.25</v>
      </c>
      <c r="DD2244" s="1">
        <v>39458</v>
      </c>
      <c r="DE2244">
        <v>4.4409999999999998</v>
      </c>
      <c r="DG2244" s="1">
        <v>39458</v>
      </c>
      <c r="DH2244">
        <v>3.7244999999999999</v>
      </c>
      <c r="DP2244" s="1">
        <v>39589</v>
      </c>
      <c r="DQ2244">
        <v>133.16999999999999</v>
      </c>
      <c r="DS2244" s="1">
        <v>39573</v>
      </c>
      <c r="DT2244">
        <v>89.51</v>
      </c>
      <c r="DY2244" s="1">
        <v>39595</v>
      </c>
      <c r="DZ2244">
        <v>1.1429</v>
      </c>
      <c r="EB2244" s="1">
        <v>39468</v>
      </c>
      <c r="EC2244">
        <v>7.2365000000000004</v>
      </c>
      <c r="EE2244" s="1">
        <v>42328</v>
      </c>
      <c r="EF2244">
        <v>11.46</v>
      </c>
      <c r="EK2244" s="1">
        <v>39717</v>
      </c>
      <c r="EL2244">
        <v>18.600000000000001</v>
      </c>
      <c r="EN2244" s="1">
        <v>42088</v>
      </c>
      <c r="EO2244">
        <v>121.83</v>
      </c>
      <c r="EQ2244" s="1">
        <v>39573</v>
      </c>
      <c r="ER2244">
        <v>85.92</v>
      </c>
      <c r="ET2244" s="1">
        <v>42346</v>
      </c>
      <c r="EU2244">
        <v>24.47</v>
      </c>
      <c r="EW2244" s="1">
        <v>39573</v>
      </c>
      <c r="EX2244">
        <v>90.31</v>
      </c>
      <c r="EZ2244" s="1">
        <v>39573</v>
      </c>
      <c r="FA2244">
        <v>67.53</v>
      </c>
      <c r="FC2244" s="1">
        <v>39573</v>
      </c>
      <c r="FD2244">
        <v>106.62</v>
      </c>
      <c r="FG2244" s="1">
        <v>39573</v>
      </c>
      <c r="FH2244">
        <v>64.150000000000006</v>
      </c>
      <c r="FJ2244" s="1">
        <v>39603</v>
      </c>
      <c r="FK2244">
        <v>5.51</v>
      </c>
      <c r="FV2244" s="1">
        <v>41534</v>
      </c>
      <c r="FW2244">
        <v>0.22</v>
      </c>
      <c r="FY2244" s="1">
        <v>42003</v>
      </c>
      <c r="FZ2244">
        <v>895.34</v>
      </c>
    </row>
    <row r="2245" spans="57:182" x14ac:dyDescent="0.25">
      <c r="BE2245" s="1">
        <v>39532</v>
      </c>
      <c r="BF2245">
        <v>2.25</v>
      </c>
      <c r="DD2245" s="1">
        <v>39461</v>
      </c>
      <c r="DE2245">
        <v>4.4325000000000001</v>
      </c>
      <c r="DG2245" s="1">
        <v>39461</v>
      </c>
      <c r="DH2245">
        <v>3.7065000000000001</v>
      </c>
      <c r="DP2245" s="1">
        <v>39590</v>
      </c>
      <c r="DQ2245">
        <v>130.81</v>
      </c>
      <c r="DS2245" s="1">
        <v>39574</v>
      </c>
      <c r="DT2245">
        <v>90.07</v>
      </c>
      <c r="DY2245" s="1">
        <v>39597</v>
      </c>
      <c r="DZ2245">
        <v>1.181</v>
      </c>
      <c r="EB2245" s="1">
        <v>39469</v>
      </c>
      <c r="EC2245">
        <v>7.2390999999999996</v>
      </c>
      <c r="EE2245" s="1">
        <v>42331</v>
      </c>
      <c r="EF2245">
        <v>11.350199999999999</v>
      </c>
      <c r="EK2245" s="1">
        <v>39720</v>
      </c>
      <c r="EL2245">
        <v>20.399999999999999</v>
      </c>
      <c r="EN2245" s="1">
        <v>42089</v>
      </c>
      <c r="EO2245">
        <v>122.1234</v>
      </c>
      <c r="EQ2245" s="1">
        <v>39574</v>
      </c>
      <c r="ER2245">
        <v>86.15</v>
      </c>
      <c r="ET2245" s="1">
        <v>42347</v>
      </c>
      <c r="EU2245">
        <v>28.13</v>
      </c>
      <c r="EW2245" s="1">
        <v>39574</v>
      </c>
      <c r="EX2245">
        <v>90.16</v>
      </c>
      <c r="EZ2245" s="1">
        <v>39574</v>
      </c>
      <c r="FA2245">
        <v>67.766000000000005</v>
      </c>
      <c r="FC2245" s="1">
        <v>39574</v>
      </c>
      <c r="FD2245">
        <v>106.53</v>
      </c>
      <c r="FG2245" s="1">
        <v>39574</v>
      </c>
      <c r="FH2245">
        <v>64.39</v>
      </c>
      <c r="FJ2245" s="1">
        <v>39604</v>
      </c>
      <c r="FK2245">
        <v>5.67</v>
      </c>
      <c r="FV2245" s="1">
        <v>41535</v>
      </c>
      <c r="FW2245">
        <v>0.23</v>
      </c>
      <c r="FY2245" s="1">
        <v>42004</v>
      </c>
      <c r="FZ2245">
        <v>896.98</v>
      </c>
    </row>
    <row r="2246" spans="57:182" x14ac:dyDescent="0.25">
      <c r="BE2246" s="1">
        <v>39533</v>
      </c>
      <c r="BF2246">
        <v>2.25</v>
      </c>
      <c r="DD2246" s="1">
        <v>39462</v>
      </c>
      <c r="DE2246">
        <v>4.3789999999999996</v>
      </c>
      <c r="DG2246" s="1">
        <v>39462</v>
      </c>
      <c r="DH2246">
        <v>3.681</v>
      </c>
      <c r="DP2246" s="1">
        <v>39591</v>
      </c>
      <c r="DQ2246">
        <v>132.19</v>
      </c>
      <c r="DS2246" s="1">
        <v>39575</v>
      </c>
      <c r="DT2246">
        <v>88.82</v>
      </c>
      <c r="DY2246" s="1">
        <v>39598</v>
      </c>
      <c r="DZ2246">
        <v>1.2190000000000001</v>
      </c>
      <c r="EB2246" s="1">
        <v>39470</v>
      </c>
      <c r="EC2246">
        <v>7.2324000000000002</v>
      </c>
      <c r="EE2246" s="1">
        <v>42332</v>
      </c>
      <c r="EF2246">
        <v>11.64</v>
      </c>
      <c r="EK2246" s="1">
        <v>39721</v>
      </c>
      <c r="EL2246">
        <v>19.8</v>
      </c>
      <c r="EN2246" s="1">
        <v>42090</v>
      </c>
      <c r="EO2246">
        <v>123.27</v>
      </c>
      <c r="EQ2246" s="1">
        <v>39575</v>
      </c>
      <c r="ER2246">
        <v>84.55</v>
      </c>
      <c r="ET2246" s="1">
        <v>42348</v>
      </c>
      <c r="EU2246">
        <v>29.04</v>
      </c>
      <c r="EW2246" s="1">
        <v>39575</v>
      </c>
      <c r="EX2246">
        <v>89.68</v>
      </c>
      <c r="EZ2246" s="1">
        <v>39575</v>
      </c>
      <c r="FA2246">
        <v>67.376000000000005</v>
      </c>
      <c r="FC2246" s="1">
        <v>39575</v>
      </c>
      <c r="FD2246">
        <v>105.92</v>
      </c>
      <c r="FG2246" s="1">
        <v>39575</v>
      </c>
      <c r="FH2246">
        <v>63.42</v>
      </c>
      <c r="FJ2246" s="1">
        <v>39605</v>
      </c>
      <c r="FK2246">
        <v>5.36</v>
      </c>
      <c r="FV2246" s="1">
        <v>41536</v>
      </c>
      <c r="FW2246">
        <v>0.255</v>
      </c>
      <c r="FY2246" s="1">
        <v>42005</v>
      </c>
      <c r="FZ2246">
        <v>896.94</v>
      </c>
    </row>
    <row r="2247" spans="57:182" x14ac:dyDescent="0.25">
      <c r="BE2247" s="1">
        <v>39534</v>
      </c>
      <c r="BF2247">
        <v>2.25</v>
      </c>
      <c r="DD2247" s="1">
        <v>39463</v>
      </c>
      <c r="DE2247">
        <v>4.42</v>
      </c>
      <c r="DG2247" s="1">
        <v>39463</v>
      </c>
      <c r="DH2247">
        <v>3.7364999999999999</v>
      </c>
      <c r="DP2247" s="1">
        <v>39595</v>
      </c>
      <c r="DQ2247">
        <v>128.85</v>
      </c>
      <c r="DS2247" s="1">
        <v>39576</v>
      </c>
      <c r="DT2247">
        <v>89.93</v>
      </c>
      <c r="DY2247" s="1">
        <v>39601</v>
      </c>
      <c r="DZ2247">
        <v>1.2381</v>
      </c>
      <c r="EB2247" s="1">
        <v>39471</v>
      </c>
      <c r="EC2247">
        <v>7.2279999999999998</v>
      </c>
      <c r="EE2247" s="1">
        <v>42333</v>
      </c>
      <c r="EF2247">
        <v>11.57</v>
      </c>
      <c r="EK2247" s="1">
        <v>39722</v>
      </c>
      <c r="EL2247">
        <v>19.3</v>
      </c>
      <c r="EN2247" s="1">
        <v>42093</v>
      </c>
      <c r="EO2247">
        <v>124.84</v>
      </c>
      <c r="EQ2247" s="1">
        <v>39576</v>
      </c>
      <c r="ER2247">
        <v>84.76</v>
      </c>
      <c r="ET2247" s="1">
        <v>42349</v>
      </c>
      <c r="EU2247">
        <v>28.64</v>
      </c>
      <c r="EW2247" s="1">
        <v>39576</v>
      </c>
      <c r="EX2247">
        <v>91.46</v>
      </c>
      <c r="EZ2247" s="1">
        <v>39576</v>
      </c>
      <c r="FA2247">
        <v>67.739000000000004</v>
      </c>
      <c r="FC2247" s="1">
        <v>39576</v>
      </c>
      <c r="FD2247">
        <v>105.84</v>
      </c>
      <c r="FG2247" s="1">
        <v>39576</v>
      </c>
      <c r="FH2247">
        <v>63.91</v>
      </c>
      <c r="FJ2247" s="1">
        <v>39608</v>
      </c>
      <c r="FK2247">
        <v>5.07</v>
      </c>
      <c r="FV2247" s="1">
        <v>41537</v>
      </c>
      <c r="FW2247">
        <v>0.26500000000000001</v>
      </c>
      <c r="FY2247" s="1">
        <v>42006</v>
      </c>
      <c r="FZ2247">
        <v>894.48</v>
      </c>
    </row>
    <row r="2248" spans="57:182" x14ac:dyDescent="0.25">
      <c r="BE2248" s="1">
        <v>39535</v>
      </c>
      <c r="BF2248">
        <v>2.25</v>
      </c>
      <c r="DD2248" s="1">
        <v>39464</v>
      </c>
      <c r="DE2248">
        <v>4.3665000000000003</v>
      </c>
      <c r="DG2248" s="1">
        <v>39464</v>
      </c>
      <c r="DH2248">
        <v>3.6850000000000001</v>
      </c>
      <c r="DP2248" s="1">
        <v>39596</v>
      </c>
      <c r="DQ2248">
        <v>131.03</v>
      </c>
      <c r="DS2248" s="1">
        <v>39577</v>
      </c>
      <c r="DT2248">
        <v>88.82</v>
      </c>
      <c r="DY2248" s="1">
        <v>39602</v>
      </c>
      <c r="DZ2248">
        <v>1.1618999999999999</v>
      </c>
      <c r="EB2248" s="1">
        <v>39472</v>
      </c>
      <c r="EC2248">
        <v>7.2103000000000002</v>
      </c>
      <c r="EE2248" s="1">
        <v>42335</v>
      </c>
      <c r="EF2248">
        <v>11.500500000000001</v>
      </c>
      <c r="EK2248" s="1">
        <v>39723</v>
      </c>
      <c r="EL2248">
        <v>18.899999999999999</v>
      </c>
      <c r="EN2248" s="1">
        <v>42094</v>
      </c>
      <c r="EO2248">
        <v>123.78</v>
      </c>
      <c r="EQ2248" s="1">
        <v>39577</v>
      </c>
      <c r="ER2248">
        <v>84.06</v>
      </c>
      <c r="ET2248" s="1">
        <v>42352</v>
      </c>
      <c r="EU2248">
        <v>28.2</v>
      </c>
      <c r="EW2248" s="1">
        <v>39577</v>
      </c>
      <c r="EX2248">
        <v>90.92</v>
      </c>
      <c r="EZ2248" s="1">
        <v>39577</v>
      </c>
      <c r="FA2248">
        <v>67.475999999999999</v>
      </c>
      <c r="FC2248" s="1">
        <v>39577</v>
      </c>
      <c r="FD2248">
        <v>105.84</v>
      </c>
      <c r="FG2248" s="1">
        <v>39577</v>
      </c>
      <c r="FH2248">
        <v>64.05</v>
      </c>
      <c r="FJ2248" s="1">
        <v>39609</v>
      </c>
      <c r="FK2248">
        <v>5.09</v>
      </c>
      <c r="FV2248" s="1">
        <v>41540</v>
      </c>
      <c r="FW2248">
        <v>0.27500000000000002</v>
      </c>
      <c r="FY2248" s="1">
        <v>42009</v>
      </c>
      <c r="FZ2248">
        <v>882.28</v>
      </c>
    </row>
    <row r="2249" spans="57:182" x14ac:dyDescent="0.25">
      <c r="BE2249" s="1">
        <v>39538</v>
      </c>
      <c r="BF2249">
        <v>2.25</v>
      </c>
      <c r="DD2249" s="1">
        <v>39465</v>
      </c>
      <c r="DE2249">
        <v>4.4005000000000001</v>
      </c>
      <c r="DG2249" s="1">
        <v>39465</v>
      </c>
      <c r="DH2249">
        <v>3.6795</v>
      </c>
      <c r="DP2249" s="1">
        <v>39597</v>
      </c>
      <c r="DQ2249">
        <v>126.62</v>
      </c>
      <c r="DS2249" s="1">
        <v>39580</v>
      </c>
      <c r="DT2249">
        <v>89.19</v>
      </c>
      <c r="DY2249" s="1">
        <v>39603</v>
      </c>
      <c r="DZ2249">
        <v>1.2381</v>
      </c>
      <c r="EB2249" s="1">
        <v>39475</v>
      </c>
      <c r="EC2249">
        <v>7.1966999999999999</v>
      </c>
      <c r="EE2249" s="1">
        <v>42338</v>
      </c>
      <c r="EF2249">
        <v>11.51</v>
      </c>
      <c r="EK2249" s="1">
        <v>39724</v>
      </c>
      <c r="EL2249">
        <v>18.100000000000001</v>
      </c>
      <c r="EN2249" s="1">
        <v>42095</v>
      </c>
      <c r="EO2249">
        <v>123.22</v>
      </c>
      <c r="EQ2249" s="1">
        <v>39580</v>
      </c>
      <c r="ER2249">
        <v>84.8</v>
      </c>
      <c r="ET2249" s="1">
        <v>42353</v>
      </c>
      <c r="EU2249">
        <v>28.37</v>
      </c>
      <c r="EW2249" s="1">
        <v>39580</v>
      </c>
      <c r="EX2249">
        <v>92.6</v>
      </c>
      <c r="EZ2249" s="1">
        <v>39580</v>
      </c>
      <c r="FA2249">
        <v>67.965999999999994</v>
      </c>
      <c r="FC2249" s="1">
        <v>39580</v>
      </c>
      <c r="FD2249">
        <v>106.97</v>
      </c>
      <c r="FG2249" s="1">
        <v>39580</v>
      </c>
      <c r="FH2249">
        <v>64.08</v>
      </c>
      <c r="FJ2249" s="1">
        <v>39610</v>
      </c>
      <c r="FK2249">
        <v>4.93</v>
      </c>
      <c r="FV2249" s="1">
        <v>41541</v>
      </c>
      <c r="FW2249">
        <v>0.26</v>
      </c>
      <c r="FY2249" s="1">
        <v>42010</v>
      </c>
      <c r="FZ2249">
        <v>876.89</v>
      </c>
    </row>
    <row r="2250" spans="57:182" x14ac:dyDescent="0.25">
      <c r="BE2250" s="1">
        <v>39539</v>
      </c>
      <c r="BF2250">
        <v>2.25</v>
      </c>
      <c r="DD2250" s="1">
        <v>39468</v>
      </c>
      <c r="DE2250">
        <v>4.3540000000000001</v>
      </c>
      <c r="DG2250" s="1">
        <v>39468</v>
      </c>
      <c r="DH2250">
        <v>3.556</v>
      </c>
      <c r="DP2250" s="1">
        <v>39598</v>
      </c>
      <c r="DQ2250">
        <v>127.35</v>
      </c>
      <c r="DS2250" s="1">
        <v>39581</v>
      </c>
      <c r="DT2250">
        <v>89.68</v>
      </c>
      <c r="DY2250" s="1">
        <v>39604</v>
      </c>
      <c r="DZ2250">
        <v>1.2095</v>
      </c>
      <c r="EB2250" s="1">
        <v>39476</v>
      </c>
      <c r="EC2250">
        <v>7.1942000000000004</v>
      </c>
      <c r="EE2250" s="1">
        <v>42339</v>
      </c>
      <c r="EF2250">
        <v>11.66</v>
      </c>
      <c r="EK2250" s="1">
        <v>39727</v>
      </c>
      <c r="EL2250">
        <v>17.600000000000001</v>
      </c>
      <c r="EN2250" s="1">
        <v>42096</v>
      </c>
      <c r="EO2250">
        <v>123.46</v>
      </c>
      <c r="EQ2250" s="1">
        <v>39581</v>
      </c>
      <c r="ER2250">
        <v>85.08</v>
      </c>
      <c r="ET2250" s="1">
        <v>42354</v>
      </c>
      <c r="EU2250">
        <v>29.51</v>
      </c>
      <c r="EW2250" s="1">
        <v>39581</v>
      </c>
      <c r="EX2250">
        <v>92.91</v>
      </c>
      <c r="EZ2250" s="1">
        <v>39581</v>
      </c>
      <c r="FA2250">
        <v>68.364999999999995</v>
      </c>
      <c r="FC2250" s="1">
        <v>39581</v>
      </c>
      <c r="FD2250">
        <v>108.5</v>
      </c>
      <c r="FG2250" s="1">
        <v>39581</v>
      </c>
      <c r="FH2250">
        <v>64.5</v>
      </c>
      <c r="FJ2250" s="1">
        <v>39611</v>
      </c>
      <c r="FK2250">
        <v>4.6899999999999995</v>
      </c>
      <c r="FV2250" s="1">
        <v>41542</v>
      </c>
      <c r="FW2250">
        <v>0.26</v>
      </c>
      <c r="FY2250" s="1">
        <v>42011</v>
      </c>
      <c r="FZ2250">
        <v>883.04</v>
      </c>
    </row>
    <row r="2251" spans="57:182" x14ac:dyDescent="0.25">
      <c r="BE2251" s="1">
        <v>39540</v>
      </c>
      <c r="BF2251">
        <v>2.25</v>
      </c>
      <c r="DD2251" s="1">
        <v>39469</v>
      </c>
      <c r="DE2251">
        <v>4.4020000000000001</v>
      </c>
      <c r="DG2251" s="1">
        <v>39469</v>
      </c>
      <c r="DH2251">
        <v>3.5409999999999999</v>
      </c>
      <c r="DP2251" s="1">
        <v>39601</v>
      </c>
      <c r="DQ2251">
        <v>127.76</v>
      </c>
      <c r="DS2251" s="1">
        <v>39582</v>
      </c>
      <c r="DT2251">
        <v>89.91</v>
      </c>
      <c r="DY2251" s="1">
        <v>39605</v>
      </c>
      <c r="DZ2251">
        <v>1.3618999999999999</v>
      </c>
      <c r="EB2251" s="1">
        <v>39477</v>
      </c>
      <c r="EC2251">
        <v>7.1914999999999996</v>
      </c>
      <c r="EE2251" s="1">
        <v>42340</v>
      </c>
      <c r="EF2251">
        <v>11.54</v>
      </c>
      <c r="EK2251" s="1">
        <v>39728</v>
      </c>
      <c r="EL2251">
        <v>16.675000000000001</v>
      </c>
      <c r="EN2251" s="1">
        <v>42100</v>
      </c>
      <c r="EO2251">
        <v>124.6</v>
      </c>
      <c r="EQ2251" s="1">
        <v>39582</v>
      </c>
      <c r="ER2251">
        <v>85.69</v>
      </c>
      <c r="ET2251" s="1">
        <v>42355</v>
      </c>
      <c r="EU2251">
        <v>29.38</v>
      </c>
      <c r="EW2251" s="1">
        <v>39582</v>
      </c>
      <c r="EX2251">
        <v>93.24</v>
      </c>
      <c r="EZ2251" s="1">
        <v>39582</v>
      </c>
      <c r="FA2251">
        <v>68.129000000000005</v>
      </c>
      <c r="FC2251" s="1">
        <v>39582</v>
      </c>
      <c r="FD2251">
        <v>108.71</v>
      </c>
      <c r="FG2251" s="1">
        <v>39582</v>
      </c>
      <c r="FH2251">
        <v>65.03</v>
      </c>
      <c r="FJ2251" s="1">
        <v>39612</v>
      </c>
      <c r="FK2251">
        <v>5.0199999999999996</v>
      </c>
      <c r="FV2251" s="1">
        <v>41543</v>
      </c>
      <c r="FW2251">
        <v>0.245</v>
      </c>
      <c r="FY2251" s="1">
        <v>42012</v>
      </c>
      <c r="FZ2251">
        <v>899.68</v>
      </c>
    </row>
    <row r="2252" spans="57:182" x14ac:dyDescent="0.25">
      <c r="BE2252" s="1">
        <v>39541</v>
      </c>
      <c r="BF2252">
        <v>2.25</v>
      </c>
      <c r="DD2252" s="1">
        <v>39470</v>
      </c>
      <c r="DE2252">
        <v>4.4870000000000001</v>
      </c>
      <c r="DG2252" s="1">
        <v>39470</v>
      </c>
      <c r="DH2252">
        <v>3.633</v>
      </c>
      <c r="DP2252" s="1">
        <v>39602</v>
      </c>
      <c r="DQ2252">
        <v>124.31</v>
      </c>
      <c r="DS2252" s="1">
        <v>39583</v>
      </c>
      <c r="DT2252">
        <v>91.3</v>
      </c>
      <c r="DY2252" s="1">
        <v>39608</v>
      </c>
      <c r="DZ2252">
        <v>1.2476</v>
      </c>
      <c r="EB2252" s="1">
        <v>39478</v>
      </c>
      <c r="EC2252">
        <v>7.1818</v>
      </c>
      <c r="EE2252" s="1">
        <v>42341</v>
      </c>
      <c r="EF2252">
        <v>11.49</v>
      </c>
      <c r="EK2252" s="1">
        <v>39729</v>
      </c>
      <c r="EL2252">
        <v>16.7</v>
      </c>
      <c r="EN2252" s="1">
        <v>42101</v>
      </c>
      <c r="EO2252">
        <v>124.28</v>
      </c>
      <c r="EQ2252" s="1">
        <v>39583</v>
      </c>
      <c r="ER2252">
        <v>85.55</v>
      </c>
      <c r="ET2252" s="1">
        <v>42356</v>
      </c>
      <c r="EU2252">
        <v>29.06</v>
      </c>
      <c r="EW2252" s="1">
        <v>39583</v>
      </c>
      <c r="EX2252">
        <v>93.23</v>
      </c>
      <c r="EZ2252" s="1">
        <v>39583</v>
      </c>
      <c r="FA2252">
        <v>68.156000000000006</v>
      </c>
      <c r="FC2252" s="1">
        <v>39583</v>
      </c>
      <c r="FD2252">
        <v>109.06</v>
      </c>
      <c r="FG2252" s="1">
        <v>39583</v>
      </c>
      <c r="FH2252">
        <v>65.83</v>
      </c>
      <c r="FJ2252" s="1">
        <v>39615</v>
      </c>
      <c r="FK2252">
        <v>5.03</v>
      </c>
      <c r="FV2252" s="1">
        <v>41544</v>
      </c>
      <c r="FW2252">
        <v>0.26500000000000001</v>
      </c>
      <c r="FY2252" s="1">
        <v>42013</v>
      </c>
      <c r="FZ2252">
        <v>901.99</v>
      </c>
    </row>
    <row r="2253" spans="57:182" x14ac:dyDescent="0.25">
      <c r="BE2253" s="1">
        <v>39542</v>
      </c>
      <c r="BF2253">
        <v>2.25</v>
      </c>
      <c r="DD2253" s="1">
        <v>39471</v>
      </c>
      <c r="DE2253">
        <v>4.5335000000000001</v>
      </c>
      <c r="DG2253" s="1">
        <v>39471</v>
      </c>
      <c r="DH2253">
        <v>3.7189999999999999</v>
      </c>
      <c r="DP2253" s="1">
        <v>39603</v>
      </c>
      <c r="DQ2253">
        <v>122.3</v>
      </c>
      <c r="DS2253" s="1">
        <v>39584</v>
      </c>
      <c r="DT2253">
        <v>92.67</v>
      </c>
      <c r="DY2253" s="1">
        <v>39609</v>
      </c>
      <c r="DZ2253">
        <v>1.2476</v>
      </c>
      <c r="EB2253" s="1">
        <v>39479</v>
      </c>
      <c r="EC2253">
        <v>7.1862000000000004</v>
      </c>
      <c r="EE2253" s="1">
        <v>42342</v>
      </c>
      <c r="EF2253">
        <v>11.67</v>
      </c>
      <c r="EK2253" s="1">
        <v>39730</v>
      </c>
      <c r="EL2253">
        <v>16.399999999999999</v>
      </c>
      <c r="EN2253" s="1">
        <v>42102</v>
      </c>
      <c r="EO2253">
        <v>125.12</v>
      </c>
      <c r="EQ2253" s="1">
        <v>39584</v>
      </c>
      <c r="ER2253">
        <v>85.17</v>
      </c>
      <c r="ET2253" s="1">
        <v>42359</v>
      </c>
      <c r="EU2253">
        <v>29.42</v>
      </c>
      <c r="EW2253" s="1">
        <v>39584</v>
      </c>
      <c r="EX2253">
        <v>92.93</v>
      </c>
      <c r="EZ2253" s="1">
        <v>39584</v>
      </c>
      <c r="FA2253">
        <v>68.573999999999998</v>
      </c>
      <c r="FC2253" s="1">
        <v>39584</v>
      </c>
      <c r="FD2253">
        <v>109.16</v>
      </c>
      <c r="FG2253" s="1">
        <v>39584</v>
      </c>
      <c r="FH2253">
        <v>65.12</v>
      </c>
      <c r="FJ2253" s="1">
        <v>39616</v>
      </c>
      <c r="FK2253">
        <v>5.62</v>
      </c>
      <c r="FV2253" s="1">
        <v>41547</v>
      </c>
      <c r="FW2253">
        <v>0.24</v>
      </c>
      <c r="FY2253" s="1">
        <v>42016</v>
      </c>
      <c r="FZ2253">
        <v>896.53</v>
      </c>
    </row>
    <row r="2254" spans="57:182" x14ac:dyDescent="0.25">
      <c r="BE2254" s="1">
        <v>39545</v>
      </c>
      <c r="BF2254">
        <v>2.25</v>
      </c>
      <c r="DD2254" s="1">
        <v>39472</v>
      </c>
      <c r="DE2254">
        <v>4.4444999999999997</v>
      </c>
      <c r="DG2254" s="1">
        <v>39472</v>
      </c>
      <c r="DH2254">
        <v>3.6324999999999998</v>
      </c>
      <c r="DP2254" s="1">
        <v>39604</v>
      </c>
      <c r="DQ2254">
        <v>127.79</v>
      </c>
      <c r="DS2254" s="1">
        <v>39587</v>
      </c>
      <c r="DT2254">
        <v>94.36</v>
      </c>
      <c r="DY2254" s="1">
        <v>39610</v>
      </c>
      <c r="DZ2254">
        <v>1.1905000000000001</v>
      </c>
      <c r="EB2254" s="1">
        <v>39482</v>
      </c>
      <c r="EC2254">
        <v>7.1885000000000003</v>
      </c>
      <c r="EE2254" s="1">
        <v>42345</v>
      </c>
      <c r="EF2254">
        <v>11.459300000000001</v>
      </c>
      <c r="EK2254" s="1">
        <v>39731</v>
      </c>
      <c r="EL2254">
        <v>14.4</v>
      </c>
      <c r="EN2254" s="1">
        <v>42103</v>
      </c>
      <c r="EO2254">
        <v>125.16</v>
      </c>
      <c r="EQ2254" s="1">
        <v>39587</v>
      </c>
      <c r="ER2254">
        <v>87.07</v>
      </c>
      <c r="ET2254" s="1">
        <v>42360</v>
      </c>
      <c r="EU2254">
        <v>29.64</v>
      </c>
      <c r="EW2254" s="1">
        <v>39587</v>
      </c>
      <c r="EX2254">
        <v>94.6</v>
      </c>
      <c r="EZ2254" s="1">
        <v>39587</v>
      </c>
      <c r="FA2254">
        <v>69.861999999999995</v>
      </c>
      <c r="FC2254" s="1">
        <v>39587</v>
      </c>
      <c r="FD2254">
        <v>109.94</v>
      </c>
      <c r="FG2254" s="1">
        <v>39587</v>
      </c>
      <c r="FH2254">
        <v>65.11</v>
      </c>
      <c r="FJ2254" s="1">
        <v>39617</v>
      </c>
      <c r="FK2254">
        <v>5.4</v>
      </c>
      <c r="FV2254" s="1">
        <v>41548</v>
      </c>
      <c r="FW2254">
        <v>0.24</v>
      </c>
      <c r="FY2254" s="1">
        <v>42017</v>
      </c>
      <c r="FZ2254">
        <v>900.85</v>
      </c>
    </row>
    <row r="2255" spans="57:182" x14ac:dyDescent="0.25">
      <c r="BE2255" s="1">
        <v>39546</v>
      </c>
      <c r="BF2255">
        <v>2.25</v>
      </c>
      <c r="DD2255" s="1">
        <v>39475</v>
      </c>
      <c r="DE2255">
        <v>4.4249999999999998</v>
      </c>
      <c r="DG2255" s="1">
        <v>39475</v>
      </c>
      <c r="DH2255">
        <v>3.6120000000000001</v>
      </c>
      <c r="DP2255" s="1">
        <v>39605</v>
      </c>
      <c r="DQ2255">
        <v>138.54</v>
      </c>
      <c r="DS2255" s="1">
        <v>39588</v>
      </c>
      <c r="DT2255">
        <v>94.56</v>
      </c>
      <c r="DY2255" s="1">
        <v>39612</v>
      </c>
      <c r="DZ2255">
        <v>1.2</v>
      </c>
      <c r="EB2255" s="1">
        <v>39483</v>
      </c>
      <c r="EC2255">
        <v>7.1840999999999999</v>
      </c>
      <c r="EE2255" s="1">
        <v>42346</v>
      </c>
      <c r="EF2255">
        <v>11.46</v>
      </c>
      <c r="EK2255" s="1">
        <v>39734</v>
      </c>
      <c r="EL2255">
        <v>15.1</v>
      </c>
      <c r="EN2255" s="1">
        <v>42104</v>
      </c>
      <c r="EO2255">
        <v>125.41</v>
      </c>
      <c r="EQ2255" s="1">
        <v>39588</v>
      </c>
      <c r="ER2255">
        <v>85.14</v>
      </c>
      <c r="ET2255" s="1">
        <v>42361</v>
      </c>
      <c r="EU2255">
        <v>29.7</v>
      </c>
      <c r="EW2255" s="1">
        <v>39588</v>
      </c>
      <c r="EX2255">
        <v>93.72</v>
      </c>
      <c r="EZ2255" s="1">
        <v>39588</v>
      </c>
      <c r="FA2255">
        <v>68.781999999999996</v>
      </c>
      <c r="FC2255" s="1">
        <v>39588</v>
      </c>
      <c r="FD2255">
        <v>109.09</v>
      </c>
      <c r="FG2255" s="1">
        <v>39588</v>
      </c>
      <c r="FH2255">
        <v>64.260000000000005</v>
      </c>
      <c r="FJ2255" s="1">
        <v>39618</v>
      </c>
      <c r="FK2255">
        <v>5</v>
      </c>
      <c r="FV2255" s="1">
        <v>41549</v>
      </c>
      <c r="FW2255">
        <v>0.24</v>
      </c>
      <c r="FY2255" s="1">
        <v>42018</v>
      </c>
      <c r="FZ2255">
        <v>896.94</v>
      </c>
    </row>
    <row r="2256" spans="57:182" x14ac:dyDescent="0.25">
      <c r="BE2256" s="1">
        <v>39547</v>
      </c>
      <c r="BF2256">
        <v>2.25</v>
      </c>
      <c r="DD2256" s="1">
        <v>39476</v>
      </c>
      <c r="DE2256">
        <v>4.4749999999999996</v>
      </c>
      <c r="DG2256" s="1">
        <v>39476</v>
      </c>
      <c r="DH2256">
        <v>3.7004999999999999</v>
      </c>
      <c r="DP2256" s="1">
        <v>39608</v>
      </c>
      <c r="DQ2256">
        <v>134.35</v>
      </c>
      <c r="DS2256" s="1">
        <v>39589</v>
      </c>
      <c r="DT2256">
        <v>93.67</v>
      </c>
      <c r="DY2256" s="1">
        <v>39615</v>
      </c>
      <c r="DZ2256">
        <v>1.1905000000000001</v>
      </c>
      <c r="EB2256" s="1">
        <v>39484</v>
      </c>
      <c r="EC2256">
        <v>7.1840000000000002</v>
      </c>
      <c r="EE2256" s="1">
        <v>42347</v>
      </c>
      <c r="EF2256">
        <v>11.52</v>
      </c>
      <c r="EK2256" s="1">
        <v>39735</v>
      </c>
      <c r="EL2256">
        <v>15.4</v>
      </c>
      <c r="EN2256" s="1">
        <v>42107</v>
      </c>
      <c r="EO2256">
        <v>124.62</v>
      </c>
      <c r="EQ2256" s="1">
        <v>39589</v>
      </c>
      <c r="ER2256">
        <v>81.19</v>
      </c>
      <c r="ET2256" s="1">
        <v>42362</v>
      </c>
      <c r="EU2256">
        <v>29.77</v>
      </c>
      <c r="EW2256" s="1">
        <v>39589</v>
      </c>
      <c r="EX2256">
        <v>91.64</v>
      </c>
      <c r="EZ2256" s="1">
        <v>39589</v>
      </c>
      <c r="FA2256">
        <v>67.575999999999993</v>
      </c>
      <c r="FC2256" s="1">
        <v>39589</v>
      </c>
      <c r="FD2256">
        <v>106.95</v>
      </c>
      <c r="FG2256" s="1">
        <v>39589</v>
      </c>
      <c r="FH2256">
        <v>62.33</v>
      </c>
      <c r="FJ2256" s="1">
        <v>39619</v>
      </c>
      <c r="FK2256">
        <v>4.59</v>
      </c>
      <c r="FV2256" s="1">
        <v>41550</v>
      </c>
      <c r="FW2256">
        <v>0.24</v>
      </c>
      <c r="FY2256" s="1">
        <v>42019</v>
      </c>
      <c r="FZ2256">
        <v>900.83</v>
      </c>
    </row>
    <row r="2257" spans="57:182" x14ac:dyDescent="0.25">
      <c r="BE2257" s="1">
        <v>39548</v>
      </c>
      <c r="BF2257">
        <v>2.25</v>
      </c>
      <c r="DD2257" s="1">
        <v>39477</v>
      </c>
      <c r="DE2257">
        <v>4.4675000000000002</v>
      </c>
      <c r="DG2257" s="1">
        <v>39477</v>
      </c>
      <c r="DH2257">
        <v>3.6015000000000001</v>
      </c>
      <c r="DP2257" s="1">
        <v>39609</v>
      </c>
      <c r="DQ2257">
        <v>131.31</v>
      </c>
      <c r="DS2257" s="1">
        <v>39590</v>
      </c>
      <c r="DT2257">
        <v>92.51</v>
      </c>
      <c r="DY2257" s="1">
        <v>39616</v>
      </c>
      <c r="DZ2257">
        <v>1.1429</v>
      </c>
      <c r="EB2257" s="1">
        <v>39485</v>
      </c>
      <c r="EC2257">
        <v>7.1840000000000002</v>
      </c>
      <c r="EE2257" s="1">
        <v>42348</v>
      </c>
      <c r="EF2257">
        <v>11.51</v>
      </c>
      <c r="EK2257" s="1">
        <v>39736</v>
      </c>
      <c r="EL2257">
        <v>15.1</v>
      </c>
      <c r="EN2257" s="1">
        <v>42108</v>
      </c>
      <c r="EO2257">
        <v>124.46</v>
      </c>
      <c r="EQ2257" s="1">
        <v>39590</v>
      </c>
      <c r="ER2257">
        <v>81.41</v>
      </c>
      <c r="ET2257" s="1">
        <v>42366</v>
      </c>
      <c r="EU2257">
        <v>29.43</v>
      </c>
      <c r="EW2257" s="1">
        <v>39590</v>
      </c>
      <c r="EX2257">
        <v>91.49</v>
      </c>
      <c r="EZ2257" s="1">
        <v>39590</v>
      </c>
      <c r="FA2257">
        <v>67.884</v>
      </c>
      <c r="FC2257" s="1">
        <v>39590</v>
      </c>
      <c r="FD2257">
        <v>107.09</v>
      </c>
      <c r="FG2257" s="1">
        <v>39590</v>
      </c>
      <c r="FH2257">
        <v>62.64</v>
      </c>
      <c r="FJ2257" s="1">
        <v>39622</v>
      </c>
      <c r="FK2257">
        <v>4.78</v>
      </c>
      <c r="FV2257" s="1">
        <v>41551</v>
      </c>
      <c r="FW2257">
        <v>0.26</v>
      </c>
      <c r="FY2257" s="1">
        <v>42020</v>
      </c>
      <c r="FZ2257">
        <v>898.45</v>
      </c>
    </row>
    <row r="2258" spans="57:182" x14ac:dyDescent="0.25">
      <c r="BE2258" s="1">
        <v>39549</v>
      </c>
      <c r="BF2258">
        <v>2.25</v>
      </c>
      <c r="DD2258" s="1">
        <v>39478</v>
      </c>
      <c r="DE2258">
        <v>4.4604999999999997</v>
      </c>
      <c r="DG2258" s="1">
        <v>39478</v>
      </c>
      <c r="DH2258">
        <v>3.59</v>
      </c>
      <c r="DP2258" s="1">
        <v>39610</v>
      </c>
      <c r="DQ2258">
        <v>136.38</v>
      </c>
      <c r="DS2258" s="1">
        <v>39591</v>
      </c>
      <c r="DT2258">
        <v>90.7</v>
      </c>
      <c r="DY2258" s="1">
        <v>39617</v>
      </c>
      <c r="DZ2258">
        <v>1.1905000000000001</v>
      </c>
      <c r="EB2258" s="1">
        <v>39486</v>
      </c>
      <c r="EC2258">
        <v>7.1840000000000002</v>
      </c>
      <c r="EE2258" s="1">
        <v>42349</v>
      </c>
      <c r="EF2258">
        <v>11.63</v>
      </c>
      <c r="EK2258" s="1">
        <v>39737</v>
      </c>
      <c r="EL2258">
        <v>14.3</v>
      </c>
      <c r="EN2258" s="1">
        <v>42109</v>
      </c>
      <c r="EO2258">
        <v>124.66</v>
      </c>
      <c r="EQ2258" s="1">
        <v>39591</v>
      </c>
      <c r="ER2258">
        <v>81.48</v>
      </c>
      <c r="ET2258" s="1">
        <v>42367</v>
      </c>
      <c r="EU2258">
        <v>29.82</v>
      </c>
      <c r="EW2258" s="1">
        <v>39591</v>
      </c>
      <c r="EX2258">
        <v>90.37</v>
      </c>
      <c r="EZ2258" s="1">
        <v>39591</v>
      </c>
      <c r="FA2258">
        <v>67.067999999999998</v>
      </c>
      <c r="FC2258" s="1">
        <v>39591</v>
      </c>
      <c r="FD2258">
        <v>107.42</v>
      </c>
      <c r="FG2258" s="1">
        <v>39591</v>
      </c>
      <c r="FH2258">
        <v>62.49</v>
      </c>
      <c r="FJ2258" s="1">
        <v>39623</v>
      </c>
      <c r="FK2258">
        <v>4.9000000000000004</v>
      </c>
      <c r="FV2258" s="1">
        <v>41554</v>
      </c>
      <c r="FW2258">
        <v>0.27</v>
      </c>
      <c r="FY2258" s="1">
        <v>42023</v>
      </c>
      <c r="FZ2258">
        <v>893.86</v>
      </c>
    </row>
    <row r="2259" spans="57:182" x14ac:dyDescent="0.25">
      <c r="BE2259" s="1">
        <v>39552</v>
      </c>
      <c r="BF2259">
        <v>2.25</v>
      </c>
      <c r="DD2259" s="1">
        <v>39479</v>
      </c>
      <c r="DE2259">
        <v>4.3920000000000003</v>
      </c>
      <c r="DG2259" s="1">
        <v>39479</v>
      </c>
      <c r="DH2259">
        <v>3.573</v>
      </c>
      <c r="DP2259" s="1">
        <v>39611</v>
      </c>
      <c r="DQ2259">
        <v>136.74</v>
      </c>
      <c r="DS2259" s="1">
        <v>39595</v>
      </c>
      <c r="DT2259">
        <v>89.8</v>
      </c>
      <c r="DY2259" s="1">
        <v>39618</v>
      </c>
      <c r="DZ2259">
        <v>1.1429</v>
      </c>
      <c r="EB2259" s="1">
        <v>39489</v>
      </c>
      <c r="EC2259">
        <v>7.1840000000000002</v>
      </c>
      <c r="EE2259" s="1">
        <v>42352</v>
      </c>
      <c r="EF2259">
        <v>11.64</v>
      </c>
      <c r="EK2259" s="1">
        <v>39738</v>
      </c>
      <c r="EL2259">
        <v>14.2</v>
      </c>
      <c r="EN2259" s="1">
        <v>42110</v>
      </c>
      <c r="EO2259">
        <v>124.479</v>
      </c>
      <c r="EQ2259" s="1">
        <v>39595</v>
      </c>
      <c r="ER2259">
        <v>82.87</v>
      </c>
      <c r="ET2259" s="1">
        <v>42368</v>
      </c>
      <c r="EU2259">
        <v>29.59</v>
      </c>
      <c r="EW2259" s="1">
        <v>39595</v>
      </c>
      <c r="EX2259">
        <v>90.55</v>
      </c>
      <c r="EZ2259" s="1">
        <v>39595</v>
      </c>
      <c r="FA2259">
        <v>68.066000000000003</v>
      </c>
      <c r="FC2259" s="1">
        <v>39595</v>
      </c>
      <c r="FD2259">
        <v>107.35</v>
      </c>
      <c r="FG2259" s="1">
        <v>39595</v>
      </c>
      <c r="FH2259">
        <v>62.77</v>
      </c>
      <c r="FJ2259" s="1">
        <v>39624</v>
      </c>
      <c r="FK2259">
        <v>4.88</v>
      </c>
      <c r="FV2259" s="1">
        <v>41555</v>
      </c>
      <c r="FW2259">
        <v>0.28000000000000003</v>
      </c>
      <c r="FY2259" s="1">
        <v>42024</v>
      </c>
      <c r="FZ2259">
        <v>898.37</v>
      </c>
    </row>
    <row r="2260" spans="57:182" x14ac:dyDescent="0.25">
      <c r="BE2260" s="1">
        <v>39553</v>
      </c>
      <c r="BF2260">
        <v>2.25</v>
      </c>
      <c r="DD2260" s="1">
        <v>39482</v>
      </c>
      <c r="DE2260">
        <v>4.4165000000000001</v>
      </c>
      <c r="DG2260" s="1">
        <v>39482</v>
      </c>
      <c r="DH2260">
        <v>3.5979999999999999</v>
      </c>
      <c r="DP2260" s="1">
        <v>39612</v>
      </c>
      <c r="DQ2260">
        <v>134.86000000000001</v>
      </c>
      <c r="DS2260" s="1">
        <v>39596</v>
      </c>
      <c r="DT2260">
        <v>90.43</v>
      </c>
      <c r="DY2260" s="1">
        <v>39619</v>
      </c>
      <c r="DZ2260">
        <v>1.1429</v>
      </c>
      <c r="EB2260" s="1">
        <v>39490</v>
      </c>
      <c r="EC2260">
        <v>7.1844999999999999</v>
      </c>
      <c r="EE2260" s="1">
        <v>42353</v>
      </c>
      <c r="EF2260">
        <v>11.39</v>
      </c>
      <c r="EK2260" s="1">
        <v>39741</v>
      </c>
      <c r="EL2260">
        <v>15.3</v>
      </c>
      <c r="EN2260" s="1">
        <v>42111</v>
      </c>
      <c r="EO2260">
        <v>122.41</v>
      </c>
      <c r="EQ2260" s="1">
        <v>39596</v>
      </c>
      <c r="ER2260">
        <v>82.13</v>
      </c>
      <c r="ET2260" s="1">
        <v>42369</v>
      </c>
      <c r="EU2260">
        <v>29.47</v>
      </c>
      <c r="EW2260" s="1">
        <v>39596</v>
      </c>
      <c r="EX2260">
        <v>92.1</v>
      </c>
      <c r="EZ2260" s="1">
        <v>39596</v>
      </c>
      <c r="FA2260">
        <v>67.802000000000007</v>
      </c>
      <c r="FC2260" s="1">
        <v>39596</v>
      </c>
      <c r="FD2260">
        <v>107.69</v>
      </c>
      <c r="FG2260" s="1">
        <v>39596</v>
      </c>
      <c r="FH2260">
        <v>62.89</v>
      </c>
      <c r="FJ2260" s="1">
        <v>39625</v>
      </c>
      <c r="FK2260">
        <v>4.74</v>
      </c>
      <c r="FV2260" s="1">
        <v>41556</v>
      </c>
      <c r="FW2260">
        <v>0.26500000000000001</v>
      </c>
      <c r="FY2260" s="1">
        <v>42025</v>
      </c>
      <c r="FZ2260">
        <v>916.21</v>
      </c>
    </row>
    <row r="2261" spans="57:182" x14ac:dyDescent="0.25">
      <c r="BE2261" s="1">
        <v>39554</v>
      </c>
      <c r="BF2261">
        <v>2.25</v>
      </c>
      <c r="DD2261" s="1">
        <v>39483</v>
      </c>
      <c r="DE2261">
        <v>4.3354999999999997</v>
      </c>
      <c r="DG2261" s="1">
        <v>39483</v>
      </c>
      <c r="DH2261">
        <v>3.4775</v>
      </c>
      <c r="DP2261" s="1">
        <v>39615</v>
      </c>
      <c r="DQ2261">
        <v>134.61000000000001</v>
      </c>
      <c r="DS2261" s="1">
        <v>39597</v>
      </c>
      <c r="DT2261">
        <v>89.35</v>
      </c>
      <c r="DY2261" s="1">
        <v>39622</v>
      </c>
      <c r="DZ2261">
        <v>1.0667</v>
      </c>
      <c r="EB2261" s="1">
        <v>39491</v>
      </c>
      <c r="EC2261">
        <v>7.1974</v>
      </c>
      <c r="EE2261" s="1">
        <v>42354</v>
      </c>
      <c r="EF2261">
        <v>11.51</v>
      </c>
      <c r="EK2261" s="1">
        <v>39742</v>
      </c>
      <c r="EL2261">
        <v>15.1</v>
      </c>
      <c r="EN2261" s="1">
        <v>42114</v>
      </c>
      <c r="EO2261">
        <v>123.94</v>
      </c>
      <c r="EQ2261" s="1">
        <v>39597</v>
      </c>
      <c r="ER2261">
        <v>82.11</v>
      </c>
      <c r="ET2261" s="1">
        <v>42373</v>
      </c>
      <c r="EU2261">
        <v>28.55</v>
      </c>
      <c r="EW2261" s="1">
        <v>39597</v>
      </c>
      <c r="EX2261">
        <v>91.85</v>
      </c>
      <c r="EZ2261" s="1">
        <v>39597</v>
      </c>
      <c r="FA2261">
        <v>67.902000000000001</v>
      </c>
      <c r="FC2261" s="1">
        <v>39597</v>
      </c>
      <c r="FD2261">
        <v>108.61</v>
      </c>
      <c r="FG2261" s="1">
        <v>39597</v>
      </c>
      <c r="FH2261">
        <v>63.46</v>
      </c>
      <c r="FJ2261" s="1">
        <v>39626</v>
      </c>
      <c r="FK2261">
        <v>4.66</v>
      </c>
      <c r="FV2261" s="1">
        <v>41557</v>
      </c>
      <c r="FW2261">
        <v>0.26</v>
      </c>
      <c r="FY2261" s="1">
        <v>42026</v>
      </c>
      <c r="FZ2261">
        <v>923.27</v>
      </c>
    </row>
    <row r="2262" spans="57:182" x14ac:dyDescent="0.25">
      <c r="BE2262" s="1">
        <v>39555</v>
      </c>
      <c r="BF2262">
        <v>2.25</v>
      </c>
      <c r="DD2262" s="1">
        <v>39484</v>
      </c>
      <c r="DE2262">
        <v>4.3605</v>
      </c>
      <c r="DG2262" s="1">
        <v>39484</v>
      </c>
      <c r="DH2262">
        <v>3.4895</v>
      </c>
      <c r="DP2262" s="1">
        <v>39616</v>
      </c>
      <c r="DQ2262">
        <v>134.01</v>
      </c>
      <c r="DS2262" s="1">
        <v>39598</v>
      </c>
      <c r="DT2262">
        <v>88.76</v>
      </c>
      <c r="DY2262" s="1">
        <v>39623</v>
      </c>
      <c r="DZ2262">
        <v>1.0667</v>
      </c>
      <c r="EB2262" s="1">
        <v>39492</v>
      </c>
      <c r="EC2262">
        <v>7.1905000000000001</v>
      </c>
      <c r="EE2262" s="1">
        <v>42355</v>
      </c>
      <c r="EF2262">
        <v>11.34</v>
      </c>
      <c r="EK2262" s="1">
        <v>39743</v>
      </c>
      <c r="EL2262">
        <v>14.2</v>
      </c>
      <c r="EN2262" s="1">
        <v>42115</v>
      </c>
      <c r="EO2262">
        <v>124.07</v>
      </c>
      <c r="EQ2262" s="1">
        <v>39598</v>
      </c>
      <c r="ER2262">
        <v>82.77</v>
      </c>
      <c r="ET2262" s="1">
        <v>42374</v>
      </c>
      <c r="EU2262">
        <v>28.94</v>
      </c>
      <c r="EW2262" s="1">
        <v>39598</v>
      </c>
      <c r="EX2262">
        <v>92.15</v>
      </c>
      <c r="EZ2262" s="1">
        <v>39598</v>
      </c>
      <c r="FA2262">
        <v>68.456000000000003</v>
      </c>
      <c r="FC2262" s="1">
        <v>39598</v>
      </c>
      <c r="FD2262">
        <v>109.44</v>
      </c>
      <c r="FG2262" s="1">
        <v>39598</v>
      </c>
      <c r="FH2262">
        <v>63.86</v>
      </c>
      <c r="FJ2262" s="1">
        <v>39629</v>
      </c>
      <c r="FK2262">
        <v>4.37</v>
      </c>
      <c r="FV2262" s="1">
        <v>41558</v>
      </c>
      <c r="FW2262">
        <v>0.28499999999999998</v>
      </c>
      <c r="FY2262" s="1">
        <v>42027</v>
      </c>
      <c r="FZ2262">
        <v>930.06</v>
      </c>
    </row>
    <row r="2263" spans="57:182" x14ac:dyDescent="0.25">
      <c r="BE2263" s="1">
        <v>39556</v>
      </c>
      <c r="BF2263">
        <v>2.25</v>
      </c>
      <c r="DD2263" s="1">
        <v>39485</v>
      </c>
      <c r="DE2263">
        <v>4.4329999999999998</v>
      </c>
      <c r="DG2263" s="1">
        <v>39485</v>
      </c>
      <c r="DH2263">
        <v>3.51</v>
      </c>
      <c r="DP2263" s="1">
        <v>39617</v>
      </c>
      <c r="DQ2263">
        <v>136.68</v>
      </c>
      <c r="DS2263" s="1">
        <v>39601</v>
      </c>
      <c r="DT2263">
        <v>87.81</v>
      </c>
      <c r="DY2263" s="1">
        <v>39624</v>
      </c>
      <c r="DZ2263">
        <v>0.95240000000000002</v>
      </c>
      <c r="EB2263" s="1">
        <v>39493</v>
      </c>
      <c r="EC2263">
        <v>7.1825000000000001</v>
      </c>
      <c r="EE2263" s="1">
        <v>42356</v>
      </c>
      <c r="EF2263">
        <v>11.61</v>
      </c>
      <c r="EK2263" s="1">
        <v>39744</v>
      </c>
      <c r="EL2263">
        <v>13.7</v>
      </c>
      <c r="EN2263" s="1">
        <v>42116</v>
      </c>
      <c r="EO2263">
        <v>124.02</v>
      </c>
      <c r="EQ2263" s="1">
        <v>39601</v>
      </c>
      <c r="ER2263">
        <v>81.150000000000006</v>
      </c>
      <c r="ET2263" s="1">
        <v>42375</v>
      </c>
      <c r="EU2263">
        <v>28.49</v>
      </c>
      <c r="EW2263" s="1">
        <v>39601</v>
      </c>
      <c r="EX2263">
        <v>91.33</v>
      </c>
      <c r="EZ2263" s="1">
        <v>39601</v>
      </c>
      <c r="FA2263">
        <v>67.484999999999999</v>
      </c>
      <c r="FC2263" s="1">
        <v>39601</v>
      </c>
      <c r="FD2263">
        <v>109.16</v>
      </c>
      <c r="FG2263" s="1">
        <v>39601</v>
      </c>
      <c r="FH2263">
        <v>63.05</v>
      </c>
      <c r="FJ2263" s="1">
        <v>39630</v>
      </c>
      <c r="FK2263">
        <v>4.0999999999999996</v>
      </c>
      <c r="FV2263" s="1">
        <v>41561</v>
      </c>
      <c r="FW2263">
        <v>0.28000000000000003</v>
      </c>
      <c r="FY2263" s="1">
        <v>42030</v>
      </c>
      <c r="FZ2263">
        <v>928.08</v>
      </c>
    </row>
    <row r="2264" spans="57:182" x14ac:dyDescent="0.25">
      <c r="BE2264" s="1">
        <v>39559</v>
      </c>
      <c r="BF2264">
        <v>2.25</v>
      </c>
      <c r="DD2264" s="1">
        <v>39486</v>
      </c>
      <c r="DE2264">
        <v>4.3964999999999996</v>
      </c>
      <c r="DG2264" s="1">
        <v>39486</v>
      </c>
      <c r="DH2264">
        <v>3.5089999999999999</v>
      </c>
      <c r="DP2264" s="1">
        <v>39618</v>
      </c>
      <c r="DQ2264">
        <v>131.93</v>
      </c>
      <c r="DS2264" s="1">
        <v>39602</v>
      </c>
      <c r="DT2264">
        <v>85.71</v>
      </c>
      <c r="DY2264" s="1">
        <v>39625</v>
      </c>
      <c r="DZ2264">
        <v>1</v>
      </c>
      <c r="EB2264" s="1">
        <v>39496</v>
      </c>
      <c r="EC2264">
        <v>7.1623000000000001</v>
      </c>
      <c r="EE2264" s="1">
        <v>42359</v>
      </c>
      <c r="EF2264">
        <v>11.72</v>
      </c>
      <c r="EK2264" s="1">
        <v>39745</v>
      </c>
      <c r="EL2264">
        <v>13.8</v>
      </c>
      <c r="EN2264" s="1">
        <v>42117</v>
      </c>
      <c r="EO2264">
        <v>124.02</v>
      </c>
      <c r="EQ2264" s="1">
        <v>39602</v>
      </c>
      <c r="ER2264">
        <v>78.12</v>
      </c>
      <c r="ET2264" s="1">
        <v>42376</v>
      </c>
      <c r="EU2264">
        <v>27.36</v>
      </c>
      <c r="EW2264" s="1">
        <v>39602</v>
      </c>
      <c r="EX2264">
        <v>89.83</v>
      </c>
      <c r="EZ2264" s="1">
        <v>39602</v>
      </c>
      <c r="FA2264">
        <v>67.004000000000005</v>
      </c>
      <c r="FC2264" s="1">
        <v>39602</v>
      </c>
      <c r="FD2264">
        <v>107.83</v>
      </c>
      <c r="FG2264" s="1">
        <v>39602</v>
      </c>
      <c r="FH2264">
        <v>62.22</v>
      </c>
      <c r="FJ2264" s="1">
        <v>39631</v>
      </c>
      <c r="FK2264">
        <v>3.66</v>
      </c>
      <c r="FV2264" s="1">
        <v>41562</v>
      </c>
      <c r="FW2264">
        <v>0.28000000000000003</v>
      </c>
      <c r="FY2264" s="1">
        <v>42031</v>
      </c>
      <c r="FZ2264">
        <v>929.08</v>
      </c>
    </row>
    <row r="2265" spans="57:182" x14ac:dyDescent="0.25">
      <c r="BE2265" s="1">
        <v>39560</v>
      </c>
      <c r="BF2265">
        <v>2.25</v>
      </c>
      <c r="DD2265" s="1">
        <v>39489</v>
      </c>
      <c r="DE2265">
        <v>4.38</v>
      </c>
      <c r="DG2265" s="1">
        <v>39489</v>
      </c>
      <c r="DH2265">
        <v>3.4864999999999999</v>
      </c>
      <c r="DP2265" s="1">
        <v>39619</v>
      </c>
      <c r="DQ2265">
        <v>134.62</v>
      </c>
      <c r="DS2265" s="1">
        <v>39603</v>
      </c>
      <c r="DT2265">
        <v>85.75</v>
      </c>
      <c r="DY2265" s="1">
        <v>39626</v>
      </c>
      <c r="DZ2265">
        <v>1.1048</v>
      </c>
      <c r="EB2265" s="1">
        <v>39497</v>
      </c>
      <c r="EC2265">
        <v>7.1565000000000003</v>
      </c>
      <c r="EE2265" s="1">
        <v>42360</v>
      </c>
      <c r="EF2265">
        <v>11.62</v>
      </c>
      <c r="EK2265" s="1">
        <v>39748</v>
      </c>
      <c r="EL2265">
        <v>13.6</v>
      </c>
      <c r="EN2265" s="1">
        <v>42118</v>
      </c>
      <c r="EO2265">
        <v>123.13</v>
      </c>
      <c r="EQ2265" s="1">
        <v>39603</v>
      </c>
      <c r="ER2265">
        <v>78.02</v>
      </c>
      <c r="ET2265" s="1">
        <v>42377</v>
      </c>
      <c r="EU2265">
        <v>26.73</v>
      </c>
      <c r="EW2265" s="1">
        <v>39603</v>
      </c>
      <c r="EX2265">
        <v>88.71</v>
      </c>
      <c r="EZ2265" s="1">
        <v>39603</v>
      </c>
      <c r="FA2265">
        <v>66.659000000000006</v>
      </c>
      <c r="FC2265" s="1">
        <v>39603</v>
      </c>
      <c r="FD2265">
        <v>108.49</v>
      </c>
      <c r="FG2265" s="1">
        <v>39603</v>
      </c>
      <c r="FH2265">
        <v>61.89</v>
      </c>
      <c r="FJ2265" s="1">
        <v>39632</v>
      </c>
      <c r="FK2265">
        <v>3.68</v>
      </c>
      <c r="FV2265" s="1">
        <v>41563</v>
      </c>
      <c r="FW2265">
        <v>0.28000000000000003</v>
      </c>
      <c r="FY2265" s="1">
        <v>42032</v>
      </c>
      <c r="FZ2265">
        <v>924.05</v>
      </c>
    </row>
    <row r="2266" spans="57:182" x14ac:dyDescent="0.25">
      <c r="BE2266" s="1">
        <v>39561</v>
      </c>
      <c r="BF2266">
        <v>2.25</v>
      </c>
      <c r="DD2266" s="1">
        <v>39490</v>
      </c>
      <c r="DE2266">
        <v>4.4485000000000001</v>
      </c>
      <c r="DG2266" s="1">
        <v>39490</v>
      </c>
      <c r="DH2266">
        <v>3.5380000000000003</v>
      </c>
      <c r="DP2266" s="1">
        <v>39622</v>
      </c>
      <c r="DQ2266">
        <v>136.74</v>
      </c>
      <c r="DS2266" s="1">
        <v>39604</v>
      </c>
      <c r="DT2266">
        <v>89.31</v>
      </c>
      <c r="DY2266" s="1">
        <v>39631</v>
      </c>
      <c r="DZ2266">
        <v>1</v>
      </c>
      <c r="EB2266" s="1">
        <v>39498</v>
      </c>
      <c r="EC2266">
        <v>7.1439000000000004</v>
      </c>
      <c r="EE2266" s="1">
        <v>42361</v>
      </c>
      <c r="EF2266">
        <v>11.82</v>
      </c>
      <c r="EK2266" s="1">
        <v>39749</v>
      </c>
      <c r="EL2266">
        <v>13.5</v>
      </c>
      <c r="EN2266" s="1">
        <v>42121</v>
      </c>
      <c r="EO2266">
        <v>122.81</v>
      </c>
      <c r="EQ2266" s="1">
        <v>39604</v>
      </c>
      <c r="ER2266">
        <v>77.31</v>
      </c>
      <c r="ET2266" s="1">
        <v>42380</v>
      </c>
      <c r="EU2266">
        <v>26.9</v>
      </c>
      <c r="EW2266" s="1">
        <v>39604</v>
      </c>
      <c r="EX2266">
        <v>89.64</v>
      </c>
      <c r="EZ2266" s="1">
        <v>39604</v>
      </c>
      <c r="FA2266">
        <v>67.656999999999996</v>
      </c>
      <c r="FC2266" s="1">
        <v>39604</v>
      </c>
      <c r="FD2266">
        <v>107.67</v>
      </c>
      <c r="FG2266" s="1">
        <v>39604</v>
      </c>
      <c r="FH2266">
        <v>61.87</v>
      </c>
      <c r="FJ2266" s="1">
        <v>39636</v>
      </c>
      <c r="FK2266">
        <v>3.4699999999999998</v>
      </c>
      <c r="FV2266" s="1">
        <v>41564</v>
      </c>
      <c r="FW2266">
        <v>0.29499999999999998</v>
      </c>
      <c r="FY2266" s="1">
        <v>42033</v>
      </c>
      <c r="FZ2266">
        <v>913.25</v>
      </c>
    </row>
    <row r="2267" spans="57:182" x14ac:dyDescent="0.25">
      <c r="BE2267" s="1">
        <v>39562</v>
      </c>
      <c r="BF2267">
        <v>2.25</v>
      </c>
      <c r="DD2267" s="1">
        <v>39491</v>
      </c>
      <c r="DE2267">
        <v>4.4879999999999995</v>
      </c>
      <c r="DG2267" s="1">
        <v>39491</v>
      </c>
      <c r="DH2267">
        <v>3.5339999999999998</v>
      </c>
      <c r="DP2267" s="1">
        <v>39623</v>
      </c>
      <c r="DQ2267">
        <v>137</v>
      </c>
      <c r="DS2267" s="1">
        <v>39605</v>
      </c>
      <c r="DT2267">
        <v>86.79</v>
      </c>
      <c r="DY2267" s="1">
        <v>39632</v>
      </c>
      <c r="DZ2267">
        <v>1.0476000000000001</v>
      </c>
      <c r="EB2267" s="1">
        <v>39499</v>
      </c>
      <c r="EC2267">
        <v>7.1422999999999996</v>
      </c>
      <c r="EE2267" s="1">
        <v>42362</v>
      </c>
      <c r="EF2267">
        <v>11.82</v>
      </c>
      <c r="EK2267" s="1">
        <v>39750</v>
      </c>
      <c r="EL2267">
        <v>13.1</v>
      </c>
      <c r="EN2267" s="1">
        <v>42122</v>
      </c>
      <c r="EO2267">
        <v>123.03</v>
      </c>
      <c r="EQ2267" s="1">
        <v>39605</v>
      </c>
      <c r="ER2267">
        <v>73.16</v>
      </c>
      <c r="ET2267" s="1">
        <v>42381</v>
      </c>
      <c r="EU2267">
        <v>26.95</v>
      </c>
      <c r="EW2267" s="1">
        <v>39605</v>
      </c>
      <c r="EX2267">
        <v>86.65</v>
      </c>
      <c r="EZ2267" s="1">
        <v>39605</v>
      </c>
      <c r="FA2267">
        <v>65.045000000000002</v>
      </c>
      <c r="FC2267" s="1">
        <v>39605</v>
      </c>
      <c r="FD2267">
        <v>103.75</v>
      </c>
      <c r="FG2267" s="1">
        <v>39605</v>
      </c>
      <c r="FH2267">
        <v>59.99</v>
      </c>
      <c r="FJ2267" s="1">
        <v>39637</v>
      </c>
      <c r="FK2267">
        <v>3.33</v>
      </c>
      <c r="FV2267" s="1">
        <v>41565</v>
      </c>
      <c r="FW2267">
        <v>0.33500000000000002</v>
      </c>
      <c r="FY2267" s="1">
        <v>42034</v>
      </c>
      <c r="FZ2267">
        <v>902.42</v>
      </c>
    </row>
    <row r="2268" spans="57:182" x14ac:dyDescent="0.25">
      <c r="BE2268" s="1">
        <v>39563</v>
      </c>
      <c r="BF2268">
        <v>2.25</v>
      </c>
      <c r="DD2268" s="1">
        <v>39492</v>
      </c>
      <c r="DE2268">
        <v>4.5179999999999998</v>
      </c>
      <c r="DG2268" s="1">
        <v>39492</v>
      </c>
      <c r="DH2268">
        <v>3.5185</v>
      </c>
      <c r="DP2268" s="1">
        <v>39624</v>
      </c>
      <c r="DQ2268">
        <v>134.55000000000001</v>
      </c>
      <c r="DS2268" s="1">
        <v>39608</v>
      </c>
      <c r="DT2268">
        <v>89.07</v>
      </c>
      <c r="DY2268" s="1">
        <v>39633</v>
      </c>
      <c r="DZ2268">
        <v>1.0381</v>
      </c>
      <c r="EB2268" s="1">
        <v>39500</v>
      </c>
      <c r="EC2268">
        <v>7.1417999999999999</v>
      </c>
      <c r="EE2268" s="1">
        <v>42366</v>
      </c>
      <c r="EF2268">
        <v>11.62</v>
      </c>
      <c r="EK2268" s="1">
        <v>39751</v>
      </c>
      <c r="EL2268">
        <v>13.7988</v>
      </c>
      <c r="EN2268" s="1">
        <v>42123</v>
      </c>
      <c r="EO2268">
        <v>122.2499</v>
      </c>
      <c r="EQ2268" s="1">
        <v>39608</v>
      </c>
      <c r="ER2268">
        <v>73.95</v>
      </c>
      <c r="ET2268" s="1">
        <v>42382</v>
      </c>
      <c r="EU2268">
        <v>26</v>
      </c>
      <c r="EW2268" s="1">
        <v>39608</v>
      </c>
      <c r="EX2268">
        <v>86.13</v>
      </c>
      <c r="EZ2268" s="1">
        <v>39608</v>
      </c>
      <c r="FA2268">
        <v>65.308000000000007</v>
      </c>
      <c r="FC2268" s="1">
        <v>39608</v>
      </c>
      <c r="FD2268">
        <v>102.65</v>
      </c>
      <c r="FG2268" s="1">
        <v>39608</v>
      </c>
      <c r="FH2268">
        <v>58.01</v>
      </c>
      <c r="FJ2268" s="1">
        <v>39638</v>
      </c>
      <c r="FK2268">
        <v>3.13</v>
      </c>
      <c r="FV2268" s="1">
        <v>41568</v>
      </c>
      <c r="FW2268">
        <v>0.35</v>
      </c>
      <c r="FY2268" s="1">
        <v>42037</v>
      </c>
      <c r="FZ2268">
        <v>904.78</v>
      </c>
    </row>
    <row r="2269" spans="57:182" x14ac:dyDescent="0.25">
      <c r="BE2269" s="1">
        <v>39566</v>
      </c>
      <c r="BF2269">
        <v>2.25</v>
      </c>
      <c r="DD2269" s="1">
        <v>39493</v>
      </c>
      <c r="DE2269">
        <v>4.4660000000000002</v>
      </c>
      <c r="DG2269" s="1">
        <v>39493</v>
      </c>
      <c r="DH2269">
        <v>3.4729999999999999</v>
      </c>
      <c r="DP2269" s="1">
        <v>39625</v>
      </c>
      <c r="DQ2269">
        <v>139.63999999999999</v>
      </c>
      <c r="DS2269" s="1">
        <v>39609</v>
      </c>
      <c r="DT2269">
        <v>87.89</v>
      </c>
      <c r="DY2269" s="1">
        <v>39636</v>
      </c>
      <c r="DZ2269">
        <v>0.86670000000000003</v>
      </c>
      <c r="EB2269" s="1">
        <v>39503</v>
      </c>
      <c r="EC2269">
        <v>7.1559999999999997</v>
      </c>
      <c r="EE2269" s="1">
        <v>42367</v>
      </c>
      <c r="EF2269">
        <v>11.8644</v>
      </c>
      <c r="EK2269" s="1">
        <v>39752</v>
      </c>
      <c r="EL2269">
        <v>14.8</v>
      </c>
      <c r="EN2269" s="1">
        <v>42124</v>
      </c>
      <c r="EO2269">
        <v>120.1</v>
      </c>
      <c r="EQ2269" s="1">
        <v>39609</v>
      </c>
      <c r="ER2269">
        <v>73.67</v>
      </c>
      <c r="ET2269" s="1">
        <v>42383</v>
      </c>
      <c r="EU2269">
        <v>26.1</v>
      </c>
      <c r="EW2269" s="1">
        <v>39609</v>
      </c>
      <c r="EX2269">
        <v>85.99</v>
      </c>
      <c r="EZ2269" s="1">
        <v>39609</v>
      </c>
      <c r="FA2269">
        <v>65.117000000000004</v>
      </c>
      <c r="FC2269" s="1">
        <v>39609</v>
      </c>
      <c r="FD2269">
        <v>102.98</v>
      </c>
      <c r="FG2269" s="1">
        <v>39609</v>
      </c>
      <c r="FH2269">
        <v>59.11</v>
      </c>
      <c r="FJ2269" s="1">
        <v>39639</v>
      </c>
      <c r="FK2269">
        <v>2.68</v>
      </c>
      <c r="FV2269" s="1">
        <v>41569</v>
      </c>
      <c r="FW2269">
        <v>0.35</v>
      </c>
      <c r="FY2269" s="1">
        <v>42038</v>
      </c>
      <c r="FZ2269">
        <v>916.75</v>
      </c>
    </row>
    <row r="2270" spans="57:182" x14ac:dyDescent="0.25">
      <c r="BE2270" s="1">
        <v>39567</v>
      </c>
      <c r="BF2270">
        <v>2.25</v>
      </c>
      <c r="DD2270" s="1">
        <v>39496</v>
      </c>
      <c r="DE2270">
        <v>4.4550000000000001</v>
      </c>
      <c r="DG2270" s="1">
        <v>39496</v>
      </c>
      <c r="DH2270">
        <v>3.4689999999999999</v>
      </c>
      <c r="DP2270" s="1">
        <v>39626</v>
      </c>
      <c r="DQ2270">
        <v>140.21</v>
      </c>
      <c r="DS2270" s="1">
        <v>39610</v>
      </c>
      <c r="DT2270">
        <v>88.61</v>
      </c>
      <c r="DY2270" s="1">
        <v>39637</v>
      </c>
      <c r="DZ2270">
        <v>0.68569999999999998</v>
      </c>
      <c r="EB2270" s="1">
        <v>39504</v>
      </c>
      <c r="EC2270">
        <v>7.1581000000000001</v>
      </c>
      <c r="EE2270" s="1">
        <v>42368</v>
      </c>
      <c r="EF2270">
        <v>12</v>
      </c>
      <c r="EK2270" s="1">
        <v>39755</v>
      </c>
      <c r="EL2270">
        <v>14.3</v>
      </c>
      <c r="EN2270" s="1">
        <v>42125</v>
      </c>
      <c r="EO2270">
        <v>121.16</v>
      </c>
      <c r="EQ2270" s="1">
        <v>39610</v>
      </c>
      <c r="ER2270">
        <v>73.31</v>
      </c>
      <c r="ET2270" s="1">
        <v>42384</v>
      </c>
      <c r="EU2270">
        <v>26.04</v>
      </c>
      <c r="EW2270" s="1">
        <v>39610</v>
      </c>
      <c r="EX2270">
        <v>85.33</v>
      </c>
      <c r="EZ2270" s="1">
        <v>39610</v>
      </c>
      <c r="FA2270">
        <v>64.826999999999998</v>
      </c>
      <c r="FC2270" s="1">
        <v>39610</v>
      </c>
      <c r="FD2270">
        <v>102.69</v>
      </c>
      <c r="FG2270" s="1">
        <v>39610</v>
      </c>
      <c r="FH2270">
        <v>57.56</v>
      </c>
      <c r="FJ2270" s="1">
        <v>39640</v>
      </c>
      <c r="FK2270">
        <v>3.4</v>
      </c>
      <c r="FV2270" s="1">
        <v>41571</v>
      </c>
      <c r="FW2270">
        <v>0.35499999999999998</v>
      </c>
      <c r="FY2270" s="1">
        <v>42039</v>
      </c>
      <c r="FZ2270">
        <v>920.81</v>
      </c>
    </row>
    <row r="2271" spans="57:182" x14ac:dyDescent="0.25">
      <c r="BE2271" s="1">
        <v>39568</v>
      </c>
      <c r="BF2271">
        <v>2</v>
      </c>
      <c r="DD2271" s="1">
        <v>39497</v>
      </c>
      <c r="DE2271">
        <v>4.5735000000000001</v>
      </c>
      <c r="DG2271" s="1">
        <v>39497</v>
      </c>
      <c r="DH2271">
        <v>3.6080000000000001</v>
      </c>
      <c r="DP2271" s="1">
        <v>39629</v>
      </c>
      <c r="DQ2271">
        <v>140</v>
      </c>
      <c r="DS2271" s="1">
        <v>39611</v>
      </c>
      <c r="DT2271">
        <v>87.06</v>
      </c>
      <c r="DY2271" s="1">
        <v>39638</v>
      </c>
      <c r="DZ2271">
        <v>0.76190000000000002</v>
      </c>
      <c r="EB2271" s="1">
        <v>39505</v>
      </c>
      <c r="EC2271">
        <v>7.1420000000000003</v>
      </c>
      <c r="EE2271" s="1">
        <v>42369</v>
      </c>
      <c r="EF2271">
        <v>11.88</v>
      </c>
      <c r="EK2271" s="1">
        <v>39756</v>
      </c>
      <c r="EL2271">
        <v>14.5</v>
      </c>
      <c r="EN2271" s="1">
        <v>42128</v>
      </c>
      <c r="EO2271">
        <v>121.45</v>
      </c>
      <c r="EQ2271" s="1">
        <v>39611</v>
      </c>
      <c r="ER2271">
        <v>74.12</v>
      </c>
      <c r="ET2271" s="1">
        <v>42388</v>
      </c>
      <c r="EU2271">
        <v>24.66</v>
      </c>
      <c r="EW2271" s="1">
        <v>39611</v>
      </c>
      <c r="EX2271">
        <v>85.71</v>
      </c>
      <c r="EZ2271" s="1">
        <v>39611</v>
      </c>
      <c r="FA2271">
        <v>64.89</v>
      </c>
      <c r="FC2271" s="1">
        <v>39611</v>
      </c>
      <c r="FD2271">
        <v>102.79</v>
      </c>
      <c r="FG2271" s="1">
        <v>39611</v>
      </c>
      <c r="FH2271">
        <v>57.36</v>
      </c>
      <c r="FJ2271" s="1">
        <v>39643</v>
      </c>
      <c r="FK2271">
        <v>3.4</v>
      </c>
      <c r="FV2271" s="1">
        <v>41572</v>
      </c>
      <c r="FW2271">
        <v>0.32500000000000001</v>
      </c>
      <c r="FY2271" s="1">
        <v>42040</v>
      </c>
      <c r="FZ2271">
        <v>922.22</v>
      </c>
    </row>
    <row r="2272" spans="57:182" x14ac:dyDescent="0.25">
      <c r="BE2272" s="1">
        <v>39569</v>
      </c>
      <c r="BF2272">
        <v>2</v>
      </c>
      <c r="DD2272" s="1">
        <v>39498</v>
      </c>
      <c r="DE2272">
        <v>4.5745000000000005</v>
      </c>
      <c r="DG2272" s="1">
        <v>39498</v>
      </c>
      <c r="DH2272">
        <v>3.6539999999999999</v>
      </c>
      <c r="DP2272" s="1">
        <v>39630</v>
      </c>
      <c r="DQ2272">
        <v>140.97</v>
      </c>
      <c r="DS2272" s="1">
        <v>39612</v>
      </c>
      <c r="DT2272">
        <v>88.36</v>
      </c>
      <c r="DY2272" s="1">
        <v>39639</v>
      </c>
      <c r="DZ2272">
        <v>0.76190000000000002</v>
      </c>
      <c r="EB2272" s="1">
        <v>39506</v>
      </c>
      <c r="EC2272">
        <v>7.1134000000000004</v>
      </c>
      <c r="EE2272" s="1">
        <v>42373</v>
      </c>
      <c r="EF2272">
        <v>11.59</v>
      </c>
      <c r="EK2272" s="1">
        <v>39757</v>
      </c>
      <c r="EL2272">
        <v>13.5</v>
      </c>
      <c r="EN2272" s="1">
        <v>42129</v>
      </c>
      <c r="EO2272">
        <v>119.98</v>
      </c>
      <c r="EQ2272" s="1">
        <v>39612</v>
      </c>
      <c r="ER2272">
        <v>75.12</v>
      </c>
      <c r="ET2272" s="1">
        <v>42389</v>
      </c>
      <c r="EU2272">
        <v>24.74</v>
      </c>
      <c r="EW2272" s="1">
        <v>39612</v>
      </c>
      <c r="EX2272">
        <v>86.45</v>
      </c>
      <c r="EZ2272" s="1">
        <v>39612</v>
      </c>
      <c r="FA2272">
        <v>65.588999999999999</v>
      </c>
      <c r="FC2272" s="1">
        <v>39612</v>
      </c>
      <c r="FD2272">
        <v>104.07</v>
      </c>
      <c r="FG2272" s="1">
        <v>39612</v>
      </c>
      <c r="FH2272">
        <v>58.04</v>
      </c>
      <c r="FJ2272" s="1">
        <v>39644</v>
      </c>
      <c r="FK2272">
        <v>3.32</v>
      </c>
      <c r="FV2272" s="1">
        <v>41575</v>
      </c>
      <c r="FW2272">
        <v>0.34</v>
      </c>
      <c r="FY2272" s="1">
        <v>42041</v>
      </c>
      <c r="FZ2272">
        <v>918.8</v>
      </c>
    </row>
    <row r="2273" spans="57:182" x14ac:dyDescent="0.25">
      <c r="BE2273" s="1">
        <v>39570</v>
      </c>
      <c r="BF2273">
        <v>2</v>
      </c>
      <c r="DD2273" s="1">
        <v>39499</v>
      </c>
      <c r="DE2273">
        <v>4.5039999999999996</v>
      </c>
      <c r="DG2273" s="1">
        <v>39499</v>
      </c>
      <c r="DH2273">
        <v>3.6</v>
      </c>
      <c r="DP2273" s="1">
        <v>39631</v>
      </c>
      <c r="DQ2273">
        <v>143.57</v>
      </c>
      <c r="DS2273" s="1">
        <v>39615</v>
      </c>
      <c r="DT2273">
        <v>87.99</v>
      </c>
      <c r="DY2273" s="1">
        <v>39640</v>
      </c>
      <c r="DZ2273">
        <v>0.71430000000000005</v>
      </c>
      <c r="EB2273" s="1">
        <v>39507</v>
      </c>
      <c r="EC2273">
        <v>7.1108000000000002</v>
      </c>
      <c r="EE2273" s="1">
        <v>42374</v>
      </c>
      <c r="EF2273">
        <v>11.61</v>
      </c>
      <c r="EK2273" s="1">
        <v>39758</v>
      </c>
      <c r="EL2273">
        <v>14</v>
      </c>
      <c r="EN2273" s="1">
        <v>42130</v>
      </c>
      <c r="EO2273">
        <v>120.04</v>
      </c>
      <c r="EQ2273" s="1">
        <v>39615</v>
      </c>
      <c r="ER2273">
        <v>75.02</v>
      </c>
      <c r="ET2273" s="1">
        <v>42390</v>
      </c>
      <c r="EU2273">
        <v>24.64</v>
      </c>
      <c r="EW2273" s="1">
        <v>39615</v>
      </c>
      <c r="EX2273">
        <v>86.1</v>
      </c>
      <c r="EZ2273" s="1">
        <v>39615</v>
      </c>
      <c r="FA2273">
        <v>65.680000000000007</v>
      </c>
      <c r="FC2273" s="1">
        <v>39615</v>
      </c>
      <c r="FD2273">
        <v>102.55</v>
      </c>
      <c r="FG2273" s="1">
        <v>39615</v>
      </c>
      <c r="FH2273">
        <v>57.79</v>
      </c>
      <c r="FJ2273" s="1">
        <v>39645</v>
      </c>
      <c r="FK2273">
        <v>3.35</v>
      </c>
      <c r="FV2273" s="1">
        <v>41576</v>
      </c>
      <c r="FW2273">
        <v>0.33500000000000002</v>
      </c>
      <c r="FY2273" s="1">
        <v>42044</v>
      </c>
      <c r="FZ2273">
        <v>913.63</v>
      </c>
    </row>
    <row r="2274" spans="57:182" x14ac:dyDescent="0.25">
      <c r="BE2274" s="1">
        <v>39573</v>
      </c>
      <c r="BF2274">
        <v>2</v>
      </c>
      <c r="DD2274" s="1">
        <v>39500</v>
      </c>
      <c r="DE2274">
        <v>4.5274999999999999</v>
      </c>
      <c r="DG2274" s="1">
        <v>39500</v>
      </c>
      <c r="DH2274">
        <v>3.6535000000000002</v>
      </c>
      <c r="DP2274" s="1">
        <v>39632</v>
      </c>
      <c r="DQ2274">
        <v>145.29</v>
      </c>
      <c r="DS2274" s="1">
        <v>39616</v>
      </c>
      <c r="DT2274">
        <v>88.62</v>
      </c>
      <c r="DY2274" s="1">
        <v>39643</v>
      </c>
      <c r="DZ2274">
        <v>0.66669999999999996</v>
      </c>
      <c r="EB2274" s="1">
        <v>39510</v>
      </c>
      <c r="EC2274">
        <v>7.1040000000000001</v>
      </c>
      <c r="EE2274" s="1">
        <v>42375</v>
      </c>
      <c r="EF2274">
        <v>11.51</v>
      </c>
      <c r="EK2274" s="1">
        <v>39759</v>
      </c>
      <c r="EL2274">
        <v>14</v>
      </c>
      <c r="EN2274" s="1">
        <v>42131</v>
      </c>
      <c r="EO2274">
        <v>120.06</v>
      </c>
      <c r="EQ2274" s="1">
        <v>39616</v>
      </c>
      <c r="ER2274">
        <v>74.38</v>
      </c>
      <c r="ET2274" s="1">
        <v>42391</v>
      </c>
      <c r="EU2274">
        <v>24.67</v>
      </c>
      <c r="EW2274" s="1">
        <v>39616</v>
      </c>
      <c r="EX2274">
        <v>85.35</v>
      </c>
      <c r="EZ2274" s="1">
        <v>39616</v>
      </c>
      <c r="FA2274">
        <v>64.491</v>
      </c>
      <c r="FC2274" s="1">
        <v>39616</v>
      </c>
      <c r="FD2274">
        <v>101.59</v>
      </c>
      <c r="FG2274" s="1">
        <v>39616</v>
      </c>
      <c r="FH2274">
        <v>58.51</v>
      </c>
      <c r="FJ2274" s="1">
        <v>39646</v>
      </c>
      <c r="FK2274">
        <v>3.19</v>
      </c>
      <c r="FV2274" s="1">
        <v>41577</v>
      </c>
      <c r="FW2274">
        <v>0.34499999999999997</v>
      </c>
      <c r="FY2274" s="1">
        <v>42045</v>
      </c>
      <c r="FZ2274">
        <v>908.05</v>
      </c>
    </row>
    <row r="2275" spans="57:182" x14ac:dyDescent="0.25">
      <c r="BE2275" s="1">
        <v>39574</v>
      </c>
      <c r="BF2275">
        <v>2</v>
      </c>
      <c r="DD2275" s="1">
        <v>39503</v>
      </c>
      <c r="DE2275">
        <v>4.5620000000000003</v>
      </c>
      <c r="DG2275" s="1">
        <v>39503</v>
      </c>
      <c r="DH2275">
        <v>3.6964999999999999</v>
      </c>
      <c r="DP2275" s="1">
        <v>39636</v>
      </c>
      <c r="DQ2275">
        <v>141.37</v>
      </c>
      <c r="DS2275" s="1">
        <v>39617</v>
      </c>
      <c r="DT2275">
        <v>87.83</v>
      </c>
      <c r="DY2275" s="1">
        <v>39644</v>
      </c>
      <c r="DZ2275">
        <v>0.66669999999999996</v>
      </c>
      <c r="EB2275" s="1">
        <v>39511</v>
      </c>
      <c r="EC2275">
        <v>7.1052999999999997</v>
      </c>
      <c r="EE2275" s="1">
        <v>42376</v>
      </c>
      <c r="EF2275">
        <v>11.27</v>
      </c>
      <c r="EK2275" s="1">
        <v>39762</v>
      </c>
      <c r="EL2275">
        <v>14</v>
      </c>
      <c r="EN2275" s="1">
        <v>42132</v>
      </c>
      <c r="EO2275">
        <v>121.75</v>
      </c>
      <c r="EQ2275" s="1">
        <v>39617</v>
      </c>
      <c r="ER2275">
        <v>74.650000000000006</v>
      </c>
      <c r="ET2275" s="1">
        <v>42394</v>
      </c>
      <c r="EU2275">
        <v>24.19</v>
      </c>
      <c r="EW2275" s="1">
        <v>39617</v>
      </c>
      <c r="EX2275">
        <v>85.48</v>
      </c>
      <c r="EZ2275" s="1">
        <v>39617</v>
      </c>
      <c r="FA2275">
        <v>63.512</v>
      </c>
      <c r="FC2275" s="1">
        <v>39617</v>
      </c>
      <c r="FD2275">
        <v>100.96</v>
      </c>
      <c r="FG2275" s="1">
        <v>39617</v>
      </c>
      <c r="FH2275">
        <v>57.49</v>
      </c>
      <c r="FJ2275" s="1">
        <v>39647</v>
      </c>
      <c r="FK2275">
        <v>3.27</v>
      </c>
      <c r="FV2275" s="1">
        <v>41578</v>
      </c>
      <c r="FW2275">
        <v>0.33500000000000002</v>
      </c>
      <c r="FY2275" s="1">
        <v>42046</v>
      </c>
      <c r="FZ2275">
        <v>902.95</v>
      </c>
    </row>
    <row r="2276" spans="57:182" x14ac:dyDescent="0.25">
      <c r="BE2276" s="1">
        <v>39575</v>
      </c>
      <c r="BF2276">
        <v>2</v>
      </c>
      <c r="DD2276" s="1">
        <v>39504</v>
      </c>
      <c r="DE2276">
        <v>4.5065</v>
      </c>
      <c r="DG2276" s="1">
        <v>39504</v>
      </c>
      <c r="DH2276">
        <v>3.6145</v>
      </c>
      <c r="DP2276" s="1">
        <v>39637</v>
      </c>
      <c r="DQ2276">
        <v>136.04</v>
      </c>
      <c r="DS2276" s="1">
        <v>39618</v>
      </c>
      <c r="DT2276">
        <v>85.79</v>
      </c>
      <c r="DY2276" s="1">
        <v>39645</v>
      </c>
      <c r="DZ2276">
        <v>0.65710000000000002</v>
      </c>
      <c r="EB2276" s="1">
        <v>39512</v>
      </c>
      <c r="EC2276">
        <v>7.1079999999999997</v>
      </c>
      <c r="EE2276" s="1">
        <v>42377</v>
      </c>
      <c r="EF2276">
        <v>11.34</v>
      </c>
      <c r="EK2276" s="1">
        <v>39763</v>
      </c>
      <c r="EL2276">
        <v>14.2</v>
      </c>
      <c r="EN2276" s="1">
        <v>42135</v>
      </c>
      <c r="EO2276">
        <v>122.02</v>
      </c>
      <c r="EQ2276" s="1">
        <v>39618</v>
      </c>
      <c r="ER2276">
        <v>76.95</v>
      </c>
      <c r="ET2276" s="1">
        <v>42395</v>
      </c>
      <c r="EU2276">
        <v>25.45</v>
      </c>
      <c r="EW2276" s="1">
        <v>39618</v>
      </c>
      <c r="EX2276">
        <v>87.59</v>
      </c>
      <c r="EZ2276" s="1">
        <v>39618</v>
      </c>
      <c r="FA2276">
        <v>64.727000000000004</v>
      </c>
      <c r="FC2276" s="1">
        <v>39618</v>
      </c>
      <c r="FD2276">
        <v>103.34</v>
      </c>
      <c r="FG2276" s="1">
        <v>39618</v>
      </c>
      <c r="FH2276">
        <v>58.38</v>
      </c>
      <c r="FJ2276" s="1">
        <v>39650</v>
      </c>
      <c r="FK2276">
        <v>3.34</v>
      </c>
      <c r="FV2276" s="1">
        <v>41579</v>
      </c>
      <c r="FW2276">
        <v>0.34</v>
      </c>
      <c r="FY2276" s="1">
        <v>42047</v>
      </c>
      <c r="FZ2276">
        <v>912.4</v>
      </c>
    </row>
    <row r="2277" spans="57:182" x14ac:dyDescent="0.25">
      <c r="BE2277" s="1">
        <v>39576</v>
      </c>
      <c r="BF2277">
        <v>2</v>
      </c>
      <c r="DD2277" s="1">
        <v>39505</v>
      </c>
      <c r="DE2277">
        <v>4.4824999999999999</v>
      </c>
      <c r="DG2277" s="1">
        <v>39505</v>
      </c>
      <c r="DH2277">
        <v>3.5945</v>
      </c>
      <c r="DP2277" s="1">
        <v>39638</v>
      </c>
      <c r="DQ2277">
        <v>136.05000000000001</v>
      </c>
      <c r="DS2277" s="1">
        <v>39619</v>
      </c>
      <c r="DT2277">
        <v>84.91</v>
      </c>
      <c r="DY2277" s="1">
        <v>39646</v>
      </c>
      <c r="DZ2277">
        <v>0.68569999999999998</v>
      </c>
      <c r="EB2277" s="1">
        <v>39513</v>
      </c>
      <c r="EC2277">
        <v>7.1059999999999999</v>
      </c>
      <c r="EE2277" s="1">
        <v>42380</v>
      </c>
      <c r="EF2277">
        <v>11.11</v>
      </c>
      <c r="EK2277" s="1">
        <v>39764</v>
      </c>
      <c r="EL2277">
        <v>13.4</v>
      </c>
      <c r="EN2277" s="1">
        <v>42136</v>
      </c>
      <c r="EO2277">
        <v>121.87</v>
      </c>
      <c r="EQ2277" s="1">
        <v>39619</v>
      </c>
      <c r="ER2277">
        <v>75.83</v>
      </c>
      <c r="ET2277" s="1">
        <v>42396</v>
      </c>
      <c r="EU2277">
        <v>24.87</v>
      </c>
      <c r="EW2277" s="1">
        <v>39619</v>
      </c>
      <c r="EX2277">
        <v>85.5</v>
      </c>
      <c r="EZ2277" s="1">
        <v>39619</v>
      </c>
      <c r="FA2277">
        <v>63.238999999999997</v>
      </c>
      <c r="FC2277" s="1">
        <v>39619</v>
      </c>
      <c r="FD2277">
        <v>102.07</v>
      </c>
      <c r="FG2277" s="1">
        <v>39619</v>
      </c>
      <c r="FH2277">
        <v>57.89</v>
      </c>
      <c r="FJ2277" s="1">
        <v>39651</v>
      </c>
      <c r="FK2277">
        <v>3.24</v>
      </c>
      <c r="FV2277" s="1">
        <v>41582</v>
      </c>
      <c r="FW2277">
        <v>0.32</v>
      </c>
      <c r="FY2277" s="1">
        <v>42048</v>
      </c>
      <c r="FZ2277">
        <v>926.97</v>
      </c>
    </row>
    <row r="2278" spans="57:182" x14ac:dyDescent="0.25">
      <c r="BE2278" s="1">
        <v>39577</v>
      </c>
      <c r="BF2278">
        <v>2</v>
      </c>
      <c r="DD2278" s="1">
        <v>39506</v>
      </c>
      <c r="DE2278">
        <v>4.3870000000000005</v>
      </c>
      <c r="DG2278" s="1">
        <v>39506</v>
      </c>
      <c r="DH2278">
        <v>3.484</v>
      </c>
      <c r="DP2278" s="1">
        <v>39639</v>
      </c>
      <c r="DQ2278">
        <v>141.65</v>
      </c>
      <c r="DS2278" s="1">
        <v>39622</v>
      </c>
      <c r="DT2278">
        <v>87.7</v>
      </c>
      <c r="DY2278" s="1">
        <v>39647</v>
      </c>
      <c r="DZ2278">
        <v>0.66669999999999996</v>
      </c>
      <c r="EB2278" s="1">
        <v>39514</v>
      </c>
      <c r="EC2278">
        <v>7.1111000000000004</v>
      </c>
      <c r="EE2278" s="1">
        <v>42381</v>
      </c>
      <c r="EF2278">
        <v>11.0008</v>
      </c>
      <c r="EK2278" s="1">
        <v>39765</v>
      </c>
      <c r="EL2278">
        <v>13.7</v>
      </c>
      <c r="EN2278" s="1">
        <v>42137</v>
      </c>
      <c r="EO2278">
        <v>122.15</v>
      </c>
      <c r="EQ2278" s="1">
        <v>39622</v>
      </c>
      <c r="ER2278">
        <v>75.59</v>
      </c>
      <c r="ET2278" s="1">
        <v>42397</v>
      </c>
      <c r="EU2278">
        <v>24.38</v>
      </c>
      <c r="EW2278" s="1">
        <v>39622</v>
      </c>
      <c r="EX2278">
        <v>87.25</v>
      </c>
      <c r="EZ2278" s="1">
        <v>39622</v>
      </c>
      <c r="FA2278">
        <v>63.457000000000001</v>
      </c>
      <c r="FC2278" s="1">
        <v>39622</v>
      </c>
      <c r="FD2278">
        <v>104.13</v>
      </c>
      <c r="FG2278" s="1">
        <v>39622</v>
      </c>
      <c r="FH2278">
        <v>57.37</v>
      </c>
      <c r="FJ2278" s="1">
        <v>39652</v>
      </c>
      <c r="FK2278">
        <v>3.21</v>
      </c>
      <c r="FV2278" s="1">
        <v>41583</v>
      </c>
      <c r="FW2278">
        <v>0.31</v>
      </c>
      <c r="FY2278" s="1">
        <v>42051</v>
      </c>
      <c r="FZ2278">
        <v>924.5</v>
      </c>
    </row>
    <row r="2279" spans="57:182" x14ac:dyDescent="0.25">
      <c r="BE2279" s="1">
        <v>39580</v>
      </c>
      <c r="BF2279">
        <v>2</v>
      </c>
      <c r="DD2279" s="1">
        <v>39507</v>
      </c>
      <c r="DE2279">
        <v>4.3285</v>
      </c>
      <c r="DG2279" s="1">
        <v>39507</v>
      </c>
      <c r="DH2279">
        <v>3.3650000000000002</v>
      </c>
      <c r="DP2279" s="1">
        <v>39640</v>
      </c>
      <c r="DQ2279">
        <v>145.08000000000001</v>
      </c>
      <c r="DS2279" s="1">
        <v>39623</v>
      </c>
      <c r="DT2279">
        <v>86.92</v>
      </c>
      <c r="DY2279" s="1">
        <v>39650</v>
      </c>
      <c r="DZ2279">
        <v>0.66669999999999996</v>
      </c>
      <c r="EB2279" s="1">
        <v>39517</v>
      </c>
      <c r="EC2279">
        <v>7.1029999999999998</v>
      </c>
      <c r="EE2279" s="1">
        <v>42382</v>
      </c>
      <c r="EF2279">
        <v>11.08</v>
      </c>
      <c r="EK2279" s="1">
        <v>39766</v>
      </c>
      <c r="EL2279">
        <v>13.8</v>
      </c>
      <c r="EN2279" s="1">
        <v>42138</v>
      </c>
      <c r="EO2279">
        <v>123.78</v>
      </c>
      <c r="EQ2279" s="1">
        <v>39623</v>
      </c>
      <c r="ER2279">
        <v>74.790000000000006</v>
      </c>
      <c r="ET2279" s="1">
        <v>42398</v>
      </c>
      <c r="EU2279">
        <v>25.51</v>
      </c>
      <c r="EW2279" s="1">
        <v>39623</v>
      </c>
      <c r="EX2279">
        <v>86.81</v>
      </c>
      <c r="EZ2279" s="1">
        <v>39623</v>
      </c>
      <c r="FA2279">
        <v>62.822000000000003</v>
      </c>
      <c r="FC2279" s="1">
        <v>39623</v>
      </c>
      <c r="FD2279">
        <v>103.94</v>
      </c>
      <c r="FG2279" s="1">
        <v>39623</v>
      </c>
      <c r="FH2279">
        <v>59.25</v>
      </c>
      <c r="FJ2279" s="1">
        <v>39653</v>
      </c>
      <c r="FK2279">
        <v>3.04</v>
      </c>
      <c r="FV2279" s="1">
        <v>41584</v>
      </c>
      <c r="FW2279">
        <v>0.32</v>
      </c>
      <c r="FY2279" s="1">
        <v>42052</v>
      </c>
      <c r="FZ2279">
        <v>923.61</v>
      </c>
    </row>
    <row r="2280" spans="57:182" x14ac:dyDescent="0.25">
      <c r="BE2280" s="1">
        <v>39581</v>
      </c>
      <c r="BF2280">
        <v>2</v>
      </c>
      <c r="DD2280" s="1">
        <v>39510</v>
      </c>
      <c r="DE2280">
        <v>4.3179999999999996</v>
      </c>
      <c r="DG2280" s="1">
        <v>39510</v>
      </c>
      <c r="DH2280">
        <v>3.3250000000000002</v>
      </c>
      <c r="DP2280" s="1">
        <v>39643</v>
      </c>
      <c r="DQ2280">
        <v>145.18</v>
      </c>
      <c r="DS2280" s="1">
        <v>39624</v>
      </c>
      <c r="DT2280">
        <v>87.6</v>
      </c>
      <c r="DY2280" s="1">
        <v>39651</v>
      </c>
      <c r="DZ2280">
        <v>0.66669999999999996</v>
      </c>
      <c r="EB2280" s="1">
        <v>39518</v>
      </c>
      <c r="EC2280">
        <v>7.1029</v>
      </c>
      <c r="EE2280" s="1">
        <v>42383</v>
      </c>
      <c r="EF2280">
        <v>11.23</v>
      </c>
      <c r="EK2280" s="1">
        <v>39769</v>
      </c>
      <c r="EL2280">
        <v>13.5</v>
      </c>
      <c r="EN2280" s="1">
        <v>42139</v>
      </c>
      <c r="EO2280">
        <v>123.68</v>
      </c>
      <c r="EQ2280" s="1">
        <v>39624</v>
      </c>
      <c r="ER2280">
        <v>69.64</v>
      </c>
      <c r="ET2280" s="1">
        <v>42401</v>
      </c>
      <c r="EU2280">
        <v>25.52</v>
      </c>
      <c r="EW2280" s="1">
        <v>39624</v>
      </c>
      <c r="EX2280">
        <v>86.05</v>
      </c>
      <c r="EZ2280" s="1">
        <v>39624</v>
      </c>
      <c r="FA2280">
        <v>63.838000000000001</v>
      </c>
      <c r="FC2280" s="1">
        <v>39624</v>
      </c>
      <c r="FD2280">
        <v>103.83</v>
      </c>
      <c r="FG2280" s="1">
        <v>39624</v>
      </c>
      <c r="FH2280">
        <v>58.05</v>
      </c>
      <c r="FJ2280" s="1">
        <v>39654</v>
      </c>
      <c r="FK2280">
        <v>2.96</v>
      </c>
      <c r="FV2280" s="1">
        <v>41585</v>
      </c>
      <c r="FW2280">
        <v>0.31</v>
      </c>
      <c r="FY2280" s="1">
        <v>42053</v>
      </c>
      <c r="FZ2280">
        <v>925.46</v>
      </c>
    </row>
    <row r="2281" spans="57:182" x14ac:dyDescent="0.25">
      <c r="BE2281" s="1">
        <v>39582</v>
      </c>
      <c r="BF2281">
        <v>2</v>
      </c>
      <c r="DD2281" s="1">
        <v>39511</v>
      </c>
      <c r="DE2281">
        <v>4.359</v>
      </c>
      <c r="DG2281" s="1">
        <v>39511</v>
      </c>
      <c r="DH2281">
        <v>3.3180000000000001</v>
      </c>
      <c r="DP2281" s="1">
        <v>39644</v>
      </c>
      <c r="DQ2281">
        <v>138.74</v>
      </c>
      <c r="DS2281" s="1">
        <v>39625</v>
      </c>
      <c r="DT2281">
        <v>86.41</v>
      </c>
      <c r="DY2281" s="1">
        <v>39652</v>
      </c>
      <c r="DZ2281">
        <v>0.66669999999999996</v>
      </c>
      <c r="EB2281" s="1">
        <v>39519</v>
      </c>
      <c r="EC2281">
        <v>7.1022999999999996</v>
      </c>
      <c r="EE2281" s="1">
        <v>42384</v>
      </c>
      <c r="EF2281">
        <v>11.07</v>
      </c>
      <c r="EK2281" s="1">
        <v>39770</v>
      </c>
      <c r="EL2281">
        <v>14</v>
      </c>
      <c r="EN2281" s="1">
        <v>42142</v>
      </c>
      <c r="EO2281">
        <v>124.07</v>
      </c>
      <c r="EQ2281" s="1">
        <v>39625</v>
      </c>
      <c r="ER2281">
        <v>68.209999999999994</v>
      </c>
      <c r="ET2281" s="1">
        <v>42402</v>
      </c>
      <c r="EU2281">
        <v>25.03</v>
      </c>
      <c r="EW2281" s="1">
        <v>39625</v>
      </c>
      <c r="EX2281">
        <v>82.94</v>
      </c>
      <c r="EZ2281" s="1">
        <v>39625</v>
      </c>
      <c r="FA2281">
        <v>60.354999999999997</v>
      </c>
      <c r="FC2281" s="1">
        <v>39625</v>
      </c>
      <c r="FD2281">
        <v>99.5</v>
      </c>
      <c r="FG2281" s="1">
        <v>39625</v>
      </c>
      <c r="FH2281">
        <v>56.06</v>
      </c>
      <c r="FJ2281" s="1">
        <v>39657</v>
      </c>
      <c r="FK2281">
        <v>2.94</v>
      </c>
      <c r="FV2281" s="1">
        <v>41586</v>
      </c>
      <c r="FW2281">
        <v>0.31</v>
      </c>
      <c r="FY2281" s="1">
        <v>42054</v>
      </c>
      <c r="FZ2281">
        <v>925.52</v>
      </c>
    </row>
    <row r="2282" spans="57:182" x14ac:dyDescent="0.25">
      <c r="BE2282" s="1">
        <v>39583</v>
      </c>
      <c r="BF2282">
        <v>2</v>
      </c>
      <c r="DD2282" s="1">
        <v>39512</v>
      </c>
      <c r="DE2282">
        <v>4.3879999999999999</v>
      </c>
      <c r="DG2282" s="1">
        <v>39512</v>
      </c>
      <c r="DH2282">
        <v>3.31</v>
      </c>
      <c r="DP2282" s="1">
        <v>39645</v>
      </c>
      <c r="DQ2282">
        <v>134.6</v>
      </c>
      <c r="DS2282" s="1">
        <v>39626</v>
      </c>
      <c r="DT2282">
        <v>86.55</v>
      </c>
      <c r="DY2282" s="1">
        <v>39653</v>
      </c>
      <c r="DZ2282">
        <v>0.66669999999999996</v>
      </c>
      <c r="EB2282" s="1">
        <v>39520</v>
      </c>
      <c r="EC2282">
        <v>7.0955000000000004</v>
      </c>
      <c r="EE2282" s="1">
        <v>42388</v>
      </c>
      <c r="EF2282">
        <v>11.18</v>
      </c>
      <c r="EK2282" s="1">
        <v>39771</v>
      </c>
      <c r="EL2282">
        <v>13.5</v>
      </c>
      <c r="EN2282" s="1">
        <v>42143</v>
      </c>
      <c r="EO2282">
        <v>124.2</v>
      </c>
      <c r="EQ2282" s="1">
        <v>39626</v>
      </c>
      <c r="ER2282">
        <v>66.92</v>
      </c>
      <c r="ET2282" s="1">
        <v>42403</v>
      </c>
      <c r="EU2282">
        <v>24.87</v>
      </c>
      <c r="EW2282" s="1">
        <v>39626</v>
      </c>
      <c r="EX2282">
        <v>83.28</v>
      </c>
      <c r="EZ2282" s="1">
        <v>39626</v>
      </c>
      <c r="FA2282">
        <v>60.908000000000001</v>
      </c>
      <c r="FC2282" s="1">
        <v>39626</v>
      </c>
      <c r="FD2282">
        <v>99.62</v>
      </c>
      <c r="FG2282" s="1">
        <v>39626</v>
      </c>
      <c r="FH2282">
        <v>56</v>
      </c>
      <c r="FJ2282" s="1">
        <v>39658</v>
      </c>
      <c r="FK2282">
        <v>3.06</v>
      </c>
      <c r="FV2282" s="1">
        <v>41589</v>
      </c>
      <c r="FW2282">
        <v>0.315</v>
      </c>
      <c r="FY2282" s="1">
        <v>42055</v>
      </c>
      <c r="FZ2282">
        <v>924.93</v>
      </c>
    </row>
    <row r="2283" spans="57:182" x14ac:dyDescent="0.25">
      <c r="BE2283" s="1">
        <v>39584</v>
      </c>
      <c r="BF2283">
        <v>2</v>
      </c>
      <c r="DD2283" s="1">
        <v>39513</v>
      </c>
      <c r="DE2283">
        <v>4.3455000000000004</v>
      </c>
      <c r="DG2283" s="1">
        <v>39513</v>
      </c>
      <c r="DH2283">
        <v>3.2244999999999999</v>
      </c>
      <c r="DP2283" s="1">
        <v>39646</v>
      </c>
      <c r="DQ2283">
        <v>129.29</v>
      </c>
      <c r="DS2283" s="1">
        <v>39629</v>
      </c>
      <c r="DT2283">
        <v>88.13</v>
      </c>
      <c r="DY2283" s="1">
        <v>39657</v>
      </c>
      <c r="DZ2283">
        <v>0.66669999999999996</v>
      </c>
      <c r="EB2283" s="1">
        <v>39521</v>
      </c>
      <c r="EC2283">
        <v>7.0941000000000001</v>
      </c>
      <c r="EE2283" s="1">
        <v>42389</v>
      </c>
      <c r="EF2283">
        <v>11.18</v>
      </c>
      <c r="EK2283" s="1">
        <v>39772</v>
      </c>
      <c r="EL2283">
        <v>13.2</v>
      </c>
      <c r="EN2283" s="1">
        <v>42144</v>
      </c>
      <c r="EO2283">
        <v>124.11</v>
      </c>
      <c r="EQ2283" s="1">
        <v>39629</v>
      </c>
      <c r="ER2283">
        <v>65.72</v>
      </c>
      <c r="ET2283" s="1">
        <v>42404</v>
      </c>
      <c r="EU2283">
        <v>24.87</v>
      </c>
      <c r="EW2283" s="1">
        <v>39629</v>
      </c>
      <c r="EX2283">
        <v>84.2</v>
      </c>
      <c r="EZ2283" s="1">
        <v>39629</v>
      </c>
      <c r="FA2283">
        <v>60.69</v>
      </c>
      <c r="FC2283" s="1">
        <v>39629</v>
      </c>
      <c r="FD2283">
        <v>98.66</v>
      </c>
      <c r="FG2283" s="1">
        <v>39629</v>
      </c>
      <c r="FH2283">
        <v>56.28</v>
      </c>
      <c r="FJ2283" s="1">
        <v>39659</v>
      </c>
      <c r="FK2283">
        <v>2.92</v>
      </c>
      <c r="FV2283" s="1">
        <v>41590</v>
      </c>
      <c r="FW2283">
        <v>0.315</v>
      </c>
      <c r="FY2283" s="1">
        <v>42058</v>
      </c>
      <c r="FZ2283">
        <v>924.05</v>
      </c>
    </row>
    <row r="2284" spans="57:182" x14ac:dyDescent="0.25">
      <c r="BE2284" s="1">
        <v>39587</v>
      </c>
      <c r="BF2284">
        <v>2</v>
      </c>
      <c r="DD2284" s="1">
        <v>39514</v>
      </c>
      <c r="DE2284">
        <v>4.3464999999999998</v>
      </c>
      <c r="DG2284" s="1">
        <v>39514</v>
      </c>
      <c r="DH2284">
        <v>3.2450000000000001</v>
      </c>
      <c r="DP2284" s="1">
        <v>39647</v>
      </c>
      <c r="DQ2284">
        <v>128.88</v>
      </c>
      <c r="DS2284" s="1">
        <v>39630</v>
      </c>
      <c r="DT2284">
        <v>88.35</v>
      </c>
      <c r="DY2284" s="1">
        <v>39658</v>
      </c>
      <c r="DZ2284">
        <v>0.73329999999999995</v>
      </c>
      <c r="EB2284" s="1">
        <v>39524</v>
      </c>
      <c r="EC2284">
        <v>7.0834999999999999</v>
      </c>
      <c r="EE2284" s="1">
        <v>42390</v>
      </c>
      <c r="EF2284">
        <v>11.24</v>
      </c>
      <c r="EK2284" s="1">
        <v>39773</v>
      </c>
      <c r="EL2284">
        <v>13.6</v>
      </c>
      <c r="EN2284" s="1">
        <v>42145</v>
      </c>
      <c r="EO2284">
        <v>124.57</v>
      </c>
      <c r="EQ2284" s="1">
        <v>39630</v>
      </c>
      <c r="ER2284">
        <v>65.45</v>
      </c>
      <c r="ET2284" s="1">
        <v>42405</v>
      </c>
      <c r="EU2284">
        <v>24.18</v>
      </c>
      <c r="EW2284" s="1">
        <v>39630</v>
      </c>
      <c r="EX2284">
        <v>83.61</v>
      </c>
      <c r="EZ2284" s="1">
        <v>39630</v>
      </c>
      <c r="FA2284">
        <v>60.518000000000001</v>
      </c>
      <c r="FC2284" s="1">
        <v>39630</v>
      </c>
      <c r="FD2284">
        <v>101.09</v>
      </c>
      <c r="FG2284" s="1">
        <v>39630</v>
      </c>
      <c r="FH2284">
        <v>57.57</v>
      </c>
      <c r="FJ2284" s="1">
        <v>39660</v>
      </c>
      <c r="FK2284">
        <v>3.03</v>
      </c>
      <c r="FV2284" s="1">
        <v>41591</v>
      </c>
      <c r="FW2284">
        <v>0.3</v>
      </c>
      <c r="FY2284" s="1">
        <v>42059</v>
      </c>
      <c r="FZ2284">
        <v>928.12</v>
      </c>
    </row>
    <row r="2285" spans="57:182" x14ac:dyDescent="0.25">
      <c r="BE2285" s="1">
        <v>39588</v>
      </c>
      <c r="BF2285">
        <v>2</v>
      </c>
      <c r="DD2285" s="1">
        <v>39517</v>
      </c>
      <c r="DE2285">
        <v>4.3354999999999997</v>
      </c>
      <c r="DG2285" s="1">
        <v>39517</v>
      </c>
      <c r="DH2285">
        <v>3.234</v>
      </c>
      <c r="DP2285" s="1">
        <v>39650</v>
      </c>
      <c r="DQ2285">
        <v>131.04</v>
      </c>
      <c r="DS2285" s="1">
        <v>39631</v>
      </c>
      <c r="DT2285">
        <v>87.41</v>
      </c>
      <c r="DY2285" s="1">
        <v>39659</v>
      </c>
      <c r="DZ2285">
        <v>0.73329999999999995</v>
      </c>
      <c r="EB2285" s="1">
        <v>39525</v>
      </c>
      <c r="EC2285">
        <v>7.0815000000000001</v>
      </c>
      <c r="EE2285" s="1">
        <v>42391</v>
      </c>
      <c r="EF2285">
        <v>11.27</v>
      </c>
      <c r="EK2285" s="1">
        <v>39776</v>
      </c>
      <c r="EL2285">
        <v>13.5</v>
      </c>
      <c r="EN2285" s="1">
        <v>42146</v>
      </c>
      <c r="EO2285">
        <v>123.63</v>
      </c>
      <c r="EQ2285" s="1">
        <v>39631</v>
      </c>
      <c r="ER2285">
        <v>63.9</v>
      </c>
      <c r="ET2285" s="1">
        <v>42408</v>
      </c>
      <c r="EU2285">
        <v>24.55</v>
      </c>
      <c r="EW2285" s="1">
        <v>39631</v>
      </c>
      <c r="EX2285">
        <v>81.86</v>
      </c>
      <c r="EZ2285" s="1">
        <v>39631</v>
      </c>
      <c r="FA2285">
        <v>59.819000000000003</v>
      </c>
      <c r="FC2285" s="1">
        <v>39631</v>
      </c>
      <c r="FD2285">
        <v>100.3</v>
      </c>
      <c r="FG2285" s="1">
        <v>39631</v>
      </c>
      <c r="FH2285">
        <v>56.34</v>
      </c>
      <c r="FJ2285" s="1">
        <v>39661</v>
      </c>
      <c r="FK2285">
        <v>2.9699999999999998</v>
      </c>
      <c r="FV2285" s="1">
        <v>41592</v>
      </c>
      <c r="FW2285">
        <v>0.32</v>
      </c>
      <c r="FY2285" s="1">
        <v>42060</v>
      </c>
      <c r="FZ2285">
        <v>932.75</v>
      </c>
    </row>
    <row r="2286" spans="57:182" x14ac:dyDescent="0.25">
      <c r="BE2286" s="1">
        <v>39589</v>
      </c>
      <c r="BF2286">
        <v>2</v>
      </c>
      <c r="DD2286" s="1">
        <v>39518</v>
      </c>
      <c r="DE2286">
        <v>4.3605</v>
      </c>
      <c r="DG2286" s="1">
        <v>39518</v>
      </c>
      <c r="DH2286">
        <v>3.29</v>
      </c>
      <c r="DP2286" s="1">
        <v>39651</v>
      </c>
      <c r="DQ2286">
        <v>127.95</v>
      </c>
      <c r="DS2286" s="1">
        <v>39632</v>
      </c>
      <c r="DT2286">
        <v>88.27</v>
      </c>
      <c r="DY2286" s="1">
        <v>39660</v>
      </c>
      <c r="DZ2286">
        <v>0.81899999999999995</v>
      </c>
      <c r="EB2286" s="1">
        <v>39526</v>
      </c>
      <c r="EC2286">
        <v>7.0632000000000001</v>
      </c>
      <c r="EE2286" s="1">
        <v>42394</v>
      </c>
      <c r="EF2286">
        <v>11.25</v>
      </c>
      <c r="EK2286" s="1">
        <v>39777</v>
      </c>
      <c r="EL2286">
        <v>12.2</v>
      </c>
      <c r="EN2286" s="1">
        <v>42150</v>
      </c>
      <c r="EO2286">
        <v>122.19</v>
      </c>
      <c r="EQ2286" s="1">
        <v>39632</v>
      </c>
      <c r="ER2286">
        <v>64.47</v>
      </c>
      <c r="ET2286" s="1">
        <v>42409</v>
      </c>
      <c r="EU2286">
        <v>24.06</v>
      </c>
      <c r="EW2286" s="1">
        <v>39632</v>
      </c>
      <c r="EX2286">
        <v>83.22</v>
      </c>
      <c r="EZ2286" s="1">
        <v>39632</v>
      </c>
      <c r="FA2286">
        <v>59.901000000000003</v>
      </c>
      <c r="FC2286" s="1">
        <v>39632</v>
      </c>
      <c r="FD2286">
        <v>101.48</v>
      </c>
      <c r="FG2286" s="1">
        <v>39632</v>
      </c>
      <c r="FH2286">
        <v>57.65</v>
      </c>
      <c r="FJ2286" s="1">
        <v>39664</v>
      </c>
      <c r="FK2286">
        <v>2.83</v>
      </c>
      <c r="FV2286" s="1">
        <v>41593</v>
      </c>
      <c r="FW2286">
        <v>0.34</v>
      </c>
      <c r="FY2286" s="1">
        <v>42061</v>
      </c>
      <c r="FZ2286">
        <v>933.67</v>
      </c>
    </row>
    <row r="2287" spans="57:182" x14ac:dyDescent="0.25">
      <c r="BE2287" s="1">
        <v>39590</v>
      </c>
      <c r="BF2287">
        <v>2</v>
      </c>
      <c r="DD2287" s="1">
        <v>39519</v>
      </c>
      <c r="DE2287">
        <v>4.3310000000000004</v>
      </c>
      <c r="DG2287" s="1">
        <v>39519</v>
      </c>
      <c r="DH2287">
        <v>3.2534999999999998</v>
      </c>
      <c r="DP2287" s="1">
        <v>39652</v>
      </c>
      <c r="DQ2287">
        <v>124.44</v>
      </c>
      <c r="DS2287" s="1">
        <v>39636</v>
      </c>
      <c r="DT2287">
        <v>86.95</v>
      </c>
      <c r="DY2287" s="1">
        <v>39661</v>
      </c>
      <c r="DZ2287">
        <v>0.78100000000000003</v>
      </c>
      <c r="EB2287" s="1">
        <v>39527</v>
      </c>
      <c r="EC2287">
        <v>7.0514999999999999</v>
      </c>
      <c r="EE2287" s="1">
        <v>42395</v>
      </c>
      <c r="EF2287">
        <v>11.56</v>
      </c>
      <c r="EK2287" s="1">
        <v>39778</v>
      </c>
      <c r="EL2287">
        <v>11.8</v>
      </c>
      <c r="EN2287" s="1">
        <v>42151</v>
      </c>
      <c r="EO2287">
        <v>122.82</v>
      </c>
      <c r="EQ2287" s="1">
        <v>39636</v>
      </c>
      <c r="ER2287">
        <v>64.290000000000006</v>
      </c>
      <c r="ET2287" s="1">
        <v>42410</v>
      </c>
      <c r="EU2287">
        <v>24.18</v>
      </c>
      <c r="EW2287" s="1">
        <v>39636</v>
      </c>
      <c r="EX2287">
        <v>81.790000000000006</v>
      </c>
      <c r="EZ2287" s="1">
        <v>39636</v>
      </c>
      <c r="FA2287">
        <v>59.52</v>
      </c>
      <c r="FC2287" s="1">
        <v>39636</v>
      </c>
      <c r="FD2287">
        <v>102.62</v>
      </c>
      <c r="FG2287" s="1">
        <v>39636</v>
      </c>
      <c r="FH2287">
        <v>57.14</v>
      </c>
      <c r="FJ2287" s="1">
        <v>39665</v>
      </c>
      <c r="FK2287">
        <v>2.87</v>
      </c>
      <c r="FV2287" s="1">
        <v>41596</v>
      </c>
      <c r="FW2287">
        <v>0.34</v>
      </c>
      <c r="FY2287" s="1">
        <v>42062</v>
      </c>
      <c r="FZ2287">
        <v>930.13</v>
      </c>
    </row>
    <row r="2288" spans="57:182" x14ac:dyDescent="0.25">
      <c r="BE2288" s="1">
        <v>39591</v>
      </c>
      <c r="BF2288">
        <v>2</v>
      </c>
      <c r="DD2288" s="1">
        <v>39520</v>
      </c>
      <c r="DE2288">
        <v>4.3650000000000002</v>
      </c>
      <c r="DG2288" s="1">
        <v>39520</v>
      </c>
      <c r="DH2288">
        <v>3.2134999999999998</v>
      </c>
      <c r="DP2288" s="1">
        <v>39653</v>
      </c>
      <c r="DQ2288">
        <v>125.49</v>
      </c>
      <c r="DS2288" s="1">
        <v>39637</v>
      </c>
      <c r="DT2288">
        <v>85.94</v>
      </c>
      <c r="DY2288" s="1">
        <v>39665</v>
      </c>
      <c r="DZ2288">
        <v>0.76190000000000002</v>
      </c>
      <c r="EB2288" s="1">
        <v>39528</v>
      </c>
      <c r="EC2288">
        <v>7.0545</v>
      </c>
      <c r="EE2288" s="1">
        <v>42396</v>
      </c>
      <c r="EF2288">
        <v>11.71</v>
      </c>
      <c r="EK2288" s="1">
        <v>39780</v>
      </c>
      <c r="EL2288">
        <v>11.1</v>
      </c>
      <c r="EN2288" s="1">
        <v>42152</v>
      </c>
      <c r="EO2288">
        <v>122.57</v>
      </c>
      <c r="EQ2288" s="1">
        <v>39637</v>
      </c>
      <c r="ER2288">
        <v>65.92</v>
      </c>
      <c r="ET2288" s="1">
        <v>42411</v>
      </c>
      <c r="EU2288">
        <v>23.82</v>
      </c>
      <c r="EW2288" s="1">
        <v>39637</v>
      </c>
      <c r="EX2288">
        <v>83.64</v>
      </c>
      <c r="EZ2288" s="1">
        <v>39637</v>
      </c>
      <c r="FA2288">
        <v>60.027999999999999</v>
      </c>
      <c r="FC2288" s="1">
        <v>39637</v>
      </c>
      <c r="FD2288">
        <v>103.81</v>
      </c>
      <c r="FG2288" s="1">
        <v>39637</v>
      </c>
      <c r="FH2288">
        <v>57.44</v>
      </c>
      <c r="FJ2288" s="1">
        <v>39666</v>
      </c>
      <c r="FK2288">
        <v>2.93</v>
      </c>
      <c r="FV2288" s="1">
        <v>41597</v>
      </c>
      <c r="FW2288">
        <v>0.35</v>
      </c>
      <c r="FY2288" s="1">
        <v>42065</v>
      </c>
      <c r="FZ2288">
        <v>928.27</v>
      </c>
    </row>
    <row r="2289" spans="57:182" x14ac:dyDescent="0.25">
      <c r="BE2289" s="1">
        <v>39595</v>
      </c>
      <c r="BF2289">
        <v>2</v>
      </c>
      <c r="DD2289" s="1">
        <v>39521</v>
      </c>
      <c r="DE2289">
        <v>4.3540000000000001</v>
      </c>
      <c r="DG2289" s="1">
        <v>39521</v>
      </c>
      <c r="DH2289">
        <v>3.1139999999999999</v>
      </c>
      <c r="DP2289" s="1">
        <v>39654</v>
      </c>
      <c r="DQ2289">
        <v>123.26</v>
      </c>
      <c r="DS2289" s="1">
        <v>39638</v>
      </c>
      <c r="DT2289">
        <v>84.31</v>
      </c>
      <c r="DY2289" s="1">
        <v>39666</v>
      </c>
      <c r="DZ2289">
        <v>0.61899999999999999</v>
      </c>
      <c r="EB2289" s="1">
        <v>39531</v>
      </c>
      <c r="EC2289">
        <v>7.0560999999999998</v>
      </c>
      <c r="EE2289" s="1">
        <v>42397</v>
      </c>
      <c r="EF2289">
        <v>11.57</v>
      </c>
      <c r="EK2289" s="1">
        <v>39783</v>
      </c>
      <c r="EL2289">
        <v>12.2</v>
      </c>
      <c r="EN2289" s="1">
        <v>42153</v>
      </c>
      <c r="EO2289">
        <v>121.56</v>
      </c>
      <c r="EQ2289" s="1">
        <v>39638</v>
      </c>
      <c r="ER2289">
        <v>65.59</v>
      </c>
      <c r="ET2289" s="1">
        <v>42412</v>
      </c>
      <c r="EU2289">
        <v>24</v>
      </c>
      <c r="EW2289" s="1">
        <v>39638</v>
      </c>
      <c r="EX2289">
        <v>81.87</v>
      </c>
      <c r="EZ2289" s="1">
        <v>39638</v>
      </c>
      <c r="FA2289">
        <v>59.212000000000003</v>
      </c>
      <c r="FC2289" s="1">
        <v>39638</v>
      </c>
      <c r="FD2289">
        <v>102.31</v>
      </c>
      <c r="FG2289" s="1">
        <v>39638</v>
      </c>
      <c r="FH2289">
        <v>56.68</v>
      </c>
      <c r="FJ2289" s="1">
        <v>39667</v>
      </c>
      <c r="FK2289">
        <v>2.81</v>
      </c>
      <c r="FV2289" s="1">
        <v>41598</v>
      </c>
      <c r="FW2289">
        <v>0.34499999999999997</v>
      </c>
      <c r="FY2289" s="1">
        <v>42066</v>
      </c>
      <c r="FZ2289">
        <v>926.5</v>
      </c>
    </row>
    <row r="2290" spans="57:182" x14ac:dyDescent="0.25">
      <c r="BE2290" s="1">
        <v>39596</v>
      </c>
      <c r="BF2290">
        <v>2</v>
      </c>
      <c r="DD2290" s="1">
        <v>39524</v>
      </c>
      <c r="DE2290">
        <v>4.2709999999999999</v>
      </c>
      <c r="DG2290" s="1">
        <v>39524</v>
      </c>
      <c r="DH2290">
        <v>2.9975000000000001</v>
      </c>
      <c r="DP2290" s="1">
        <v>39657</v>
      </c>
      <c r="DQ2290">
        <v>124.73</v>
      </c>
      <c r="DS2290" s="1">
        <v>39639</v>
      </c>
      <c r="DT2290">
        <v>86.06</v>
      </c>
      <c r="DY2290" s="1">
        <v>39667</v>
      </c>
      <c r="DZ2290">
        <v>0.75239999999999996</v>
      </c>
      <c r="EB2290" s="1">
        <v>39532</v>
      </c>
      <c r="EC2290">
        <v>7.0442</v>
      </c>
      <c r="EE2290" s="1">
        <v>42398</v>
      </c>
      <c r="EF2290">
        <v>11.71</v>
      </c>
      <c r="EK2290" s="1">
        <v>39784</v>
      </c>
      <c r="EL2290">
        <v>12.2</v>
      </c>
      <c r="EN2290" s="1">
        <v>42156</v>
      </c>
      <c r="EO2290">
        <v>121.69</v>
      </c>
      <c r="EQ2290" s="1">
        <v>39639</v>
      </c>
      <c r="ER2290">
        <v>65.989999999999995</v>
      </c>
      <c r="ET2290" s="1">
        <v>42416</v>
      </c>
      <c r="EU2290">
        <v>24.65</v>
      </c>
      <c r="EW2290" s="1">
        <v>39639</v>
      </c>
      <c r="EX2290">
        <v>81.69</v>
      </c>
      <c r="EZ2290" s="1">
        <v>39639</v>
      </c>
      <c r="FA2290">
        <v>59.601999999999997</v>
      </c>
      <c r="FC2290" s="1">
        <v>39639</v>
      </c>
      <c r="FD2290">
        <v>103.51</v>
      </c>
      <c r="FG2290" s="1">
        <v>39639</v>
      </c>
      <c r="FH2290">
        <v>58.14</v>
      </c>
      <c r="FJ2290" s="1">
        <v>39668</v>
      </c>
      <c r="FK2290">
        <v>2.9</v>
      </c>
      <c r="FV2290" s="1">
        <v>41599</v>
      </c>
      <c r="FW2290">
        <v>0.34</v>
      </c>
      <c r="FY2290" s="1">
        <v>42067</v>
      </c>
      <c r="FZ2290">
        <v>917.18</v>
      </c>
    </row>
    <row r="2291" spans="57:182" x14ac:dyDescent="0.25">
      <c r="BE2291" s="1">
        <v>39597</v>
      </c>
      <c r="BF2291">
        <v>2</v>
      </c>
      <c r="DD2291" s="1">
        <v>39525</v>
      </c>
      <c r="DE2291">
        <v>4.3164999999999996</v>
      </c>
      <c r="DG2291" s="1">
        <v>39525</v>
      </c>
      <c r="DH2291">
        <v>3.1219999999999999</v>
      </c>
      <c r="DP2291" s="1">
        <v>39658</v>
      </c>
      <c r="DQ2291">
        <v>122.19</v>
      </c>
      <c r="DS2291" s="1">
        <v>39640</v>
      </c>
      <c r="DT2291">
        <v>85.48</v>
      </c>
      <c r="DY2291" s="1">
        <v>39671</v>
      </c>
      <c r="DZ2291">
        <v>0.57140000000000002</v>
      </c>
      <c r="EB2291" s="1">
        <v>39533</v>
      </c>
      <c r="EC2291">
        <v>7.0304000000000002</v>
      </c>
      <c r="EE2291" s="1">
        <v>42401</v>
      </c>
      <c r="EF2291">
        <v>11.77</v>
      </c>
      <c r="EK2291" s="1">
        <v>39785</v>
      </c>
      <c r="EL2291">
        <v>11.7</v>
      </c>
      <c r="EN2291" s="1">
        <v>42157</v>
      </c>
      <c r="EO2291">
        <v>121.96</v>
      </c>
      <c r="EQ2291" s="1">
        <v>39640</v>
      </c>
      <c r="ER2291">
        <v>63.28</v>
      </c>
      <c r="ET2291" s="1">
        <v>42417</v>
      </c>
      <c r="EU2291">
        <v>25.39</v>
      </c>
      <c r="EW2291" s="1">
        <v>39640</v>
      </c>
      <c r="EX2291">
        <v>81.05</v>
      </c>
      <c r="EZ2291" s="1">
        <v>39640</v>
      </c>
      <c r="FA2291">
        <v>59.039000000000001</v>
      </c>
      <c r="FC2291" s="1">
        <v>39640</v>
      </c>
      <c r="FD2291">
        <v>102.68</v>
      </c>
      <c r="FG2291" s="1">
        <v>39640</v>
      </c>
      <c r="FH2291">
        <v>57.04</v>
      </c>
      <c r="FJ2291" s="1">
        <v>39671</v>
      </c>
      <c r="FK2291">
        <v>4.4000000000000004</v>
      </c>
      <c r="FV2291" s="1">
        <v>41600</v>
      </c>
      <c r="FW2291">
        <v>0.35</v>
      </c>
      <c r="FY2291" s="1">
        <v>42068</v>
      </c>
      <c r="FZ2291">
        <v>915.71</v>
      </c>
    </row>
    <row r="2292" spans="57:182" x14ac:dyDescent="0.25">
      <c r="BE2292" s="1">
        <v>39598</v>
      </c>
      <c r="BF2292">
        <v>2</v>
      </c>
      <c r="DD2292" s="1">
        <v>39526</v>
      </c>
      <c r="DE2292">
        <v>4.2140000000000004</v>
      </c>
      <c r="DG2292" s="1">
        <v>39526</v>
      </c>
      <c r="DH2292">
        <v>3.1225000000000001</v>
      </c>
      <c r="DP2292" s="1">
        <v>39659</v>
      </c>
      <c r="DQ2292">
        <v>126.77</v>
      </c>
      <c r="DS2292" s="1">
        <v>39643</v>
      </c>
      <c r="DT2292">
        <v>85.42</v>
      </c>
      <c r="DY2292" s="1">
        <v>39672</v>
      </c>
      <c r="DZ2292">
        <v>0.62860000000000005</v>
      </c>
      <c r="EB2292" s="1">
        <v>39534</v>
      </c>
      <c r="EC2292">
        <v>7.0115999999999996</v>
      </c>
      <c r="EE2292" s="1">
        <v>42402</v>
      </c>
      <c r="EF2292">
        <v>11.73</v>
      </c>
      <c r="EK2292" s="1">
        <v>39786</v>
      </c>
      <c r="EL2292">
        <v>12.5</v>
      </c>
      <c r="EN2292" s="1">
        <v>42158</v>
      </c>
      <c r="EO2292">
        <v>122.86</v>
      </c>
      <c r="EQ2292" s="1">
        <v>39643</v>
      </c>
      <c r="ER2292">
        <v>63.19</v>
      </c>
      <c r="ET2292" s="1">
        <v>42418</v>
      </c>
      <c r="EU2292">
        <v>25.37</v>
      </c>
      <c r="EW2292" s="1">
        <v>39643</v>
      </c>
      <c r="EX2292">
        <v>81.69</v>
      </c>
      <c r="EZ2292" s="1">
        <v>39643</v>
      </c>
      <c r="FA2292">
        <v>59.103000000000002</v>
      </c>
      <c r="FC2292" s="1">
        <v>39643</v>
      </c>
      <c r="FD2292">
        <v>101.99</v>
      </c>
      <c r="FG2292" s="1">
        <v>39643</v>
      </c>
      <c r="FH2292">
        <v>56.67</v>
      </c>
      <c r="FJ2292" s="1">
        <v>39672</v>
      </c>
      <c r="FK2292">
        <v>3.79</v>
      </c>
      <c r="FV2292" s="1">
        <v>41603</v>
      </c>
      <c r="FW2292">
        <v>0.36</v>
      </c>
      <c r="FY2292" s="1">
        <v>42069</v>
      </c>
      <c r="FZ2292">
        <v>912.56</v>
      </c>
    </row>
    <row r="2293" spans="57:182" x14ac:dyDescent="0.25">
      <c r="BE2293" s="1">
        <v>39601</v>
      </c>
      <c r="BF2293">
        <v>2</v>
      </c>
      <c r="DD2293" s="1">
        <v>39527</v>
      </c>
      <c r="DE2293">
        <v>4.2140000000000004</v>
      </c>
      <c r="DG2293" s="1">
        <v>39527</v>
      </c>
      <c r="DH2293">
        <v>3.1459999999999999</v>
      </c>
      <c r="DP2293" s="1">
        <v>39660</v>
      </c>
      <c r="DQ2293">
        <v>124.08</v>
      </c>
      <c r="DS2293" s="1">
        <v>39644</v>
      </c>
      <c r="DT2293">
        <v>82.19</v>
      </c>
      <c r="DY2293" s="1">
        <v>39673</v>
      </c>
      <c r="DZ2293">
        <v>0.61899999999999999</v>
      </c>
      <c r="EB2293" s="1">
        <v>39535</v>
      </c>
      <c r="EC2293">
        <v>7.0122</v>
      </c>
      <c r="EE2293" s="1">
        <v>42403</v>
      </c>
      <c r="EF2293">
        <v>11.959899999999999</v>
      </c>
      <c r="EK2293" s="1">
        <v>39787</v>
      </c>
      <c r="EL2293">
        <v>12.8</v>
      </c>
      <c r="EN2293" s="1">
        <v>42159</v>
      </c>
      <c r="EO2293">
        <v>120.76</v>
      </c>
      <c r="EQ2293" s="1">
        <v>39644</v>
      </c>
      <c r="ER2293">
        <v>63.88</v>
      </c>
      <c r="ET2293" s="1">
        <v>42419</v>
      </c>
      <c r="EU2293">
        <v>26.09</v>
      </c>
      <c r="EW2293" s="1">
        <v>39644</v>
      </c>
      <c r="EX2293">
        <v>81.540000000000006</v>
      </c>
      <c r="EZ2293" s="1">
        <v>39644</v>
      </c>
      <c r="FA2293">
        <v>59.447000000000003</v>
      </c>
      <c r="FC2293" s="1">
        <v>39644</v>
      </c>
      <c r="FD2293">
        <v>101.65</v>
      </c>
      <c r="FG2293" s="1">
        <v>39644</v>
      </c>
      <c r="FH2293">
        <v>56.65</v>
      </c>
      <c r="FJ2293" s="1">
        <v>39673</v>
      </c>
      <c r="FK2293">
        <v>4.49</v>
      </c>
      <c r="FV2293" s="1">
        <v>41604</v>
      </c>
      <c r="FW2293">
        <v>0.38</v>
      </c>
      <c r="FY2293" s="1">
        <v>42072</v>
      </c>
      <c r="FZ2293">
        <v>901.41</v>
      </c>
    </row>
    <row r="2294" spans="57:182" x14ac:dyDescent="0.25">
      <c r="BE2294" s="1">
        <v>39602</v>
      </c>
      <c r="BF2294">
        <v>2</v>
      </c>
      <c r="DD2294" s="1">
        <v>39528</v>
      </c>
      <c r="DE2294">
        <v>4.2050000000000001</v>
      </c>
      <c r="DG2294" s="1">
        <v>39528</v>
      </c>
      <c r="DH2294">
        <v>3.1520000000000001</v>
      </c>
      <c r="DP2294" s="1">
        <v>39661</v>
      </c>
      <c r="DQ2294">
        <v>125.1</v>
      </c>
      <c r="DS2294" s="1">
        <v>39645</v>
      </c>
      <c r="DT2294">
        <v>80.81</v>
      </c>
      <c r="DY2294" s="1">
        <v>39674</v>
      </c>
      <c r="DZ2294">
        <v>0.6</v>
      </c>
      <c r="EB2294" s="1">
        <v>39538</v>
      </c>
      <c r="EC2294">
        <v>7.0119999999999996</v>
      </c>
      <c r="EE2294" s="1">
        <v>42404</v>
      </c>
      <c r="EF2294">
        <v>12.05</v>
      </c>
      <c r="EK2294" s="1">
        <v>39790</v>
      </c>
      <c r="EL2294">
        <v>12.901299999999999</v>
      </c>
      <c r="EN2294" s="1">
        <v>42160</v>
      </c>
      <c r="EO2294">
        <v>120.84</v>
      </c>
      <c r="EQ2294" s="1">
        <v>39645</v>
      </c>
      <c r="ER2294">
        <v>65.58</v>
      </c>
      <c r="ET2294" s="1">
        <v>42422</v>
      </c>
      <c r="EU2294">
        <v>25.52</v>
      </c>
      <c r="EW2294" s="1">
        <v>39645</v>
      </c>
      <c r="EX2294">
        <v>82.17</v>
      </c>
      <c r="EZ2294" s="1">
        <v>39645</v>
      </c>
      <c r="FA2294">
        <v>60.536000000000001</v>
      </c>
      <c r="FC2294" s="1">
        <v>39645</v>
      </c>
      <c r="FD2294">
        <v>100.74</v>
      </c>
      <c r="FG2294" s="1">
        <v>39645</v>
      </c>
      <c r="FH2294">
        <v>55.88</v>
      </c>
      <c r="FJ2294" s="1">
        <v>39674</v>
      </c>
      <c r="FK2294">
        <v>4.47</v>
      </c>
      <c r="FV2294" s="1">
        <v>41605</v>
      </c>
      <c r="FW2294">
        <v>0.375</v>
      </c>
      <c r="FY2294" s="1">
        <v>42073</v>
      </c>
      <c r="FZ2294">
        <v>886.89</v>
      </c>
    </row>
    <row r="2295" spans="57:182" x14ac:dyDescent="0.25">
      <c r="BE2295" s="1">
        <v>39603</v>
      </c>
      <c r="BF2295">
        <v>2</v>
      </c>
      <c r="DD2295" s="1">
        <v>39531</v>
      </c>
      <c r="DE2295">
        <v>4.2145000000000001</v>
      </c>
      <c r="DG2295" s="1">
        <v>39531</v>
      </c>
      <c r="DH2295">
        <v>3.2984999999999998</v>
      </c>
      <c r="DP2295" s="1">
        <v>39664</v>
      </c>
      <c r="DQ2295">
        <v>121.41</v>
      </c>
      <c r="DS2295" s="1">
        <v>39646</v>
      </c>
      <c r="DT2295">
        <v>80.33</v>
      </c>
      <c r="DY2295" s="1">
        <v>39675</v>
      </c>
      <c r="DZ2295">
        <v>0.59050000000000002</v>
      </c>
      <c r="EB2295" s="1">
        <v>39539</v>
      </c>
      <c r="EC2295">
        <v>7.0117000000000003</v>
      </c>
      <c r="EE2295" s="1">
        <v>42405</v>
      </c>
      <c r="EF2295">
        <v>11.81</v>
      </c>
      <c r="EK2295" s="1">
        <v>39791</v>
      </c>
      <c r="EL2295">
        <v>13.2</v>
      </c>
      <c r="EN2295" s="1">
        <v>42163</v>
      </c>
      <c r="EO2295">
        <v>120.3</v>
      </c>
      <c r="EQ2295" s="1">
        <v>39646</v>
      </c>
      <c r="ER2295">
        <v>66.92</v>
      </c>
      <c r="ET2295" s="1">
        <v>42423</v>
      </c>
      <c r="EU2295">
        <v>25.09</v>
      </c>
      <c r="EW2295" s="1">
        <v>39646</v>
      </c>
      <c r="EX2295">
        <v>81.209999999999994</v>
      </c>
      <c r="EZ2295" s="1">
        <v>39646</v>
      </c>
      <c r="FA2295">
        <v>58.83</v>
      </c>
      <c r="FC2295" s="1">
        <v>39646</v>
      </c>
      <c r="FD2295">
        <v>100.26</v>
      </c>
      <c r="FG2295" s="1">
        <v>39646</v>
      </c>
      <c r="FH2295">
        <v>55.46</v>
      </c>
      <c r="FJ2295" s="1">
        <v>39675</v>
      </c>
      <c r="FK2295">
        <v>4.8899999999999997</v>
      </c>
      <c r="FV2295" s="1">
        <v>41606</v>
      </c>
      <c r="FW2295">
        <v>0.43</v>
      </c>
      <c r="FY2295" s="1">
        <v>42074</v>
      </c>
      <c r="FZ2295">
        <v>886.24</v>
      </c>
    </row>
    <row r="2296" spans="57:182" x14ac:dyDescent="0.25">
      <c r="BE2296" s="1">
        <v>39604</v>
      </c>
      <c r="BF2296">
        <v>2</v>
      </c>
      <c r="DD2296" s="1">
        <v>39532</v>
      </c>
      <c r="DE2296">
        <v>4.1124999999999998</v>
      </c>
      <c r="DG2296" s="1">
        <v>39532</v>
      </c>
      <c r="DH2296">
        <v>3.25</v>
      </c>
      <c r="DP2296" s="1">
        <v>39665</v>
      </c>
      <c r="DQ2296">
        <v>119.17</v>
      </c>
      <c r="DS2296" s="1">
        <v>39647</v>
      </c>
      <c r="DT2296">
        <v>81.540000000000006</v>
      </c>
      <c r="DY2296" s="1">
        <v>39678</v>
      </c>
      <c r="DZ2296">
        <v>0.62860000000000005</v>
      </c>
      <c r="EB2296" s="1">
        <v>39540</v>
      </c>
      <c r="EC2296">
        <v>7.0185000000000004</v>
      </c>
      <c r="EE2296" s="1">
        <v>42408</v>
      </c>
      <c r="EF2296">
        <v>11.98</v>
      </c>
      <c r="EK2296" s="1">
        <v>39792</v>
      </c>
      <c r="EL2296">
        <v>14</v>
      </c>
      <c r="EN2296" s="1">
        <v>42164</v>
      </c>
      <c r="EO2296">
        <v>120.01</v>
      </c>
      <c r="EQ2296" s="1">
        <v>39647</v>
      </c>
      <c r="ER2296">
        <v>68.14</v>
      </c>
      <c r="ET2296" s="1">
        <v>42424</v>
      </c>
      <c r="EU2296">
        <v>24.94</v>
      </c>
      <c r="EW2296" s="1">
        <v>39647</v>
      </c>
      <c r="EX2296">
        <v>82.07</v>
      </c>
      <c r="EZ2296" s="1">
        <v>39647</v>
      </c>
      <c r="FA2296">
        <v>59.555999999999997</v>
      </c>
      <c r="FC2296" s="1">
        <v>39647</v>
      </c>
      <c r="FD2296">
        <v>100.99</v>
      </c>
      <c r="FG2296" s="1">
        <v>39647</v>
      </c>
      <c r="FH2296">
        <v>56.17</v>
      </c>
      <c r="FJ2296" s="1">
        <v>39678</v>
      </c>
      <c r="FK2296">
        <v>4.9800000000000004</v>
      </c>
      <c r="FV2296" s="1">
        <v>41607</v>
      </c>
      <c r="FW2296">
        <v>0.4</v>
      </c>
      <c r="FY2296" s="1">
        <v>42075</v>
      </c>
      <c r="FZ2296">
        <v>891.49</v>
      </c>
    </row>
    <row r="2297" spans="57:182" x14ac:dyDescent="0.25">
      <c r="BE2297" s="1">
        <v>39605</v>
      </c>
      <c r="BF2297">
        <v>2</v>
      </c>
      <c r="DD2297" s="1">
        <v>39533</v>
      </c>
      <c r="DE2297">
        <v>4.0994999999999999</v>
      </c>
      <c r="DG2297" s="1">
        <v>39533</v>
      </c>
      <c r="DH2297">
        <v>3.1675</v>
      </c>
      <c r="DP2297" s="1">
        <v>39666</v>
      </c>
      <c r="DQ2297">
        <v>118.58</v>
      </c>
      <c r="DS2297" s="1">
        <v>39650</v>
      </c>
      <c r="DT2297">
        <v>82.98</v>
      </c>
      <c r="DY2297" s="1">
        <v>39679</v>
      </c>
      <c r="DZ2297">
        <v>0.68569999999999998</v>
      </c>
      <c r="EB2297" s="1">
        <v>39541</v>
      </c>
      <c r="EC2297">
        <v>7.0157999999999996</v>
      </c>
      <c r="EE2297" s="1">
        <v>42409</v>
      </c>
      <c r="EF2297">
        <v>11.7159</v>
      </c>
      <c r="EK2297" s="1">
        <v>39793</v>
      </c>
      <c r="EL2297">
        <v>13.7</v>
      </c>
      <c r="EN2297" s="1">
        <v>42165</v>
      </c>
      <c r="EO2297">
        <v>121.67</v>
      </c>
      <c r="EQ2297" s="1">
        <v>39650</v>
      </c>
      <c r="ER2297">
        <v>68.239999999999995</v>
      </c>
      <c r="ET2297" s="1">
        <v>42425</v>
      </c>
      <c r="EU2297">
        <v>25.09</v>
      </c>
      <c r="EW2297" s="1">
        <v>39650</v>
      </c>
      <c r="EX2297">
        <v>82.02</v>
      </c>
      <c r="EZ2297" s="1">
        <v>39650</v>
      </c>
      <c r="FA2297">
        <v>59.112000000000002</v>
      </c>
      <c r="FC2297" s="1">
        <v>39650</v>
      </c>
      <c r="FD2297">
        <v>101.59</v>
      </c>
      <c r="FG2297" s="1">
        <v>39650</v>
      </c>
      <c r="FH2297">
        <v>57.09</v>
      </c>
      <c r="FJ2297" s="1">
        <v>39679</v>
      </c>
      <c r="FK2297">
        <v>4.4000000000000004</v>
      </c>
      <c r="FV2297" s="1">
        <v>41610</v>
      </c>
      <c r="FW2297">
        <v>0.4</v>
      </c>
      <c r="FY2297" s="1">
        <v>42076</v>
      </c>
      <c r="FZ2297">
        <v>883.1</v>
      </c>
    </row>
    <row r="2298" spans="57:182" x14ac:dyDescent="0.25">
      <c r="BE2298" s="1">
        <v>39608</v>
      </c>
      <c r="BF2298">
        <v>2</v>
      </c>
      <c r="DD2298" s="1">
        <v>39534</v>
      </c>
      <c r="DE2298">
        <v>4.1609999999999996</v>
      </c>
      <c r="DG2298" s="1">
        <v>39534</v>
      </c>
      <c r="DH2298">
        <v>3.1720000000000002</v>
      </c>
      <c r="DP2298" s="1">
        <v>39667</v>
      </c>
      <c r="DQ2298">
        <v>120.02</v>
      </c>
      <c r="DS2298" s="1">
        <v>39651</v>
      </c>
      <c r="DT2298">
        <v>82.86</v>
      </c>
      <c r="DY2298" s="1">
        <v>39680</v>
      </c>
      <c r="DZ2298">
        <v>0.70479999999999998</v>
      </c>
      <c r="EB2298" s="1">
        <v>39542</v>
      </c>
      <c r="EC2298">
        <v>7.0157999999999996</v>
      </c>
      <c r="EE2298" s="1">
        <v>42410</v>
      </c>
      <c r="EF2298">
        <v>11.7401</v>
      </c>
      <c r="EK2298" s="1">
        <v>39794</v>
      </c>
      <c r="EL2298">
        <v>14</v>
      </c>
      <c r="EN2298" s="1">
        <v>42166</v>
      </c>
      <c r="EO2298">
        <v>122.43</v>
      </c>
      <c r="EQ2298" s="1">
        <v>39651</v>
      </c>
      <c r="ER2298">
        <v>69.260000000000005</v>
      </c>
      <c r="ET2298" s="1">
        <v>42426</v>
      </c>
      <c r="EU2298">
        <v>25.21</v>
      </c>
      <c r="EW2298" s="1">
        <v>39651</v>
      </c>
      <c r="EX2298">
        <v>83.45</v>
      </c>
      <c r="EZ2298" s="1">
        <v>39651</v>
      </c>
      <c r="FA2298">
        <v>60.518000000000001</v>
      </c>
      <c r="FC2298" s="1">
        <v>39651</v>
      </c>
      <c r="FD2298">
        <v>103.88</v>
      </c>
      <c r="FG2298" s="1">
        <v>39651</v>
      </c>
      <c r="FH2298">
        <v>56.77</v>
      </c>
      <c r="FJ2298" s="1">
        <v>39680</v>
      </c>
      <c r="FK2298">
        <v>4.29</v>
      </c>
      <c r="FV2298" s="1">
        <v>41611</v>
      </c>
      <c r="FW2298">
        <v>0.38</v>
      </c>
      <c r="FY2298" s="1">
        <v>42079</v>
      </c>
      <c r="FZ2298">
        <v>884.14</v>
      </c>
    </row>
    <row r="2299" spans="57:182" x14ac:dyDescent="0.25">
      <c r="BE2299" s="1">
        <v>39609</v>
      </c>
      <c r="BF2299">
        <v>2</v>
      </c>
      <c r="DD2299" s="1">
        <v>39535</v>
      </c>
      <c r="DE2299">
        <v>4.149</v>
      </c>
      <c r="DG2299" s="1">
        <v>39535</v>
      </c>
      <c r="DH2299">
        <v>3.181</v>
      </c>
      <c r="DP2299" s="1">
        <v>39668</v>
      </c>
      <c r="DQ2299">
        <v>115.2</v>
      </c>
      <c r="DS2299" s="1">
        <v>39652</v>
      </c>
      <c r="DT2299">
        <v>80.989999999999995</v>
      </c>
      <c r="DY2299" s="1">
        <v>39681</v>
      </c>
      <c r="DZ2299">
        <v>0.71430000000000005</v>
      </c>
      <c r="EB2299" s="1">
        <v>39545</v>
      </c>
      <c r="EC2299">
        <v>7.0015000000000001</v>
      </c>
      <c r="EE2299" s="1">
        <v>42411</v>
      </c>
      <c r="EF2299">
        <v>11.73</v>
      </c>
      <c r="EK2299" s="1">
        <v>39797</v>
      </c>
      <c r="EL2299">
        <v>13.8</v>
      </c>
      <c r="EN2299" s="1">
        <v>42167</v>
      </c>
      <c r="EO2299">
        <v>121.99</v>
      </c>
      <c r="EQ2299" s="1">
        <v>39652</v>
      </c>
      <c r="ER2299">
        <v>66.72</v>
      </c>
      <c r="ET2299" s="1">
        <v>42429</v>
      </c>
      <c r="EU2299">
        <v>24.88</v>
      </c>
      <c r="EW2299" s="1">
        <v>39652</v>
      </c>
      <c r="EX2299">
        <v>89.27</v>
      </c>
      <c r="EZ2299" s="1">
        <v>39652</v>
      </c>
      <c r="FA2299">
        <v>61.796999999999997</v>
      </c>
      <c r="FC2299" s="1">
        <v>39652</v>
      </c>
      <c r="FD2299">
        <v>106.84</v>
      </c>
      <c r="FG2299" s="1">
        <v>39652</v>
      </c>
      <c r="FH2299">
        <v>57.46</v>
      </c>
      <c r="FJ2299" s="1">
        <v>39681</v>
      </c>
      <c r="FK2299">
        <v>3.9699999999999998</v>
      </c>
      <c r="FV2299" s="1">
        <v>41612</v>
      </c>
      <c r="FW2299">
        <v>0.38</v>
      </c>
      <c r="FY2299" s="1">
        <v>42080</v>
      </c>
      <c r="FZ2299">
        <v>892.05</v>
      </c>
    </row>
    <row r="2300" spans="57:182" x14ac:dyDescent="0.25">
      <c r="BE2300" s="1">
        <v>39610</v>
      </c>
      <c r="BF2300">
        <v>2</v>
      </c>
      <c r="DD2300" s="1">
        <v>39538</v>
      </c>
      <c r="DE2300">
        <v>4.1420000000000003</v>
      </c>
      <c r="DG2300" s="1">
        <v>39538</v>
      </c>
      <c r="DH2300">
        <v>3.2115</v>
      </c>
      <c r="DP2300" s="1">
        <v>39671</v>
      </c>
      <c r="DQ2300">
        <v>114.45</v>
      </c>
      <c r="DS2300" s="1">
        <v>39653</v>
      </c>
      <c r="DT2300">
        <v>80.8</v>
      </c>
      <c r="DY2300" s="1">
        <v>39682</v>
      </c>
      <c r="DZ2300">
        <v>0.59050000000000002</v>
      </c>
      <c r="EB2300" s="1">
        <v>39546</v>
      </c>
      <c r="EC2300">
        <v>7.0008999999999997</v>
      </c>
      <c r="EE2300" s="1">
        <v>42412</v>
      </c>
      <c r="EF2300">
        <v>11.82</v>
      </c>
      <c r="EK2300" s="1">
        <v>39798</v>
      </c>
      <c r="EL2300">
        <v>13.7</v>
      </c>
      <c r="EN2300" s="1">
        <v>42170</v>
      </c>
      <c r="EO2300">
        <v>121.17</v>
      </c>
      <c r="EQ2300" s="1">
        <v>39653</v>
      </c>
      <c r="ER2300">
        <v>62.53</v>
      </c>
      <c r="ET2300" s="1">
        <v>42430</v>
      </c>
      <c r="EU2300">
        <v>25.13</v>
      </c>
      <c r="EW2300" s="1">
        <v>39653</v>
      </c>
      <c r="EX2300">
        <v>87.06</v>
      </c>
      <c r="EZ2300" s="1">
        <v>39653</v>
      </c>
      <c r="FA2300">
        <v>60.618000000000002</v>
      </c>
      <c r="FC2300" s="1">
        <v>39653</v>
      </c>
      <c r="FD2300">
        <v>104.75</v>
      </c>
      <c r="FG2300" s="1">
        <v>39653</v>
      </c>
      <c r="FH2300">
        <v>56.96</v>
      </c>
      <c r="FJ2300" s="1">
        <v>39682</v>
      </c>
      <c r="FK2300">
        <v>3.79</v>
      </c>
      <c r="FV2300" s="1">
        <v>41613</v>
      </c>
      <c r="FW2300">
        <v>0.37</v>
      </c>
      <c r="FY2300" s="1">
        <v>42081</v>
      </c>
      <c r="FZ2300">
        <v>899.36</v>
      </c>
    </row>
    <row r="2301" spans="57:182" x14ac:dyDescent="0.25">
      <c r="BE2301" s="1">
        <v>39611</v>
      </c>
      <c r="BF2301">
        <v>2</v>
      </c>
      <c r="DD2301" s="1">
        <v>39539</v>
      </c>
      <c r="DE2301">
        <v>4.29</v>
      </c>
      <c r="DG2301" s="1">
        <v>39539</v>
      </c>
      <c r="DH2301">
        <v>3.3965000000000001</v>
      </c>
      <c r="DP2301" s="1">
        <v>39672</v>
      </c>
      <c r="DQ2301">
        <v>113.01</v>
      </c>
      <c r="DS2301" s="1">
        <v>39654</v>
      </c>
      <c r="DT2301">
        <v>81.7</v>
      </c>
      <c r="DY2301" s="1">
        <v>39685</v>
      </c>
      <c r="DZ2301">
        <v>0.50480000000000003</v>
      </c>
      <c r="EB2301" s="1">
        <v>39547</v>
      </c>
      <c r="EC2301">
        <v>7.0015999999999998</v>
      </c>
      <c r="EE2301" s="1">
        <v>42416</v>
      </c>
      <c r="EF2301">
        <v>11.84</v>
      </c>
      <c r="EK2301" s="1">
        <v>39799</v>
      </c>
      <c r="EL2301">
        <v>13.1</v>
      </c>
      <c r="EN2301" s="1">
        <v>42171</v>
      </c>
      <c r="EO2301">
        <v>121.84</v>
      </c>
      <c r="EQ2301" s="1">
        <v>39654</v>
      </c>
      <c r="ER2301">
        <v>63.83</v>
      </c>
      <c r="ET2301" s="1">
        <v>42431</v>
      </c>
      <c r="EU2301">
        <v>25.65</v>
      </c>
      <c r="EW2301" s="1">
        <v>39654</v>
      </c>
      <c r="EX2301">
        <v>89.19</v>
      </c>
      <c r="EZ2301" s="1">
        <v>39654</v>
      </c>
      <c r="FA2301">
        <v>62.26</v>
      </c>
      <c r="FC2301" s="1">
        <v>39654</v>
      </c>
      <c r="FD2301">
        <v>104.62</v>
      </c>
      <c r="FG2301" s="1">
        <v>39654</v>
      </c>
      <c r="FH2301">
        <v>57.22</v>
      </c>
      <c r="FJ2301" s="1">
        <v>39685</v>
      </c>
      <c r="FK2301">
        <v>3.48</v>
      </c>
      <c r="FV2301" s="1">
        <v>41614</v>
      </c>
      <c r="FW2301">
        <v>0.36</v>
      </c>
      <c r="FY2301" s="1">
        <v>42082</v>
      </c>
      <c r="FZ2301">
        <v>907.17</v>
      </c>
    </row>
    <row r="2302" spans="57:182" x14ac:dyDescent="0.25">
      <c r="BE2302" s="1">
        <v>39612</v>
      </c>
      <c r="BF2302">
        <v>2</v>
      </c>
      <c r="DD2302" s="1">
        <v>39540</v>
      </c>
      <c r="DE2302">
        <v>4.3319999999999999</v>
      </c>
      <c r="DG2302" s="1">
        <v>39540</v>
      </c>
      <c r="DH2302">
        <v>3.5055000000000001</v>
      </c>
      <c r="DP2302" s="1">
        <v>39673</v>
      </c>
      <c r="DQ2302">
        <v>116</v>
      </c>
      <c r="DS2302" s="1">
        <v>39657</v>
      </c>
      <c r="DT2302">
        <v>80.680000000000007</v>
      </c>
      <c r="DY2302" s="1">
        <v>39686</v>
      </c>
      <c r="DZ2302">
        <v>0.56189999999999996</v>
      </c>
      <c r="EB2302" s="1">
        <v>39548</v>
      </c>
      <c r="EC2302">
        <v>6.9916999999999998</v>
      </c>
      <c r="EE2302" s="1">
        <v>42417</v>
      </c>
      <c r="EF2302">
        <v>11.86</v>
      </c>
      <c r="EK2302" s="1">
        <v>39800</v>
      </c>
      <c r="EL2302">
        <v>13</v>
      </c>
      <c r="EN2302" s="1">
        <v>42172</v>
      </c>
      <c r="EO2302">
        <v>122.17</v>
      </c>
      <c r="EQ2302" s="1">
        <v>39657</v>
      </c>
      <c r="ER2302">
        <v>62.34</v>
      </c>
      <c r="ET2302" s="1">
        <v>42432</v>
      </c>
      <c r="EU2302">
        <v>25.73</v>
      </c>
      <c r="EW2302" s="1">
        <v>39657</v>
      </c>
      <c r="EX2302">
        <v>87.91</v>
      </c>
      <c r="EZ2302" s="1">
        <v>39657</v>
      </c>
      <c r="FA2302">
        <v>62.295999999999999</v>
      </c>
      <c r="FC2302" s="1">
        <v>39657</v>
      </c>
      <c r="FD2302">
        <v>103.35</v>
      </c>
      <c r="FG2302" s="1">
        <v>39657</v>
      </c>
      <c r="FH2302">
        <v>56.78</v>
      </c>
      <c r="FJ2302" s="1">
        <v>39686</v>
      </c>
      <c r="FK2302">
        <v>3.51</v>
      </c>
      <c r="FV2302" s="1">
        <v>41621</v>
      </c>
      <c r="FW2302">
        <v>0.29499999999999998</v>
      </c>
      <c r="FY2302" s="1">
        <v>42083</v>
      </c>
      <c r="FZ2302">
        <v>911.45</v>
      </c>
    </row>
    <row r="2303" spans="57:182" x14ac:dyDescent="0.25">
      <c r="BE2303" s="1">
        <v>39615</v>
      </c>
      <c r="BF2303">
        <v>2</v>
      </c>
      <c r="DD2303" s="1">
        <v>39541</v>
      </c>
      <c r="DE2303">
        <v>4.3034999999999997</v>
      </c>
      <c r="DG2303" s="1">
        <v>39541</v>
      </c>
      <c r="DH2303">
        <v>3.444</v>
      </c>
      <c r="DP2303" s="1">
        <v>39674</v>
      </c>
      <c r="DQ2303">
        <v>115.01</v>
      </c>
      <c r="DS2303" s="1">
        <v>39658</v>
      </c>
      <c r="DT2303">
        <v>80.900000000000006</v>
      </c>
      <c r="DY2303" s="1">
        <v>39687</v>
      </c>
      <c r="DZ2303">
        <v>0.57140000000000002</v>
      </c>
      <c r="EB2303" s="1">
        <v>39549</v>
      </c>
      <c r="EC2303">
        <v>7.0099</v>
      </c>
      <c r="EE2303" s="1">
        <v>42418</v>
      </c>
      <c r="EF2303">
        <v>11.94</v>
      </c>
      <c r="EK2303" s="1">
        <v>39801</v>
      </c>
      <c r="EL2303">
        <v>12.5</v>
      </c>
      <c r="EN2303" s="1">
        <v>42173</v>
      </c>
      <c r="EO2303">
        <v>123.48</v>
      </c>
      <c r="EQ2303" s="1">
        <v>39658</v>
      </c>
      <c r="ER2303">
        <v>63.21</v>
      </c>
      <c r="ET2303" s="1">
        <v>42433</v>
      </c>
      <c r="EU2303">
        <v>26.29</v>
      </c>
      <c r="EW2303" s="1">
        <v>39658</v>
      </c>
      <c r="EX2303">
        <v>89.94</v>
      </c>
      <c r="EZ2303" s="1">
        <v>39658</v>
      </c>
      <c r="FA2303">
        <v>61.271000000000001</v>
      </c>
      <c r="FC2303" s="1">
        <v>39658</v>
      </c>
      <c r="FD2303">
        <v>103.92</v>
      </c>
      <c r="FG2303" s="1">
        <v>39658</v>
      </c>
      <c r="FH2303">
        <v>57.83</v>
      </c>
      <c r="FJ2303" s="1">
        <v>39687</v>
      </c>
      <c r="FK2303">
        <v>3.66</v>
      </c>
      <c r="FV2303" s="1">
        <v>41624</v>
      </c>
      <c r="FW2303">
        <v>0.29499999999999998</v>
      </c>
      <c r="FY2303" s="1">
        <v>42086</v>
      </c>
      <c r="FZ2303">
        <v>917.33</v>
      </c>
    </row>
    <row r="2304" spans="57:182" x14ac:dyDescent="0.25">
      <c r="BE2304" s="1">
        <v>39616</v>
      </c>
      <c r="BF2304">
        <v>2</v>
      </c>
      <c r="DD2304" s="1">
        <v>39542</v>
      </c>
      <c r="DE2304">
        <v>4.2069999999999999</v>
      </c>
      <c r="DG2304" s="1">
        <v>39542</v>
      </c>
      <c r="DH2304">
        <v>3.347</v>
      </c>
      <c r="DP2304" s="1">
        <v>39675</v>
      </c>
      <c r="DQ2304">
        <v>113.77</v>
      </c>
      <c r="DS2304" s="1">
        <v>39659</v>
      </c>
      <c r="DT2304">
        <v>84.38</v>
      </c>
      <c r="DY2304" s="1">
        <v>39688</v>
      </c>
      <c r="DZ2304">
        <v>0.68569999999999998</v>
      </c>
      <c r="EB2304" s="1">
        <v>39552</v>
      </c>
      <c r="EC2304">
        <v>6.9989999999999997</v>
      </c>
      <c r="EE2304" s="1">
        <v>42419</v>
      </c>
      <c r="EF2304">
        <v>12.14</v>
      </c>
      <c r="EK2304" s="1">
        <v>39804</v>
      </c>
      <c r="EL2304">
        <v>12.9</v>
      </c>
      <c r="EN2304" s="1">
        <v>42174</v>
      </c>
      <c r="EO2304">
        <v>123.05</v>
      </c>
      <c r="EQ2304" s="1">
        <v>39659</v>
      </c>
      <c r="ER2304">
        <v>63.82</v>
      </c>
      <c r="ET2304" s="1">
        <v>42436</v>
      </c>
      <c r="EU2304">
        <v>26.66</v>
      </c>
      <c r="EW2304" s="1">
        <v>39659</v>
      </c>
      <c r="EX2304">
        <v>90</v>
      </c>
      <c r="EZ2304" s="1">
        <v>39659</v>
      </c>
      <c r="FA2304">
        <v>61.914999999999999</v>
      </c>
      <c r="FC2304" s="1">
        <v>39659</v>
      </c>
      <c r="FD2304">
        <v>104.13</v>
      </c>
      <c r="FG2304" s="1">
        <v>39659</v>
      </c>
      <c r="FH2304">
        <v>57.94</v>
      </c>
      <c r="FJ2304" s="1">
        <v>39688</v>
      </c>
      <c r="FK2304">
        <v>3.74</v>
      </c>
      <c r="FV2304" s="1">
        <v>41625</v>
      </c>
      <c r="FW2304">
        <v>0.28999999999999998</v>
      </c>
      <c r="FY2304" s="1">
        <v>42087</v>
      </c>
      <c r="FZ2304">
        <v>920.08</v>
      </c>
    </row>
    <row r="2305" spans="57:182" x14ac:dyDescent="0.25">
      <c r="BE2305" s="1">
        <v>39617</v>
      </c>
      <c r="BF2305">
        <v>2</v>
      </c>
      <c r="DD2305" s="1">
        <v>39545</v>
      </c>
      <c r="DE2305">
        <v>4.25</v>
      </c>
      <c r="DG2305" s="1">
        <v>39545</v>
      </c>
      <c r="DH2305">
        <v>3.3650000000000002</v>
      </c>
      <c r="DP2305" s="1">
        <v>39678</v>
      </c>
      <c r="DQ2305">
        <v>112.87</v>
      </c>
      <c r="DS2305" s="1">
        <v>39660</v>
      </c>
      <c r="DT2305">
        <v>80.430000000000007</v>
      </c>
      <c r="DY2305" s="1">
        <v>39689</v>
      </c>
      <c r="DZ2305">
        <v>0.76190000000000002</v>
      </c>
      <c r="EB2305" s="1">
        <v>39553</v>
      </c>
      <c r="EC2305">
        <v>6.9924999999999997</v>
      </c>
      <c r="EE2305" s="1">
        <v>42422</v>
      </c>
      <c r="EF2305">
        <v>12.35</v>
      </c>
      <c r="EK2305" s="1">
        <v>39805</v>
      </c>
      <c r="EL2305">
        <v>12.5</v>
      </c>
      <c r="EN2305" s="1">
        <v>42177</v>
      </c>
      <c r="EO2305">
        <v>123.45</v>
      </c>
      <c r="EQ2305" s="1">
        <v>39660</v>
      </c>
      <c r="ER2305">
        <v>61.11</v>
      </c>
      <c r="ET2305" s="1">
        <v>42437</v>
      </c>
      <c r="EU2305">
        <v>26.58</v>
      </c>
      <c r="EW2305" s="1">
        <v>39660</v>
      </c>
      <c r="EX2305">
        <v>89.14</v>
      </c>
      <c r="EZ2305" s="1">
        <v>39660</v>
      </c>
      <c r="FA2305">
        <v>61.134999999999998</v>
      </c>
      <c r="FC2305" s="1">
        <v>39660</v>
      </c>
      <c r="FD2305">
        <v>104.33</v>
      </c>
      <c r="FG2305" s="1">
        <v>39660</v>
      </c>
      <c r="FH2305">
        <v>56.93</v>
      </c>
      <c r="FJ2305" s="1">
        <v>39689</v>
      </c>
      <c r="FK2305">
        <v>3.76</v>
      </c>
      <c r="FV2305" s="1">
        <v>41626</v>
      </c>
      <c r="FW2305">
        <v>0.27500000000000002</v>
      </c>
      <c r="FY2305" s="1">
        <v>42088</v>
      </c>
      <c r="FZ2305">
        <v>918.18</v>
      </c>
    </row>
    <row r="2306" spans="57:182" x14ac:dyDescent="0.25">
      <c r="BE2306" s="1">
        <v>39618</v>
      </c>
      <c r="BF2306">
        <v>2</v>
      </c>
      <c r="DD2306" s="1">
        <v>39546</v>
      </c>
      <c r="DE2306">
        <v>4.2675000000000001</v>
      </c>
      <c r="DG2306" s="1">
        <v>39546</v>
      </c>
      <c r="DH2306">
        <v>3.3475000000000001</v>
      </c>
      <c r="DP2306" s="1">
        <v>39679</v>
      </c>
      <c r="DQ2306">
        <v>114.53</v>
      </c>
      <c r="DS2306" s="1">
        <v>39661</v>
      </c>
      <c r="DT2306">
        <v>79.72</v>
      </c>
      <c r="DY2306" s="1">
        <v>39693</v>
      </c>
      <c r="DZ2306">
        <v>0.71430000000000005</v>
      </c>
      <c r="EB2306" s="1">
        <v>39554</v>
      </c>
      <c r="EC2306">
        <v>6.9919000000000002</v>
      </c>
      <c r="EE2306" s="1">
        <v>42423</v>
      </c>
      <c r="EF2306">
        <v>12.12</v>
      </c>
      <c r="EK2306" s="1">
        <v>39806</v>
      </c>
      <c r="EL2306">
        <v>11.7</v>
      </c>
      <c r="EN2306" s="1">
        <v>42178</v>
      </c>
      <c r="EO2306">
        <v>123.46</v>
      </c>
      <c r="EQ2306" s="1">
        <v>39661</v>
      </c>
      <c r="ER2306">
        <v>62.01</v>
      </c>
      <c r="ET2306" s="1">
        <v>42438</v>
      </c>
      <c r="EU2306">
        <v>28.2</v>
      </c>
      <c r="EW2306" s="1">
        <v>39661</v>
      </c>
      <c r="EX2306">
        <v>89.58</v>
      </c>
      <c r="EZ2306" s="1">
        <v>39661</v>
      </c>
      <c r="FA2306">
        <v>60.554000000000002</v>
      </c>
      <c r="FC2306" s="1">
        <v>39661</v>
      </c>
      <c r="FD2306">
        <v>103.97</v>
      </c>
      <c r="FG2306" s="1">
        <v>39661</v>
      </c>
      <c r="FH2306">
        <v>56.36</v>
      </c>
      <c r="FJ2306" s="1">
        <v>39693</v>
      </c>
      <c r="FK2306">
        <v>3.49</v>
      </c>
      <c r="FV2306" s="1">
        <v>41627</v>
      </c>
      <c r="FW2306">
        <v>0.29499999999999998</v>
      </c>
      <c r="FY2306" s="1">
        <v>42089</v>
      </c>
      <c r="FZ2306">
        <v>905.35</v>
      </c>
    </row>
    <row r="2307" spans="57:182" x14ac:dyDescent="0.25">
      <c r="BE2307" s="1">
        <v>39619</v>
      </c>
      <c r="BF2307">
        <v>2</v>
      </c>
      <c r="DD2307" s="1">
        <v>39547</v>
      </c>
      <c r="DE2307">
        <v>4.2214999999999998</v>
      </c>
      <c r="DG2307" s="1">
        <v>39547</v>
      </c>
      <c r="DH2307">
        <v>3.2829999999999999</v>
      </c>
      <c r="DP2307" s="1">
        <v>39680</v>
      </c>
      <c r="DQ2307">
        <v>114.98</v>
      </c>
      <c r="DS2307" s="1">
        <v>39664</v>
      </c>
      <c r="DT2307">
        <v>76.599999999999994</v>
      </c>
      <c r="DY2307" s="1">
        <v>39694</v>
      </c>
      <c r="DZ2307">
        <v>0.61899999999999999</v>
      </c>
      <c r="EB2307" s="1">
        <v>39555</v>
      </c>
      <c r="EC2307">
        <v>6.9838000000000005</v>
      </c>
      <c r="EE2307" s="1">
        <v>42424</v>
      </c>
      <c r="EF2307">
        <v>12.36</v>
      </c>
      <c r="EK2307" s="1">
        <v>39808</v>
      </c>
      <c r="EL2307">
        <v>12.3</v>
      </c>
      <c r="EN2307" s="1">
        <v>42179</v>
      </c>
      <c r="EO2307">
        <v>122.07</v>
      </c>
      <c r="EQ2307" s="1">
        <v>39664</v>
      </c>
      <c r="ER2307">
        <v>61.36</v>
      </c>
      <c r="ET2307" s="1">
        <v>42439</v>
      </c>
      <c r="EU2307">
        <v>26.94</v>
      </c>
      <c r="EW2307" s="1">
        <v>39664</v>
      </c>
      <c r="EX2307">
        <v>89.07</v>
      </c>
      <c r="EZ2307" s="1">
        <v>39664</v>
      </c>
      <c r="FA2307">
        <v>60.255000000000003</v>
      </c>
      <c r="FC2307" s="1">
        <v>39664</v>
      </c>
      <c r="FD2307">
        <v>104.6</v>
      </c>
      <c r="FG2307" s="1">
        <v>39664</v>
      </c>
      <c r="FH2307">
        <v>57.68</v>
      </c>
      <c r="FJ2307" s="1">
        <v>39694</v>
      </c>
      <c r="FK2307">
        <v>3.1</v>
      </c>
      <c r="FV2307" s="1">
        <v>41628</v>
      </c>
      <c r="FW2307">
        <v>0.29499999999999998</v>
      </c>
      <c r="FY2307" s="1">
        <v>42090</v>
      </c>
      <c r="FZ2307">
        <v>901.27</v>
      </c>
    </row>
    <row r="2308" spans="57:182" x14ac:dyDescent="0.25">
      <c r="BE2308" s="1">
        <v>39622</v>
      </c>
      <c r="BF2308">
        <v>2</v>
      </c>
      <c r="DD2308" s="1">
        <v>39548</v>
      </c>
      <c r="DE2308">
        <v>4.266</v>
      </c>
      <c r="DG2308" s="1">
        <v>39548</v>
      </c>
      <c r="DH2308">
        <v>3.3319999999999999</v>
      </c>
      <c r="DP2308" s="1">
        <v>39681</v>
      </c>
      <c r="DQ2308">
        <v>121.18</v>
      </c>
      <c r="DS2308" s="1">
        <v>39665</v>
      </c>
      <c r="DT2308">
        <v>78.349999999999994</v>
      </c>
      <c r="DY2308" s="1">
        <v>39695</v>
      </c>
      <c r="DZ2308">
        <v>0.61899999999999999</v>
      </c>
      <c r="EB2308" s="1">
        <v>39556</v>
      </c>
      <c r="EC2308">
        <v>6.9935999999999998</v>
      </c>
      <c r="EE2308" s="1">
        <v>42425</v>
      </c>
      <c r="EF2308">
        <v>12.13</v>
      </c>
      <c r="EK2308" s="1">
        <v>39811</v>
      </c>
      <c r="EL2308">
        <v>12</v>
      </c>
      <c r="EN2308" s="1">
        <v>42180</v>
      </c>
      <c r="EO2308">
        <v>121.56</v>
      </c>
      <c r="EQ2308" s="1">
        <v>39665</v>
      </c>
      <c r="ER2308">
        <v>65.2</v>
      </c>
      <c r="ET2308" s="1">
        <v>42440</v>
      </c>
      <c r="EU2308">
        <v>26.88</v>
      </c>
      <c r="EW2308" s="1">
        <v>39665</v>
      </c>
      <c r="EX2308">
        <v>90.79</v>
      </c>
      <c r="EZ2308" s="1">
        <v>39665</v>
      </c>
      <c r="FA2308">
        <v>61.070999999999998</v>
      </c>
      <c r="FC2308" s="1">
        <v>39665</v>
      </c>
      <c r="FD2308">
        <v>108.1</v>
      </c>
      <c r="FG2308" s="1">
        <v>39665</v>
      </c>
      <c r="FH2308">
        <v>58.88</v>
      </c>
      <c r="FJ2308" s="1">
        <v>39695</v>
      </c>
      <c r="FK2308">
        <v>2.8</v>
      </c>
      <c r="FV2308" s="1">
        <v>41631</v>
      </c>
      <c r="FW2308">
        <v>0.29499999999999998</v>
      </c>
      <c r="FY2308" s="1">
        <v>42093</v>
      </c>
      <c r="FZ2308">
        <v>911.46</v>
      </c>
    </row>
    <row r="2309" spans="57:182" x14ac:dyDescent="0.25">
      <c r="BE2309" s="1">
        <v>39623</v>
      </c>
      <c r="BF2309">
        <v>2</v>
      </c>
      <c r="DD2309" s="1">
        <v>39549</v>
      </c>
      <c r="DE2309">
        <v>4.2314999999999996</v>
      </c>
      <c r="DG2309" s="1">
        <v>39549</v>
      </c>
      <c r="DH2309">
        <v>3.266</v>
      </c>
      <c r="DP2309" s="1">
        <v>39682</v>
      </c>
      <c r="DQ2309">
        <v>114.59</v>
      </c>
      <c r="DS2309" s="1">
        <v>39666</v>
      </c>
      <c r="DT2309">
        <v>78.33</v>
      </c>
      <c r="DY2309" s="1">
        <v>39696</v>
      </c>
      <c r="DZ2309">
        <v>0.59050000000000002</v>
      </c>
      <c r="EB2309" s="1">
        <v>39559</v>
      </c>
      <c r="EC2309">
        <v>7.0000999999999998</v>
      </c>
      <c r="EE2309" s="1">
        <v>42426</v>
      </c>
      <c r="EF2309">
        <v>12.25</v>
      </c>
      <c r="EK2309" s="1">
        <v>39812</v>
      </c>
      <c r="EL2309">
        <v>12.3</v>
      </c>
      <c r="EN2309" s="1">
        <v>42181</v>
      </c>
      <c r="EO2309">
        <v>121.54</v>
      </c>
      <c r="EQ2309" s="1">
        <v>39666</v>
      </c>
      <c r="ER2309">
        <v>65.400000000000006</v>
      </c>
      <c r="ET2309" s="1">
        <v>42443</v>
      </c>
      <c r="EU2309">
        <v>27.01</v>
      </c>
      <c r="EW2309" s="1">
        <v>39666</v>
      </c>
      <c r="EX2309">
        <v>90.98</v>
      </c>
      <c r="EZ2309" s="1">
        <v>39666</v>
      </c>
      <c r="FA2309">
        <v>61.779000000000003</v>
      </c>
      <c r="FC2309" s="1">
        <v>39666</v>
      </c>
      <c r="FD2309">
        <v>107.39</v>
      </c>
      <c r="FG2309" s="1">
        <v>39666</v>
      </c>
      <c r="FH2309">
        <v>58.64</v>
      </c>
      <c r="FJ2309" s="1">
        <v>39696</v>
      </c>
      <c r="FK2309">
        <v>3.11</v>
      </c>
      <c r="FV2309" s="1">
        <v>41632</v>
      </c>
      <c r="FW2309">
        <v>0.3</v>
      </c>
      <c r="FY2309" s="1">
        <v>42094</v>
      </c>
      <c r="FZ2309">
        <v>916.83</v>
      </c>
    </row>
    <row r="2310" spans="57:182" x14ac:dyDescent="0.25">
      <c r="BE2310" s="1">
        <v>39624</v>
      </c>
      <c r="BF2310">
        <v>2</v>
      </c>
      <c r="DD2310" s="1">
        <v>39552</v>
      </c>
      <c r="DE2310">
        <v>4.2605000000000004</v>
      </c>
      <c r="DG2310" s="1">
        <v>39552</v>
      </c>
      <c r="DH2310">
        <v>3.2439999999999998</v>
      </c>
      <c r="DP2310" s="1">
        <v>39685</v>
      </c>
      <c r="DQ2310">
        <v>115.11</v>
      </c>
      <c r="DS2310" s="1">
        <v>39667</v>
      </c>
      <c r="DT2310">
        <v>77.44</v>
      </c>
      <c r="DY2310" s="1">
        <v>39700</v>
      </c>
      <c r="DZ2310">
        <v>0.5524</v>
      </c>
      <c r="EB2310" s="1">
        <v>39560</v>
      </c>
      <c r="EC2310">
        <v>6.9882999999999997</v>
      </c>
      <c r="EE2310" s="1">
        <v>42429</v>
      </c>
      <c r="EF2310">
        <v>12.31</v>
      </c>
      <c r="EK2310" s="1">
        <v>39813</v>
      </c>
      <c r="EL2310">
        <v>14</v>
      </c>
      <c r="EN2310" s="1">
        <v>42184</v>
      </c>
      <c r="EO2310">
        <v>119.12</v>
      </c>
      <c r="EQ2310" s="1">
        <v>39667</v>
      </c>
      <c r="ER2310">
        <v>64.69</v>
      </c>
      <c r="ET2310" s="1">
        <v>42444</v>
      </c>
      <c r="EU2310">
        <v>26.81</v>
      </c>
      <c r="EW2310" s="1">
        <v>39667</v>
      </c>
      <c r="EX2310">
        <v>90.27</v>
      </c>
      <c r="EZ2310" s="1">
        <v>39667</v>
      </c>
      <c r="FA2310">
        <v>62.069000000000003</v>
      </c>
      <c r="FC2310" s="1">
        <v>39667</v>
      </c>
      <c r="FD2310">
        <v>108.29</v>
      </c>
      <c r="FG2310" s="1">
        <v>39667</v>
      </c>
      <c r="FH2310">
        <v>58.53</v>
      </c>
      <c r="FJ2310" s="1">
        <v>39699</v>
      </c>
      <c r="FK2310">
        <v>2.98</v>
      </c>
      <c r="FV2310" s="1">
        <v>41635</v>
      </c>
      <c r="FW2310">
        <v>0.29499999999999998</v>
      </c>
      <c r="FY2310" s="1">
        <v>42095</v>
      </c>
      <c r="FZ2310">
        <v>924.73</v>
      </c>
    </row>
    <row r="2311" spans="57:182" x14ac:dyDescent="0.25">
      <c r="BE2311" s="1">
        <v>39625</v>
      </c>
      <c r="BF2311">
        <v>2</v>
      </c>
      <c r="DD2311" s="1">
        <v>39553</v>
      </c>
      <c r="DE2311">
        <v>4.3315000000000001</v>
      </c>
      <c r="DG2311" s="1">
        <v>39553</v>
      </c>
      <c r="DH2311">
        <v>3.3384999999999998</v>
      </c>
      <c r="DP2311" s="1">
        <v>39686</v>
      </c>
      <c r="DQ2311">
        <v>116.27</v>
      </c>
      <c r="DS2311" s="1">
        <v>39668</v>
      </c>
      <c r="DT2311">
        <v>78.72</v>
      </c>
      <c r="DY2311" s="1">
        <v>39701</v>
      </c>
      <c r="DZ2311">
        <v>0.50480000000000003</v>
      </c>
      <c r="EB2311" s="1">
        <v>39561</v>
      </c>
      <c r="EC2311">
        <v>6.9825999999999997</v>
      </c>
      <c r="EE2311" s="1">
        <v>42430</v>
      </c>
      <c r="EF2311">
        <v>12.4</v>
      </c>
      <c r="EK2311" s="1">
        <v>39815</v>
      </c>
      <c r="EL2311">
        <v>13</v>
      </c>
      <c r="EN2311" s="1">
        <v>42185</v>
      </c>
      <c r="EO2311">
        <v>119.14</v>
      </c>
      <c r="EQ2311" s="1">
        <v>39668</v>
      </c>
      <c r="ER2311">
        <v>67.86</v>
      </c>
      <c r="ET2311" s="1">
        <v>42445</v>
      </c>
      <c r="EU2311">
        <v>27.4</v>
      </c>
      <c r="EW2311" s="1">
        <v>39668</v>
      </c>
      <c r="EX2311">
        <v>92.81</v>
      </c>
      <c r="EZ2311" s="1">
        <v>39668</v>
      </c>
      <c r="FA2311">
        <v>63.238999999999997</v>
      </c>
      <c r="FC2311" s="1">
        <v>39668</v>
      </c>
      <c r="FD2311">
        <v>112.06</v>
      </c>
      <c r="FG2311" s="1">
        <v>39668</v>
      </c>
      <c r="FH2311">
        <v>60.31</v>
      </c>
      <c r="FJ2311" s="1">
        <v>39700</v>
      </c>
      <c r="FK2311">
        <v>2.54</v>
      </c>
      <c r="FV2311" s="1">
        <v>41638</v>
      </c>
      <c r="FW2311">
        <v>0.28999999999999998</v>
      </c>
      <c r="FY2311" s="1">
        <v>42096</v>
      </c>
      <c r="FZ2311">
        <v>934.19</v>
      </c>
    </row>
    <row r="2312" spans="57:182" x14ac:dyDescent="0.25">
      <c r="BE2312" s="1">
        <v>39626</v>
      </c>
      <c r="BF2312">
        <v>2</v>
      </c>
      <c r="DD2312" s="1">
        <v>39554</v>
      </c>
      <c r="DE2312">
        <v>4.3810000000000002</v>
      </c>
      <c r="DG2312" s="1">
        <v>39554</v>
      </c>
      <c r="DH2312">
        <v>3.444</v>
      </c>
      <c r="DP2312" s="1">
        <v>39687</v>
      </c>
      <c r="DQ2312">
        <v>118.15</v>
      </c>
      <c r="DS2312" s="1">
        <v>39671</v>
      </c>
      <c r="DT2312">
        <v>78.16</v>
      </c>
      <c r="DY2312" s="1">
        <v>39702</v>
      </c>
      <c r="DZ2312">
        <v>0.47620000000000001</v>
      </c>
      <c r="EB2312" s="1">
        <v>39562</v>
      </c>
      <c r="EC2312">
        <v>6.9935</v>
      </c>
      <c r="EE2312" s="1">
        <v>42431</v>
      </c>
      <c r="EF2312">
        <v>12.59</v>
      </c>
      <c r="EK2312" s="1">
        <v>39818</v>
      </c>
      <c r="EL2312">
        <v>12.6</v>
      </c>
      <c r="EN2312" s="1">
        <v>42186</v>
      </c>
      <c r="EO2312">
        <v>120.09</v>
      </c>
      <c r="EQ2312" s="1">
        <v>39671</v>
      </c>
      <c r="ER2312">
        <v>66.62</v>
      </c>
      <c r="ET2312" s="1">
        <v>42446</v>
      </c>
      <c r="EU2312">
        <v>27.91</v>
      </c>
      <c r="EW2312" s="1">
        <v>39671</v>
      </c>
      <c r="EX2312">
        <v>93.92</v>
      </c>
      <c r="EZ2312" s="1">
        <v>39671</v>
      </c>
      <c r="FA2312">
        <v>63.466000000000001</v>
      </c>
      <c r="FC2312" s="1">
        <v>39671</v>
      </c>
      <c r="FD2312">
        <v>112.88</v>
      </c>
      <c r="FG2312" s="1">
        <v>39671</v>
      </c>
      <c r="FH2312">
        <v>60.41</v>
      </c>
      <c r="FJ2312" s="1">
        <v>39701</v>
      </c>
      <c r="FK2312">
        <v>2.59</v>
      </c>
      <c r="FV2312" s="1">
        <v>41639</v>
      </c>
      <c r="FW2312">
        <v>0.29499999999999998</v>
      </c>
      <c r="FY2312" s="1">
        <v>42097</v>
      </c>
      <c r="FZ2312">
        <v>935.57</v>
      </c>
    </row>
    <row r="2313" spans="57:182" x14ac:dyDescent="0.25">
      <c r="BE2313" s="1">
        <v>39629</v>
      </c>
      <c r="BF2313">
        <v>2</v>
      </c>
      <c r="DD2313" s="1">
        <v>39555</v>
      </c>
      <c r="DE2313">
        <v>4.3875000000000002</v>
      </c>
      <c r="DG2313" s="1">
        <v>39555</v>
      </c>
      <c r="DH2313">
        <v>3.5070000000000001</v>
      </c>
      <c r="DP2313" s="1">
        <v>39688</v>
      </c>
      <c r="DQ2313">
        <v>115.59</v>
      </c>
      <c r="DS2313" s="1">
        <v>39672</v>
      </c>
      <c r="DT2313">
        <v>76.88</v>
      </c>
      <c r="DY2313" s="1">
        <v>39703</v>
      </c>
      <c r="DZ2313">
        <v>0.40949999999999998</v>
      </c>
      <c r="EB2313" s="1">
        <v>39563</v>
      </c>
      <c r="EC2313">
        <v>7.0095999999999998</v>
      </c>
      <c r="EE2313" s="1">
        <v>42432</v>
      </c>
      <c r="EF2313">
        <v>12.66</v>
      </c>
      <c r="EK2313" s="1">
        <v>39819</v>
      </c>
      <c r="EL2313">
        <v>12.5</v>
      </c>
      <c r="EN2313" s="1">
        <v>42187</v>
      </c>
      <c r="EO2313">
        <v>119.17</v>
      </c>
      <c r="EQ2313" s="1">
        <v>39672</v>
      </c>
      <c r="ER2313">
        <v>65.930000000000007</v>
      </c>
      <c r="ET2313" s="1">
        <v>42447</v>
      </c>
      <c r="EU2313">
        <v>28.18</v>
      </c>
      <c r="EW2313" s="1">
        <v>39672</v>
      </c>
      <c r="EX2313">
        <v>94.25</v>
      </c>
      <c r="EZ2313" s="1">
        <v>39672</v>
      </c>
      <c r="FA2313">
        <v>64.091999999999999</v>
      </c>
      <c r="FC2313" s="1">
        <v>39672</v>
      </c>
      <c r="FD2313">
        <v>114.39</v>
      </c>
      <c r="FG2313" s="1">
        <v>39672</v>
      </c>
      <c r="FH2313">
        <v>61.07</v>
      </c>
      <c r="FJ2313" s="1">
        <v>39702</v>
      </c>
      <c r="FK2313">
        <v>2.77</v>
      </c>
      <c r="FV2313" s="1">
        <v>41641</v>
      </c>
      <c r="FW2313">
        <v>0.28999999999999998</v>
      </c>
      <c r="FY2313" s="1">
        <v>42100</v>
      </c>
      <c r="FZ2313">
        <v>946.52</v>
      </c>
    </row>
    <row r="2314" spans="57:182" x14ac:dyDescent="0.25">
      <c r="BE2314" s="1">
        <v>39630</v>
      </c>
      <c r="BF2314">
        <v>2</v>
      </c>
      <c r="DD2314" s="1">
        <v>39556</v>
      </c>
      <c r="DE2314">
        <v>4.3040000000000003</v>
      </c>
      <c r="DG2314" s="1">
        <v>39556</v>
      </c>
      <c r="DH2314">
        <v>3.4820000000000002</v>
      </c>
      <c r="DP2314" s="1">
        <v>39689</v>
      </c>
      <c r="DQ2314">
        <v>115.46</v>
      </c>
      <c r="DS2314" s="1">
        <v>39673</v>
      </c>
      <c r="DT2314">
        <v>78.17</v>
      </c>
      <c r="DY2314" s="1">
        <v>39706</v>
      </c>
      <c r="DZ2314">
        <v>0.40949999999999998</v>
      </c>
      <c r="EB2314" s="1">
        <v>39566</v>
      </c>
      <c r="EC2314">
        <v>7.0037000000000003</v>
      </c>
      <c r="EE2314" s="1">
        <v>42433</v>
      </c>
      <c r="EF2314">
        <v>12.73</v>
      </c>
      <c r="EK2314" s="1">
        <v>39820</v>
      </c>
      <c r="EL2314">
        <v>13.2</v>
      </c>
      <c r="EN2314" s="1">
        <v>42191</v>
      </c>
      <c r="EO2314">
        <v>119</v>
      </c>
      <c r="EQ2314" s="1">
        <v>39673</v>
      </c>
      <c r="ER2314">
        <v>64.260000000000005</v>
      </c>
      <c r="ET2314" s="1">
        <v>42450</v>
      </c>
      <c r="EU2314">
        <v>28.05</v>
      </c>
      <c r="EW2314" s="1">
        <v>39673</v>
      </c>
      <c r="EX2314">
        <v>93.46</v>
      </c>
      <c r="EZ2314" s="1">
        <v>39673</v>
      </c>
      <c r="FA2314">
        <v>63.774999999999999</v>
      </c>
      <c r="FC2314" s="1">
        <v>39673</v>
      </c>
      <c r="FD2314">
        <v>112.97</v>
      </c>
      <c r="FG2314" s="1">
        <v>39673</v>
      </c>
      <c r="FH2314">
        <v>60.42</v>
      </c>
      <c r="FJ2314" s="1">
        <v>39703</v>
      </c>
      <c r="FK2314">
        <v>2.87</v>
      </c>
      <c r="FV2314" s="1">
        <v>41642</v>
      </c>
      <c r="FW2314">
        <v>0.28999999999999998</v>
      </c>
      <c r="FY2314" s="1">
        <v>42101</v>
      </c>
      <c r="FZ2314">
        <v>946.91</v>
      </c>
    </row>
    <row r="2315" spans="57:182" x14ac:dyDescent="0.25">
      <c r="BE2315" s="1">
        <v>39631</v>
      </c>
      <c r="BF2315">
        <v>2</v>
      </c>
      <c r="DD2315" s="1">
        <v>39559</v>
      </c>
      <c r="DE2315">
        <v>4.266</v>
      </c>
      <c r="DG2315" s="1">
        <v>39559</v>
      </c>
      <c r="DH2315">
        <v>3.4529999999999998</v>
      </c>
      <c r="DP2315" s="1">
        <v>39693</v>
      </c>
      <c r="DQ2315">
        <v>109.71</v>
      </c>
      <c r="DS2315" s="1">
        <v>39674</v>
      </c>
      <c r="DT2315">
        <v>77.45</v>
      </c>
      <c r="DY2315" s="1">
        <v>39707</v>
      </c>
      <c r="DZ2315">
        <v>0.41899999999999998</v>
      </c>
      <c r="EB2315" s="1">
        <v>39567</v>
      </c>
      <c r="EC2315">
        <v>6.9858000000000002</v>
      </c>
      <c r="EE2315" s="1">
        <v>42436</v>
      </c>
      <c r="EF2315">
        <v>12.72</v>
      </c>
      <c r="EK2315" s="1">
        <v>39821</v>
      </c>
      <c r="EL2315">
        <v>12.8</v>
      </c>
      <c r="EN2315" s="1">
        <v>42192</v>
      </c>
      <c r="EO2315">
        <v>119.58</v>
      </c>
      <c r="EQ2315" s="1">
        <v>39674</v>
      </c>
      <c r="ER2315">
        <v>64.77</v>
      </c>
      <c r="ET2315" s="1">
        <v>42451</v>
      </c>
      <c r="EU2315">
        <v>28.08</v>
      </c>
      <c r="EW2315" s="1">
        <v>39674</v>
      </c>
      <c r="EX2315">
        <v>92.46</v>
      </c>
      <c r="EZ2315" s="1">
        <v>39674</v>
      </c>
      <c r="FA2315">
        <v>63.557000000000002</v>
      </c>
      <c r="FC2315" s="1">
        <v>39674</v>
      </c>
      <c r="FD2315">
        <v>113.18</v>
      </c>
      <c r="FG2315" s="1">
        <v>39674</v>
      </c>
      <c r="FH2315">
        <v>60.31</v>
      </c>
      <c r="FJ2315" s="1">
        <v>39706</v>
      </c>
      <c r="FK2315">
        <v>2.7</v>
      </c>
      <c r="FV2315" s="1">
        <v>41645</v>
      </c>
      <c r="FW2315">
        <v>0.28000000000000003</v>
      </c>
      <c r="FY2315" s="1">
        <v>42102</v>
      </c>
      <c r="FZ2315">
        <v>960.85</v>
      </c>
    </row>
    <row r="2316" spans="57:182" x14ac:dyDescent="0.25">
      <c r="BE2316" s="1">
        <v>39632</v>
      </c>
      <c r="BF2316">
        <v>2</v>
      </c>
      <c r="DD2316" s="1">
        <v>39560</v>
      </c>
      <c r="DE2316">
        <v>4.22</v>
      </c>
      <c r="DG2316" s="1">
        <v>39560</v>
      </c>
      <c r="DH2316">
        <v>3.3740000000000001</v>
      </c>
      <c r="DP2316" s="1">
        <v>39694</v>
      </c>
      <c r="DQ2316">
        <v>109.35</v>
      </c>
      <c r="DS2316" s="1">
        <v>39675</v>
      </c>
      <c r="DT2316">
        <v>77.069999999999993</v>
      </c>
      <c r="DY2316" s="1">
        <v>39708</v>
      </c>
      <c r="DZ2316">
        <v>0.43809999999999999</v>
      </c>
      <c r="EB2316" s="1">
        <v>39568</v>
      </c>
      <c r="EC2316">
        <v>6.9878</v>
      </c>
      <c r="EE2316" s="1">
        <v>42437</v>
      </c>
      <c r="EF2316">
        <v>12.42</v>
      </c>
      <c r="EK2316" s="1">
        <v>39822</v>
      </c>
      <c r="EL2316">
        <v>13.2</v>
      </c>
      <c r="EN2316" s="1">
        <v>42193</v>
      </c>
      <c r="EO2316">
        <v>118.17</v>
      </c>
      <c r="EQ2316" s="1">
        <v>39675</v>
      </c>
      <c r="ER2316">
        <v>64.45</v>
      </c>
      <c r="ET2316" s="1">
        <v>42452</v>
      </c>
      <c r="EU2316">
        <v>27.37</v>
      </c>
      <c r="EW2316" s="1">
        <v>39675</v>
      </c>
      <c r="EX2316">
        <v>93.41</v>
      </c>
      <c r="EZ2316" s="1">
        <v>39675</v>
      </c>
      <c r="FA2316">
        <v>64.528000000000006</v>
      </c>
      <c r="FC2316" s="1">
        <v>39675</v>
      </c>
      <c r="FD2316">
        <v>116.67</v>
      </c>
      <c r="FG2316" s="1">
        <v>39675</v>
      </c>
      <c r="FH2316">
        <v>61.71</v>
      </c>
      <c r="FJ2316" s="1">
        <v>39707</v>
      </c>
      <c r="FK2316">
        <v>3.1</v>
      </c>
      <c r="FV2316" s="1">
        <v>41646</v>
      </c>
      <c r="FW2316">
        <v>0.28000000000000003</v>
      </c>
      <c r="FY2316" s="1">
        <v>42103</v>
      </c>
      <c r="FZ2316">
        <v>968.09</v>
      </c>
    </row>
    <row r="2317" spans="57:182" x14ac:dyDescent="0.25">
      <c r="BE2317" s="1">
        <v>39636</v>
      </c>
      <c r="BF2317">
        <v>2</v>
      </c>
      <c r="DD2317" s="1">
        <v>39561</v>
      </c>
      <c r="DE2317">
        <v>4.2699999999999996</v>
      </c>
      <c r="DG2317" s="1">
        <v>39561</v>
      </c>
      <c r="DH2317">
        <v>3.3559999999999999</v>
      </c>
      <c r="DP2317" s="1">
        <v>39695</v>
      </c>
      <c r="DQ2317">
        <v>107.89</v>
      </c>
      <c r="DS2317" s="1">
        <v>39678</v>
      </c>
      <c r="DT2317">
        <v>76.53</v>
      </c>
      <c r="DY2317" s="1">
        <v>39709</v>
      </c>
      <c r="DZ2317">
        <v>0.52380000000000004</v>
      </c>
      <c r="EB2317" s="1">
        <v>39569</v>
      </c>
      <c r="EC2317">
        <v>6.9874999999999998</v>
      </c>
      <c r="EE2317" s="1">
        <v>42438</v>
      </c>
      <c r="EF2317">
        <v>12.587400000000001</v>
      </c>
      <c r="EK2317" s="1">
        <v>39825</v>
      </c>
      <c r="EL2317">
        <v>13.2</v>
      </c>
      <c r="EN2317" s="1">
        <v>42194</v>
      </c>
      <c r="EO2317">
        <v>118.67</v>
      </c>
      <c r="EQ2317" s="1">
        <v>39678</v>
      </c>
      <c r="ER2317">
        <v>63.64</v>
      </c>
      <c r="ET2317" s="1">
        <v>42453</v>
      </c>
      <c r="EU2317">
        <v>27.63</v>
      </c>
      <c r="EW2317" s="1">
        <v>39678</v>
      </c>
      <c r="EX2317">
        <v>92.24</v>
      </c>
      <c r="EZ2317" s="1">
        <v>39678</v>
      </c>
      <c r="FA2317">
        <v>64.100999999999999</v>
      </c>
      <c r="FC2317" s="1">
        <v>39678</v>
      </c>
      <c r="FD2317">
        <v>115.25</v>
      </c>
      <c r="FG2317" s="1">
        <v>39678</v>
      </c>
      <c r="FH2317">
        <v>61.41</v>
      </c>
      <c r="FJ2317" s="1">
        <v>39708</v>
      </c>
      <c r="FK2317">
        <v>2.7</v>
      </c>
      <c r="FV2317" s="1">
        <v>41647</v>
      </c>
      <c r="FW2317">
        <v>0.29499999999999998</v>
      </c>
      <c r="FY2317" s="1">
        <v>42104</v>
      </c>
      <c r="FZ2317">
        <v>973.79</v>
      </c>
    </row>
    <row r="2318" spans="57:182" x14ac:dyDescent="0.25">
      <c r="BE2318" s="1">
        <v>39637</v>
      </c>
      <c r="BF2318">
        <v>2</v>
      </c>
      <c r="DD2318" s="1">
        <v>39562</v>
      </c>
      <c r="DE2318">
        <v>4.3380000000000001</v>
      </c>
      <c r="DG2318" s="1">
        <v>39562</v>
      </c>
      <c r="DH2318">
        <v>3.4525000000000001</v>
      </c>
      <c r="DP2318" s="1">
        <v>39696</v>
      </c>
      <c r="DQ2318">
        <v>106.23</v>
      </c>
      <c r="DS2318" s="1">
        <v>39679</v>
      </c>
      <c r="DT2318">
        <v>77.95</v>
      </c>
      <c r="DY2318" s="1">
        <v>39710</v>
      </c>
      <c r="DZ2318">
        <v>0.6</v>
      </c>
      <c r="EB2318" s="1">
        <v>39570</v>
      </c>
      <c r="EC2318">
        <v>6.9874999999999998</v>
      </c>
      <c r="EE2318" s="1">
        <v>42439</v>
      </c>
      <c r="EF2318">
        <v>12.44</v>
      </c>
      <c r="EK2318" s="1">
        <v>39826</v>
      </c>
      <c r="EL2318">
        <v>12.9</v>
      </c>
      <c r="EN2318" s="1">
        <v>42195</v>
      </c>
      <c r="EO2318">
        <v>120.00839999999999</v>
      </c>
      <c r="EQ2318" s="1">
        <v>39679</v>
      </c>
      <c r="ER2318">
        <v>62.95</v>
      </c>
      <c r="ET2318" s="1">
        <v>42457</v>
      </c>
      <c r="EU2318">
        <v>27.54</v>
      </c>
      <c r="EW2318" s="1">
        <v>39679</v>
      </c>
      <c r="EX2318">
        <v>91.99</v>
      </c>
      <c r="EZ2318" s="1">
        <v>39679</v>
      </c>
      <c r="FA2318">
        <v>63.220999999999997</v>
      </c>
      <c r="FC2318" s="1">
        <v>39679</v>
      </c>
      <c r="FD2318">
        <v>115.74</v>
      </c>
      <c r="FG2318" s="1">
        <v>39679</v>
      </c>
      <c r="FH2318">
        <v>60.34</v>
      </c>
      <c r="FJ2318" s="1">
        <v>39709</v>
      </c>
      <c r="FK2318">
        <v>3.05</v>
      </c>
      <c r="FV2318" s="1">
        <v>41648</v>
      </c>
      <c r="FW2318">
        <v>0.315</v>
      </c>
      <c r="FY2318" s="1">
        <v>42107</v>
      </c>
      <c r="FZ2318">
        <v>980.35</v>
      </c>
    </row>
    <row r="2319" spans="57:182" x14ac:dyDescent="0.25">
      <c r="BE2319" s="1">
        <v>39638</v>
      </c>
      <c r="BF2319">
        <v>2</v>
      </c>
      <c r="DD2319" s="1">
        <v>39563</v>
      </c>
      <c r="DE2319">
        <v>4.3734999999999999</v>
      </c>
      <c r="DG2319" s="1">
        <v>39563</v>
      </c>
      <c r="DH2319">
        <v>3.4820000000000002</v>
      </c>
      <c r="DP2319" s="1">
        <v>39699</v>
      </c>
      <c r="DQ2319">
        <v>106.34</v>
      </c>
      <c r="DS2319" s="1">
        <v>39680</v>
      </c>
      <c r="DT2319">
        <v>78.81</v>
      </c>
      <c r="DY2319" s="1">
        <v>39713</v>
      </c>
      <c r="DZ2319">
        <v>0.6</v>
      </c>
      <c r="EB2319" s="1">
        <v>39573</v>
      </c>
      <c r="EC2319">
        <v>6.9878999999999998</v>
      </c>
      <c r="EE2319" s="1">
        <v>42440</v>
      </c>
      <c r="EF2319">
        <v>12.57</v>
      </c>
      <c r="EK2319" s="1">
        <v>39827</v>
      </c>
      <c r="EL2319">
        <v>12.6</v>
      </c>
      <c r="EN2319" s="1">
        <v>42198</v>
      </c>
      <c r="EO2319">
        <v>121.26</v>
      </c>
      <c r="EQ2319" s="1">
        <v>39680</v>
      </c>
      <c r="ER2319">
        <v>63.21</v>
      </c>
      <c r="ET2319" s="1">
        <v>42458</v>
      </c>
      <c r="EU2319">
        <v>28.22</v>
      </c>
      <c r="EW2319" s="1">
        <v>39680</v>
      </c>
      <c r="EX2319">
        <v>91.26</v>
      </c>
      <c r="EZ2319" s="1">
        <v>39680</v>
      </c>
      <c r="FA2319">
        <v>62.957999999999998</v>
      </c>
      <c r="FC2319" s="1">
        <v>39680</v>
      </c>
      <c r="FD2319">
        <v>114.25</v>
      </c>
      <c r="FG2319" s="1">
        <v>39680</v>
      </c>
      <c r="FH2319">
        <v>60.59</v>
      </c>
      <c r="FJ2319" s="1">
        <v>39710</v>
      </c>
      <c r="FK2319">
        <v>2.8</v>
      </c>
      <c r="FV2319" s="1">
        <v>41649</v>
      </c>
      <c r="FW2319">
        <v>0.31</v>
      </c>
      <c r="FY2319" s="1">
        <v>42108</v>
      </c>
      <c r="FZ2319">
        <v>975.98</v>
      </c>
    </row>
    <row r="2320" spans="57:182" x14ac:dyDescent="0.25">
      <c r="BE2320" s="1">
        <v>39639</v>
      </c>
      <c r="BF2320">
        <v>2</v>
      </c>
      <c r="DD2320" s="1">
        <v>39566</v>
      </c>
      <c r="DE2320">
        <v>4.327</v>
      </c>
      <c r="DG2320" s="1">
        <v>39566</v>
      </c>
      <c r="DH2320">
        <v>3.4169999999999998</v>
      </c>
      <c r="DP2320" s="1">
        <v>39700</v>
      </c>
      <c r="DQ2320">
        <v>103.26</v>
      </c>
      <c r="DS2320" s="1">
        <v>39681</v>
      </c>
      <c r="DT2320">
        <v>80.349999999999994</v>
      </c>
      <c r="DY2320" s="1">
        <v>39714</v>
      </c>
      <c r="DZ2320">
        <v>0.54290000000000005</v>
      </c>
      <c r="EB2320" s="1">
        <v>39574</v>
      </c>
      <c r="EC2320">
        <v>6.9878</v>
      </c>
      <c r="EE2320" s="1">
        <v>42443</v>
      </c>
      <c r="EF2320">
        <v>12.4602</v>
      </c>
      <c r="EK2320" s="1">
        <v>39828</v>
      </c>
      <c r="EL2320">
        <v>12.3</v>
      </c>
      <c r="EN2320" s="1">
        <v>42199</v>
      </c>
      <c r="EO2320">
        <v>122.05</v>
      </c>
      <c r="EQ2320" s="1">
        <v>39681</v>
      </c>
      <c r="ER2320">
        <v>63.55</v>
      </c>
      <c r="ET2320" s="1">
        <v>42459</v>
      </c>
      <c r="EU2320">
        <v>28.46</v>
      </c>
      <c r="EW2320" s="1">
        <v>39681</v>
      </c>
      <c r="EX2320">
        <v>91.77</v>
      </c>
      <c r="EZ2320" s="1">
        <v>39681</v>
      </c>
      <c r="FA2320">
        <v>62.948999999999998</v>
      </c>
      <c r="FC2320" s="1">
        <v>39681</v>
      </c>
      <c r="FD2320">
        <v>115.04</v>
      </c>
      <c r="FG2320" s="1">
        <v>39681</v>
      </c>
      <c r="FH2320">
        <v>60.63</v>
      </c>
      <c r="FJ2320" s="1">
        <v>39713</v>
      </c>
      <c r="FK2320">
        <v>2.67</v>
      </c>
      <c r="FV2320" s="1">
        <v>41652</v>
      </c>
      <c r="FW2320">
        <v>0.31</v>
      </c>
      <c r="FY2320" s="1">
        <v>42109</v>
      </c>
      <c r="FZ2320">
        <v>976.26</v>
      </c>
    </row>
    <row r="2321" spans="57:182" x14ac:dyDescent="0.25">
      <c r="BE2321" s="1">
        <v>39640</v>
      </c>
      <c r="BF2321">
        <v>2</v>
      </c>
      <c r="DD2321" s="1">
        <v>39567</v>
      </c>
      <c r="DE2321">
        <v>4.2854999999999999</v>
      </c>
      <c r="DG2321" s="1">
        <v>39567</v>
      </c>
      <c r="DH2321">
        <v>3.3650000000000002</v>
      </c>
      <c r="DP2321" s="1">
        <v>39701</v>
      </c>
      <c r="DQ2321">
        <v>102.58</v>
      </c>
      <c r="DS2321" s="1">
        <v>39682</v>
      </c>
      <c r="DT2321">
        <v>80.3</v>
      </c>
      <c r="DY2321" s="1">
        <v>39715</v>
      </c>
      <c r="DZ2321">
        <v>0.57140000000000002</v>
      </c>
      <c r="EB2321" s="1">
        <v>39575</v>
      </c>
      <c r="EC2321">
        <v>6.9871999999999996</v>
      </c>
      <c r="EE2321" s="1">
        <v>42444</v>
      </c>
      <c r="EF2321">
        <v>12.33</v>
      </c>
      <c r="EK2321" s="1">
        <v>39829</v>
      </c>
      <c r="EL2321">
        <v>12.7</v>
      </c>
      <c r="EN2321" s="1">
        <v>42200</v>
      </c>
      <c r="EO2321">
        <v>121.4</v>
      </c>
      <c r="EQ2321" s="1">
        <v>39682</v>
      </c>
      <c r="ER2321">
        <v>65.55</v>
      </c>
      <c r="ET2321" s="1">
        <v>42460</v>
      </c>
      <c r="EU2321">
        <v>28.32</v>
      </c>
      <c r="EW2321" s="1">
        <v>39682</v>
      </c>
      <c r="EX2321">
        <v>92</v>
      </c>
      <c r="EZ2321" s="1">
        <v>39682</v>
      </c>
      <c r="FA2321">
        <v>63.502000000000002</v>
      </c>
      <c r="FC2321" s="1">
        <v>39682</v>
      </c>
      <c r="FD2321">
        <v>115.77</v>
      </c>
      <c r="FG2321" s="1">
        <v>39682</v>
      </c>
      <c r="FH2321">
        <v>60.26</v>
      </c>
      <c r="FJ2321" s="1">
        <v>39714</v>
      </c>
      <c r="FK2321">
        <v>2.59</v>
      </c>
      <c r="FV2321" s="1">
        <v>41653</v>
      </c>
      <c r="FW2321">
        <v>0.3</v>
      </c>
      <c r="FY2321" s="1">
        <v>42110</v>
      </c>
      <c r="FZ2321">
        <v>990.82</v>
      </c>
    </row>
    <row r="2322" spans="57:182" x14ac:dyDescent="0.25">
      <c r="BE2322" s="1">
        <v>39643</v>
      </c>
      <c r="BF2322">
        <v>2</v>
      </c>
      <c r="DD2322" s="1">
        <v>39568</v>
      </c>
      <c r="DE2322">
        <v>4.1399999999999997</v>
      </c>
      <c r="DG2322" s="1">
        <v>39568</v>
      </c>
      <c r="DH2322">
        <v>3.246</v>
      </c>
      <c r="DP2322" s="1">
        <v>39702</v>
      </c>
      <c r="DQ2322">
        <v>100.87</v>
      </c>
      <c r="DS2322" s="1">
        <v>39685</v>
      </c>
      <c r="DT2322">
        <v>78.709999999999994</v>
      </c>
      <c r="DY2322" s="1">
        <v>39716</v>
      </c>
      <c r="DZ2322">
        <v>0.61899999999999999</v>
      </c>
      <c r="EB2322" s="1">
        <v>39576</v>
      </c>
      <c r="EC2322">
        <v>7.0050999999999997</v>
      </c>
      <c r="EE2322" s="1">
        <v>42445</v>
      </c>
      <c r="EF2322">
        <v>12.46</v>
      </c>
      <c r="EK2322" s="1">
        <v>39833</v>
      </c>
      <c r="EL2322">
        <v>12.3</v>
      </c>
      <c r="EN2322" s="1">
        <v>42201</v>
      </c>
      <c r="EO2322">
        <v>122.33</v>
      </c>
      <c r="EQ2322" s="1">
        <v>39685</v>
      </c>
      <c r="ER2322">
        <v>64.069999999999993</v>
      </c>
      <c r="ET2322" s="1">
        <v>42461</v>
      </c>
      <c r="EU2322">
        <v>28.07</v>
      </c>
      <c r="EW2322" s="1">
        <v>39685</v>
      </c>
      <c r="EX2322">
        <v>91.12</v>
      </c>
      <c r="EZ2322" s="1">
        <v>39685</v>
      </c>
      <c r="FA2322">
        <v>63.131</v>
      </c>
      <c r="FC2322" s="1">
        <v>39685</v>
      </c>
      <c r="FD2322">
        <v>114.26</v>
      </c>
      <c r="FG2322" s="1">
        <v>39685</v>
      </c>
      <c r="FH2322">
        <v>59.83</v>
      </c>
      <c r="FJ2322" s="1">
        <v>39715</v>
      </c>
      <c r="FK2322">
        <v>2.6</v>
      </c>
      <c r="FV2322" s="1">
        <v>41654</v>
      </c>
      <c r="FW2322">
        <v>0.3</v>
      </c>
      <c r="FY2322" s="1">
        <v>42111</v>
      </c>
      <c r="FZ2322">
        <v>981.86</v>
      </c>
    </row>
    <row r="2323" spans="57:182" x14ac:dyDescent="0.25">
      <c r="BE2323" s="1">
        <v>39644</v>
      </c>
      <c r="BF2323">
        <v>2</v>
      </c>
      <c r="DD2323" s="1">
        <v>39569</v>
      </c>
      <c r="DE2323">
        <v>4.1349999999999998</v>
      </c>
      <c r="DG2323" s="1">
        <v>39569</v>
      </c>
      <c r="DH2323">
        <v>3.2410000000000001</v>
      </c>
      <c r="DP2323" s="1">
        <v>39703</v>
      </c>
      <c r="DQ2323">
        <v>101.18</v>
      </c>
      <c r="DS2323" s="1">
        <v>39686</v>
      </c>
      <c r="DT2323">
        <v>79.95</v>
      </c>
      <c r="DY2323" s="1">
        <v>39717</v>
      </c>
      <c r="DZ2323">
        <v>0.68569999999999998</v>
      </c>
      <c r="EB2323" s="1">
        <v>39577</v>
      </c>
      <c r="EC2323">
        <v>6.9917999999999996</v>
      </c>
      <c r="EE2323" s="1">
        <v>42446</v>
      </c>
      <c r="EF2323">
        <v>12.68</v>
      </c>
      <c r="EK2323" s="1">
        <v>39834</v>
      </c>
      <c r="EL2323">
        <v>12.3</v>
      </c>
      <c r="EN2323" s="1">
        <v>42202</v>
      </c>
      <c r="EO2323">
        <v>121.9</v>
      </c>
      <c r="EQ2323" s="1">
        <v>39686</v>
      </c>
      <c r="ER2323">
        <v>63.46</v>
      </c>
      <c r="ET2323" s="1">
        <v>42464</v>
      </c>
      <c r="EU2323">
        <v>27.44</v>
      </c>
      <c r="EW2323" s="1">
        <v>39686</v>
      </c>
      <c r="EX2323">
        <v>92.21</v>
      </c>
      <c r="EZ2323" s="1">
        <v>39686</v>
      </c>
      <c r="FA2323">
        <v>62.857999999999997</v>
      </c>
      <c r="FC2323" s="1">
        <v>39686</v>
      </c>
      <c r="FD2323">
        <v>115.59</v>
      </c>
      <c r="FG2323" s="1">
        <v>39686</v>
      </c>
      <c r="FH2323">
        <v>59.7</v>
      </c>
      <c r="FJ2323" s="1">
        <v>39716</v>
      </c>
      <c r="FK2323">
        <v>2.57</v>
      </c>
      <c r="FV2323" s="1">
        <v>41655</v>
      </c>
      <c r="FW2323">
        <v>0.29499999999999998</v>
      </c>
      <c r="FY2323" s="1">
        <v>42114</v>
      </c>
      <c r="FZ2323">
        <v>973.57</v>
      </c>
    </row>
    <row r="2324" spans="57:182" x14ac:dyDescent="0.25">
      <c r="BE2324" s="1">
        <v>39645</v>
      </c>
      <c r="BF2324">
        <v>2</v>
      </c>
      <c r="DD2324" s="1">
        <v>39570</v>
      </c>
      <c r="DE2324">
        <v>4.1760000000000002</v>
      </c>
      <c r="DG2324" s="1">
        <v>39570</v>
      </c>
      <c r="DH2324">
        <v>3.2490000000000001</v>
      </c>
      <c r="DP2324" s="1">
        <v>39706</v>
      </c>
      <c r="DQ2324">
        <v>95.71</v>
      </c>
      <c r="DS2324" s="1">
        <v>39687</v>
      </c>
      <c r="DT2324">
        <v>80.47</v>
      </c>
      <c r="DY2324" s="1">
        <v>39720</v>
      </c>
      <c r="DZ2324">
        <v>0.66669999999999996</v>
      </c>
      <c r="EB2324" s="1">
        <v>39580</v>
      </c>
      <c r="EC2324">
        <v>6.9884000000000004</v>
      </c>
      <c r="EE2324" s="1">
        <v>42447</v>
      </c>
      <c r="EF2324">
        <v>12.69</v>
      </c>
      <c r="EK2324" s="1">
        <v>39835</v>
      </c>
      <c r="EL2324">
        <v>12.8</v>
      </c>
      <c r="EN2324" s="1">
        <v>42205</v>
      </c>
      <c r="EO2324">
        <v>121.87990000000001</v>
      </c>
      <c r="EQ2324" s="1">
        <v>39687</v>
      </c>
      <c r="ER2324">
        <v>64.52</v>
      </c>
      <c r="ET2324" s="1">
        <v>42465</v>
      </c>
      <c r="EU2324">
        <v>27.58</v>
      </c>
      <c r="EW2324" s="1">
        <v>39687</v>
      </c>
      <c r="EX2324">
        <v>92.31</v>
      </c>
      <c r="EZ2324" s="1">
        <v>39687</v>
      </c>
      <c r="FA2324">
        <v>61.896999999999998</v>
      </c>
      <c r="FC2324" s="1">
        <v>39687</v>
      </c>
      <c r="FD2324">
        <v>115.9</v>
      </c>
      <c r="FG2324" s="1">
        <v>39687</v>
      </c>
      <c r="FH2324">
        <v>60.35</v>
      </c>
      <c r="FJ2324" s="1">
        <v>39717</v>
      </c>
      <c r="FK2324">
        <v>2.5099999999999998</v>
      </c>
      <c r="FV2324" s="1">
        <v>41656</v>
      </c>
      <c r="FW2324">
        <v>0.3</v>
      </c>
      <c r="FY2324" s="1">
        <v>42115</v>
      </c>
      <c r="FZ2324">
        <v>981.63</v>
      </c>
    </row>
    <row r="2325" spans="57:182" x14ac:dyDescent="0.25">
      <c r="BE2325" s="1">
        <v>39646</v>
      </c>
      <c r="BF2325">
        <v>2</v>
      </c>
      <c r="DD2325" s="1">
        <v>39573</v>
      </c>
      <c r="DE2325">
        <v>4.1970000000000001</v>
      </c>
      <c r="DG2325" s="1">
        <v>39573</v>
      </c>
      <c r="DH2325">
        <v>3.2610000000000001</v>
      </c>
      <c r="DP2325" s="1">
        <v>39707</v>
      </c>
      <c r="DQ2325">
        <v>91.15</v>
      </c>
      <c r="DS2325" s="1">
        <v>39688</v>
      </c>
      <c r="DT2325">
        <v>81.180000000000007</v>
      </c>
      <c r="DY2325" s="1">
        <v>39721</v>
      </c>
      <c r="DZ2325">
        <v>0.66669999999999996</v>
      </c>
      <c r="EB2325" s="1">
        <v>39581</v>
      </c>
      <c r="EC2325">
        <v>6.9896000000000003</v>
      </c>
      <c r="EE2325" s="1">
        <v>42450</v>
      </c>
      <c r="EF2325">
        <v>12.72</v>
      </c>
      <c r="EK2325" s="1">
        <v>39836</v>
      </c>
      <c r="EL2325">
        <v>12.1</v>
      </c>
      <c r="EN2325" s="1">
        <v>42206</v>
      </c>
      <c r="EO2325">
        <v>119.22</v>
      </c>
      <c r="EQ2325" s="1">
        <v>39688</v>
      </c>
      <c r="ER2325">
        <v>66.34</v>
      </c>
      <c r="ET2325" s="1">
        <v>42466</v>
      </c>
      <c r="EU2325">
        <v>27.79</v>
      </c>
      <c r="EW2325" s="1">
        <v>39688</v>
      </c>
      <c r="EX2325">
        <v>94.01</v>
      </c>
      <c r="EZ2325" s="1">
        <v>39688</v>
      </c>
      <c r="FA2325">
        <v>62.895000000000003</v>
      </c>
      <c r="FC2325" s="1">
        <v>39688</v>
      </c>
      <c r="FD2325">
        <v>119.59</v>
      </c>
      <c r="FG2325" s="1">
        <v>39688</v>
      </c>
      <c r="FH2325">
        <v>60.82</v>
      </c>
      <c r="FJ2325" s="1">
        <v>39720</v>
      </c>
      <c r="FK2325">
        <v>2.13</v>
      </c>
      <c r="FV2325" s="1">
        <v>41659</v>
      </c>
      <c r="FW2325">
        <v>0.29499999999999998</v>
      </c>
      <c r="FY2325" s="1">
        <v>42116</v>
      </c>
      <c r="FZ2325">
        <v>986.71</v>
      </c>
    </row>
    <row r="2326" spans="57:182" x14ac:dyDescent="0.25">
      <c r="BE2326" s="1">
        <v>39647</v>
      </c>
      <c r="BF2326">
        <v>2</v>
      </c>
      <c r="DD2326" s="1">
        <v>39574</v>
      </c>
      <c r="DE2326">
        <v>4.2605000000000004</v>
      </c>
      <c r="DG2326" s="1">
        <v>39574</v>
      </c>
      <c r="DH2326">
        <v>3.286</v>
      </c>
      <c r="DP2326" s="1">
        <v>39708</v>
      </c>
      <c r="DQ2326">
        <v>97.16</v>
      </c>
      <c r="DS2326" s="1">
        <v>39689</v>
      </c>
      <c r="DT2326">
        <v>80.010000000000005</v>
      </c>
      <c r="DY2326" s="1">
        <v>39722</v>
      </c>
      <c r="DZ2326">
        <v>0.61899999999999999</v>
      </c>
      <c r="EB2326" s="1">
        <v>39582</v>
      </c>
      <c r="EC2326">
        <v>7.0026999999999999</v>
      </c>
      <c r="EE2326" s="1">
        <v>42451</v>
      </c>
      <c r="EF2326">
        <v>12.68</v>
      </c>
      <c r="EK2326" s="1">
        <v>39839</v>
      </c>
      <c r="EL2326">
        <v>12.3</v>
      </c>
      <c r="EN2326" s="1">
        <v>42207</v>
      </c>
      <c r="EO2326">
        <v>118.11</v>
      </c>
      <c r="EQ2326" s="1">
        <v>39689</v>
      </c>
      <c r="ER2326">
        <v>65.56</v>
      </c>
      <c r="ET2326" s="1">
        <v>42467</v>
      </c>
      <c r="EU2326">
        <v>27.17</v>
      </c>
      <c r="EW2326" s="1">
        <v>39689</v>
      </c>
      <c r="EX2326">
        <v>92.3</v>
      </c>
      <c r="EZ2326" s="1">
        <v>39689</v>
      </c>
      <c r="FA2326">
        <v>62.459000000000003</v>
      </c>
      <c r="FC2326" s="1">
        <v>39689</v>
      </c>
      <c r="FD2326">
        <v>116.44</v>
      </c>
      <c r="FG2326" s="1">
        <v>39689</v>
      </c>
      <c r="FH2326">
        <v>59.99</v>
      </c>
      <c r="FJ2326" s="1">
        <v>39721</v>
      </c>
      <c r="FK2326">
        <v>2.25</v>
      </c>
      <c r="FV2326" s="1">
        <v>41660</v>
      </c>
      <c r="FW2326">
        <v>0.28999999999999998</v>
      </c>
      <c r="FY2326" s="1">
        <v>42117</v>
      </c>
      <c r="FZ2326">
        <v>992.88</v>
      </c>
    </row>
    <row r="2327" spans="57:182" x14ac:dyDescent="0.25">
      <c r="BE2327" s="1">
        <v>39650</v>
      </c>
      <c r="BF2327">
        <v>2</v>
      </c>
      <c r="DD2327" s="1">
        <v>39575</v>
      </c>
      <c r="DE2327">
        <v>4.2370000000000001</v>
      </c>
      <c r="DG2327" s="1">
        <v>39575</v>
      </c>
      <c r="DH2327">
        <v>3.242</v>
      </c>
      <c r="DP2327" s="1">
        <v>39709</v>
      </c>
      <c r="DQ2327">
        <v>97.88</v>
      </c>
      <c r="DS2327" s="1">
        <v>39693</v>
      </c>
      <c r="DT2327">
        <v>77.319999999999993</v>
      </c>
      <c r="DY2327" s="1">
        <v>39723</v>
      </c>
      <c r="DZ2327">
        <v>0.61899999999999999</v>
      </c>
      <c r="EB2327" s="1">
        <v>39583</v>
      </c>
      <c r="EC2327">
        <v>6.9947999999999997</v>
      </c>
      <c r="EE2327" s="1">
        <v>42452</v>
      </c>
      <c r="EF2327">
        <v>12.45</v>
      </c>
      <c r="EK2327" s="1">
        <v>39840</v>
      </c>
      <c r="EL2327">
        <v>11.8</v>
      </c>
      <c r="EN2327" s="1">
        <v>42208</v>
      </c>
      <c r="EO2327">
        <v>118.16</v>
      </c>
      <c r="EQ2327" s="1">
        <v>39693</v>
      </c>
      <c r="ER2327">
        <v>65.87</v>
      </c>
      <c r="ET2327" s="1">
        <v>42468</v>
      </c>
      <c r="EU2327">
        <v>28.02</v>
      </c>
      <c r="EW2327" s="1">
        <v>39693</v>
      </c>
      <c r="EX2327">
        <v>92.56</v>
      </c>
      <c r="EZ2327" s="1">
        <v>39693</v>
      </c>
      <c r="FA2327">
        <v>62.831000000000003</v>
      </c>
      <c r="FC2327" s="1">
        <v>39693</v>
      </c>
      <c r="FD2327">
        <v>117.44</v>
      </c>
      <c r="FG2327" s="1">
        <v>39693</v>
      </c>
      <c r="FH2327">
        <v>60.22</v>
      </c>
      <c r="FJ2327" s="1">
        <v>39722</v>
      </c>
      <c r="FK2327">
        <v>1.99</v>
      </c>
      <c r="FV2327" s="1">
        <v>41661</v>
      </c>
      <c r="FW2327">
        <v>0.28499999999999998</v>
      </c>
      <c r="FY2327" s="1">
        <v>42118</v>
      </c>
      <c r="FZ2327">
        <v>999.24</v>
      </c>
    </row>
    <row r="2328" spans="57:182" x14ac:dyDescent="0.25">
      <c r="BE2328" s="1">
        <v>39651</v>
      </c>
      <c r="BF2328">
        <v>2</v>
      </c>
      <c r="DD2328" s="1">
        <v>39576</v>
      </c>
      <c r="DE2328">
        <v>4.202</v>
      </c>
      <c r="DG2328" s="1">
        <v>39576</v>
      </c>
      <c r="DH2328">
        <v>3.1930000000000001</v>
      </c>
      <c r="DP2328" s="1">
        <v>39710</v>
      </c>
      <c r="DQ2328">
        <v>104.55</v>
      </c>
      <c r="DS2328" s="1">
        <v>39694</v>
      </c>
      <c r="DT2328">
        <v>78.02</v>
      </c>
      <c r="DY2328" s="1">
        <v>39724</v>
      </c>
      <c r="DZ2328">
        <v>0.61899999999999999</v>
      </c>
      <c r="EB2328" s="1">
        <v>39584</v>
      </c>
      <c r="EC2328">
        <v>6.9890999999999996</v>
      </c>
      <c r="EE2328" s="1">
        <v>42453</v>
      </c>
      <c r="EF2328">
        <v>12.34</v>
      </c>
      <c r="EK2328" s="1">
        <v>39841</v>
      </c>
      <c r="EL2328">
        <v>12</v>
      </c>
      <c r="EN2328" s="1">
        <v>42209</v>
      </c>
      <c r="EO2328">
        <v>116.42</v>
      </c>
      <c r="EQ2328" s="1">
        <v>39694</v>
      </c>
      <c r="ER2328">
        <v>66.069999999999993</v>
      </c>
      <c r="ET2328" s="1">
        <v>42471</v>
      </c>
      <c r="EU2328">
        <v>27.87</v>
      </c>
      <c r="EW2328" s="1">
        <v>39694</v>
      </c>
      <c r="EX2328">
        <v>91.17</v>
      </c>
      <c r="EZ2328" s="1">
        <v>39694</v>
      </c>
      <c r="FA2328">
        <v>63.021999999999998</v>
      </c>
      <c r="FC2328" s="1">
        <v>39694</v>
      </c>
      <c r="FD2328">
        <v>116.4</v>
      </c>
      <c r="FG2328" s="1">
        <v>39694</v>
      </c>
      <c r="FH2328">
        <v>60.03</v>
      </c>
      <c r="FJ2328" s="1">
        <v>39723</v>
      </c>
      <c r="FK2328">
        <v>1.8</v>
      </c>
      <c r="FV2328" s="1">
        <v>41662</v>
      </c>
      <c r="FW2328">
        <v>0.27</v>
      </c>
      <c r="FY2328" s="1">
        <v>42121</v>
      </c>
      <c r="FZ2328">
        <v>1004.2</v>
      </c>
    </row>
    <row r="2329" spans="57:182" x14ac:dyDescent="0.25">
      <c r="BE2329" s="1">
        <v>39652</v>
      </c>
      <c r="BF2329">
        <v>2</v>
      </c>
      <c r="DD2329" s="1">
        <v>39577</v>
      </c>
      <c r="DE2329">
        <v>4.1509999999999998</v>
      </c>
      <c r="DG2329" s="1">
        <v>39577</v>
      </c>
      <c r="DH2329">
        <v>3.1549999999999998</v>
      </c>
      <c r="DP2329" s="1">
        <v>39713</v>
      </c>
      <c r="DQ2329">
        <v>120.92</v>
      </c>
      <c r="DS2329" s="1">
        <v>39695</v>
      </c>
      <c r="DT2329">
        <v>76.14</v>
      </c>
      <c r="DY2329" s="1">
        <v>39727</v>
      </c>
      <c r="DZ2329">
        <v>0.57140000000000002</v>
      </c>
      <c r="EB2329" s="1">
        <v>39587</v>
      </c>
      <c r="EC2329">
        <v>6.9755000000000003</v>
      </c>
      <c r="EE2329" s="1">
        <v>42457</v>
      </c>
      <c r="EF2329">
        <v>12.37</v>
      </c>
      <c r="EK2329" s="1">
        <v>39842</v>
      </c>
      <c r="EL2329">
        <v>12.1</v>
      </c>
      <c r="EN2329" s="1">
        <v>42212</v>
      </c>
      <c r="EO2329">
        <v>115.13</v>
      </c>
      <c r="EQ2329" s="1">
        <v>39695</v>
      </c>
      <c r="ER2329">
        <v>63.03</v>
      </c>
      <c r="ET2329" s="1">
        <v>42472</v>
      </c>
      <c r="EU2329">
        <v>27.84</v>
      </c>
      <c r="EW2329" s="1">
        <v>39695</v>
      </c>
      <c r="EX2329">
        <v>85.29</v>
      </c>
      <c r="EZ2329" s="1">
        <v>39695</v>
      </c>
      <c r="FA2329">
        <v>62.567999999999998</v>
      </c>
      <c r="FC2329" s="1">
        <v>39695</v>
      </c>
      <c r="FD2329">
        <v>113.82</v>
      </c>
      <c r="FG2329" s="1">
        <v>39695</v>
      </c>
      <c r="FH2329">
        <v>58.5</v>
      </c>
      <c r="FJ2329" s="1">
        <v>39724</v>
      </c>
      <c r="FK2329">
        <v>1.8399999999999999</v>
      </c>
      <c r="FV2329" s="1">
        <v>41663</v>
      </c>
      <c r="FW2329">
        <v>0.27</v>
      </c>
      <c r="FY2329" s="1">
        <v>42122</v>
      </c>
      <c r="FZ2329">
        <v>1005.53</v>
      </c>
    </row>
    <row r="2330" spans="57:182" x14ac:dyDescent="0.25">
      <c r="BE2330" s="1">
        <v>39653</v>
      </c>
      <c r="BF2330">
        <v>2</v>
      </c>
      <c r="DD2330" s="1">
        <v>39580</v>
      </c>
      <c r="DE2330">
        <v>4.1435000000000004</v>
      </c>
      <c r="DG2330" s="1">
        <v>39580</v>
      </c>
      <c r="DH2330">
        <v>3.1604999999999999</v>
      </c>
      <c r="DP2330" s="1">
        <v>39714</v>
      </c>
      <c r="DQ2330">
        <v>106.61</v>
      </c>
      <c r="DS2330" s="1">
        <v>39696</v>
      </c>
      <c r="DT2330">
        <v>75.62</v>
      </c>
      <c r="DY2330" s="1">
        <v>39728</v>
      </c>
      <c r="DZ2330">
        <v>0.52380000000000004</v>
      </c>
      <c r="EB2330" s="1">
        <v>39588</v>
      </c>
      <c r="EC2330">
        <v>6.9755000000000003</v>
      </c>
      <c r="EE2330" s="1">
        <v>42458</v>
      </c>
      <c r="EF2330">
        <v>12.32</v>
      </c>
      <c r="EK2330" s="1">
        <v>39843</v>
      </c>
      <c r="EL2330">
        <v>11.9</v>
      </c>
      <c r="EN2330" s="1">
        <v>42213</v>
      </c>
      <c r="EO2330">
        <v>116.61</v>
      </c>
      <c r="EQ2330" s="1">
        <v>39696</v>
      </c>
      <c r="ER2330">
        <v>62.89</v>
      </c>
      <c r="ET2330" s="1">
        <v>42473</v>
      </c>
      <c r="EU2330">
        <v>28.36</v>
      </c>
      <c r="EW2330" s="1">
        <v>39696</v>
      </c>
      <c r="EX2330">
        <v>85.64</v>
      </c>
      <c r="EZ2330" s="1">
        <v>39696</v>
      </c>
      <c r="FA2330">
        <v>63.548000000000002</v>
      </c>
      <c r="FC2330" s="1">
        <v>39696</v>
      </c>
      <c r="FD2330">
        <v>115.72</v>
      </c>
      <c r="FG2330" s="1">
        <v>39696</v>
      </c>
      <c r="FH2330">
        <v>59.71</v>
      </c>
      <c r="FJ2330" s="1">
        <v>39727</v>
      </c>
      <c r="FK2330">
        <v>1.49</v>
      </c>
      <c r="FV2330" s="1">
        <v>41667</v>
      </c>
      <c r="FW2330">
        <v>0.28000000000000003</v>
      </c>
      <c r="FY2330" s="1">
        <v>42123</v>
      </c>
      <c r="FZ2330">
        <v>998.51</v>
      </c>
    </row>
    <row r="2331" spans="57:182" x14ac:dyDescent="0.25">
      <c r="BE2331" s="1">
        <v>39654</v>
      </c>
      <c r="BF2331">
        <v>2</v>
      </c>
      <c r="DD2331" s="1">
        <v>39581</v>
      </c>
      <c r="DE2331">
        <v>4.1989999999999998</v>
      </c>
      <c r="DG2331" s="1">
        <v>39581</v>
      </c>
      <c r="DH2331">
        <v>3.242</v>
      </c>
      <c r="DP2331" s="1">
        <v>39715</v>
      </c>
      <c r="DQ2331">
        <v>105.73</v>
      </c>
      <c r="DS2331" s="1">
        <v>39699</v>
      </c>
      <c r="DT2331">
        <v>76.77</v>
      </c>
      <c r="DY2331" s="1">
        <v>39729</v>
      </c>
      <c r="DZ2331">
        <v>0.47620000000000001</v>
      </c>
      <c r="EB2331" s="1">
        <v>39589</v>
      </c>
      <c r="EC2331">
        <v>6.9588000000000001</v>
      </c>
      <c r="EE2331" s="1">
        <v>42459</v>
      </c>
      <c r="EF2331">
        <v>12.31</v>
      </c>
      <c r="EK2331" s="1">
        <v>39846</v>
      </c>
      <c r="EL2331">
        <v>12.3</v>
      </c>
      <c r="EN2331" s="1">
        <v>42214</v>
      </c>
      <c r="EO2331">
        <v>118.74</v>
      </c>
      <c r="EQ2331" s="1">
        <v>39699</v>
      </c>
      <c r="ER2331">
        <v>63.91</v>
      </c>
      <c r="ET2331" s="1">
        <v>42474</v>
      </c>
      <c r="EU2331">
        <v>28.42</v>
      </c>
      <c r="EW2331" s="1">
        <v>39699</v>
      </c>
      <c r="EX2331">
        <v>86.21</v>
      </c>
      <c r="EZ2331" s="1">
        <v>39699</v>
      </c>
      <c r="FA2331">
        <v>65.027000000000001</v>
      </c>
      <c r="FC2331" s="1">
        <v>39699</v>
      </c>
      <c r="FD2331">
        <v>117.83</v>
      </c>
      <c r="FG2331" s="1">
        <v>39699</v>
      </c>
      <c r="FH2331">
        <v>60.91</v>
      </c>
      <c r="FJ2331" s="1">
        <v>39728</v>
      </c>
      <c r="FK2331">
        <v>1.5</v>
      </c>
      <c r="FV2331" s="1">
        <v>41668</v>
      </c>
      <c r="FW2331">
        <v>0.28000000000000003</v>
      </c>
      <c r="FY2331" s="1">
        <v>42124</v>
      </c>
      <c r="FZ2331">
        <v>987.53</v>
      </c>
    </row>
    <row r="2332" spans="57:182" x14ac:dyDescent="0.25">
      <c r="BE2332" s="1">
        <v>39657</v>
      </c>
      <c r="BF2332">
        <v>2</v>
      </c>
      <c r="DD2332" s="1">
        <v>39582</v>
      </c>
      <c r="DE2332">
        <v>4.2050000000000001</v>
      </c>
      <c r="DG2332" s="1">
        <v>39582</v>
      </c>
      <c r="DH2332">
        <v>3.25</v>
      </c>
      <c r="DP2332" s="1">
        <v>39716</v>
      </c>
      <c r="DQ2332">
        <v>108.02</v>
      </c>
      <c r="DS2332" s="1">
        <v>39700</v>
      </c>
      <c r="DT2332">
        <v>73.260000000000005</v>
      </c>
      <c r="DY2332" s="1">
        <v>39730</v>
      </c>
      <c r="DZ2332">
        <v>0.49519999999999997</v>
      </c>
      <c r="EB2332" s="1">
        <v>39590</v>
      </c>
      <c r="EC2332">
        <v>6.9431000000000003</v>
      </c>
      <c r="EE2332" s="1">
        <v>42460</v>
      </c>
      <c r="EF2332">
        <v>12.42</v>
      </c>
      <c r="EK2332" s="1">
        <v>39847</v>
      </c>
      <c r="EL2332">
        <v>11.9</v>
      </c>
      <c r="EN2332" s="1">
        <v>42215</v>
      </c>
      <c r="EO2332">
        <v>118.15</v>
      </c>
      <c r="EQ2332" s="1">
        <v>39700</v>
      </c>
      <c r="ER2332">
        <v>64.02</v>
      </c>
      <c r="ET2332" s="1">
        <v>42475</v>
      </c>
      <c r="EU2332">
        <v>28.18</v>
      </c>
      <c r="EW2332" s="1">
        <v>39700</v>
      </c>
      <c r="EX2332">
        <v>84.55</v>
      </c>
      <c r="EZ2332" s="1">
        <v>39700</v>
      </c>
      <c r="FA2332">
        <v>64.218999999999994</v>
      </c>
      <c r="FC2332" s="1">
        <v>39700</v>
      </c>
      <c r="FD2332">
        <v>115.89</v>
      </c>
      <c r="FG2332" s="1">
        <v>39700</v>
      </c>
      <c r="FH2332">
        <v>60.5</v>
      </c>
      <c r="FJ2332" s="1">
        <v>39729</v>
      </c>
      <c r="FK2332">
        <v>1.28</v>
      </c>
      <c r="FV2332" s="1">
        <v>41669</v>
      </c>
      <c r="FW2332">
        <v>0.28499999999999998</v>
      </c>
      <c r="FY2332" s="1">
        <v>42125</v>
      </c>
      <c r="FZ2332">
        <v>985.86</v>
      </c>
    </row>
    <row r="2333" spans="57:182" x14ac:dyDescent="0.25">
      <c r="BE2333" s="1">
        <v>39658</v>
      </c>
      <c r="BF2333">
        <v>2</v>
      </c>
      <c r="DD2333" s="1">
        <v>39583</v>
      </c>
      <c r="DE2333">
        <v>4.1609999999999996</v>
      </c>
      <c r="DG2333" s="1">
        <v>39583</v>
      </c>
      <c r="DH2333">
        <v>3.1935000000000002</v>
      </c>
      <c r="DP2333" s="1">
        <v>39717</v>
      </c>
      <c r="DQ2333">
        <v>106.89</v>
      </c>
      <c r="DS2333" s="1">
        <v>39701</v>
      </c>
      <c r="DT2333">
        <v>75.25</v>
      </c>
      <c r="DY2333" s="1">
        <v>39731</v>
      </c>
      <c r="DZ2333">
        <v>0.39050000000000001</v>
      </c>
      <c r="EB2333" s="1">
        <v>39591</v>
      </c>
      <c r="EC2333">
        <v>6.9417</v>
      </c>
      <c r="EE2333" s="1">
        <v>42461</v>
      </c>
      <c r="EF2333">
        <v>12.56</v>
      </c>
      <c r="EK2333" s="1">
        <v>39848</v>
      </c>
      <c r="EL2333">
        <v>12</v>
      </c>
      <c r="EN2333" s="1">
        <v>42216</v>
      </c>
      <c r="EO2333">
        <v>118.04</v>
      </c>
      <c r="EQ2333" s="1">
        <v>39701</v>
      </c>
      <c r="ER2333">
        <v>61.71</v>
      </c>
      <c r="ET2333" s="1">
        <v>42478</v>
      </c>
      <c r="EU2333">
        <v>28.37</v>
      </c>
      <c r="EW2333" s="1">
        <v>39701</v>
      </c>
      <c r="EX2333">
        <v>83.02</v>
      </c>
      <c r="EZ2333" s="1">
        <v>39701</v>
      </c>
      <c r="FA2333">
        <v>63.493000000000002</v>
      </c>
      <c r="FC2333" s="1">
        <v>39701</v>
      </c>
      <c r="FD2333">
        <v>114.09</v>
      </c>
      <c r="FG2333" s="1">
        <v>39701</v>
      </c>
      <c r="FH2333">
        <v>58.56</v>
      </c>
      <c r="FJ2333" s="1">
        <v>39730</v>
      </c>
      <c r="FK2333">
        <v>1.1000000000000001</v>
      </c>
      <c r="FV2333" s="1">
        <v>41670</v>
      </c>
      <c r="FW2333">
        <v>0.3</v>
      </c>
      <c r="FY2333" s="1">
        <v>42128</v>
      </c>
      <c r="FZ2333">
        <v>988.08</v>
      </c>
    </row>
    <row r="2334" spans="57:182" x14ac:dyDescent="0.25">
      <c r="BE2334" s="1">
        <v>39659</v>
      </c>
      <c r="BF2334">
        <v>2</v>
      </c>
      <c r="DD2334" s="1">
        <v>39584</v>
      </c>
      <c r="DE2334">
        <v>4.1870000000000003</v>
      </c>
      <c r="DG2334" s="1">
        <v>39584</v>
      </c>
      <c r="DH2334">
        <v>3.23</v>
      </c>
      <c r="DP2334" s="1">
        <v>39720</v>
      </c>
      <c r="DQ2334">
        <v>96.37</v>
      </c>
      <c r="DS2334" s="1">
        <v>39702</v>
      </c>
      <c r="DT2334">
        <v>75.56</v>
      </c>
      <c r="DY2334" s="1">
        <v>39735</v>
      </c>
      <c r="DZ2334">
        <v>0.39050000000000001</v>
      </c>
      <c r="EB2334" s="1">
        <v>39594</v>
      </c>
      <c r="EC2334">
        <v>6.9367000000000001</v>
      </c>
      <c r="EE2334" s="1">
        <v>42464</v>
      </c>
      <c r="EF2334">
        <v>12.47</v>
      </c>
      <c r="EK2334" s="1">
        <v>39849</v>
      </c>
      <c r="EL2334">
        <v>12</v>
      </c>
      <c r="EN2334" s="1">
        <v>42219</v>
      </c>
      <c r="EO2334">
        <v>117.36</v>
      </c>
      <c r="EQ2334" s="1">
        <v>39702</v>
      </c>
      <c r="ER2334">
        <v>62.57</v>
      </c>
      <c r="ET2334" s="1">
        <v>42479</v>
      </c>
      <c r="EU2334">
        <v>28.37</v>
      </c>
      <c r="EW2334" s="1">
        <v>39702</v>
      </c>
      <c r="EX2334">
        <v>84.77</v>
      </c>
      <c r="EZ2334" s="1">
        <v>39702</v>
      </c>
      <c r="FA2334">
        <v>63.302999999999997</v>
      </c>
      <c r="FC2334" s="1">
        <v>39702</v>
      </c>
      <c r="FD2334">
        <v>115.1</v>
      </c>
      <c r="FG2334" s="1">
        <v>39702</v>
      </c>
      <c r="FH2334">
        <v>60.21</v>
      </c>
      <c r="FJ2334" s="1">
        <v>39731</v>
      </c>
      <c r="FK2334">
        <v>1.4</v>
      </c>
      <c r="FV2334" s="1">
        <v>41673</v>
      </c>
      <c r="FW2334">
        <v>0.3</v>
      </c>
      <c r="FY2334" s="1">
        <v>42129</v>
      </c>
      <c r="FZ2334">
        <v>987.84</v>
      </c>
    </row>
    <row r="2335" spans="57:182" x14ac:dyDescent="0.25">
      <c r="BE2335" s="1">
        <v>39660</v>
      </c>
      <c r="BF2335">
        <v>2</v>
      </c>
      <c r="DD2335" s="1">
        <v>39587</v>
      </c>
      <c r="DE2335">
        <v>4.1769999999999996</v>
      </c>
      <c r="DG2335" s="1">
        <v>39587</v>
      </c>
      <c r="DH2335">
        <v>3.2109999999999999</v>
      </c>
      <c r="DP2335" s="1">
        <v>39721</v>
      </c>
      <c r="DQ2335">
        <v>100.64</v>
      </c>
      <c r="DS2335" s="1">
        <v>39703</v>
      </c>
      <c r="DT2335">
        <v>77.5</v>
      </c>
      <c r="DY2335" s="1">
        <v>39736</v>
      </c>
      <c r="DZ2335">
        <v>0.33329999999999999</v>
      </c>
      <c r="EB2335" s="1">
        <v>39595</v>
      </c>
      <c r="EC2335">
        <v>6.9562999999999997</v>
      </c>
      <c r="EE2335" s="1">
        <v>42465</v>
      </c>
      <c r="EF2335">
        <v>12.36</v>
      </c>
      <c r="EK2335" s="1">
        <v>39850</v>
      </c>
      <c r="EL2335">
        <v>11.2</v>
      </c>
      <c r="EN2335" s="1">
        <v>42220</v>
      </c>
      <c r="EO2335">
        <v>117.54</v>
      </c>
      <c r="EQ2335" s="1">
        <v>39703</v>
      </c>
      <c r="ER2335">
        <v>63.3</v>
      </c>
      <c r="ET2335" s="1">
        <v>42480</v>
      </c>
      <c r="EU2335">
        <v>28.35</v>
      </c>
      <c r="EW2335" s="1">
        <v>39703</v>
      </c>
      <c r="EX2335">
        <v>84.93</v>
      </c>
      <c r="EZ2335" s="1">
        <v>39703</v>
      </c>
      <c r="FA2335">
        <v>64.028999999999996</v>
      </c>
      <c r="FC2335" s="1">
        <v>39703</v>
      </c>
      <c r="FD2335">
        <v>117.27</v>
      </c>
      <c r="FG2335" s="1">
        <v>39703</v>
      </c>
      <c r="FH2335">
        <v>60.8</v>
      </c>
      <c r="FJ2335" s="1">
        <v>39734</v>
      </c>
      <c r="FK2335">
        <v>1.6</v>
      </c>
      <c r="FV2335" s="1">
        <v>41674</v>
      </c>
      <c r="FW2335">
        <v>0.29499999999999998</v>
      </c>
      <c r="FY2335" s="1">
        <v>42130</v>
      </c>
      <c r="FZ2335">
        <v>980.88</v>
      </c>
    </row>
    <row r="2336" spans="57:182" x14ac:dyDescent="0.25">
      <c r="BE2336" s="1">
        <v>39661</v>
      </c>
      <c r="BF2336">
        <v>2</v>
      </c>
      <c r="DD2336" s="1">
        <v>39588</v>
      </c>
      <c r="DE2336">
        <v>4.1105</v>
      </c>
      <c r="DG2336" s="1">
        <v>39588</v>
      </c>
      <c r="DH2336">
        <v>3.194</v>
      </c>
      <c r="DP2336" s="1">
        <v>39722</v>
      </c>
      <c r="DQ2336">
        <v>98.53</v>
      </c>
      <c r="DS2336" s="1">
        <v>39706</v>
      </c>
      <c r="DT2336">
        <v>73.25</v>
      </c>
      <c r="DY2336" s="1">
        <v>39737</v>
      </c>
      <c r="DZ2336">
        <v>0.31430000000000002</v>
      </c>
      <c r="EB2336" s="1">
        <v>39596</v>
      </c>
      <c r="EC2336">
        <v>6.9447000000000001</v>
      </c>
      <c r="EE2336" s="1">
        <v>42466</v>
      </c>
      <c r="EF2336">
        <v>12.29</v>
      </c>
      <c r="EK2336" s="1">
        <v>39853</v>
      </c>
      <c r="EL2336">
        <v>10.7</v>
      </c>
      <c r="EN2336" s="1">
        <v>42221</v>
      </c>
      <c r="EO2336">
        <v>118.34</v>
      </c>
      <c r="EQ2336" s="1">
        <v>39706</v>
      </c>
      <c r="ER2336">
        <v>62.25</v>
      </c>
      <c r="ET2336" s="1">
        <v>42481</v>
      </c>
      <c r="EU2336">
        <v>28.51</v>
      </c>
      <c r="EW2336" s="1">
        <v>39706</v>
      </c>
      <c r="EX2336">
        <v>83.91</v>
      </c>
      <c r="EZ2336" s="1">
        <v>39706</v>
      </c>
      <c r="FA2336">
        <v>62.359000000000002</v>
      </c>
      <c r="FC2336" s="1">
        <v>39706</v>
      </c>
      <c r="FD2336">
        <v>111.69</v>
      </c>
      <c r="FG2336" s="1">
        <v>39706</v>
      </c>
      <c r="FH2336">
        <v>59.17</v>
      </c>
      <c r="FJ2336" s="1">
        <v>39735</v>
      </c>
      <c r="FK2336">
        <v>1.28</v>
      </c>
      <c r="FV2336" s="1">
        <v>41675</v>
      </c>
      <c r="FW2336">
        <v>0.29499999999999998</v>
      </c>
      <c r="FY2336" s="1">
        <v>42131</v>
      </c>
      <c r="FZ2336">
        <v>966.3</v>
      </c>
    </row>
    <row r="2337" spans="57:182" x14ac:dyDescent="0.25">
      <c r="BE2337" s="1">
        <v>39664</v>
      </c>
      <c r="BF2337">
        <v>2</v>
      </c>
      <c r="DD2337" s="1">
        <v>39589</v>
      </c>
      <c r="DE2337">
        <v>4.1885000000000003</v>
      </c>
      <c r="DG2337" s="1">
        <v>39589</v>
      </c>
      <c r="DH2337">
        <v>3.3260000000000001</v>
      </c>
      <c r="DP2337" s="1">
        <v>39723</v>
      </c>
      <c r="DQ2337">
        <v>93.97</v>
      </c>
      <c r="DS2337" s="1">
        <v>39707</v>
      </c>
      <c r="DT2337">
        <v>76.430000000000007</v>
      </c>
      <c r="DY2337" s="1">
        <v>39738</v>
      </c>
      <c r="DZ2337">
        <v>0.35239999999999999</v>
      </c>
      <c r="EB2337" s="1">
        <v>39597</v>
      </c>
      <c r="EC2337">
        <v>6.9379999999999997</v>
      </c>
      <c r="EE2337" s="1">
        <v>42467</v>
      </c>
      <c r="EF2337">
        <v>12.02</v>
      </c>
      <c r="EK2337" s="1">
        <v>39854</v>
      </c>
      <c r="EL2337">
        <v>10.1</v>
      </c>
      <c r="EN2337" s="1">
        <v>42222</v>
      </c>
      <c r="EO2337">
        <v>118.5</v>
      </c>
      <c r="EQ2337" s="1">
        <v>39707</v>
      </c>
      <c r="ER2337">
        <v>61.72</v>
      </c>
      <c r="ET2337" s="1">
        <v>42482</v>
      </c>
      <c r="EU2337">
        <v>28.91</v>
      </c>
      <c r="EW2337" s="1">
        <v>39707</v>
      </c>
      <c r="EX2337">
        <v>85.09</v>
      </c>
      <c r="EZ2337" s="1">
        <v>39707</v>
      </c>
      <c r="FA2337">
        <v>60.79</v>
      </c>
      <c r="FC2337" s="1">
        <v>39707</v>
      </c>
      <c r="FD2337">
        <v>112.03</v>
      </c>
      <c r="FG2337" s="1">
        <v>39707</v>
      </c>
      <c r="FH2337">
        <v>58.76</v>
      </c>
      <c r="FJ2337" s="1">
        <v>39736</v>
      </c>
      <c r="FK2337">
        <v>0.95</v>
      </c>
      <c r="FV2337" s="1">
        <v>41676</v>
      </c>
      <c r="FW2337">
        <v>0.28499999999999998</v>
      </c>
      <c r="FY2337" s="1">
        <v>42132</v>
      </c>
      <c r="FZ2337">
        <v>975.82</v>
      </c>
    </row>
    <row r="2338" spans="57:182" x14ac:dyDescent="0.25">
      <c r="BE2338" s="1">
        <v>39665</v>
      </c>
      <c r="BF2338">
        <v>2</v>
      </c>
      <c r="DD2338" s="1">
        <v>39590</v>
      </c>
      <c r="DE2338">
        <v>4.2510000000000003</v>
      </c>
      <c r="DG2338" s="1">
        <v>39590</v>
      </c>
      <c r="DH2338">
        <v>3.43</v>
      </c>
      <c r="DP2338" s="1">
        <v>39724</v>
      </c>
      <c r="DQ2338">
        <v>93.88</v>
      </c>
      <c r="DS2338" s="1">
        <v>39708</v>
      </c>
      <c r="DT2338">
        <v>75.28</v>
      </c>
      <c r="DY2338" s="1">
        <v>39741</v>
      </c>
      <c r="DZ2338">
        <v>0.39050000000000001</v>
      </c>
      <c r="EB2338" s="1">
        <v>39598</v>
      </c>
      <c r="EC2338">
        <v>6.9420999999999999</v>
      </c>
      <c r="EE2338" s="1">
        <v>42468</v>
      </c>
      <c r="EF2338">
        <v>12.1</v>
      </c>
      <c r="EK2338" s="1">
        <v>39855</v>
      </c>
      <c r="EL2338">
        <v>10</v>
      </c>
      <c r="EN2338" s="1">
        <v>42223</v>
      </c>
      <c r="EO2338">
        <v>117.9</v>
      </c>
      <c r="EQ2338" s="1">
        <v>39708</v>
      </c>
      <c r="ER2338">
        <v>57</v>
      </c>
      <c r="ET2338" s="1">
        <v>42485</v>
      </c>
      <c r="EU2338">
        <v>28.72</v>
      </c>
      <c r="EW2338" s="1">
        <v>39708</v>
      </c>
      <c r="EX2338">
        <v>82.28</v>
      </c>
      <c r="EZ2338" s="1">
        <v>39708</v>
      </c>
      <c r="FA2338">
        <v>58.031999999999996</v>
      </c>
      <c r="FC2338" s="1">
        <v>39708</v>
      </c>
      <c r="FD2338">
        <v>106.03</v>
      </c>
      <c r="FG2338" s="1">
        <v>39708</v>
      </c>
      <c r="FH2338">
        <v>55.62</v>
      </c>
      <c r="FJ2338" s="1">
        <v>39737</v>
      </c>
      <c r="FK2338">
        <v>1.0900000000000001</v>
      </c>
      <c r="FV2338" s="1">
        <v>41677</v>
      </c>
      <c r="FW2338">
        <v>0.29499999999999998</v>
      </c>
      <c r="FY2338" s="1">
        <v>42135</v>
      </c>
      <c r="FZ2338">
        <v>976.82</v>
      </c>
    </row>
    <row r="2339" spans="57:182" x14ac:dyDescent="0.25">
      <c r="BE2339" s="1">
        <v>39666</v>
      </c>
      <c r="BF2339">
        <v>2</v>
      </c>
      <c r="DD2339" s="1">
        <v>39591</v>
      </c>
      <c r="DE2339">
        <v>4.2119999999999997</v>
      </c>
      <c r="DG2339" s="1">
        <v>39591</v>
      </c>
      <c r="DH2339">
        <v>3.4</v>
      </c>
      <c r="DP2339" s="1">
        <v>39727</v>
      </c>
      <c r="DQ2339">
        <v>87.81</v>
      </c>
      <c r="DS2339" s="1">
        <v>39709</v>
      </c>
      <c r="DT2339">
        <v>77.75</v>
      </c>
      <c r="DY2339" s="1">
        <v>39742</v>
      </c>
      <c r="DZ2339">
        <v>0.34289999999999998</v>
      </c>
      <c r="EB2339" s="1">
        <v>39601</v>
      </c>
      <c r="EC2339">
        <v>6.9332000000000003</v>
      </c>
      <c r="EE2339" s="1">
        <v>42471</v>
      </c>
      <c r="EF2339">
        <v>12.04</v>
      </c>
      <c r="EK2339" s="1">
        <v>39856</v>
      </c>
      <c r="EL2339">
        <v>10</v>
      </c>
      <c r="EN2339" s="1">
        <v>42226</v>
      </c>
      <c r="EO2339">
        <v>121.07</v>
      </c>
      <c r="EQ2339" s="1">
        <v>39709</v>
      </c>
      <c r="ER2339">
        <v>58.11</v>
      </c>
      <c r="ET2339" s="1">
        <v>42486</v>
      </c>
      <c r="EU2339">
        <v>29.3</v>
      </c>
      <c r="EW2339" s="1">
        <v>39709</v>
      </c>
      <c r="EX2339">
        <v>83.84</v>
      </c>
      <c r="EZ2339" s="1">
        <v>39709</v>
      </c>
      <c r="FA2339">
        <v>58.957000000000001</v>
      </c>
      <c r="FC2339" s="1">
        <v>39709</v>
      </c>
      <c r="FD2339">
        <v>113.82</v>
      </c>
      <c r="FG2339" s="1">
        <v>39709</v>
      </c>
      <c r="FH2339">
        <v>59.31</v>
      </c>
      <c r="FJ2339" s="1">
        <v>39738</v>
      </c>
      <c r="FK2339">
        <v>1.1200000000000001</v>
      </c>
      <c r="FV2339" s="1">
        <v>41680</v>
      </c>
      <c r="FW2339">
        <v>0.29499999999999998</v>
      </c>
      <c r="FY2339" s="1">
        <v>42136</v>
      </c>
      <c r="FZ2339">
        <v>970.32</v>
      </c>
    </row>
    <row r="2340" spans="57:182" x14ac:dyDescent="0.25">
      <c r="BE2340" s="1">
        <v>39667</v>
      </c>
      <c r="BF2340">
        <v>2</v>
      </c>
      <c r="DD2340" s="1">
        <v>39594</v>
      </c>
      <c r="DE2340">
        <v>4.2229999999999999</v>
      </c>
      <c r="DG2340" s="1">
        <v>39594</v>
      </c>
      <c r="DH2340">
        <v>3.4295</v>
      </c>
      <c r="DP2340" s="1">
        <v>39728</v>
      </c>
      <c r="DQ2340">
        <v>90.06</v>
      </c>
      <c r="DS2340" s="1">
        <v>39710</v>
      </c>
      <c r="DT2340">
        <v>79.61</v>
      </c>
      <c r="DY2340" s="1">
        <v>39743</v>
      </c>
      <c r="DZ2340">
        <v>0.31430000000000002</v>
      </c>
      <c r="EB2340" s="1">
        <v>39602</v>
      </c>
      <c r="EC2340">
        <v>6.9252000000000002</v>
      </c>
      <c r="EE2340" s="1">
        <v>42472</v>
      </c>
      <c r="EF2340">
        <v>12.44</v>
      </c>
      <c r="EK2340" s="1">
        <v>39857</v>
      </c>
      <c r="EL2340">
        <v>10.199999999999999</v>
      </c>
      <c r="EN2340" s="1">
        <v>42227</v>
      </c>
      <c r="EO2340">
        <v>119.85</v>
      </c>
      <c r="EQ2340" s="1">
        <v>39710</v>
      </c>
      <c r="ER2340">
        <v>59.76</v>
      </c>
      <c r="ET2340" s="1">
        <v>42487</v>
      </c>
      <c r="EU2340">
        <v>29.73</v>
      </c>
      <c r="EW2340" s="1">
        <v>39710</v>
      </c>
      <c r="EX2340">
        <v>82.39</v>
      </c>
      <c r="EZ2340" s="1">
        <v>39710</v>
      </c>
      <c r="FA2340">
        <v>59.438000000000002</v>
      </c>
      <c r="FC2340" s="1">
        <v>39710</v>
      </c>
      <c r="FD2340">
        <v>110.88</v>
      </c>
      <c r="FG2340" s="1">
        <v>39710</v>
      </c>
      <c r="FH2340">
        <v>58.52</v>
      </c>
      <c r="FJ2340" s="1">
        <v>39741</v>
      </c>
      <c r="FK2340">
        <v>1.28</v>
      </c>
      <c r="FV2340" s="1">
        <v>41681</v>
      </c>
      <c r="FW2340">
        <v>0.30499999999999999</v>
      </c>
      <c r="FY2340" s="1">
        <v>42137</v>
      </c>
      <c r="FZ2340">
        <v>974.94</v>
      </c>
    </row>
    <row r="2341" spans="57:182" x14ac:dyDescent="0.25">
      <c r="BE2341" s="1">
        <v>39668</v>
      </c>
      <c r="BF2341">
        <v>2</v>
      </c>
      <c r="DD2341" s="1">
        <v>39595</v>
      </c>
      <c r="DE2341">
        <v>4.2415000000000003</v>
      </c>
      <c r="DG2341" s="1">
        <v>39595</v>
      </c>
      <c r="DH2341">
        <v>3.4784999999999999</v>
      </c>
      <c r="DP2341" s="1">
        <v>39729</v>
      </c>
      <c r="DQ2341">
        <v>88.95</v>
      </c>
      <c r="DS2341" s="1">
        <v>39713</v>
      </c>
      <c r="DT2341">
        <v>78.88</v>
      </c>
      <c r="DY2341" s="1">
        <v>39744</v>
      </c>
      <c r="DZ2341">
        <v>0.28570000000000001</v>
      </c>
      <c r="EB2341" s="1">
        <v>39603</v>
      </c>
      <c r="EC2341">
        <v>6.9393000000000002</v>
      </c>
      <c r="EE2341" s="1">
        <v>42473</v>
      </c>
      <c r="EF2341">
        <v>12.6</v>
      </c>
      <c r="EK2341" s="1">
        <v>39861</v>
      </c>
      <c r="EL2341">
        <v>9.9987999999999992</v>
      </c>
      <c r="EN2341" s="1">
        <v>42228</v>
      </c>
      <c r="EO2341">
        <v>119.37</v>
      </c>
      <c r="EQ2341" s="1">
        <v>39713</v>
      </c>
      <c r="ER2341">
        <v>58.81</v>
      </c>
      <c r="ET2341" s="1">
        <v>42488</v>
      </c>
      <c r="EU2341">
        <v>29.31</v>
      </c>
      <c r="EW2341" s="1">
        <v>39713</v>
      </c>
      <c r="EX2341">
        <v>81.260000000000005</v>
      </c>
      <c r="EZ2341" s="1">
        <v>39713</v>
      </c>
      <c r="FA2341">
        <v>58.15</v>
      </c>
      <c r="FC2341" s="1">
        <v>39713</v>
      </c>
      <c r="FD2341">
        <v>108.2</v>
      </c>
      <c r="FG2341" s="1">
        <v>39713</v>
      </c>
      <c r="FH2341">
        <v>57.74</v>
      </c>
      <c r="FJ2341" s="1">
        <v>39742</v>
      </c>
      <c r="FK2341">
        <v>1.2</v>
      </c>
      <c r="FV2341" s="1">
        <v>41682</v>
      </c>
      <c r="FW2341">
        <v>0.33500000000000002</v>
      </c>
      <c r="FY2341" s="1">
        <v>42138</v>
      </c>
      <c r="FZ2341">
        <v>976.8</v>
      </c>
    </row>
    <row r="2342" spans="57:182" x14ac:dyDescent="0.25">
      <c r="BE2342" s="1">
        <v>39671</v>
      </c>
      <c r="BF2342">
        <v>2</v>
      </c>
      <c r="DD2342" s="1">
        <v>39596</v>
      </c>
      <c r="DE2342">
        <v>4.2714999999999996</v>
      </c>
      <c r="DG2342" s="1">
        <v>39596</v>
      </c>
      <c r="DH2342">
        <v>3.5004999999999997</v>
      </c>
      <c r="DP2342" s="1">
        <v>39730</v>
      </c>
      <c r="DQ2342">
        <v>86.59</v>
      </c>
      <c r="DS2342" s="1">
        <v>39714</v>
      </c>
      <c r="DT2342">
        <v>77.69</v>
      </c>
      <c r="DY2342" s="1">
        <v>39745</v>
      </c>
      <c r="DZ2342">
        <v>0.24759999999999999</v>
      </c>
      <c r="EB2342" s="1">
        <v>39604</v>
      </c>
      <c r="EC2342">
        <v>6.9466999999999999</v>
      </c>
      <c r="EE2342" s="1">
        <v>42474</v>
      </c>
      <c r="EF2342">
        <v>12.5792</v>
      </c>
      <c r="EK2342" s="1">
        <v>39862</v>
      </c>
      <c r="EL2342">
        <v>8.4</v>
      </c>
      <c r="EN2342" s="1">
        <v>42229</v>
      </c>
      <c r="EO2342">
        <v>120.0859</v>
      </c>
      <c r="EQ2342" s="1">
        <v>39714</v>
      </c>
      <c r="ER2342">
        <v>57.31</v>
      </c>
      <c r="ET2342" s="1">
        <v>42489</v>
      </c>
      <c r="EU2342">
        <v>28.88</v>
      </c>
      <c r="EW2342" s="1">
        <v>39714</v>
      </c>
      <c r="EX2342">
        <v>79.91</v>
      </c>
      <c r="EZ2342" s="1">
        <v>39714</v>
      </c>
      <c r="FA2342">
        <v>57.134</v>
      </c>
      <c r="FC2342" s="1">
        <v>39714</v>
      </c>
      <c r="FD2342">
        <v>107.53</v>
      </c>
      <c r="FG2342" s="1">
        <v>39714</v>
      </c>
      <c r="FH2342">
        <v>56.4</v>
      </c>
      <c r="FJ2342" s="1">
        <v>39743</v>
      </c>
      <c r="FK2342">
        <v>1.06</v>
      </c>
      <c r="FV2342" s="1">
        <v>41683</v>
      </c>
      <c r="FW2342">
        <v>0.32</v>
      </c>
      <c r="FY2342" s="1">
        <v>42139</v>
      </c>
      <c r="FZ2342">
        <v>984.04</v>
      </c>
    </row>
    <row r="2343" spans="57:182" x14ac:dyDescent="0.25">
      <c r="BE2343" s="1">
        <v>39672</v>
      </c>
      <c r="BF2343">
        <v>2</v>
      </c>
      <c r="DD2343" s="1">
        <v>39597</v>
      </c>
      <c r="DE2343">
        <v>4.3120000000000003</v>
      </c>
      <c r="DG2343" s="1">
        <v>39597</v>
      </c>
      <c r="DH2343">
        <v>3.5110000000000001</v>
      </c>
      <c r="DP2343" s="1">
        <v>39731</v>
      </c>
      <c r="DQ2343">
        <v>77.7</v>
      </c>
      <c r="DS2343" s="1">
        <v>39715</v>
      </c>
      <c r="DT2343">
        <v>78.03</v>
      </c>
      <c r="DY2343" s="1">
        <v>39748</v>
      </c>
      <c r="DZ2343">
        <v>0.23810000000000001</v>
      </c>
      <c r="EB2343" s="1">
        <v>39605</v>
      </c>
      <c r="EC2343">
        <v>6.9230999999999998</v>
      </c>
      <c r="EE2343" s="1">
        <v>42475</v>
      </c>
      <c r="EF2343">
        <v>12.59</v>
      </c>
      <c r="EK2343" s="1">
        <v>39863</v>
      </c>
      <c r="EL2343">
        <v>8.1</v>
      </c>
      <c r="EN2343" s="1">
        <v>42230</v>
      </c>
      <c r="EO2343">
        <v>120.887</v>
      </c>
      <c r="EQ2343" s="1">
        <v>39715</v>
      </c>
      <c r="ER2343">
        <v>57.36</v>
      </c>
      <c r="ET2343" s="1">
        <v>42492</v>
      </c>
      <c r="EU2343">
        <v>29.4</v>
      </c>
      <c r="EW2343" s="1">
        <v>39715</v>
      </c>
      <c r="EX2343">
        <v>77.73</v>
      </c>
      <c r="EZ2343" s="1">
        <v>39715</v>
      </c>
      <c r="FA2343">
        <v>56.607999999999997</v>
      </c>
      <c r="FC2343" s="1">
        <v>39715</v>
      </c>
      <c r="FD2343">
        <v>107.65</v>
      </c>
      <c r="FG2343" s="1">
        <v>39715</v>
      </c>
      <c r="FH2343">
        <v>55.82</v>
      </c>
      <c r="FJ2343" s="1">
        <v>39744</v>
      </c>
      <c r="FK2343">
        <v>1.1499999999999999</v>
      </c>
      <c r="FV2343" s="1">
        <v>41684</v>
      </c>
      <c r="FW2343">
        <v>0.33</v>
      </c>
      <c r="FY2343" s="1">
        <v>42142</v>
      </c>
      <c r="FZ2343">
        <v>981.71</v>
      </c>
    </row>
    <row r="2344" spans="57:182" x14ac:dyDescent="0.25">
      <c r="BE2344" s="1">
        <v>39673</v>
      </c>
      <c r="BF2344">
        <v>2</v>
      </c>
      <c r="DD2344" s="1">
        <v>39598</v>
      </c>
      <c r="DE2344">
        <v>4.3105000000000002</v>
      </c>
      <c r="DG2344" s="1">
        <v>39598</v>
      </c>
      <c r="DH2344">
        <v>3.4020000000000001</v>
      </c>
      <c r="DP2344" s="1">
        <v>39734</v>
      </c>
      <c r="DQ2344">
        <v>81.19</v>
      </c>
      <c r="DS2344" s="1">
        <v>39716</v>
      </c>
      <c r="DT2344">
        <v>80.67</v>
      </c>
      <c r="DY2344" s="1">
        <v>39749</v>
      </c>
      <c r="DZ2344">
        <v>0.1905</v>
      </c>
      <c r="EB2344" s="1">
        <v>39608</v>
      </c>
      <c r="EC2344">
        <v>6.923</v>
      </c>
      <c r="EE2344" s="1">
        <v>42478</v>
      </c>
      <c r="EF2344">
        <v>12.67</v>
      </c>
      <c r="EK2344" s="1">
        <v>39864</v>
      </c>
      <c r="EL2344">
        <v>7.5</v>
      </c>
      <c r="EN2344" s="1">
        <v>42233</v>
      </c>
      <c r="EO2344">
        <v>121.36</v>
      </c>
      <c r="EQ2344" s="1">
        <v>39716</v>
      </c>
      <c r="ER2344">
        <v>57.42</v>
      </c>
      <c r="ET2344" s="1">
        <v>42493</v>
      </c>
      <c r="EU2344">
        <v>28.47</v>
      </c>
      <c r="EW2344" s="1">
        <v>39716</v>
      </c>
      <c r="EX2344">
        <v>76.739999999999995</v>
      </c>
      <c r="EZ2344" s="1">
        <v>39716</v>
      </c>
      <c r="FA2344">
        <v>57.305999999999997</v>
      </c>
      <c r="FC2344" s="1">
        <v>39716</v>
      </c>
      <c r="FD2344">
        <v>110.51</v>
      </c>
      <c r="FG2344" s="1">
        <v>39716</v>
      </c>
      <c r="FH2344">
        <v>56.16</v>
      </c>
      <c r="FJ2344" s="1">
        <v>39745</v>
      </c>
      <c r="FK2344">
        <v>1.17</v>
      </c>
      <c r="FV2344" s="1">
        <v>41687</v>
      </c>
      <c r="FW2344">
        <v>0.33</v>
      </c>
      <c r="FY2344" s="1">
        <v>42143</v>
      </c>
      <c r="FZ2344">
        <v>981.72</v>
      </c>
    </row>
    <row r="2345" spans="57:182" x14ac:dyDescent="0.25">
      <c r="BE2345" s="1">
        <v>39674</v>
      </c>
      <c r="BF2345">
        <v>2</v>
      </c>
      <c r="DD2345" s="1">
        <v>39601</v>
      </c>
      <c r="DE2345">
        <v>4.2270000000000003</v>
      </c>
      <c r="DG2345" s="1">
        <v>39601</v>
      </c>
      <c r="DH2345">
        <v>3.254</v>
      </c>
      <c r="DP2345" s="1">
        <v>39735</v>
      </c>
      <c r="DQ2345">
        <v>78.63</v>
      </c>
      <c r="DS2345" s="1">
        <v>39717</v>
      </c>
      <c r="DT2345">
        <v>80.650000000000006</v>
      </c>
      <c r="DY2345" s="1">
        <v>39750</v>
      </c>
      <c r="DZ2345">
        <v>0.1905</v>
      </c>
      <c r="EB2345" s="1">
        <v>39609</v>
      </c>
      <c r="EC2345">
        <v>6.9253999999999998</v>
      </c>
      <c r="EE2345" s="1">
        <v>42479</v>
      </c>
      <c r="EF2345">
        <v>12.91</v>
      </c>
      <c r="EK2345" s="1">
        <v>39867</v>
      </c>
      <c r="EL2345">
        <v>6.5</v>
      </c>
      <c r="EN2345" s="1">
        <v>42234</v>
      </c>
      <c r="EO2345">
        <v>120.9645</v>
      </c>
      <c r="EQ2345" s="1">
        <v>39717</v>
      </c>
      <c r="ER2345">
        <v>58.32</v>
      </c>
      <c r="ET2345" s="1">
        <v>42494</v>
      </c>
      <c r="EU2345">
        <v>28.21</v>
      </c>
      <c r="EW2345" s="1">
        <v>39717</v>
      </c>
      <c r="EX2345">
        <v>74.92</v>
      </c>
      <c r="EZ2345" s="1">
        <v>39717</v>
      </c>
      <c r="FA2345">
        <v>57.152000000000001</v>
      </c>
      <c r="FC2345" s="1">
        <v>39717</v>
      </c>
      <c r="FD2345">
        <v>112.55</v>
      </c>
      <c r="FG2345" s="1">
        <v>39717</v>
      </c>
      <c r="FH2345">
        <v>56.06</v>
      </c>
      <c r="FJ2345" s="1">
        <v>39748</v>
      </c>
      <c r="FK2345">
        <v>1.7</v>
      </c>
      <c r="FV2345" s="1">
        <v>41688</v>
      </c>
      <c r="FW2345">
        <v>0.33500000000000002</v>
      </c>
      <c r="FY2345" s="1">
        <v>42144</v>
      </c>
      <c r="FZ2345">
        <v>977.35</v>
      </c>
    </row>
    <row r="2346" spans="57:182" x14ac:dyDescent="0.25">
      <c r="BE2346" s="1">
        <v>39675</v>
      </c>
      <c r="BF2346">
        <v>2</v>
      </c>
      <c r="DD2346" s="1">
        <v>39602</v>
      </c>
      <c r="DE2346">
        <v>4.202</v>
      </c>
      <c r="DG2346" s="1">
        <v>39602</v>
      </c>
      <c r="DH2346">
        <v>3.1869999999999998</v>
      </c>
      <c r="DP2346" s="1">
        <v>39736</v>
      </c>
      <c r="DQ2346">
        <v>74.540000000000006</v>
      </c>
      <c r="DS2346" s="1">
        <v>39720</v>
      </c>
      <c r="DT2346">
        <v>74.06</v>
      </c>
      <c r="DY2346" s="1">
        <v>39751</v>
      </c>
      <c r="DZ2346">
        <v>0.2</v>
      </c>
      <c r="EB2346" s="1">
        <v>39610</v>
      </c>
      <c r="EC2346">
        <v>6.9180999999999999</v>
      </c>
      <c r="EE2346" s="1">
        <v>42480</v>
      </c>
      <c r="EF2346">
        <v>13.03</v>
      </c>
      <c r="EK2346" s="1">
        <v>39868</v>
      </c>
      <c r="EL2346">
        <v>6.2</v>
      </c>
      <c r="EN2346" s="1">
        <v>42235</v>
      </c>
      <c r="EO2346">
        <v>120.14</v>
      </c>
      <c r="EQ2346" s="1">
        <v>39720</v>
      </c>
      <c r="ER2346">
        <v>55.47</v>
      </c>
      <c r="ET2346" s="1">
        <v>42495</v>
      </c>
      <c r="EU2346">
        <v>28.04</v>
      </c>
      <c r="EW2346" s="1">
        <v>39720</v>
      </c>
      <c r="EX2346">
        <v>71.400000000000006</v>
      </c>
      <c r="EZ2346" s="1">
        <v>39720</v>
      </c>
      <c r="FA2346">
        <v>55.872999999999998</v>
      </c>
      <c r="FC2346" s="1">
        <v>39720</v>
      </c>
      <c r="FD2346">
        <v>109.98</v>
      </c>
      <c r="FG2346" s="1">
        <v>39720</v>
      </c>
      <c r="FH2346">
        <v>53.7</v>
      </c>
      <c r="FJ2346" s="1">
        <v>39749</v>
      </c>
      <c r="FK2346">
        <v>1.69</v>
      </c>
      <c r="FV2346" s="1">
        <v>41689</v>
      </c>
      <c r="FW2346">
        <v>0.34499999999999997</v>
      </c>
      <c r="FY2346" s="1">
        <v>42145</v>
      </c>
      <c r="FZ2346">
        <v>974.12</v>
      </c>
    </row>
    <row r="2347" spans="57:182" x14ac:dyDescent="0.25">
      <c r="BE2347" s="1">
        <v>39678</v>
      </c>
      <c r="BF2347">
        <v>2</v>
      </c>
      <c r="DD2347" s="1">
        <v>39603</v>
      </c>
      <c r="DE2347">
        <v>4.2320000000000002</v>
      </c>
      <c r="DG2347" s="1">
        <v>39603</v>
      </c>
      <c r="DH2347">
        <v>3.2105000000000001</v>
      </c>
      <c r="DP2347" s="1">
        <v>39737</v>
      </c>
      <c r="DQ2347">
        <v>69.849999999999994</v>
      </c>
      <c r="DS2347" s="1">
        <v>39721</v>
      </c>
      <c r="DT2347">
        <v>77.66</v>
      </c>
      <c r="DY2347" s="1">
        <v>39752</v>
      </c>
      <c r="DZ2347">
        <v>0.2</v>
      </c>
      <c r="EB2347" s="1">
        <v>39611</v>
      </c>
      <c r="EC2347">
        <v>6.9074</v>
      </c>
      <c r="EE2347" s="1">
        <v>42481</v>
      </c>
      <c r="EF2347">
        <v>12.97</v>
      </c>
      <c r="EK2347" s="1">
        <v>39869</v>
      </c>
      <c r="EL2347">
        <v>6.7</v>
      </c>
      <c r="EN2347" s="1">
        <v>42236</v>
      </c>
      <c r="EO2347">
        <v>117.1</v>
      </c>
      <c r="EQ2347" s="1">
        <v>39721</v>
      </c>
      <c r="ER2347">
        <v>57.35</v>
      </c>
      <c r="ET2347" s="1">
        <v>42496</v>
      </c>
      <c r="EU2347">
        <v>28.49</v>
      </c>
      <c r="EW2347" s="1">
        <v>39721</v>
      </c>
      <c r="EX2347">
        <v>73.62</v>
      </c>
      <c r="EZ2347" s="1">
        <v>39721</v>
      </c>
      <c r="FA2347">
        <v>54.920999999999999</v>
      </c>
      <c r="FC2347" s="1">
        <v>39721</v>
      </c>
      <c r="FD2347">
        <v>109.67</v>
      </c>
      <c r="FG2347" s="1">
        <v>39721</v>
      </c>
      <c r="FH2347">
        <v>53.51</v>
      </c>
      <c r="FJ2347" s="1">
        <v>39750</v>
      </c>
      <c r="FK2347">
        <v>1.99</v>
      </c>
      <c r="FV2347" s="1">
        <v>41690</v>
      </c>
      <c r="FW2347">
        <v>0.34499999999999997</v>
      </c>
      <c r="FY2347" s="1">
        <v>42146</v>
      </c>
      <c r="FZ2347">
        <v>978.99</v>
      </c>
    </row>
    <row r="2348" spans="57:182" x14ac:dyDescent="0.25">
      <c r="BE2348" s="1">
        <v>39679</v>
      </c>
      <c r="BF2348">
        <v>2</v>
      </c>
      <c r="DD2348" s="1">
        <v>39604</v>
      </c>
      <c r="DE2348">
        <v>4.2960000000000003</v>
      </c>
      <c r="DG2348" s="1">
        <v>39604</v>
      </c>
      <c r="DH2348">
        <v>3.2509999999999999</v>
      </c>
      <c r="DP2348" s="1">
        <v>39738</v>
      </c>
      <c r="DQ2348">
        <v>71.849999999999994</v>
      </c>
      <c r="DS2348" s="1">
        <v>39722</v>
      </c>
      <c r="DT2348">
        <v>78.58</v>
      </c>
      <c r="DY2348" s="1">
        <v>39755</v>
      </c>
      <c r="DZ2348">
        <v>0.2</v>
      </c>
      <c r="EB2348" s="1">
        <v>39612</v>
      </c>
      <c r="EC2348">
        <v>6.9021999999999997</v>
      </c>
      <c r="EE2348" s="1">
        <v>42482</v>
      </c>
      <c r="EF2348">
        <v>13.08</v>
      </c>
      <c r="EK2348" s="1">
        <v>39870</v>
      </c>
      <c r="EL2348">
        <v>8.4</v>
      </c>
      <c r="EN2348" s="1">
        <v>42237</v>
      </c>
      <c r="EO2348">
        <v>114.372</v>
      </c>
      <c r="EQ2348" s="1">
        <v>39722</v>
      </c>
      <c r="ER2348">
        <v>56.62</v>
      </c>
      <c r="ET2348" s="1">
        <v>42499</v>
      </c>
      <c r="EU2348">
        <v>28.11</v>
      </c>
      <c r="EW2348" s="1">
        <v>39722</v>
      </c>
      <c r="EX2348">
        <v>72</v>
      </c>
      <c r="EZ2348" s="1">
        <v>39722</v>
      </c>
      <c r="FA2348">
        <v>51.582000000000001</v>
      </c>
      <c r="FC2348" s="1">
        <v>39722</v>
      </c>
      <c r="FD2348">
        <v>108.85</v>
      </c>
      <c r="FG2348" s="1">
        <v>39722</v>
      </c>
      <c r="FH2348">
        <v>54</v>
      </c>
      <c r="FJ2348" s="1">
        <v>39751</v>
      </c>
      <c r="FK2348">
        <v>2.68</v>
      </c>
      <c r="FV2348" s="1">
        <v>41691</v>
      </c>
      <c r="FW2348">
        <v>0.32500000000000001</v>
      </c>
      <c r="FY2348" s="1">
        <v>42149</v>
      </c>
      <c r="FZ2348">
        <v>976.87</v>
      </c>
    </row>
    <row r="2349" spans="57:182" x14ac:dyDescent="0.25">
      <c r="BE2349" s="1">
        <v>39680</v>
      </c>
      <c r="BF2349">
        <v>2</v>
      </c>
      <c r="DD2349" s="1">
        <v>39605</v>
      </c>
      <c r="DE2349">
        <v>4.2275</v>
      </c>
      <c r="DG2349" s="1">
        <v>39605</v>
      </c>
      <c r="DH2349">
        <v>3.2330000000000001</v>
      </c>
      <c r="DP2349" s="1">
        <v>39741</v>
      </c>
      <c r="DQ2349">
        <v>74.25</v>
      </c>
      <c r="DS2349" s="1">
        <v>39723</v>
      </c>
      <c r="DT2349">
        <v>77.5</v>
      </c>
      <c r="DY2349" s="1">
        <v>39756</v>
      </c>
      <c r="DZ2349">
        <v>0.28570000000000001</v>
      </c>
      <c r="EB2349" s="1">
        <v>39615</v>
      </c>
      <c r="EC2349">
        <v>6.9008000000000003</v>
      </c>
      <c r="EE2349" s="1">
        <v>42485</v>
      </c>
      <c r="EF2349">
        <v>12.94</v>
      </c>
      <c r="EK2349" s="1">
        <v>39871</v>
      </c>
      <c r="EL2349">
        <v>8.1</v>
      </c>
      <c r="EN2349" s="1">
        <v>42240</v>
      </c>
      <c r="EO2349">
        <v>110.65</v>
      </c>
      <c r="EQ2349" s="1">
        <v>39723</v>
      </c>
      <c r="ER2349">
        <v>53.58</v>
      </c>
      <c r="ET2349" s="1">
        <v>42500</v>
      </c>
      <c r="EU2349">
        <v>28.7</v>
      </c>
      <c r="EW2349" s="1">
        <v>39723</v>
      </c>
      <c r="EX2349">
        <v>70.260000000000005</v>
      </c>
      <c r="EZ2349" s="1">
        <v>39723</v>
      </c>
      <c r="FA2349">
        <v>50.375999999999998</v>
      </c>
      <c r="FC2349" s="1">
        <v>39723</v>
      </c>
      <c r="FD2349">
        <v>104.27</v>
      </c>
      <c r="FG2349" s="1">
        <v>39723</v>
      </c>
      <c r="FH2349">
        <v>52.7</v>
      </c>
      <c r="FJ2349" s="1">
        <v>39752</v>
      </c>
      <c r="FK2349">
        <v>3.74</v>
      </c>
      <c r="FV2349" s="1">
        <v>41694</v>
      </c>
      <c r="FW2349">
        <v>0.32500000000000001</v>
      </c>
      <c r="FY2349" s="1">
        <v>42150</v>
      </c>
      <c r="FZ2349">
        <v>968.7</v>
      </c>
    </row>
    <row r="2350" spans="57:182" x14ac:dyDescent="0.25">
      <c r="BE2350" s="1">
        <v>39681</v>
      </c>
      <c r="BF2350">
        <v>2</v>
      </c>
      <c r="DD2350" s="1">
        <v>39608</v>
      </c>
      <c r="DE2350">
        <v>4.306</v>
      </c>
      <c r="DG2350" s="1">
        <v>39608</v>
      </c>
      <c r="DH2350">
        <v>3.4695</v>
      </c>
      <c r="DP2350" s="1">
        <v>39742</v>
      </c>
      <c r="DQ2350">
        <v>70.89</v>
      </c>
      <c r="DS2350" s="1">
        <v>39724</v>
      </c>
      <c r="DT2350">
        <v>77.94</v>
      </c>
      <c r="DY2350" s="1">
        <v>39757</v>
      </c>
      <c r="DZ2350">
        <v>0.28570000000000001</v>
      </c>
      <c r="EB2350" s="1">
        <v>39616</v>
      </c>
      <c r="EC2350">
        <v>6.8914999999999997</v>
      </c>
      <c r="EE2350" s="1">
        <v>42486</v>
      </c>
      <c r="EF2350">
        <v>12.98</v>
      </c>
      <c r="EK2350" s="1">
        <v>39874</v>
      </c>
      <c r="EL2350">
        <v>9.6</v>
      </c>
      <c r="EN2350" s="1">
        <v>42241</v>
      </c>
      <c r="EO2350">
        <v>109.59</v>
      </c>
      <c r="EQ2350" s="1">
        <v>39724</v>
      </c>
      <c r="ER2350">
        <v>53.83</v>
      </c>
      <c r="ET2350" s="1">
        <v>42501</v>
      </c>
      <c r="EU2350">
        <v>28.51</v>
      </c>
      <c r="EW2350" s="1">
        <v>39724</v>
      </c>
      <c r="EX2350">
        <v>68.2</v>
      </c>
      <c r="EZ2350" s="1">
        <v>39724</v>
      </c>
      <c r="FA2350">
        <v>51.481999999999999</v>
      </c>
      <c r="FC2350" s="1">
        <v>39724</v>
      </c>
      <c r="FD2350">
        <v>105.01</v>
      </c>
      <c r="FG2350" s="1">
        <v>39724</v>
      </c>
      <c r="FH2350">
        <v>53.17</v>
      </c>
      <c r="FJ2350" s="1">
        <v>39755</v>
      </c>
      <c r="FK2350">
        <v>4.47</v>
      </c>
      <c r="FV2350" s="1">
        <v>41695</v>
      </c>
      <c r="FW2350">
        <v>0.33</v>
      </c>
      <c r="FY2350" s="1">
        <v>42151</v>
      </c>
      <c r="FZ2350">
        <v>961.85</v>
      </c>
    </row>
    <row r="2351" spans="57:182" x14ac:dyDescent="0.25">
      <c r="BE2351" s="1">
        <v>39682</v>
      </c>
      <c r="BF2351">
        <v>2</v>
      </c>
      <c r="DD2351" s="1">
        <v>39609</v>
      </c>
      <c r="DE2351">
        <v>4.4524999999999997</v>
      </c>
      <c r="DG2351" s="1">
        <v>39609</v>
      </c>
      <c r="DH2351">
        <v>3.8105000000000002</v>
      </c>
      <c r="DP2351" s="1">
        <v>39743</v>
      </c>
      <c r="DQ2351">
        <v>66.75</v>
      </c>
      <c r="DS2351" s="1">
        <v>39727</v>
      </c>
      <c r="DT2351">
        <v>77.319999999999993</v>
      </c>
      <c r="DY2351" s="1">
        <v>39758</v>
      </c>
      <c r="DZ2351">
        <v>0.2429</v>
      </c>
      <c r="EB2351" s="1">
        <v>39617</v>
      </c>
      <c r="EC2351">
        <v>6.8822000000000001</v>
      </c>
      <c r="EE2351" s="1">
        <v>42487</v>
      </c>
      <c r="EF2351">
        <v>12.9565</v>
      </c>
      <c r="EK2351" s="1">
        <v>39875</v>
      </c>
      <c r="EL2351">
        <v>7.5</v>
      </c>
      <c r="EN2351" s="1">
        <v>42242</v>
      </c>
      <c r="EO2351">
        <v>112.26</v>
      </c>
      <c r="EQ2351" s="1">
        <v>39727</v>
      </c>
      <c r="ER2351">
        <v>51.29</v>
      </c>
      <c r="ET2351" s="1">
        <v>42502</v>
      </c>
      <c r="EU2351">
        <v>28.63</v>
      </c>
      <c r="EW2351" s="1">
        <v>39727</v>
      </c>
      <c r="EX2351">
        <v>65.92</v>
      </c>
      <c r="EZ2351" s="1">
        <v>39727</v>
      </c>
      <c r="FA2351">
        <v>50.076000000000001</v>
      </c>
      <c r="FC2351" s="1">
        <v>39727</v>
      </c>
      <c r="FD2351">
        <v>102.62</v>
      </c>
      <c r="FG2351" s="1">
        <v>39727</v>
      </c>
      <c r="FH2351">
        <v>51.38</v>
      </c>
      <c r="FJ2351" s="1">
        <v>39756</v>
      </c>
      <c r="FK2351">
        <v>3.98</v>
      </c>
      <c r="FV2351" s="1">
        <v>41696</v>
      </c>
      <c r="FW2351">
        <v>0.315</v>
      </c>
      <c r="FY2351" s="1">
        <v>42152</v>
      </c>
      <c r="FZ2351">
        <v>952.88</v>
      </c>
    </row>
    <row r="2352" spans="57:182" x14ac:dyDescent="0.25">
      <c r="BE2352" s="1">
        <v>39685</v>
      </c>
      <c r="BF2352">
        <v>2</v>
      </c>
      <c r="DD2352" s="1">
        <v>39610</v>
      </c>
      <c r="DE2352">
        <v>4.3925000000000001</v>
      </c>
      <c r="DG2352" s="1">
        <v>39610</v>
      </c>
      <c r="DH2352">
        <v>3.7090000000000001</v>
      </c>
      <c r="DP2352" s="1">
        <v>39744</v>
      </c>
      <c r="DQ2352">
        <v>67.84</v>
      </c>
      <c r="DS2352" s="1">
        <v>39728</v>
      </c>
      <c r="DT2352">
        <v>76.069999999999993</v>
      </c>
      <c r="DY2352" s="1">
        <v>39763</v>
      </c>
      <c r="DZ2352">
        <v>0.23810000000000001</v>
      </c>
      <c r="EB2352" s="1">
        <v>39618</v>
      </c>
      <c r="EC2352">
        <v>6.8779000000000003</v>
      </c>
      <c r="EE2352" s="1">
        <v>42488</v>
      </c>
      <c r="EF2352">
        <v>13.03</v>
      </c>
      <c r="EK2352" s="1">
        <v>39876</v>
      </c>
      <c r="EL2352">
        <v>7</v>
      </c>
      <c r="EN2352" s="1">
        <v>42243</v>
      </c>
      <c r="EO2352">
        <v>114.23</v>
      </c>
      <c r="EQ2352" s="1">
        <v>39728</v>
      </c>
      <c r="ER2352">
        <v>49.28</v>
      </c>
      <c r="ET2352" s="1">
        <v>42503</v>
      </c>
      <c r="EU2352">
        <v>27.84</v>
      </c>
      <c r="EW2352" s="1">
        <v>39728</v>
      </c>
      <c r="EX2352">
        <v>65.05</v>
      </c>
      <c r="EZ2352" s="1">
        <v>39728</v>
      </c>
      <c r="FA2352">
        <v>49.186999999999998</v>
      </c>
      <c r="FC2352" s="1">
        <v>39728</v>
      </c>
      <c r="FD2352">
        <v>99</v>
      </c>
      <c r="FG2352" s="1">
        <v>39728</v>
      </c>
      <c r="FH2352">
        <v>51.25</v>
      </c>
      <c r="FJ2352" s="1">
        <v>39757</v>
      </c>
      <c r="FK2352">
        <v>3.25</v>
      </c>
      <c r="FV2352" s="1">
        <v>41697</v>
      </c>
      <c r="FW2352">
        <v>0.32</v>
      </c>
      <c r="FY2352" s="1">
        <v>42153</v>
      </c>
      <c r="FZ2352">
        <v>947.89</v>
      </c>
    </row>
    <row r="2353" spans="57:182" x14ac:dyDescent="0.25">
      <c r="BE2353" s="1">
        <v>39686</v>
      </c>
      <c r="BF2353">
        <v>2</v>
      </c>
      <c r="DD2353" s="1">
        <v>39611</v>
      </c>
      <c r="DE2353">
        <v>4.4489999999999998</v>
      </c>
      <c r="DG2353" s="1">
        <v>39611</v>
      </c>
      <c r="DH2353">
        <v>3.8304999999999998</v>
      </c>
      <c r="DP2353" s="1">
        <v>39745</v>
      </c>
      <c r="DQ2353">
        <v>64.150000000000006</v>
      </c>
      <c r="DS2353" s="1">
        <v>39729</v>
      </c>
      <c r="DT2353">
        <v>77</v>
      </c>
      <c r="DY2353" s="1">
        <v>39764</v>
      </c>
      <c r="DZ2353">
        <v>0.23810000000000001</v>
      </c>
      <c r="EB2353" s="1">
        <v>39619</v>
      </c>
      <c r="EC2353">
        <v>6.8802000000000003</v>
      </c>
      <c r="EE2353" s="1">
        <v>42489</v>
      </c>
      <c r="EF2353">
        <v>13.24</v>
      </c>
      <c r="EK2353" s="1">
        <v>39877</v>
      </c>
      <c r="EL2353">
        <v>6.6</v>
      </c>
      <c r="EN2353" s="1">
        <v>42244</v>
      </c>
      <c r="EO2353">
        <v>114.55</v>
      </c>
      <c r="EQ2353" s="1">
        <v>39729</v>
      </c>
      <c r="ER2353">
        <v>47.7</v>
      </c>
      <c r="ET2353" s="1">
        <v>42506</v>
      </c>
      <c r="EU2353">
        <v>28.11</v>
      </c>
      <c r="EW2353" s="1">
        <v>39729</v>
      </c>
      <c r="EX2353">
        <v>65.56</v>
      </c>
      <c r="EZ2353" s="1">
        <v>39729</v>
      </c>
      <c r="FA2353">
        <v>47.228000000000002</v>
      </c>
      <c r="FC2353" s="1">
        <v>39729</v>
      </c>
      <c r="FD2353">
        <v>98</v>
      </c>
      <c r="FG2353" s="1">
        <v>39729</v>
      </c>
      <c r="FH2353">
        <v>49.76</v>
      </c>
      <c r="FJ2353" s="1">
        <v>39758</v>
      </c>
      <c r="FK2353">
        <v>3.25</v>
      </c>
      <c r="FV2353" s="1">
        <v>41698</v>
      </c>
      <c r="FW2353">
        <v>0.32</v>
      </c>
      <c r="FY2353" s="1">
        <v>42156</v>
      </c>
      <c r="FZ2353">
        <v>946.7</v>
      </c>
    </row>
    <row r="2354" spans="57:182" x14ac:dyDescent="0.25">
      <c r="BE2354" s="1">
        <v>39687</v>
      </c>
      <c r="BF2354">
        <v>2</v>
      </c>
      <c r="DD2354" s="1">
        <v>39612</v>
      </c>
      <c r="DE2354">
        <v>4.4480000000000004</v>
      </c>
      <c r="DG2354" s="1">
        <v>39612</v>
      </c>
      <c r="DH2354">
        <v>3.806</v>
      </c>
      <c r="DP2354" s="1">
        <v>39748</v>
      </c>
      <c r="DQ2354">
        <v>63.22</v>
      </c>
      <c r="DS2354" s="1">
        <v>39730</v>
      </c>
      <c r="DT2354">
        <v>68</v>
      </c>
      <c r="DY2354" s="1">
        <v>39765</v>
      </c>
      <c r="DZ2354">
        <v>0.20949999999999999</v>
      </c>
      <c r="EB2354" s="1">
        <v>39622</v>
      </c>
      <c r="EC2354">
        <v>6.8739999999999997</v>
      </c>
      <c r="EE2354" s="1">
        <v>42492</v>
      </c>
      <c r="EF2354">
        <v>13.15</v>
      </c>
      <c r="EK2354" s="1">
        <v>39878</v>
      </c>
      <c r="EL2354">
        <v>6.5</v>
      </c>
      <c r="EN2354" s="1">
        <v>42247</v>
      </c>
      <c r="EO2354">
        <v>113.48</v>
      </c>
      <c r="EQ2354" s="1">
        <v>39730</v>
      </c>
      <c r="ER2354">
        <v>44.41</v>
      </c>
      <c r="ET2354" s="1">
        <v>42507</v>
      </c>
      <c r="EU2354">
        <v>27.64</v>
      </c>
      <c r="EW2354" s="1">
        <v>39730</v>
      </c>
      <c r="EX2354">
        <v>60.92</v>
      </c>
      <c r="EZ2354" s="1">
        <v>39730</v>
      </c>
      <c r="FA2354">
        <v>43.817</v>
      </c>
      <c r="FC2354" s="1">
        <v>39730</v>
      </c>
      <c r="FD2354">
        <v>92</v>
      </c>
      <c r="FG2354" s="1">
        <v>39730</v>
      </c>
      <c r="FH2354">
        <v>45.59</v>
      </c>
      <c r="FJ2354" s="1">
        <v>39759</v>
      </c>
      <c r="FK2354">
        <v>3.18</v>
      </c>
      <c r="FV2354" s="1">
        <v>41701</v>
      </c>
      <c r="FW2354">
        <v>0.33</v>
      </c>
      <c r="FY2354" s="1">
        <v>42157</v>
      </c>
      <c r="FZ2354">
        <v>943.95</v>
      </c>
    </row>
    <row r="2355" spans="57:182" x14ac:dyDescent="0.25">
      <c r="BE2355" s="1">
        <v>39688</v>
      </c>
      <c r="BF2355">
        <v>2</v>
      </c>
      <c r="DD2355" s="1">
        <v>39615</v>
      </c>
      <c r="DE2355">
        <v>4.4314999999999998</v>
      </c>
      <c r="DG2355" s="1">
        <v>39615</v>
      </c>
      <c r="DH2355">
        <v>3.7839999999999998</v>
      </c>
      <c r="DP2355" s="1">
        <v>39749</v>
      </c>
      <c r="DQ2355">
        <v>62.73</v>
      </c>
      <c r="DS2355" s="1">
        <v>39731</v>
      </c>
      <c r="DT2355">
        <v>62.36</v>
      </c>
      <c r="DY2355" s="1">
        <v>39766</v>
      </c>
      <c r="DZ2355">
        <v>0.2</v>
      </c>
      <c r="EB2355" s="1">
        <v>39623</v>
      </c>
      <c r="EC2355">
        <v>6.87</v>
      </c>
      <c r="EE2355" s="1">
        <v>42493</v>
      </c>
      <c r="EF2355">
        <v>12.89</v>
      </c>
      <c r="EK2355" s="1">
        <v>39881</v>
      </c>
      <c r="EL2355">
        <v>5.9</v>
      </c>
      <c r="EN2355" s="1">
        <v>42248</v>
      </c>
      <c r="EO2355">
        <v>110.58</v>
      </c>
      <c r="EQ2355" s="1">
        <v>39731</v>
      </c>
      <c r="ER2355">
        <v>41.8</v>
      </c>
      <c r="ET2355" s="1">
        <v>42508</v>
      </c>
      <c r="EU2355">
        <v>27.84</v>
      </c>
      <c r="EW2355" s="1">
        <v>39731</v>
      </c>
      <c r="EX2355">
        <v>57.39</v>
      </c>
      <c r="EZ2355" s="1">
        <v>39731</v>
      </c>
      <c r="FA2355">
        <v>37.92</v>
      </c>
      <c r="FC2355" s="1">
        <v>39731</v>
      </c>
      <c r="FD2355">
        <v>87.48</v>
      </c>
      <c r="FG2355" s="1">
        <v>39731</v>
      </c>
      <c r="FH2355">
        <v>45.65</v>
      </c>
      <c r="FJ2355" s="1">
        <v>39762</v>
      </c>
      <c r="FK2355">
        <v>3.15</v>
      </c>
      <c r="FV2355" s="1">
        <v>41702</v>
      </c>
      <c r="FW2355">
        <v>0.35</v>
      </c>
      <c r="FY2355" s="1">
        <v>42158</v>
      </c>
      <c r="FZ2355">
        <v>940.33</v>
      </c>
    </row>
    <row r="2356" spans="57:182" x14ac:dyDescent="0.25">
      <c r="BE2356" s="1">
        <v>39689</v>
      </c>
      <c r="BF2356">
        <v>2</v>
      </c>
      <c r="DD2356" s="1">
        <v>39616</v>
      </c>
      <c r="DE2356">
        <v>4.3949999999999996</v>
      </c>
      <c r="DG2356" s="1">
        <v>39616</v>
      </c>
      <c r="DH2356">
        <v>3.6959999999999997</v>
      </c>
      <c r="DP2356" s="1">
        <v>39750</v>
      </c>
      <c r="DQ2356">
        <v>67.5</v>
      </c>
      <c r="DS2356" s="1">
        <v>39734</v>
      </c>
      <c r="DT2356">
        <v>73.08</v>
      </c>
      <c r="DY2356" s="1">
        <v>39769</v>
      </c>
      <c r="DZ2356">
        <v>0.2</v>
      </c>
      <c r="EB2356" s="1">
        <v>39624</v>
      </c>
      <c r="EC2356">
        <v>6.8658000000000001</v>
      </c>
      <c r="EE2356" s="1">
        <v>42494</v>
      </c>
      <c r="EF2356">
        <v>12.81</v>
      </c>
      <c r="EK2356" s="1">
        <v>39882</v>
      </c>
      <c r="EL2356">
        <v>7.8</v>
      </c>
      <c r="EN2356" s="1">
        <v>42249</v>
      </c>
      <c r="EO2356">
        <v>113.1</v>
      </c>
      <c r="EQ2356" s="1">
        <v>39734</v>
      </c>
      <c r="ER2356">
        <v>47.08</v>
      </c>
      <c r="ET2356" s="1">
        <v>42509</v>
      </c>
      <c r="EU2356">
        <v>27.62</v>
      </c>
      <c r="EW2356" s="1">
        <v>39734</v>
      </c>
      <c r="EX2356">
        <v>61.1</v>
      </c>
      <c r="EZ2356" s="1">
        <v>39734</v>
      </c>
      <c r="FA2356">
        <v>40.223999999999997</v>
      </c>
      <c r="FC2356" s="1">
        <v>39734</v>
      </c>
      <c r="FD2356">
        <v>90.26</v>
      </c>
      <c r="FG2356" s="1">
        <v>39734</v>
      </c>
      <c r="FH2356">
        <v>48.19</v>
      </c>
      <c r="FJ2356" s="1">
        <v>39763</v>
      </c>
      <c r="FK2356">
        <v>2.9699999999999998</v>
      </c>
      <c r="FV2356" s="1">
        <v>41703</v>
      </c>
      <c r="FW2356">
        <v>0.37</v>
      </c>
      <c r="FY2356" s="1">
        <v>42159</v>
      </c>
      <c r="FZ2356">
        <v>933.53</v>
      </c>
    </row>
    <row r="2357" spans="57:182" x14ac:dyDescent="0.25">
      <c r="BE2357" s="1">
        <v>39693</v>
      </c>
      <c r="BF2357">
        <v>2</v>
      </c>
      <c r="DD2357" s="1">
        <v>39617</v>
      </c>
      <c r="DE2357">
        <v>4.3704999999999998</v>
      </c>
      <c r="DG2357" s="1">
        <v>39617</v>
      </c>
      <c r="DH2357">
        <v>3.677</v>
      </c>
      <c r="DP2357" s="1">
        <v>39751</v>
      </c>
      <c r="DQ2357">
        <v>65.959999999999994</v>
      </c>
      <c r="DS2357" s="1">
        <v>39735</v>
      </c>
      <c r="DT2357">
        <v>72.459999999999994</v>
      </c>
      <c r="DY2357" s="1">
        <v>39770</v>
      </c>
      <c r="DZ2357">
        <v>0.219</v>
      </c>
      <c r="EB2357" s="1">
        <v>39625</v>
      </c>
      <c r="EC2357">
        <v>6.8662999999999998</v>
      </c>
      <c r="EE2357" s="1">
        <v>42495</v>
      </c>
      <c r="EF2357">
        <v>12.62</v>
      </c>
      <c r="EK2357" s="1">
        <v>39883</v>
      </c>
      <c r="EL2357">
        <v>7.8</v>
      </c>
      <c r="EN2357" s="1">
        <v>42250</v>
      </c>
      <c r="EO2357">
        <v>113.56</v>
      </c>
      <c r="EQ2357" s="1">
        <v>39735</v>
      </c>
      <c r="ER2357">
        <v>45.07</v>
      </c>
      <c r="ET2357" s="1">
        <v>42510</v>
      </c>
      <c r="EU2357">
        <v>28</v>
      </c>
      <c r="EW2357" s="1">
        <v>39735</v>
      </c>
      <c r="EX2357">
        <v>61.49</v>
      </c>
      <c r="EZ2357" s="1">
        <v>39735</v>
      </c>
      <c r="FA2357">
        <v>41.014000000000003</v>
      </c>
      <c r="FC2357" s="1">
        <v>39735</v>
      </c>
      <c r="FD2357">
        <v>95.77</v>
      </c>
      <c r="FG2357" s="1">
        <v>39735</v>
      </c>
      <c r="FH2357">
        <v>49.27</v>
      </c>
      <c r="FJ2357" s="1">
        <v>39764</v>
      </c>
      <c r="FK2357">
        <v>2.56</v>
      </c>
      <c r="FV2357" s="1">
        <v>41704</v>
      </c>
      <c r="FW2357">
        <v>0.38</v>
      </c>
      <c r="FY2357" s="1">
        <v>42160</v>
      </c>
      <c r="FZ2357">
        <v>928</v>
      </c>
    </row>
    <row r="2358" spans="57:182" x14ac:dyDescent="0.25">
      <c r="BE2358" s="1">
        <v>39694</v>
      </c>
      <c r="BF2358">
        <v>2</v>
      </c>
      <c r="DD2358" s="1">
        <v>39618</v>
      </c>
      <c r="DE2358">
        <v>4.3804999999999996</v>
      </c>
      <c r="DG2358" s="1">
        <v>39618</v>
      </c>
      <c r="DH2358">
        <v>3.766</v>
      </c>
      <c r="DP2358" s="1">
        <v>39752</v>
      </c>
      <c r="DQ2358">
        <v>67.81</v>
      </c>
      <c r="DS2358" s="1">
        <v>39736</v>
      </c>
      <c r="DT2358">
        <v>62.35</v>
      </c>
      <c r="DY2358" s="1">
        <v>39771</v>
      </c>
      <c r="DZ2358">
        <v>0.20480000000000001</v>
      </c>
      <c r="EB2358" s="1">
        <v>39626</v>
      </c>
      <c r="EC2358">
        <v>6.8620999999999999</v>
      </c>
      <c r="EE2358" s="1">
        <v>42496</v>
      </c>
      <c r="EF2358">
        <v>12.67</v>
      </c>
      <c r="EK2358" s="1">
        <v>39884</v>
      </c>
      <c r="EL2358">
        <v>8.5</v>
      </c>
      <c r="EN2358" s="1">
        <v>42251</v>
      </c>
      <c r="EO2358">
        <v>112</v>
      </c>
      <c r="EQ2358" s="1">
        <v>39736</v>
      </c>
      <c r="ER2358">
        <v>42.33</v>
      </c>
      <c r="ET2358" s="1">
        <v>42513</v>
      </c>
      <c r="EU2358">
        <v>27.82</v>
      </c>
      <c r="EW2358" s="1">
        <v>39736</v>
      </c>
      <c r="EX2358">
        <v>56.36</v>
      </c>
      <c r="EZ2358" s="1">
        <v>39736</v>
      </c>
      <c r="FA2358">
        <v>38.374000000000002</v>
      </c>
      <c r="FC2358" s="1">
        <v>39736</v>
      </c>
      <c r="FD2358">
        <v>87.47</v>
      </c>
      <c r="FG2358" s="1">
        <v>39736</v>
      </c>
      <c r="FH2358">
        <v>45.07</v>
      </c>
      <c r="FJ2358" s="1">
        <v>39765</v>
      </c>
      <c r="FK2358">
        <v>3.7199999999999998</v>
      </c>
      <c r="FV2358" s="1">
        <v>41705</v>
      </c>
      <c r="FW2358">
        <v>0.42499999999999999</v>
      </c>
      <c r="FY2358" s="1">
        <v>42163</v>
      </c>
      <c r="FZ2358">
        <v>923.31</v>
      </c>
    </row>
    <row r="2359" spans="57:182" x14ac:dyDescent="0.25">
      <c r="BE2359" s="1">
        <v>39695</v>
      </c>
      <c r="BF2359">
        <v>2</v>
      </c>
      <c r="DD2359" s="1">
        <v>39619</v>
      </c>
      <c r="DE2359">
        <v>4.3505000000000003</v>
      </c>
      <c r="DG2359" s="1">
        <v>39619</v>
      </c>
      <c r="DH2359">
        <v>3.7160000000000002</v>
      </c>
      <c r="DP2359" s="1">
        <v>39755</v>
      </c>
      <c r="DQ2359">
        <v>63.91</v>
      </c>
      <c r="DS2359" s="1">
        <v>39737</v>
      </c>
      <c r="DT2359">
        <v>69.45</v>
      </c>
      <c r="DY2359" s="1">
        <v>39772</v>
      </c>
      <c r="DZ2359">
        <v>0.20480000000000001</v>
      </c>
      <c r="EB2359" s="1">
        <v>39629</v>
      </c>
      <c r="EC2359">
        <v>6.8544</v>
      </c>
      <c r="EE2359" s="1">
        <v>42499</v>
      </c>
      <c r="EF2359">
        <v>12.39</v>
      </c>
      <c r="EK2359" s="1">
        <v>39885</v>
      </c>
      <c r="EL2359">
        <v>8.1</v>
      </c>
      <c r="EN2359" s="1">
        <v>42255</v>
      </c>
      <c r="EO2359">
        <v>114.76</v>
      </c>
      <c r="EQ2359" s="1">
        <v>39737</v>
      </c>
      <c r="ER2359">
        <v>44.79</v>
      </c>
      <c r="ET2359" s="1">
        <v>42514</v>
      </c>
      <c r="EU2359">
        <v>28.19</v>
      </c>
      <c r="EW2359" s="1">
        <v>39737</v>
      </c>
      <c r="EX2359">
        <v>59.84</v>
      </c>
      <c r="EZ2359" s="1">
        <v>39737</v>
      </c>
      <c r="FA2359">
        <v>40.622999999999998</v>
      </c>
      <c r="FC2359" s="1">
        <v>39737</v>
      </c>
      <c r="FD2359">
        <v>92.61</v>
      </c>
      <c r="FG2359" s="1">
        <v>39737</v>
      </c>
      <c r="FH2359">
        <v>45.73</v>
      </c>
      <c r="FJ2359" s="1">
        <v>39766</v>
      </c>
      <c r="FK2359">
        <v>2.88</v>
      </c>
      <c r="FV2359" s="1">
        <v>41708</v>
      </c>
      <c r="FW2359">
        <v>0.52</v>
      </c>
      <c r="FY2359" s="1">
        <v>42164</v>
      </c>
      <c r="FZ2359">
        <v>917.65</v>
      </c>
    </row>
    <row r="2360" spans="57:182" x14ac:dyDescent="0.25">
      <c r="BE2360" s="1">
        <v>39696</v>
      </c>
      <c r="BF2360">
        <v>2</v>
      </c>
      <c r="DD2360" s="1">
        <v>39622</v>
      </c>
      <c r="DE2360">
        <v>4.3414999999999999</v>
      </c>
      <c r="DG2360" s="1">
        <v>39622</v>
      </c>
      <c r="DH2360">
        <v>3.7610000000000001</v>
      </c>
      <c r="DP2360" s="1">
        <v>39756</v>
      </c>
      <c r="DQ2360">
        <v>70.53</v>
      </c>
      <c r="DS2360" s="1">
        <v>39738</v>
      </c>
      <c r="DT2360">
        <v>68.040000000000006</v>
      </c>
      <c r="DY2360" s="1">
        <v>39773</v>
      </c>
      <c r="DZ2360">
        <v>0.2</v>
      </c>
      <c r="EB2360" s="1">
        <v>39630</v>
      </c>
      <c r="EC2360">
        <v>6.8565000000000005</v>
      </c>
      <c r="EE2360" s="1">
        <v>42500</v>
      </c>
      <c r="EF2360">
        <v>12.41</v>
      </c>
      <c r="EK2360" s="1">
        <v>39888</v>
      </c>
      <c r="EL2360">
        <v>8.1999999999999993</v>
      </c>
      <c r="EN2360" s="1">
        <v>42256</v>
      </c>
      <c r="EO2360">
        <v>114.02</v>
      </c>
      <c r="EQ2360" s="1">
        <v>39738</v>
      </c>
      <c r="ER2360">
        <v>44.55</v>
      </c>
      <c r="ET2360" s="1">
        <v>42515</v>
      </c>
      <c r="EU2360">
        <v>28.33</v>
      </c>
      <c r="EW2360" s="1">
        <v>39738</v>
      </c>
      <c r="EX2360">
        <v>57.12</v>
      </c>
      <c r="EZ2360" s="1">
        <v>39738</v>
      </c>
      <c r="FA2360">
        <v>40.332999999999998</v>
      </c>
      <c r="FC2360" s="1">
        <v>39738</v>
      </c>
      <c r="FD2360">
        <v>90.75</v>
      </c>
      <c r="FG2360" s="1">
        <v>39738</v>
      </c>
      <c r="FH2360">
        <v>44.82</v>
      </c>
      <c r="FJ2360" s="1">
        <v>39769</v>
      </c>
      <c r="FK2360">
        <v>3.01</v>
      </c>
      <c r="FV2360" s="1">
        <v>41709</v>
      </c>
      <c r="FW2360">
        <v>0.45</v>
      </c>
      <c r="FY2360" s="1">
        <v>42165</v>
      </c>
      <c r="FZ2360">
        <v>924.11</v>
      </c>
    </row>
    <row r="2361" spans="57:182" x14ac:dyDescent="0.25">
      <c r="BE2361" s="1">
        <v>39699</v>
      </c>
      <c r="BF2361">
        <v>2</v>
      </c>
      <c r="DD2361" s="1">
        <v>39623</v>
      </c>
      <c r="DE2361">
        <v>4.2350000000000003</v>
      </c>
      <c r="DG2361" s="1">
        <v>39623</v>
      </c>
      <c r="DH2361">
        <v>3.661</v>
      </c>
      <c r="DP2361" s="1">
        <v>39757</v>
      </c>
      <c r="DQ2361">
        <v>65.3</v>
      </c>
      <c r="DS2361" s="1">
        <v>39741</v>
      </c>
      <c r="DT2361">
        <v>74.989999999999995</v>
      </c>
      <c r="DY2361" s="1">
        <v>39776</v>
      </c>
      <c r="DZ2361">
        <v>0.219</v>
      </c>
      <c r="EB2361" s="1">
        <v>39631</v>
      </c>
      <c r="EC2361">
        <v>6.8586999999999998</v>
      </c>
      <c r="EE2361" s="1">
        <v>42501</v>
      </c>
      <c r="EF2361">
        <v>12.54</v>
      </c>
      <c r="EK2361" s="1">
        <v>39889</v>
      </c>
      <c r="EL2361">
        <v>9.3000000000000007</v>
      </c>
      <c r="EN2361" s="1">
        <v>42257</v>
      </c>
      <c r="EO2361">
        <v>114.04</v>
      </c>
      <c r="EQ2361" s="1">
        <v>39741</v>
      </c>
      <c r="ER2361">
        <v>46.71</v>
      </c>
      <c r="ET2361" s="1">
        <v>42516</v>
      </c>
      <c r="EU2361">
        <v>28.67</v>
      </c>
      <c r="EW2361" s="1">
        <v>39741</v>
      </c>
      <c r="EX2361">
        <v>60.3</v>
      </c>
      <c r="EZ2361" s="1">
        <v>39741</v>
      </c>
      <c r="FA2361">
        <v>42.465000000000003</v>
      </c>
      <c r="FC2361" s="1">
        <v>39741</v>
      </c>
      <c r="FD2361">
        <v>93.22</v>
      </c>
      <c r="FG2361" s="1">
        <v>39741</v>
      </c>
      <c r="FH2361">
        <v>47.69</v>
      </c>
      <c r="FJ2361" s="1">
        <v>39770</v>
      </c>
      <c r="FK2361">
        <v>2.62</v>
      </c>
      <c r="FV2361" s="1">
        <v>41710</v>
      </c>
      <c r="FW2361">
        <v>0.46500000000000002</v>
      </c>
      <c r="FY2361" s="1">
        <v>42166</v>
      </c>
      <c r="FZ2361">
        <v>923.21</v>
      </c>
    </row>
    <row r="2362" spans="57:182" x14ac:dyDescent="0.25">
      <c r="BE2362" s="1">
        <v>39700</v>
      </c>
      <c r="BF2362">
        <v>2</v>
      </c>
      <c r="DD2362" s="1">
        <v>39624</v>
      </c>
      <c r="DE2362">
        <v>4.1995000000000005</v>
      </c>
      <c r="DG2362" s="1">
        <v>39624</v>
      </c>
      <c r="DH2362">
        <v>3.6630000000000003</v>
      </c>
      <c r="DP2362" s="1">
        <v>39758</v>
      </c>
      <c r="DQ2362">
        <v>60.77</v>
      </c>
      <c r="DS2362" s="1">
        <v>39742</v>
      </c>
      <c r="DT2362">
        <v>71.5</v>
      </c>
      <c r="DY2362" s="1">
        <v>39777</v>
      </c>
      <c r="DZ2362">
        <v>0.2</v>
      </c>
      <c r="EB2362" s="1">
        <v>39632</v>
      </c>
      <c r="EC2362">
        <v>6.851</v>
      </c>
      <c r="EE2362" s="1">
        <v>42502</v>
      </c>
      <c r="EF2362">
        <v>12.43</v>
      </c>
      <c r="EK2362" s="1">
        <v>39890</v>
      </c>
      <c r="EL2362">
        <v>9</v>
      </c>
      <c r="EN2362" s="1">
        <v>42258</v>
      </c>
      <c r="EO2362">
        <v>114.35</v>
      </c>
      <c r="EQ2362" s="1">
        <v>39742</v>
      </c>
      <c r="ER2362">
        <v>46.4</v>
      </c>
      <c r="ET2362" s="1">
        <v>42517</v>
      </c>
      <c r="EU2362">
        <v>29.39</v>
      </c>
      <c r="EW2362" s="1">
        <v>39742</v>
      </c>
      <c r="EX2362">
        <v>55.48</v>
      </c>
      <c r="EZ2362" s="1">
        <v>39742</v>
      </c>
      <c r="FA2362">
        <v>40.677999999999997</v>
      </c>
      <c r="FC2362" s="1">
        <v>39742</v>
      </c>
      <c r="FD2362">
        <v>84.19</v>
      </c>
      <c r="FG2362" s="1">
        <v>39742</v>
      </c>
      <c r="FH2362">
        <v>44.72</v>
      </c>
      <c r="FJ2362" s="1">
        <v>39771</v>
      </c>
      <c r="FK2362">
        <v>2.93</v>
      </c>
      <c r="FV2362" s="1">
        <v>41711</v>
      </c>
      <c r="FW2362">
        <v>0.48</v>
      </c>
      <c r="FY2362" s="1">
        <v>42167</v>
      </c>
      <c r="FZ2362">
        <v>925.87</v>
      </c>
    </row>
    <row r="2363" spans="57:182" x14ac:dyDescent="0.25">
      <c r="BE2363" s="1">
        <v>39701</v>
      </c>
      <c r="BF2363">
        <v>2</v>
      </c>
      <c r="DD2363" s="1">
        <v>39625</v>
      </c>
      <c r="DE2363">
        <v>4.2270000000000003</v>
      </c>
      <c r="DG2363" s="1">
        <v>39625</v>
      </c>
      <c r="DH2363">
        <v>3.585</v>
      </c>
      <c r="DP2363" s="1">
        <v>39759</v>
      </c>
      <c r="DQ2363">
        <v>61.04</v>
      </c>
      <c r="DS2363" s="1">
        <v>39743</v>
      </c>
      <c r="DT2363">
        <v>64.569999999999993</v>
      </c>
      <c r="DY2363" s="1">
        <v>39778</v>
      </c>
      <c r="DZ2363">
        <v>0.19520000000000001</v>
      </c>
      <c r="EB2363" s="1">
        <v>39633</v>
      </c>
      <c r="EC2363">
        <v>6.8589000000000002</v>
      </c>
      <c r="EE2363" s="1">
        <v>42503</v>
      </c>
      <c r="EF2363">
        <v>12.43</v>
      </c>
      <c r="EK2363" s="1">
        <v>39891</v>
      </c>
      <c r="EL2363">
        <v>8.8000000000000007</v>
      </c>
      <c r="EN2363" s="1">
        <v>42261</v>
      </c>
      <c r="EO2363">
        <v>113.73</v>
      </c>
      <c r="EQ2363" s="1">
        <v>39743</v>
      </c>
      <c r="ER2363">
        <v>42.91</v>
      </c>
      <c r="ET2363" s="1">
        <v>42521</v>
      </c>
      <c r="EU2363">
        <v>28.81</v>
      </c>
      <c r="EW2363" s="1">
        <v>39743</v>
      </c>
      <c r="EX2363">
        <v>56.49</v>
      </c>
      <c r="EZ2363" s="1">
        <v>39743</v>
      </c>
      <c r="FA2363">
        <v>41.649000000000001</v>
      </c>
      <c r="FC2363" s="1">
        <v>39743</v>
      </c>
      <c r="FD2363">
        <v>79.77</v>
      </c>
      <c r="FG2363" s="1">
        <v>39743</v>
      </c>
      <c r="FH2363">
        <v>44.15</v>
      </c>
      <c r="FJ2363" s="1">
        <v>39772</v>
      </c>
      <c r="FK2363">
        <v>2.65</v>
      </c>
      <c r="FV2363" s="1">
        <v>41712</v>
      </c>
      <c r="FW2363">
        <v>0.5</v>
      </c>
      <c r="FY2363" s="1">
        <v>42170</v>
      </c>
      <c r="FZ2363">
        <v>917.52</v>
      </c>
    </row>
    <row r="2364" spans="57:182" x14ac:dyDescent="0.25">
      <c r="BE2364" s="1">
        <v>39702</v>
      </c>
      <c r="BF2364">
        <v>2</v>
      </c>
      <c r="DD2364" s="1">
        <v>39626</v>
      </c>
      <c r="DE2364">
        <v>4.2244999999999999</v>
      </c>
      <c r="DG2364" s="1">
        <v>39626</v>
      </c>
      <c r="DH2364">
        <v>3.6034999999999999</v>
      </c>
      <c r="DP2364" s="1">
        <v>39762</v>
      </c>
      <c r="DQ2364">
        <v>62.41</v>
      </c>
      <c r="DS2364" s="1">
        <v>39744</v>
      </c>
      <c r="DT2364">
        <v>70.39</v>
      </c>
      <c r="DY2364" s="1">
        <v>39779</v>
      </c>
      <c r="DZ2364">
        <v>0.1857</v>
      </c>
      <c r="EB2364" s="1">
        <v>39636</v>
      </c>
      <c r="EC2364">
        <v>6.8658000000000001</v>
      </c>
      <c r="EE2364" s="1">
        <v>42506</v>
      </c>
      <c r="EF2364">
        <v>12.5</v>
      </c>
      <c r="EK2364" s="1">
        <v>39892</v>
      </c>
      <c r="EL2364">
        <v>6.9919000000000002</v>
      </c>
      <c r="EN2364" s="1">
        <v>42262</v>
      </c>
      <c r="EO2364">
        <v>114.81</v>
      </c>
      <c r="EQ2364" s="1">
        <v>39744</v>
      </c>
      <c r="ER2364">
        <v>46.52</v>
      </c>
      <c r="ET2364" s="1">
        <v>42522</v>
      </c>
      <c r="EU2364">
        <v>30.08</v>
      </c>
      <c r="EW2364" s="1">
        <v>39744</v>
      </c>
      <c r="EX2364">
        <v>56.96</v>
      </c>
      <c r="EZ2364" s="1">
        <v>39744</v>
      </c>
      <c r="FA2364">
        <v>40.279000000000003</v>
      </c>
      <c r="FC2364" s="1">
        <v>39744</v>
      </c>
      <c r="FD2364">
        <v>79.64</v>
      </c>
      <c r="FG2364" s="1">
        <v>39744</v>
      </c>
      <c r="FH2364">
        <v>46.84</v>
      </c>
      <c r="FJ2364" s="1">
        <v>39773</v>
      </c>
      <c r="FK2364">
        <v>2.7800000000000002</v>
      </c>
      <c r="FV2364" s="1">
        <v>41715</v>
      </c>
      <c r="FW2364">
        <v>0.51</v>
      </c>
      <c r="FY2364" s="1">
        <v>42171</v>
      </c>
      <c r="FZ2364">
        <v>912.82</v>
      </c>
    </row>
    <row r="2365" spans="57:182" x14ac:dyDescent="0.25">
      <c r="BE2365" s="1">
        <v>39703</v>
      </c>
      <c r="BF2365">
        <v>2</v>
      </c>
      <c r="DD2365" s="1">
        <v>39629</v>
      </c>
      <c r="DE2365">
        <v>4.266</v>
      </c>
      <c r="DG2365" s="1">
        <v>39629</v>
      </c>
      <c r="DH2365">
        <v>3.6710000000000003</v>
      </c>
      <c r="DP2365" s="1">
        <v>39763</v>
      </c>
      <c r="DQ2365">
        <v>59.33</v>
      </c>
      <c r="DS2365" s="1">
        <v>39745</v>
      </c>
      <c r="DT2365">
        <v>69.040000000000006</v>
      </c>
      <c r="DY2365" s="1">
        <v>39780</v>
      </c>
      <c r="DZ2365">
        <v>0.19520000000000001</v>
      </c>
      <c r="EB2365" s="1">
        <v>39637</v>
      </c>
      <c r="EC2365">
        <v>6.8510999999999997</v>
      </c>
      <c r="EE2365" s="1">
        <v>42507</v>
      </c>
      <c r="EF2365">
        <v>12.460800000000001</v>
      </c>
      <c r="EK2365" s="1">
        <v>39895</v>
      </c>
      <c r="EL2365">
        <v>7.9</v>
      </c>
      <c r="EN2365" s="1">
        <v>42263</v>
      </c>
      <c r="EO2365">
        <v>115.21</v>
      </c>
      <c r="EQ2365" s="1">
        <v>39745</v>
      </c>
      <c r="ER2365">
        <v>45.24</v>
      </c>
      <c r="ET2365" s="1">
        <v>42523</v>
      </c>
      <c r="EU2365">
        <v>30.07</v>
      </c>
      <c r="EW2365" s="1">
        <v>39745</v>
      </c>
      <c r="EX2365">
        <v>54.7</v>
      </c>
      <c r="EZ2365" s="1">
        <v>39745</v>
      </c>
      <c r="FA2365">
        <v>39.29</v>
      </c>
      <c r="FC2365" s="1">
        <v>39745</v>
      </c>
      <c r="FD2365">
        <v>75.84</v>
      </c>
      <c r="FG2365" s="1">
        <v>39745</v>
      </c>
      <c r="FH2365">
        <v>43.4</v>
      </c>
      <c r="FJ2365" s="1">
        <v>39776</v>
      </c>
      <c r="FK2365">
        <v>3</v>
      </c>
      <c r="FV2365" s="1">
        <v>41716</v>
      </c>
      <c r="FW2365">
        <v>0.54500000000000004</v>
      </c>
      <c r="FY2365" s="1">
        <v>42172</v>
      </c>
      <c r="FZ2365">
        <v>916.7</v>
      </c>
    </row>
    <row r="2366" spans="57:182" x14ac:dyDescent="0.25">
      <c r="BE2366" s="1">
        <v>39706</v>
      </c>
      <c r="BF2366">
        <v>2</v>
      </c>
      <c r="DD2366" s="1">
        <v>39630</v>
      </c>
      <c r="DE2366">
        <v>4.2670000000000003</v>
      </c>
      <c r="DG2366" s="1">
        <v>39630</v>
      </c>
      <c r="DH2366">
        <v>3.669</v>
      </c>
      <c r="DP2366" s="1">
        <v>39764</v>
      </c>
      <c r="DQ2366">
        <v>56.16</v>
      </c>
      <c r="DS2366" s="1">
        <v>39748</v>
      </c>
      <c r="DT2366">
        <v>66.09</v>
      </c>
      <c r="DY2366" s="1">
        <v>39783</v>
      </c>
      <c r="DZ2366">
        <v>0.1905</v>
      </c>
      <c r="EB2366" s="1">
        <v>39638</v>
      </c>
      <c r="EC2366">
        <v>6.8570000000000002</v>
      </c>
      <c r="EE2366" s="1">
        <v>42508</v>
      </c>
      <c r="EF2366">
        <v>12.37</v>
      </c>
      <c r="EK2366" s="1">
        <v>39896</v>
      </c>
      <c r="EL2366">
        <v>7.8</v>
      </c>
      <c r="EN2366" s="1">
        <v>42264</v>
      </c>
      <c r="EO2366">
        <v>114.95</v>
      </c>
      <c r="EQ2366" s="1">
        <v>39748</v>
      </c>
      <c r="ER2366">
        <v>42.36</v>
      </c>
      <c r="ET2366" s="1">
        <v>42524</v>
      </c>
      <c r="EU2366">
        <v>29.58</v>
      </c>
      <c r="EW2366" s="1">
        <v>39748</v>
      </c>
      <c r="EX2366">
        <v>52.27</v>
      </c>
      <c r="EZ2366" s="1">
        <v>39748</v>
      </c>
      <c r="FA2366">
        <v>38.073999999999998</v>
      </c>
      <c r="FC2366" s="1">
        <v>39748</v>
      </c>
      <c r="FD2366">
        <v>72.64</v>
      </c>
      <c r="FG2366" s="1">
        <v>39748</v>
      </c>
      <c r="FH2366">
        <v>43.46</v>
      </c>
      <c r="FJ2366" s="1">
        <v>39777</v>
      </c>
      <c r="FK2366">
        <v>2.7</v>
      </c>
      <c r="FV2366" s="1">
        <v>41717</v>
      </c>
      <c r="FW2366">
        <v>0.57499999999999996</v>
      </c>
      <c r="FY2366" s="1">
        <v>42173</v>
      </c>
      <c r="FZ2366">
        <v>924.48</v>
      </c>
    </row>
    <row r="2367" spans="57:182" x14ac:dyDescent="0.25">
      <c r="BE2367" s="1">
        <v>39707</v>
      </c>
      <c r="BF2367">
        <v>2</v>
      </c>
      <c r="DD2367" s="1">
        <v>39631</v>
      </c>
      <c r="DE2367">
        <v>4.28</v>
      </c>
      <c r="DG2367" s="1">
        <v>39631</v>
      </c>
      <c r="DH2367">
        <v>3.6520000000000001</v>
      </c>
      <c r="DP2367" s="1">
        <v>39765</v>
      </c>
      <c r="DQ2367">
        <v>58.24</v>
      </c>
      <c r="DS2367" s="1">
        <v>39749</v>
      </c>
      <c r="DT2367">
        <v>74.86</v>
      </c>
      <c r="DY2367" s="1">
        <v>39784</v>
      </c>
      <c r="DZ2367">
        <v>0.18099999999999999</v>
      </c>
      <c r="EB2367" s="1">
        <v>39639</v>
      </c>
      <c r="EC2367">
        <v>6.8429000000000002</v>
      </c>
      <c r="EE2367" s="1">
        <v>42509</v>
      </c>
      <c r="EF2367">
        <v>12.35</v>
      </c>
      <c r="EK2367" s="1">
        <v>39897</v>
      </c>
      <c r="EL2367">
        <v>7.4</v>
      </c>
      <c r="EN2367" s="1">
        <v>42265</v>
      </c>
      <c r="EO2367">
        <v>112.69</v>
      </c>
      <c r="EQ2367" s="1">
        <v>39749</v>
      </c>
      <c r="ER2367">
        <v>48.91</v>
      </c>
      <c r="ET2367" s="1">
        <v>42527</v>
      </c>
      <c r="EU2367">
        <v>30.02</v>
      </c>
      <c r="EW2367" s="1">
        <v>39749</v>
      </c>
      <c r="EX2367">
        <v>58.4</v>
      </c>
      <c r="EZ2367" s="1">
        <v>39749</v>
      </c>
      <c r="FA2367">
        <v>41.776000000000003</v>
      </c>
      <c r="FC2367" s="1">
        <v>39749</v>
      </c>
      <c r="FD2367">
        <v>80.28</v>
      </c>
      <c r="FG2367" s="1">
        <v>39749</v>
      </c>
      <c r="FH2367">
        <v>48.75</v>
      </c>
      <c r="FJ2367" s="1">
        <v>39778</v>
      </c>
      <c r="FK2367">
        <v>3.12</v>
      </c>
      <c r="FV2367" s="1">
        <v>41718</v>
      </c>
      <c r="FW2367">
        <v>0.54500000000000004</v>
      </c>
      <c r="FY2367" s="1">
        <v>42174</v>
      </c>
      <c r="FZ2367">
        <v>921.69</v>
      </c>
    </row>
    <row r="2368" spans="57:182" x14ac:dyDescent="0.25">
      <c r="BE2368" s="1">
        <v>39708</v>
      </c>
      <c r="BF2368">
        <v>2</v>
      </c>
      <c r="DD2368" s="1">
        <v>39632</v>
      </c>
      <c r="DE2368">
        <v>4.282</v>
      </c>
      <c r="DG2368" s="1">
        <v>39632</v>
      </c>
      <c r="DH2368">
        <v>3.6245000000000003</v>
      </c>
      <c r="DP2368" s="1">
        <v>39766</v>
      </c>
      <c r="DQ2368">
        <v>57.04</v>
      </c>
      <c r="DS2368" s="1">
        <v>39750</v>
      </c>
      <c r="DT2368">
        <v>74.650000000000006</v>
      </c>
      <c r="DY2368" s="1">
        <v>39785</v>
      </c>
      <c r="DZ2368">
        <v>0.2</v>
      </c>
      <c r="EB2368" s="1">
        <v>39640</v>
      </c>
      <c r="EC2368">
        <v>6.8339999999999996</v>
      </c>
      <c r="EE2368" s="1">
        <v>42510</v>
      </c>
      <c r="EF2368">
        <v>12.34</v>
      </c>
      <c r="EK2368" s="1">
        <v>39898</v>
      </c>
      <c r="EL2368">
        <v>7.4</v>
      </c>
      <c r="EN2368" s="1">
        <v>42268</v>
      </c>
      <c r="EO2368">
        <v>113.17</v>
      </c>
      <c r="EQ2368" s="1">
        <v>39750</v>
      </c>
      <c r="ER2368">
        <v>49.8</v>
      </c>
      <c r="ET2368" s="1">
        <v>42528</v>
      </c>
      <c r="EU2368">
        <v>30.39</v>
      </c>
      <c r="EW2368" s="1">
        <v>39750</v>
      </c>
      <c r="EX2368">
        <v>58.24</v>
      </c>
      <c r="EZ2368" s="1">
        <v>39750</v>
      </c>
      <c r="FA2368">
        <v>40.887</v>
      </c>
      <c r="FC2368" s="1">
        <v>39750</v>
      </c>
      <c r="FD2368">
        <v>78.61</v>
      </c>
      <c r="FG2368" s="1">
        <v>39750</v>
      </c>
      <c r="FH2368">
        <v>47.58</v>
      </c>
      <c r="FJ2368" s="1">
        <v>39780</v>
      </c>
      <c r="FK2368">
        <v>3.14</v>
      </c>
      <c r="FV2368" s="1">
        <v>41719</v>
      </c>
      <c r="FW2368">
        <v>0.53500000000000003</v>
      </c>
      <c r="FY2368" s="1">
        <v>42177</v>
      </c>
      <c r="FZ2368">
        <v>933.88</v>
      </c>
    </row>
    <row r="2369" spans="57:182" x14ac:dyDescent="0.25">
      <c r="BE2369" s="1">
        <v>39709</v>
      </c>
      <c r="BF2369">
        <v>2</v>
      </c>
      <c r="DD2369" s="1">
        <v>39633</v>
      </c>
      <c r="DE2369">
        <v>4.2450000000000001</v>
      </c>
      <c r="DG2369" s="1">
        <v>39633</v>
      </c>
      <c r="DH2369">
        <v>3.6019999999999999</v>
      </c>
      <c r="DP2369" s="1">
        <v>39769</v>
      </c>
      <c r="DQ2369">
        <v>54.95</v>
      </c>
      <c r="DS2369" s="1">
        <v>39751</v>
      </c>
      <c r="DT2369">
        <v>75.05</v>
      </c>
      <c r="DY2369" s="1">
        <v>39786</v>
      </c>
      <c r="DZ2369">
        <v>0.2</v>
      </c>
      <c r="EB2369" s="1">
        <v>39643</v>
      </c>
      <c r="EC2369">
        <v>6.84</v>
      </c>
      <c r="EE2369" s="1">
        <v>42513</v>
      </c>
      <c r="EF2369">
        <v>12.27</v>
      </c>
      <c r="EK2369" s="1">
        <v>39899</v>
      </c>
      <c r="EL2369">
        <v>7.9</v>
      </c>
      <c r="EN2369" s="1">
        <v>42269</v>
      </c>
      <c r="EO2369">
        <v>111.26</v>
      </c>
      <c r="EQ2369" s="1">
        <v>39751</v>
      </c>
      <c r="ER2369">
        <v>50.7</v>
      </c>
      <c r="ET2369" s="1">
        <v>42529</v>
      </c>
      <c r="EU2369">
        <v>31.7</v>
      </c>
      <c r="EW2369" s="1">
        <v>39751</v>
      </c>
      <c r="EX2369">
        <v>60.71</v>
      </c>
      <c r="EZ2369" s="1">
        <v>39751</v>
      </c>
      <c r="FA2369">
        <v>42.183999999999997</v>
      </c>
      <c r="FC2369" s="1">
        <v>39751</v>
      </c>
      <c r="FD2369">
        <v>82.18</v>
      </c>
      <c r="FG2369" s="1">
        <v>39751</v>
      </c>
      <c r="FH2369">
        <v>49.3</v>
      </c>
      <c r="FJ2369" s="1">
        <v>39783</v>
      </c>
      <c r="FK2369">
        <v>2.76</v>
      </c>
      <c r="FV2369" s="1">
        <v>41722</v>
      </c>
      <c r="FW2369">
        <v>0.53500000000000003</v>
      </c>
      <c r="FY2369" s="1">
        <v>42178</v>
      </c>
      <c r="FZ2369">
        <v>937.98</v>
      </c>
    </row>
    <row r="2370" spans="57:182" x14ac:dyDescent="0.25">
      <c r="BE2370" s="1">
        <v>39710</v>
      </c>
      <c r="BF2370">
        <v>2</v>
      </c>
      <c r="DD2370" s="1">
        <v>39636</v>
      </c>
      <c r="DE2370">
        <v>4.2320000000000002</v>
      </c>
      <c r="DG2370" s="1">
        <v>39636</v>
      </c>
      <c r="DH2370">
        <v>3.5884999999999998</v>
      </c>
      <c r="DP2370" s="1">
        <v>39770</v>
      </c>
      <c r="DQ2370">
        <v>54.39</v>
      </c>
      <c r="DS2370" s="1">
        <v>39752</v>
      </c>
      <c r="DT2370">
        <v>74.12</v>
      </c>
      <c r="DY2370" s="1">
        <v>39787</v>
      </c>
      <c r="DZ2370">
        <v>0.1714</v>
      </c>
      <c r="EB2370" s="1">
        <v>39644</v>
      </c>
      <c r="EC2370">
        <v>6.8212000000000002</v>
      </c>
      <c r="EE2370" s="1">
        <v>42514</v>
      </c>
      <c r="EF2370">
        <v>12.28</v>
      </c>
      <c r="EK2370" s="1">
        <v>39902</v>
      </c>
      <c r="EL2370">
        <v>7.7</v>
      </c>
      <c r="EN2370" s="1">
        <v>42270</v>
      </c>
      <c r="EO2370">
        <v>110.05</v>
      </c>
      <c r="EQ2370" s="1">
        <v>39752</v>
      </c>
      <c r="ER2370">
        <v>52.42</v>
      </c>
      <c r="ET2370" s="1">
        <v>42530</v>
      </c>
      <c r="EU2370">
        <v>32.22</v>
      </c>
      <c r="EW2370" s="1">
        <v>39752</v>
      </c>
      <c r="EX2370">
        <v>60.32</v>
      </c>
      <c r="EZ2370" s="1">
        <v>39752</v>
      </c>
      <c r="FA2370">
        <v>42.537999999999997</v>
      </c>
      <c r="FC2370" s="1">
        <v>39752</v>
      </c>
      <c r="FD2370">
        <v>85.05</v>
      </c>
      <c r="FG2370" s="1">
        <v>39752</v>
      </c>
      <c r="FH2370">
        <v>51.11</v>
      </c>
      <c r="FJ2370" s="1">
        <v>39784</v>
      </c>
      <c r="FK2370">
        <v>2.85</v>
      </c>
      <c r="FV2370" s="1">
        <v>41723</v>
      </c>
      <c r="FW2370">
        <v>0.54500000000000004</v>
      </c>
      <c r="FY2370" s="1">
        <v>42179</v>
      </c>
      <c r="FZ2370">
        <v>940.64</v>
      </c>
    </row>
    <row r="2371" spans="57:182" x14ac:dyDescent="0.25">
      <c r="BE2371" s="1">
        <v>39713</v>
      </c>
      <c r="BF2371">
        <v>2</v>
      </c>
      <c r="DD2371" s="1">
        <v>39637</v>
      </c>
      <c r="DE2371">
        <v>4.2530000000000001</v>
      </c>
      <c r="DG2371" s="1">
        <v>39637</v>
      </c>
      <c r="DH2371">
        <v>3.6390000000000002</v>
      </c>
      <c r="DP2371" s="1">
        <v>39771</v>
      </c>
      <c r="DQ2371">
        <v>53.62</v>
      </c>
      <c r="DS2371" s="1">
        <v>39755</v>
      </c>
      <c r="DT2371">
        <v>74.290000000000006</v>
      </c>
      <c r="DY2371" s="1">
        <v>39790</v>
      </c>
      <c r="DZ2371">
        <v>0.18099999999999999</v>
      </c>
      <c r="EB2371" s="1">
        <v>39645</v>
      </c>
      <c r="EC2371">
        <v>6.8113000000000001</v>
      </c>
      <c r="EE2371" s="1">
        <v>42515</v>
      </c>
      <c r="EF2371">
        <v>12.3</v>
      </c>
      <c r="EK2371" s="1">
        <v>39903</v>
      </c>
      <c r="EL2371">
        <v>7.9</v>
      </c>
      <c r="EN2371" s="1">
        <v>42271</v>
      </c>
      <c r="EO2371">
        <v>109.72</v>
      </c>
      <c r="EQ2371" s="1">
        <v>39755</v>
      </c>
      <c r="ER2371">
        <v>52.85</v>
      </c>
      <c r="ET2371" s="1">
        <v>42531</v>
      </c>
      <c r="EU2371">
        <v>32.01</v>
      </c>
      <c r="EW2371" s="1">
        <v>39755</v>
      </c>
      <c r="EX2371">
        <v>61.02</v>
      </c>
      <c r="EZ2371" s="1">
        <v>39755</v>
      </c>
      <c r="FA2371">
        <v>42.274000000000001</v>
      </c>
      <c r="FC2371" s="1">
        <v>39755</v>
      </c>
      <c r="FD2371">
        <v>83.98</v>
      </c>
      <c r="FG2371" s="1">
        <v>39755</v>
      </c>
      <c r="FH2371">
        <v>49.68</v>
      </c>
      <c r="FJ2371" s="1">
        <v>39785</v>
      </c>
      <c r="FK2371">
        <v>2.88</v>
      </c>
      <c r="FV2371" s="1">
        <v>41724</v>
      </c>
      <c r="FW2371">
        <v>0.57499999999999996</v>
      </c>
      <c r="FY2371" s="1">
        <v>42180</v>
      </c>
      <c r="FZ2371">
        <v>936.25</v>
      </c>
    </row>
    <row r="2372" spans="57:182" x14ac:dyDescent="0.25">
      <c r="BE2372" s="1">
        <v>39714</v>
      </c>
      <c r="BF2372">
        <v>2</v>
      </c>
      <c r="DD2372" s="1">
        <v>39638</v>
      </c>
      <c r="DE2372">
        <v>4.2294999999999998</v>
      </c>
      <c r="DG2372" s="1">
        <v>39638</v>
      </c>
      <c r="DH2372">
        <v>3.5975000000000001</v>
      </c>
      <c r="DP2372" s="1">
        <v>39772</v>
      </c>
      <c r="DQ2372">
        <v>49.62</v>
      </c>
      <c r="DS2372" s="1">
        <v>39756</v>
      </c>
      <c r="DT2372">
        <v>77.489999999999995</v>
      </c>
      <c r="DY2372" s="1">
        <v>39791</v>
      </c>
      <c r="DZ2372">
        <v>0.1762</v>
      </c>
      <c r="EB2372" s="1">
        <v>39646</v>
      </c>
      <c r="EC2372">
        <v>6.8289</v>
      </c>
      <c r="EE2372" s="1">
        <v>42516</v>
      </c>
      <c r="EF2372">
        <v>12.42</v>
      </c>
      <c r="EK2372" s="1">
        <v>39904</v>
      </c>
      <c r="EL2372">
        <v>8</v>
      </c>
      <c r="EN2372" s="1">
        <v>42272</v>
      </c>
      <c r="EO2372">
        <v>109.294</v>
      </c>
      <c r="EQ2372" s="1">
        <v>39756</v>
      </c>
      <c r="ER2372">
        <v>53.62</v>
      </c>
      <c r="ET2372" s="1">
        <v>42534</v>
      </c>
      <c r="EU2372">
        <v>31.25</v>
      </c>
      <c r="EW2372" s="1">
        <v>39756</v>
      </c>
      <c r="EX2372">
        <v>63.77</v>
      </c>
      <c r="EZ2372" s="1">
        <v>39756</v>
      </c>
      <c r="FA2372">
        <v>43.598999999999997</v>
      </c>
      <c r="FC2372" s="1">
        <v>39756</v>
      </c>
      <c r="FD2372">
        <v>85.91</v>
      </c>
      <c r="FG2372" s="1">
        <v>39756</v>
      </c>
      <c r="FH2372">
        <v>50.73</v>
      </c>
      <c r="FJ2372" s="1">
        <v>39786</v>
      </c>
      <c r="FK2372">
        <v>2.8</v>
      </c>
      <c r="FV2372" s="1">
        <v>41725</v>
      </c>
      <c r="FW2372">
        <v>0.59499999999999997</v>
      </c>
      <c r="FY2372" s="1">
        <v>42181</v>
      </c>
      <c r="FZ2372">
        <v>929.23</v>
      </c>
    </row>
    <row r="2373" spans="57:182" x14ac:dyDescent="0.25">
      <c r="BE2373" s="1">
        <v>39715</v>
      </c>
      <c r="BF2373">
        <v>2</v>
      </c>
      <c r="DD2373" s="1">
        <v>39639</v>
      </c>
      <c r="DE2373">
        <v>4.2205000000000004</v>
      </c>
      <c r="DG2373" s="1">
        <v>39639</v>
      </c>
      <c r="DH2373">
        <v>3.5695000000000001</v>
      </c>
      <c r="DP2373" s="1">
        <v>39773</v>
      </c>
      <c r="DQ2373">
        <v>49.93</v>
      </c>
      <c r="DS2373" s="1">
        <v>39757</v>
      </c>
      <c r="DT2373">
        <v>73.69</v>
      </c>
      <c r="DY2373" s="1">
        <v>39792</v>
      </c>
      <c r="DZ2373">
        <v>0.18099999999999999</v>
      </c>
      <c r="EB2373" s="1">
        <v>39647</v>
      </c>
      <c r="EC2373">
        <v>6.8169000000000004</v>
      </c>
      <c r="EE2373" s="1">
        <v>42517</v>
      </c>
      <c r="EF2373">
        <v>12.54</v>
      </c>
      <c r="EK2373" s="1">
        <v>39905</v>
      </c>
      <c r="EL2373">
        <v>8.6</v>
      </c>
      <c r="EN2373" s="1">
        <v>42275</v>
      </c>
      <c r="EO2373">
        <v>107.26</v>
      </c>
      <c r="EQ2373" s="1">
        <v>39757</v>
      </c>
      <c r="ER2373">
        <v>49.55</v>
      </c>
      <c r="ET2373" s="1">
        <v>42535</v>
      </c>
      <c r="EU2373">
        <v>31.32</v>
      </c>
      <c r="EW2373" s="1">
        <v>39757</v>
      </c>
      <c r="EX2373">
        <v>62.11</v>
      </c>
      <c r="EZ2373" s="1">
        <v>39757</v>
      </c>
      <c r="FA2373">
        <v>42.347000000000001</v>
      </c>
      <c r="FC2373" s="1">
        <v>39757</v>
      </c>
      <c r="FD2373">
        <v>84.39</v>
      </c>
      <c r="FG2373" s="1">
        <v>39757</v>
      </c>
      <c r="FH2373">
        <v>49.69</v>
      </c>
      <c r="FJ2373" s="1">
        <v>39787</v>
      </c>
      <c r="FK2373">
        <v>3.02</v>
      </c>
      <c r="FV2373" s="1">
        <v>41726</v>
      </c>
      <c r="FW2373">
        <v>0.57999999999999996</v>
      </c>
      <c r="FY2373" s="1">
        <v>42184</v>
      </c>
      <c r="FZ2373">
        <v>910.48</v>
      </c>
    </row>
    <row r="2374" spans="57:182" x14ac:dyDescent="0.25">
      <c r="BE2374" s="1">
        <v>39716</v>
      </c>
      <c r="BF2374">
        <v>2</v>
      </c>
      <c r="DD2374" s="1">
        <v>39640</v>
      </c>
      <c r="DE2374">
        <v>4.2404999999999999</v>
      </c>
      <c r="DG2374" s="1">
        <v>39640</v>
      </c>
      <c r="DH2374">
        <v>3.5754999999999999</v>
      </c>
      <c r="DP2374" s="1">
        <v>39776</v>
      </c>
      <c r="DQ2374">
        <v>54.5</v>
      </c>
      <c r="DS2374" s="1">
        <v>39758</v>
      </c>
      <c r="DT2374">
        <v>69.959999999999994</v>
      </c>
      <c r="DY2374" s="1">
        <v>39793</v>
      </c>
      <c r="DZ2374">
        <v>0.16669999999999999</v>
      </c>
      <c r="EB2374" s="1">
        <v>39650</v>
      </c>
      <c r="EC2374">
        <v>6.8293999999999997</v>
      </c>
      <c r="EE2374" s="1">
        <v>42521</v>
      </c>
      <c r="EF2374">
        <v>12.5</v>
      </c>
      <c r="EK2374" s="1">
        <v>39906</v>
      </c>
      <c r="EL2374">
        <v>8.1999999999999993</v>
      </c>
      <c r="EN2374" s="1">
        <v>42276</v>
      </c>
      <c r="EO2374">
        <v>107.63</v>
      </c>
      <c r="EQ2374" s="1">
        <v>39758</v>
      </c>
      <c r="ER2374">
        <v>45.72</v>
      </c>
      <c r="ET2374" s="1">
        <v>42536</v>
      </c>
      <c r="EU2374">
        <v>30.93</v>
      </c>
      <c r="EW2374" s="1">
        <v>39758</v>
      </c>
      <c r="EX2374">
        <v>60.43</v>
      </c>
      <c r="EZ2374" s="1">
        <v>39758</v>
      </c>
      <c r="FA2374">
        <v>39.734000000000002</v>
      </c>
      <c r="FC2374" s="1">
        <v>39758</v>
      </c>
      <c r="FD2374">
        <v>76.819999999999993</v>
      </c>
      <c r="FG2374" s="1">
        <v>39758</v>
      </c>
      <c r="FH2374">
        <v>48.54</v>
      </c>
      <c r="FJ2374" s="1">
        <v>39790</v>
      </c>
      <c r="FK2374">
        <v>3.08</v>
      </c>
      <c r="FV2374" s="1">
        <v>41729</v>
      </c>
      <c r="FW2374">
        <v>0.59</v>
      </c>
      <c r="FY2374" s="1">
        <v>42185</v>
      </c>
      <c r="FZ2374">
        <v>922.96</v>
      </c>
    </row>
    <row r="2375" spans="57:182" x14ac:dyDescent="0.25">
      <c r="BE2375" s="1">
        <v>39717</v>
      </c>
      <c r="BF2375">
        <v>2</v>
      </c>
      <c r="DD2375" s="1">
        <v>39643</v>
      </c>
      <c r="DE2375">
        <v>4.1619999999999999</v>
      </c>
      <c r="DG2375" s="1">
        <v>39643</v>
      </c>
      <c r="DH2375">
        <v>3.5244999999999997</v>
      </c>
      <c r="DP2375" s="1">
        <v>39777</v>
      </c>
      <c r="DQ2375">
        <v>50.77</v>
      </c>
      <c r="DS2375" s="1">
        <v>39759</v>
      </c>
      <c r="DT2375">
        <v>73.95</v>
      </c>
      <c r="DY2375" s="1">
        <v>39794</v>
      </c>
      <c r="DZ2375">
        <v>0.16669999999999999</v>
      </c>
      <c r="EB2375" s="1">
        <v>39651</v>
      </c>
      <c r="EC2375">
        <v>6.8217999999999996</v>
      </c>
      <c r="EE2375" s="1">
        <v>42522</v>
      </c>
      <c r="EF2375">
        <v>12.68</v>
      </c>
      <c r="EK2375" s="1">
        <v>39909</v>
      </c>
      <c r="EL2375">
        <v>8.6</v>
      </c>
      <c r="EN2375" s="1">
        <v>42277</v>
      </c>
      <c r="EO2375">
        <v>109.02</v>
      </c>
      <c r="EQ2375" s="1">
        <v>39759</v>
      </c>
      <c r="ER2375">
        <v>46.58</v>
      </c>
      <c r="ET2375" s="1">
        <v>42537</v>
      </c>
      <c r="EU2375">
        <v>30.68</v>
      </c>
      <c r="EW2375" s="1">
        <v>39759</v>
      </c>
      <c r="EX2375">
        <v>61.43</v>
      </c>
      <c r="EZ2375" s="1">
        <v>39759</v>
      </c>
      <c r="FA2375">
        <v>39.915999999999997</v>
      </c>
      <c r="FC2375" s="1">
        <v>39759</v>
      </c>
      <c r="FD2375">
        <v>78.75</v>
      </c>
      <c r="FG2375" s="1">
        <v>39759</v>
      </c>
      <c r="FH2375">
        <v>49</v>
      </c>
      <c r="FJ2375" s="1">
        <v>39791</v>
      </c>
      <c r="FK2375">
        <v>2.96</v>
      </c>
      <c r="FV2375" s="1">
        <v>41730</v>
      </c>
      <c r="FW2375">
        <v>0.57999999999999996</v>
      </c>
      <c r="FY2375" s="1">
        <v>42186</v>
      </c>
      <c r="FZ2375">
        <v>922.68</v>
      </c>
    </row>
    <row r="2376" spans="57:182" x14ac:dyDescent="0.25">
      <c r="BE2376" s="1">
        <v>39720</v>
      </c>
      <c r="BF2376">
        <v>2</v>
      </c>
      <c r="DD2376" s="1">
        <v>39644</v>
      </c>
      <c r="DE2376">
        <v>4.1470000000000002</v>
      </c>
      <c r="DG2376" s="1">
        <v>39644</v>
      </c>
      <c r="DH2376">
        <v>3.46</v>
      </c>
      <c r="DP2376" s="1">
        <v>39778</v>
      </c>
      <c r="DQ2376">
        <v>54.44</v>
      </c>
      <c r="DS2376" s="1">
        <v>39762</v>
      </c>
      <c r="DT2376">
        <v>74.02</v>
      </c>
      <c r="DY2376" s="1">
        <v>39797</v>
      </c>
      <c r="DZ2376">
        <v>0.16189999999999999</v>
      </c>
      <c r="EB2376" s="1">
        <v>39652</v>
      </c>
      <c r="EC2376">
        <v>6.8299000000000003</v>
      </c>
      <c r="EE2376" s="1">
        <v>42523</v>
      </c>
      <c r="EF2376">
        <v>12.61</v>
      </c>
      <c r="EK2376" s="1">
        <v>39910</v>
      </c>
      <c r="EL2376">
        <v>9.4</v>
      </c>
      <c r="EN2376" s="1">
        <v>42278</v>
      </c>
      <c r="EO2376">
        <v>108.62</v>
      </c>
      <c r="EQ2376" s="1">
        <v>39762</v>
      </c>
      <c r="ER2376">
        <v>46.14</v>
      </c>
      <c r="ET2376" s="1">
        <v>42538</v>
      </c>
      <c r="EU2376">
        <v>30.5</v>
      </c>
      <c r="EW2376" s="1">
        <v>39762</v>
      </c>
      <c r="EX2376">
        <v>60.93</v>
      </c>
      <c r="EZ2376" s="1">
        <v>39762</v>
      </c>
      <c r="FA2376">
        <v>39.807000000000002</v>
      </c>
      <c r="FC2376" s="1">
        <v>39762</v>
      </c>
      <c r="FD2376">
        <v>77.510000000000005</v>
      </c>
      <c r="FG2376" s="1">
        <v>39762</v>
      </c>
      <c r="FH2376">
        <v>49.95</v>
      </c>
      <c r="FJ2376" s="1">
        <v>39792</v>
      </c>
      <c r="FK2376">
        <v>3.19</v>
      </c>
      <c r="FV2376" s="1">
        <v>41731</v>
      </c>
      <c r="FW2376">
        <v>0.56999999999999995</v>
      </c>
      <c r="FY2376" s="1">
        <v>42187</v>
      </c>
      <c r="FZ2376">
        <v>922.7</v>
      </c>
    </row>
    <row r="2377" spans="57:182" x14ac:dyDescent="0.25">
      <c r="BE2377" s="1">
        <v>39721</v>
      </c>
      <c r="BF2377">
        <v>2</v>
      </c>
      <c r="DD2377" s="1">
        <v>39645</v>
      </c>
      <c r="DE2377">
        <v>4.2024999999999997</v>
      </c>
      <c r="DG2377" s="1">
        <v>39645</v>
      </c>
      <c r="DH2377">
        <v>3.4634999999999998</v>
      </c>
      <c r="DP2377" s="1">
        <v>39780</v>
      </c>
      <c r="DQ2377">
        <v>54.43</v>
      </c>
      <c r="DS2377" s="1">
        <v>39763</v>
      </c>
      <c r="DT2377">
        <v>72.650000000000006</v>
      </c>
      <c r="DY2377" s="1">
        <v>39798</v>
      </c>
      <c r="DZ2377">
        <v>0.16669999999999999</v>
      </c>
      <c r="EB2377" s="1">
        <v>39653</v>
      </c>
      <c r="EC2377">
        <v>6.8289</v>
      </c>
      <c r="EE2377" s="1">
        <v>42524</v>
      </c>
      <c r="EF2377">
        <v>12.74</v>
      </c>
      <c r="EK2377" s="1">
        <v>39911</v>
      </c>
      <c r="EL2377">
        <v>7.7</v>
      </c>
      <c r="EN2377" s="1">
        <v>42279</v>
      </c>
      <c r="EO2377">
        <v>109.495</v>
      </c>
      <c r="EQ2377" s="1">
        <v>39763</v>
      </c>
      <c r="ER2377">
        <v>43.97</v>
      </c>
      <c r="ET2377" s="1">
        <v>42541</v>
      </c>
      <c r="EU2377">
        <v>30.87</v>
      </c>
      <c r="EW2377" s="1">
        <v>39763</v>
      </c>
      <c r="EX2377">
        <v>59.29</v>
      </c>
      <c r="EZ2377" s="1">
        <v>39763</v>
      </c>
      <c r="FA2377">
        <v>38.564</v>
      </c>
      <c r="FC2377" s="1">
        <v>39763</v>
      </c>
      <c r="FD2377">
        <v>74.41</v>
      </c>
      <c r="FG2377" s="1">
        <v>39763</v>
      </c>
      <c r="FH2377">
        <v>49.54</v>
      </c>
      <c r="FJ2377" s="1">
        <v>39793</v>
      </c>
      <c r="FK2377">
        <v>3.03</v>
      </c>
      <c r="FV2377" s="1">
        <v>41732</v>
      </c>
      <c r="FW2377">
        <v>0.57999999999999996</v>
      </c>
      <c r="FY2377" s="1">
        <v>42188</v>
      </c>
      <c r="FZ2377">
        <v>915.94</v>
      </c>
    </row>
    <row r="2378" spans="57:182" x14ac:dyDescent="0.25">
      <c r="BE2378" s="1">
        <v>39722</v>
      </c>
      <c r="BF2378">
        <v>2</v>
      </c>
      <c r="DD2378" s="1">
        <v>39646</v>
      </c>
      <c r="DE2378">
        <v>4.2530000000000001</v>
      </c>
      <c r="DG2378" s="1">
        <v>39646</v>
      </c>
      <c r="DH2378">
        <v>3.5145</v>
      </c>
      <c r="DP2378" s="1">
        <v>39783</v>
      </c>
      <c r="DQ2378">
        <v>49.28</v>
      </c>
      <c r="DS2378" s="1">
        <v>39764</v>
      </c>
      <c r="DT2378">
        <v>68.930000000000007</v>
      </c>
      <c r="DY2378" s="1">
        <v>39800</v>
      </c>
      <c r="DZ2378">
        <v>0.15240000000000001</v>
      </c>
      <c r="EB2378" s="1">
        <v>39654</v>
      </c>
      <c r="EC2378">
        <v>6.8187999999999995</v>
      </c>
      <c r="EE2378" s="1">
        <v>42527</v>
      </c>
      <c r="EF2378">
        <v>12.82</v>
      </c>
      <c r="EK2378" s="1">
        <v>39912</v>
      </c>
      <c r="EL2378">
        <v>8.0263000000000009</v>
      </c>
      <c r="EN2378" s="1">
        <v>42282</v>
      </c>
      <c r="EO2378">
        <v>111.91</v>
      </c>
      <c r="EQ2378" s="1">
        <v>39764</v>
      </c>
      <c r="ER2378">
        <v>42.52</v>
      </c>
      <c r="ET2378" s="1">
        <v>42542</v>
      </c>
      <c r="EU2378">
        <v>30.23</v>
      </c>
      <c r="EW2378" s="1">
        <v>39764</v>
      </c>
      <c r="EX2378">
        <v>57.55</v>
      </c>
      <c r="EZ2378" s="1">
        <v>39764</v>
      </c>
      <c r="FA2378">
        <v>36.722999999999999</v>
      </c>
      <c r="FC2378" s="1">
        <v>39764</v>
      </c>
      <c r="FD2378">
        <v>71.7</v>
      </c>
      <c r="FG2378" s="1">
        <v>39764</v>
      </c>
      <c r="FH2378">
        <v>48.07</v>
      </c>
      <c r="FJ2378" s="1">
        <v>39794</v>
      </c>
      <c r="FK2378">
        <v>3.45</v>
      </c>
      <c r="FV2378" s="1">
        <v>41733</v>
      </c>
      <c r="FW2378">
        <v>0.57999999999999996</v>
      </c>
      <c r="FY2378" s="1">
        <v>42191</v>
      </c>
      <c r="FZ2378">
        <v>896.22</v>
      </c>
    </row>
    <row r="2379" spans="57:182" x14ac:dyDescent="0.25">
      <c r="BE2379" s="1">
        <v>39723</v>
      </c>
      <c r="BF2379">
        <v>2</v>
      </c>
      <c r="DD2379" s="1">
        <v>39647</v>
      </c>
      <c r="DE2379">
        <v>4.2755000000000001</v>
      </c>
      <c r="DG2379" s="1">
        <v>39647</v>
      </c>
      <c r="DH2379">
        <v>3.5815000000000001</v>
      </c>
      <c r="DP2379" s="1">
        <v>39784</v>
      </c>
      <c r="DQ2379">
        <v>46.96</v>
      </c>
      <c r="DS2379" s="1">
        <v>39765</v>
      </c>
      <c r="DT2379">
        <v>75.41</v>
      </c>
      <c r="DY2379" s="1">
        <v>39801</v>
      </c>
      <c r="DZ2379">
        <v>0.15240000000000001</v>
      </c>
      <c r="EB2379" s="1">
        <v>39657</v>
      </c>
      <c r="EC2379">
        <v>6.8345000000000002</v>
      </c>
      <c r="EE2379" s="1">
        <v>42528</v>
      </c>
      <c r="EF2379">
        <v>12.69</v>
      </c>
      <c r="EK2379" s="1">
        <v>39916</v>
      </c>
      <c r="EL2379">
        <v>8.4</v>
      </c>
      <c r="EN2379" s="1">
        <v>42283</v>
      </c>
      <c r="EO2379">
        <v>111.83</v>
      </c>
      <c r="EQ2379" s="1">
        <v>39765</v>
      </c>
      <c r="ER2379">
        <v>43.16</v>
      </c>
      <c r="ET2379" s="1">
        <v>42543</v>
      </c>
      <c r="EU2379">
        <v>30.1</v>
      </c>
      <c r="EW2379" s="1">
        <v>39765</v>
      </c>
      <c r="EX2379">
        <v>56.2</v>
      </c>
      <c r="EZ2379" s="1">
        <v>39765</v>
      </c>
      <c r="FA2379">
        <v>38.463999999999999</v>
      </c>
      <c r="FC2379" s="1">
        <v>39765</v>
      </c>
      <c r="FD2379">
        <v>75.209999999999994</v>
      </c>
      <c r="FG2379" s="1">
        <v>39765</v>
      </c>
      <c r="FH2379">
        <v>49.41</v>
      </c>
      <c r="FJ2379" s="1">
        <v>39797</v>
      </c>
      <c r="FK2379">
        <v>3.3</v>
      </c>
      <c r="FV2379" s="1">
        <v>41736</v>
      </c>
      <c r="FW2379">
        <v>0.56000000000000005</v>
      </c>
      <c r="FY2379" s="1">
        <v>42192</v>
      </c>
      <c r="FZ2379">
        <v>883.73</v>
      </c>
    </row>
    <row r="2380" spans="57:182" x14ac:dyDescent="0.25">
      <c r="BE2380" s="1">
        <v>39724</v>
      </c>
      <c r="BF2380">
        <v>2</v>
      </c>
      <c r="DD2380" s="1">
        <v>39650</v>
      </c>
      <c r="DE2380">
        <v>4.2830000000000004</v>
      </c>
      <c r="DG2380" s="1">
        <v>39650</v>
      </c>
      <c r="DH2380">
        <v>3.5535000000000001</v>
      </c>
      <c r="DP2380" s="1">
        <v>39785</v>
      </c>
      <c r="DQ2380">
        <v>46.79</v>
      </c>
      <c r="DS2380" s="1">
        <v>39766</v>
      </c>
      <c r="DT2380">
        <v>73.680000000000007</v>
      </c>
      <c r="DY2380" s="1">
        <v>39804</v>
      </c>
      <c r="DZ2380">
        <v>0.16189999999999999</v>
      </c>
      <c r="EB2380" s="1">
        <v>39658</v>
      </c>
      <c r="EC2380">
        <v>6.8257000000000003</v>
      </c>
      <c r="EE2380" s="1">
        <v>42529</v>
      </c>
      <c r="EF2380">
        <v>12.96</v>
      </c>
      <c r="EK2380" s="1">
        <v>39917</v>
      </c>
      <c r="EL2380">
        <v>8.1</v>
      </c>
      <c r="EN2380" s="1">
        <v>42284</v>
      </c>
      <c r="EO2380">
        <v>113.45</v>
      </c>
      <c r="EQ2380" s="1">
        <v>39766</v>
      </c>
      <c r="ER2380">
        <v>41.04</v>
      </c>
      <c r="ET2380" s="1">
        <v>42544</v>
      </c>
      <c r="EU2380">
        <v>30.25</v>
      </c>
      <c r="EW2380" s="1">
        <v>39766</v>
      </c>
      <c r="EX2380">
        <v>55.51</v>
      </c>
      <c r="EZ2380" s="1">
        <v>39766</v>
      </c>
      <c r="FA2380">
        <v>36.595999999999997</v>
      </c>
      <c r="FC2380" s="1">
        <v>39766</v>
      </c>
      <c r="FD2380">
        <v>72.260000000000005</v>
      </c>
      <c r="FG2380" s="1">
        <v>39766</v>
      </c>
      <c r="FH2380">
        <v>47.91</v>
      </c>
      <c r="FJ2380" s="1">
        <v>39798</v>
      </c>
      <c r="FK2380">
        <v>3.7</v>
      </c>
      <c r="FV2380" s="1">
        <v>41737</v>
      </c>
      <c r="FW2380">
        <v>0.55500000000000005</v>
      </c>
      <c r="FY2380" s="1">
        <v>42193</v>
      </c>
      <c r="FZ2380">
        <v>859.35</v>
      </c>
    </row>
    <row r="2381" spans="57:182" x14ac:dyDescent="0.25">
      <c r="BE2381" s="1">
        <v>39727</v>
      </c>
      <c r="BF2381">
        <v>2</v>
      </c>
      <c r="DD2381" s="1">
        <v>39651</v>
      </c>
      <c r="DE2381">
        <v>4.3159999999999998</v>
      </c>
      <c r="DG2381" s="1">
        <v>39651</v>
      </c>
      <c r="DH2381">
        <v>3.5859999999999999</v>
      </c>
      <c r="DP2381" s="1">
        <v>39786</v>
      </c>
      <c r="DQ2381">
        <v>43.67</v>
      </c>
      <c r="DS2381" s="1">
        <v>39769</v>
      </c>
      <c r="DT2381">
        <v>73.38</v>
      </c>
      <c r="DY2381" s="1">
        <v>39805</v>
      </c>
      <c r="DZ2381">
        <v>0.16189999999999999</v>
      </c>
      <c r="EB2381" s="1">
        <v>39659</v>
      </c>
      <c r="EC2381">
        <v>6.8273000000000001</v>
      </c>
      <c r="EE2381" s="1">
        <v>42530</v>
      </c>
      <c r="EF2381">
        <v>12.86</v>
      </c>
      <c r="EK2381" s="1">
        <v>39918</v>
      </c>
      <c r="EL2381">
        <v>7.8</v>
      </c>
      <c r="EN2381" s="1">
        <v>42285</v>
      </c>
      <c r="EO2381">
        <v>114.81</v>
      </c>
      <c r="EQ2381" s="1">
        <v>39769</v>
      </c>
      <c r="ER2381">
        <v>41.18</v>
      </c>
      <c r="ET2381" s="1">
        <v>42545</v>
      </c>
      <c r="EU2381">
        <v>29.5</v>
      </c>
      <c r="EW2381" s="1">
        <v>39769</v>
      </c>
      <c r="EX2381">
        <v>53.51</v>
      </c>
      <c r="EZ2381" s="1">
        <v>39769</v>
      </c>
      <c r="FA2381">
        <v>35.997</v>
      </c>
      <c r="FC2381" s="1">
        <v>39769</v>
      </c>
      <c r="FD2381">
        <v>70.989999999999995</v>
      </c>
      <c r="FG2381" s="1">
        <v>39769</v>
      </c>
      <c r="FH2381">
        <v>46.92</v>
      </c>
      <c r="FJ2381" s="1">
        <v>39799</v>
      </c>
      <c r="FK2381">
        <v>3.38</v>
      </c>
      <c r="FV2381" s="1">
        <v>41738</v>
      </c>
      <c r="FW2381">
        <v>0.54500000000000004</v>
      </c>
      <c r="FY2381" s="1">
        <v>42194</v>
      </c>
      <c r="FZ2381">
        <v>873.9</v>
      </c>
    </row>
    <row r="2382" spans="57:182" x14ac:dyDescent="0.25">
      <c r="BE2382" s="1">
        <v>39728</v>
      </c>
      <c r="BF2382">
        <v>2</v>
      </c>
      <c r="DD2382" s="1">
        <v>39652</v>
      </c>
      <c r="DE2382">
        <v>4.3120000000000003</v>
      </c>
      <c r="DG2382" s="1">
        <v>39652</v>
      </c>
      <c r="DH2382">
        <v>3.585</v>
      </c>
      <c r="DP2382" s="1">
        <v>39787</v>
      </c>
      <c r="DQ2382">
        <v>40.81</v>
      </c>
      <c r="DS2382" s="1">
        <v>39770</v>
      </c>
      <c r="DT2382">
        <v>76.33</v>
      </c>
      <c r="DY2382" s="1">
        <v>39806</v>
      </c>
      <c r="DZ2382">
        <v>0.14760000000000001</v>
      </c>
      <c r="EB2382" s="1">
        <v>39660</v>
      </c>
      <c r="EC2382">
        <v>6.8319000000000001</v>
      </c>
      <c r="EE2382" s="1">
        <v>42531</v>
      </c>
      <c r="EF2382">
        <v>12.87</v>
      </c>
      <c r="EK2382" s="1">
        <v>39919</v>
      </c>
      <c r="EL2382">
        <v>7.8</v>
      </c>
      <c r="EN2382" s="1">
        <v>42286</v>
      </c>
      <c r="EO2382">
        <v>115.41</v>
      </c>
      <c r="EQ2382" s="1">
        <v>39770</v>
      </c>
      <c r="ER2382">
        <v>39.56</v>
      </c>
      <c r="ET2382" s="1">
        <v>42548</v>
      </c>
      <c r="EU2382">
        <v>28.41</v>
      </c>
      <c r="EW2382" s="1">
        <v>39770</v>
      </c>
      <c r="EX2382">
        <v>53.24</v>
      </c>
      <c r="EZ2382" s="1">
        <v>39770</v>
      </c>
      <c r="FA2382">
        <v>35.479999999999997</v>
      </c>
      <c r="FC2382" s="1">
        <v>39770</v>
      </c>
      <c r="FD2382">
        <v>73.12</v>
      </c>
      <c r="FG2382" s="1">
        <v>39770</v>
      </c>
      <c r="FH2382">
        <v>47.31</v>
      </c>
      <c r="FJ2382" s="1">
        <v>39800</v>
      </c>
      <c r="FK2382">
        <v>3.15</v>
      </c>
      <c r="FV2382" s="1">
        <v>41739</v>
      </c>
      <c r="FW2382">
        <v>0.54500000000000004</v>
      </c>
      <c r="FY2382" s="1">
        <v>42195</v>
      </c>
      <c r="FZ2382">
        <v>886.29</v>
      </c>
    </row>
    <row r="2383" spans="57:182" x14ac:dyDescent="0.25">
      <c r="BE2383" s="1">
        <v>39729</v>
      </c>
      <c r="BF2383">
        <v>1.5</v>
      </c>
      <c r="DD2383" s="1">
        <v>39653</v>
      </c>
      <c r="DE2383">
        <v>4.2350000000000003</v>
      </c>
      <c r="DG2383" s="1">
        <v>39653</v>
      </c>
      <c r="DH2383">
        <v>3.4895</v>
      </c>
      <c r="DP2383" s="1">
        <v>39790</v>
      </c>
      <c r="DQ2383">
        <v>43.71</v>
      </c>
      <c r="DS2383" s="1">
        <v>39771</v>
      </c>
      <c r="DT2383">
        <v>73.42</v>
      </c>
      <c r="DY2383" s="1">
        <v>39811</v>
      </c>
      <c r="DZ2383">
        <v>0.14760000000000001</v>
      </c>
      <c r="EB2383" s="1">
        <v>39661</v>
      </c>
      <c r="EC2383">
        <v>6.8431999999999995</v>
      </c>
      <c r="EE2383" s="1">
        <v>42534</v>
      </c>
      <c r="EF2383">
        <v>12.95</v>
      </c>
      <c r="EK2383" s="1">
        <v>39920</v>
      </c>
      <c r="EL2383">
        <v>7.6</v>
      </c>
      <c r="EN2383" s="1">
        <v>42289</v>
      </c>
      <c r="EO2383">
        <v>115.42</v>
      </c>
      <c r="EQ2383" s="1">
        <v>39771</v>
      </c>
      <c r="ER2383">
        <v>37.479999999999997</v>
      </c>
      <c r="ET2383" s="1">
        <v>42549</v>
      </c>
      <c r="EU2383">
        <v>28.5</v>
      </c>
      <c r="EW2383" s="1">
        <v>39771</v>
      </c>
      <c r="EX2383">
        <v>49.25</v>
      </c>
      <c r="EZ2383" s="1">
        <v>39771</v>
      </c>
      <c r="FA2383">
        <v>33.384</v>
      </c>
      <c r="FC2383" s="1">
        <v>39771</v>
      </c>
      <c r="FD2383">
        <v>69.33</v>
      </c>
      <c r="FG2383" s="1">
        <v>39771</v>
      </c>
      <c r="FH2383">
        <v>45.85</v>
      </c>
      <c r="FJ2383" s="1">
        <v>39801</v>
      </c>
      <c r="FK2383">
        <v>3.02</v>
      </c>
      <c r="FV2383" s="1">
        <v>41740</v>
      </c>
      <c r="FW2383">
        <v>0.51500000000000001</v>
      </c>
      <c r="FY2383" s="1">
        <v>42198</v>
      </c>
      <c r="FZ2383">
        <v>896.19</v>
      </c>
    </row>
    <row r="2384" spans="57:182" x14ac:dyDescent="0.25">
      <c r="BE2384" s="1">
        <v>39730</v>
      </c>
      <c r="BF2384">
        <v>1.5</v>
      </c>
      <c r="DD2384" s="1">
        <v>39654</v>
      </c>
      <c r="DE2384">
        <v>4.2895000000000003</v>
      </c>
      <c r="DG2384" s="1">
        <v>39654</v>
      </c>
      <c r="DH2384">
        <v>3.5019999999999998</v>
      </c>
      <c r="DP2384" s="1">
        <v>39791</v>
      </c>
      <c r="DQ2384">
        <v>42.07</v>
      </c>
      <c r="DS2384" s="1">
        <v>39772</v>
      </c>
      <c r="DT2384">
        <v>68.510000000000005</v>
      </c>
      <c r="DY2384" s="1">
        <v>39812</v>
      </c>
      <c r="DZ2384">
        <v>0.20949999999999999</v>
      </c>
      <c r="EB2384" s="1">
        <v>39664</v>
      </c>
      <c r="EC2384">
        <v>6.8516000000000004</v>
      </c>
      <c r="EE2384" s="1">
        <v>42535</v>
      </c>
      <c r="EF2384">
        <v>12.8</v>
      </c>
      <c r="EK2384" s="1">
        <v>39923</v>
      </c>
      <c r="EL2384">
        <v>7.1</v>
      </c>
      <c r="EN2384" s="1">
        <v>42290</v>
      </c>
      <c r="EO2384">
        <v>114.25</v>
      </c>
      <c r="EQ2384" s="1">
        <v>39772</v>
      </c>
      <c r="ER2384">
        <v>37.11</v>
      </c>
      <c r="ET2384" s="1">
        <v>42550</v>
      </c>
      <c r="EU2384">
        <v>26.69</v>
      </c>
      <c r="EW2384" s="1">
        <v>39772</v>
      </c>
      <c r="EX2384">
        <v>48.8</v>
      </c>
      <c r="EZ2384" s="1">
        <v>39772</v>
      </c>
      <c r="FA2384">
        <v>31.024999999999999</v>
      </c>
      <c r="FC2384" s="1">
        <v>39772</v>
      </c>
      <c r="FD2384">
        <v>67.97</v>
      </c>
      <c r="FG2384" s="1">
        <v>39772</v>
      </c>
      <c r="FH2384">
        <v>45.51</v>
      </c>
      <c r="FJ2384" s="1">
        <v>39804</v>
      </c>
      <c r="FK2384">
        <v>3</v>
      </c>
      <c r="FV2384" s="1">
        <v>41743</v>
      </c>
      <c r="FW2384">
        <v>0.52500000000000002</v>
      </c>
      <c r="FY2384" s="1">
        <v>42199</v>
      </c>
      <c r="FZ2384">
        <v>894.34</v>
      </c>
    </row>
    <row r="2385" spans="57:182" x14ac:dyDescent="0.25">
      <c r="BE2385" s="1">
        <v>39731</v>
      </c>
      <c r="BF2385">
        <v>1.5</v>
      </c>
      <c r="DD2385" s="1">
        <v>39657</v>
      </c>
      <c r="DE2385">
        <v>4.2125000000000004</v>
      </c>
      <c r="DG2385" s="1">
        <v>39657</v>
      </c>
      <c r="DH2385">
        <v>3.4209999999999998</v>
      </c>
      <c r="DP2385" s="1">
        <v>39792</v>
      </c>
      <c r="DQ2385">
        <v>43.52</v>
      </c>
      <c r="DS2385" s="1">
        <v>39773</v>
      </c>
      <c r="DT2385">
        <v>75.81</v>
      </c>
      <c r="DY2385" s="1">
        <v>39813</v>
      </c>
      <c r="DZ2385">
        <v>0.1905</v>
      </c>
      <c r="EB2385" s="1">
        <v>39665</v>
      </c>
      <c r="EC2385">
        <v>6.8555000000000001</v>
      </c>
      <c r="EE2385" s="1">
        <v>42536</v>
      </c>
      <c r="EF2385">
        <v>12.92</v>
      </c>
      <c r="EK2385" s="1">
        <v>39924</v>
      </c>
      <c r="EL2385">
        <v>7.1</v>
      </c>
      <c r="EN2385" s="1">
        <v>42291</v>
      </c>
      <c r="EO2385">
        <v>111.9199</v>
      </c>
      <c r="EQ2385" s="1">
        <v>39773</v>
      </c>
      <c r="ER2385">
        <v>39.58</v>
      </c>
      <c r="ET2385" s="1">
        <v>42551</v>
      </c>
      <c r="EU2385">
        <v>27.8</v>
      </c>
      <c r="EW2385" s="1">
        <v>39773</v>
      </c>
      <c r="EX2385">
        <v>51.95</v>
      </c>
      <c r="EZ2385" s="1">
        <v>39773</v>
      </c>
      <c r="FA2385">
        <v>34.408999999999999</v>
      </c>
      <c r="FC2385" s="1">
        <v>39773</v>
      </c>
      <c r="FD2385">
        <v>72.680000000000007</v>
      </c>
      <c r="FG2385" s="1">
        <v>39773</v>
      </c>
      <c r="FH2385">
        <v>47.94</v>
      </c>
      <c r="FJ2385" s="1">
        <v>39805</v>
      </c>
      <c r="FK2385">
        <v>2.98</v>
      </c>
      <c r="FV2385" s="1">
        <v>41744</v>
      </c>
      <c r="FW2385">
        <v>0.54</v>
      </c>
      <c r="FY2385" s="1">
        <v>42200</v>
      </c>
      <c r="FZ2385">
        <v>892.48</v>
      </c>
    </row>
    <row r="2386" spans="57:182" x14ac:dyDescent="0.25">
      <c r="BE2386" s="1">
        <v>39734</v>
      </c>
      <c r="BF2386">
        <v>1.5</v>
      </c>
      <c r="DD2386" s="1">
        <v>39658</v>
      </c>
      <c r="DE2386">
        <v>4.2344999999999997</v>
      </c>
      <c r="DG2386" s="1">
        <v>39658</v>
      </c>
      <c r="DH2386">
        <v>3.4125000000000001</v>
      </c>
      <c r="DP2386" s="1">
        <v>39793</v>
      </c>
      <c r="DQ2386">
        <v>47.98</v>
      </c>
      <c r="DS2386" s="1">
        <v>39776</v>
      </c>
      <c r="DT2386">
        <v>78.8</v>
      </c>
      <c r="DY2386" s="1">
        <v>39815</v>
      </c>
      <c r="DZ2386">
        <v>0.2286</v>
      </c>
      <c r="EB2386" s="1">
        <v>39666</v>
      </c>
      <c r="EC2386">
        <v>6.8484999999999996</v>
      </c>
      <c r="EE2386" s="1">
        <v>42537</v>
      </c>
      <c r="EF2386">
        <v>12.8</v>
      </c>
      <c r="EK2386" s="1">
        <v>39925</v>
      </c>
      <c r="EL2386">
        <v>7.1</v>
      </c>
      <c r="EN2386" s="1">
        <v>42292</v>
      </c>
      <c r="EO2386">
        <v>113.07</v>
      </c>
      <c r="EQ2386" s="1">
        <v>39776</v>
      </c>
      <c r="ER2386">
        <v>40.75</v>
      </c>
      <c r="ET2386" s="1">
        <v>42552</v>
      </c>
      <c r="EU2386">
        <v>27.97</v>
      </c>
      <c r="EW2386" s="1">
        <v>39776</v>
      </c>
      <c r="EX2386">
        <v>50.21</v>
      </c>
      <c r="EZ2386" s="1">
        <v>39776</v>
      </c>
      <c r="FA2386">
        <v>35.542999999999999</v>
      </c>
      <c r="FC2386" s="1">
        <v>39776</v>
      </c>
      <c r="FD2386">
        <v>72.739999999999995</v>
      </c>
      <c r="FG2386" s="1">
        <v>39776</v>
      </c>
      <c r="FH2386">
        <v>46.43</v>
      </c>
      <c r="FJ2386" s="1">
        <v>39806</v>
      </c>
      <c r="FK2386">
        <v>2.9699999999999998</v>
      </c>
      <c r="FV2386" s="1">
        <v>41745</v>
      </c>
      <c r="FW2386">
        <v>0.56999999999999995</v>
      </c>
      <c r="FY2386" s="1">
        <v>42201</v>
      </c>
      <c r="FZ2386">
        <v>896.23</v>
      </c>
    </row>
    <row r="2387" spans="57:182" x14ac:dyDescent="0.25">
      <c r="BE2387" s="1">
        <v>39735</v>
      </c>
      <c r="BF2387">
        <v>1.5</v>
      </c>
      <c r="DD2387" s="1">
        <v>39659</v>
      </c>
      <c r="DE2387">
        <v>4.3209999999999997</v>
      </c>
      <c r="DG2387" s="1">
        <v>39659</v>
      </c>
      <c r="DH2387">
        <v>3.41</v>
      </c>
      <c r="DP2387" s="1">
        <v>39794</v>
      </c>
      <c r="DQ2387">
        <v>46.28</v>
      </c>
      <c r="DS2387" s="1">
        <v>39777</v>
      </c>
      <c r="DT2387">
        <v>78.11</v>
      </c>
      <c r="DY2387" s="1">
        <v>39818</v>
      </c>
      <c r="DZ2387">
        <v>0.26669999999999999</v>
      </c>
      <c r="EB2387" s="1">
        <v>39667</v>
      </c>
      <c r="EC2387">
        <v>6.8643000000000001</v>
      </c>
      <c r="EE2387" s="1">
        <v>42538</v>
      </c>
      <c r="EF2387">
        <v>12.74</v>
      </c>
      <c r="EK2387" s="1">
        <v>39926</v>
      </c>
      <c r="EL2387">
        <v>7</v>
      </c>
      <c r="EN2387" s="1">
        <v>42293</v>
      </c>
      <c r="EO2387">
        <v>112.78</v>
      </c>
      <c r="EQ2387" s="1">
        <v>39777</v>
      </c>
      <c r="ER2387">
        <v>40.18</v>
      </c>
      <c r="ET2387" s="1">
        <v>42556</v>
      </c>
      <c r="EU2387">
        <v>26.93</v>
      </c>
      <c r="EW2387" s="1">
        <v>39777</v>
      </c>
      <c r="EX2387">
        <v>49.61</v>
      </c>
      <c r="EZ2387" s="1">
        <v>39777</v>
      </c>
      <c r="FA2387">
        <v>35.796999999999997</v>
      </c>
      <c r="FC2387" s="1">
        <v>39777</v>
      </c>
      <c r="FD2387">
        <v>73.03</v>
      </c>
      <c r="FG2387" s="1">
        <v>39777</v>
      </c>
      <c r="FH2387">
        <v>45.77</v>
      </c>
      <c r="FJ2387" s="1">
        <v>39808</v>
      </c>
      <c r="FK2387">
        <v>3.08</v>
      </c>
      <c r="FV2387" s="1">
        <v>41746</v>
      </c>
      <c r="FW2387">
        <v>0.57499999999999996</v>
      </c>
      <c r="FY2387" s="1">
        <v>42202</v>
      </c>
      <c r="FZ2387">
        <v>896.19</v>
      </c>
    </row>
    <row r="2388" spans="57:182" x14ac:dyDescent="0.25">
      <c r="BE2388" s="1">
        <v>39736</v>
      </c>
      <c r="BF2388">
        <v>1.5</v>
      </c>
      <c r="DD2388" s="1">
        <v>39660</v>
      </c>
      <c r="DE2388">
        <v>4.1630000000000003</v>
      </c>
      <c r="DG2388" s="1">
        <v>39660</v>
      </c>
      <c r="DH2388">
        <v>3.2869999999999999</v>
      </c>
      <c r="DP2388" s="1">
        <v>39797</v>
      </c>
      <c r="DQ2388">
        <v>44.51</v>
      </c>
      <c r="DS2388" s="1">
        <v>39778</v>
      </c>
      <c r="DT2388">
        <v>80.89</v>
      </c>
      <c r="DY2388" s="1">
        <v>39819</v>
      </c>
      <c r="DZ2388">
        <v>0.2762</v>
      </c>
      <c r="EB2388" s="1">
        <v>39668</v>
      </c>
      <c r="EC2388">
        <v>6.8582000000000001</v>
      </c>
      <c r="EE2388" s="1">
        <v>42541</v>
      </c>
      <c r="EF2388">
        <v>12.97</v>
      </c>
      <c r="EK2388" s="1">
        <v>39927</v>
      </c>
      <c r="EL2388">
        <v>7.3987999999999996</v>
      </c>
      <c r="EN2388" s="1">
        <v>42296</v>
      </c>
      <c r="EO2388">
        <v>112.72</v>
      </c>
      <c r="EQ2388" s="1">
        <v>39778</v>
      </c>
      <c r="ER2388">
        <v>41.28</v>
      </c>
      <c r="ET2388" s="1">
        <v>42557</v>
      </c>
      <c r="EU2388">
        <v>27.06</v>
      </c>
      <c r="EW2388" s="1">
        <v>39778</v>
      </c>
      <c r="EX2388">
        <v>50.18</v>
      </c>
      <c r="EZ2388" s="1">
        <v>39778</v>
      </c>
      <c r="FA2388">
        <v>36.531999999999996</v>
      </c>
      <c r="FC2388" s="1">
        <v>39778</v>
      </c>
      <c r="FD2388">
        <v>73.53</v>
      </c>
      <c r="FG2388" s="1">
        <v>39778</v>
      </c>
      <c r="FH2388">
        <v>47.14</v>
      </c>
      <c r="FJ2388" s="1">
        <v>39811</v>
      </c>
      <c r="FK2388">
        <v>2.84</v>
      </c>
      <c r="FV2388" s="1">
        <v>41751</v>
      </c>
      <c r="FW2388">
        <v>0.62</v>
      </c>
      <c r="FY2388" s="1">
        <v>42205</v>
      </c>
      <c r="FZ2388">
        <v>890.27</v>
      </c>
    </row>
    <row r="2389" spans="57:182" x14ac:dyDescent="0.25">
      <c r="BE2389" s="1">
        <v>39737</v>
      </c>
      <c r="BF2389">
        <v>1.5</v>
      </c>
      <c r="DD2389" s="1">
        <v>39661</v>
      </c>
      <c r="DE2389">
        <v>4.125</v>
      </c>
      <c r="DG2389" s="1">
        <v>39661</v>
      </c>
      <c r="DH2389">
        <v>3.2345000000000002</v>
      </c>
      <c r="DP2389" s="1">
        <v>39798</v>
      </c>
      <c r="DQ2389">
        <v>43.6</v>
      </c>
      <c r="DS2389" s="1">
        <v>39780</v>
      </c>
      <c r="DT2389">
        <v>80.150000000000006</v>
      </c>
      <c r="DY2389" s="1">
        <v>39820</v>
      </c>
      <c r="DZ2389">
        <v>0.42859999999999998</v>
      </c>
      <c r="EB2389" s="1">
        <v>39671</v>
      </c>
      <c r="EC2389">
        <v>6.8577000000000004</v>
      </c>
      <c r="EE2389" s="1">
        <v>42542</v>
      </c>
      <c r="EF2389">
        <v>13.06</v>
      </c>
      <c r="EK2389" s="1">
        <v>39930</v>
      </c>
      <c r="EL2389">
        <v>7.4</v>
      </c>
      <c r="EN2389" s="1">
        <v>42297</v>
      </c>
      <c r="EO2389">
        <v>112.96</v>
      </c>
      <c r="EQ2389" s="1">
        <v>39780</v>
      </c>
      <c r="ER2389">
        <v>42.63</v>
      </c>
      <c r="ET2389" s="1">
        <v>42558</v>
      </c>
      <c r="EU2389">
        <v>26.7</v>
      </c>
      <c r="EW2389" s="1">
        <v>39780</v>
      </c>
      <c r="EX2389">
        <v>51.67</v>
      </c>
      <c r="EZ2389" s="1">
        <v>39780</v>
      </c>
      <c r="FA2389">
        <v>37.149000000000001</v>
      </c>
      <c r="FC2389" s="1">
        <v>39780</v>
      </c>
      <c r="FD2389">
        <v>77.11</v>
      </c>
      <c r="FG2389" s="1">
        <v>39780</v>
      </c>
      <c r="FH2389">
        <v>48.8</v>
      </c>
      <c r="FJ2389" s="1">
        <v>39812</v>
      </c>
      <c r="FK2389">
        <v>2.83</v>
      </c>
      <c r="FV2389" s="1">
        <v>41752</v>
      </c>
      <c r="FW2389">
        <v>0.68</v>
      </c>
      <c r="FY2389" s="1">
        <v>42206</v>
      </c>
      <c r="FZ2389">
        <v>894.51</v>
      </c>
    </row>
    <row r="2390" spans="57:182" x14ac:dyDescent="0.25">
      <c r="BE2390" s="1">
        <v>39738</v>
      </c>
      <c r="BF2390">
        <v>1.5</v>
      </c>
      <c r="DD2390" s="1">
        <v>39664</v>
      </c>
      <c r="DE2390">
        <v>4.093</v>
      </c>
      <c r="DG2390" s="1">
        <v>39664</v>
      </c>
      <c r="DH2390">
        <v>3.2345000000000002</v>
      </c>
      <c r="DP2390" s="1">
        <v>39799</v>
      </c>
      <c r="DQ2390">
        <v>40.06</v>
      </c>
      <c r="DS2390" s="1">
        <v>39783</v>
      </c>
      <c r="DT2390">
        <v>74.31</v>
      </c>
      <c r="DY2390" s="1">
        <v>39821</v>
      </c>
      <c r="DZ2390">
        <v>0.31430000000000002</v>
      </c>
      <c r="EB2390" s="1">
        <v>39672</v>
      </c>
      <c r="EC2390">
        <v>6.8634000000000004</v>
      </c>
      <c r="EE2390" s="1">
        <v>42543</v>
      </c>
      <c r="EF2390">
        <v>13.07</v>
      </c>
      <c r="EK2390" s="1">
        <v>39931</v>
      </c>
      <c r="EL2390">
        <v>7.3</v>
      </c>
      <c r="EN2390" s="1">
        <v>42298</v>
      </c>
      <c r="EO2390">
        <v>113.33</v>
      </c>
      <c r="EQ2390" s="1">
        <v>39783</v>
      </c>
      <c r="ER2390">
        <v>39.880000000000003</v>
      </c>
      <c r="ET2390" s="1">
        <v>42559</v>
      </c>
      <c r="EU2390">
        <v>27.13</v>
      </c>
      <c r="EW2390" s="1">
        <v>39783</v>
      </c>
      <c r="EX2390">
        <v>48.54</v>
      </c>
      <c r="EZ2390" s="1">
        <v>39783</v>
      </c>
      <c r="FA2390">
        <v>35.107999999999997</v>
      </c>
      <c r="FC2390" s="1">
        <v>39783</v>
      </c>
      <c r="FD2390">
        <v>71.069999999999993</v>
      </c>
      <c r="FG2390" s="1">
        <v>39783</v>
      </c>
      <c r="FH2390">
        <v>46.16</v>
      </c>
      <c r="FJ2390" s="1">
        <v>39813</v>
      </c>
      <c r="FK2390">
        <v>2.85</v>
      </c>
      <c r="FV2390" s="1">
        <v>41753</v>
      </c>
      <c r="FW2390">
        <v>0.65500000000000003</v>
      </c>
      <c r="FY2390" s="1">
        <v>42207</v>
      </c>
      <c r="FZ2390">
        <v>886.22</v>
      </c>
    </row>
    <row r="2391" spans="57:182" x14ac:dyDescent="0.25">
      <c r="BE2391" s="1">
        <v>39741</v>
      </c>
      <c r="BF2391">
        <v>1.5</v>
      </c>
      <c r="DD2391" s="1">
        <v>39665</v>
      </c>
      <c r="DE2391">
        <v>4.1595000000000004</v>
      </c>
      <c r="DG2391" s="1">
        <v>39665</v>
      </c>
      <c r="DH2391">
        <v>3.2404999999999999</v>
      </c>
      <c r="DP2391" s="1">
        <v>39800</v>
      </c>
      <c r="DQ2391">
        <v>36.22</v>
      </c>
      <c r="DS2391" s="1">
        <v>39784</v>
      </c>
      <c r="DT2391">
        <v>77.61</v>
      </c>
      <c r="DY2391" s="1">
        <v>39822</v>
      </c>
      <c r="DZ2391">
        <v>0.39050000000000001</v>
      </c>
      <c r="EB2391" s="1">
        <v>39673</v>
      </c>
      <c r="EC2391">
        <v>6.8583999999999996</v>
      </c>
      <c r="EE2391" s="1">
        <v>42544</v>
      </c>
      <c r="EF2391">
        <v>13.15</v>
      </c>
      <c r="EK2391" s="1">
        <v>39932</v>
      </c>
      <c r="EL2391">
        <v>7.8</v>
      </c>
      <c r="EN2391" s="1">
        <v>42299</v>
      </c>
      <c r="EO2391">
        <v>116.15</v>
      </c>
      <c r="EQ2391" s="1">
        <v>39784</v>
      </c>
      <c r="ER2391">
        <v>40.700000000000003</v>
      </c>
      <c r="ET2391" s="1">
        <v>42562</v>
      </c>
      <c r="EU2391">
        <v>27.25</v>
      </c>
      <c r="EW2391" s="1">
        <v>39784</v>
      </c>
      <c r="EX2391">
        <v>50.11</v>
      </c>
      <c r="EZ2391" s="1">
        <v>39784</v>
      </c>
      <c r="FA2391">
        <v>35.57</v>
      </c>
      <c r="FC2391" s="1">
        <v>39784</v>
      </c>
      <c r="FD2391">
        <v>73.63</v>
      </c>
      <c r="FG2391" s="1">
        <v>39784</v>
      </c>
      <c r="FH2391">
        <v>48.9</v>
      </c>
      <c r="FJ2391" s="1">
        <v>39815</v>
      </c>
      <c r="FK2391">
        <v>3.01</v>
      </c>
      <c r="FV2391" s="1">
        <v>41757</v>
      </c>
      <c r="FW2391">
        <v>0.63500000000000001</v>
      </c>
      <c r="FY2391" s="1">
        <v>42208</v>
      </c>
      <c r="FZ2391">
        <v>879.19</v>
      </c>
    </row>
    <row r="2392" spans="57:182" x14ac:dyDescent="0.25">
      <c r="BE2392" s="1">
        <v>39742</v>
      </c>
      <c r="BF2392">
        <v>1.5</v>
      </c>
      <c r="DD2392" s="1">
        <v>39666</v>
      </c>
      <c r="DE2392">
        <v>4.1814999999999998</v>
      </c>
      <c r="DG2392" s="1">
        <v>39666</v>
      </c>
      <c r="DH2392">
        <v>3.2029999999999998</v>
      </c>
      <c r="DP2392" s="1">
        <v>39801</v>
      </c>
      <c r="DQ2392">
        <v>33.869999999999997</v>
      </c>
      <c r="DS2392" s="1">
        <v>39785</v>
      </c>
      <c r="DT2392">
        <v>78.930000000000007</v>
      </c>
      <c r="DY2392" s="1">
        <v>39825</v>
      </c>
      <c r="DZ2392">
        <v>0.3</v>
      </c>
      <c r="EB2392" s="1">
        <v>39674</v>
      </c>
      <c r="EC2392">
        <v>6.8617999999999997</v>
      </c>
      <c r="EE2392" s="1">
        <v>42545</v>
      </c>
      <c r="EF2392">
        <v>12.96</v>
      </c>
      <c r="EK2392" s="1">
        <v>39933</v>
      </c>
      <c r="EL2392">
        <v>7.9</v>
      </c>
      <c r="EN2392" s="1">
        <v>42300</v>
      </c>
      <c r="EO2392">
        <v>116.64</v>
      </c>
      <c r="EQ2392" s="1">
        <v>39785</v>
      </c>
      <c r="ER2392">
        <v>40.47</v>
      </c>
      <c r="ET2392" s="1">
        <v>42563</v>
      </c>
      <c r="EU2392">
        <v>27.35</v>
      </c>
      <c r="EW2392" s="1">
        <v>39785</v>
      </c>
      <c r="EX2392">
        <v>51.65</v>
      </c>
      <c r="EZ2392" s="1">
        <v>39785</v>
      </c>
      <c r="FA2392">
        <v>37.194000000000003</v>
      </c>
      <c r="FC2392" s="1">
        <v>39785</v>
      </c>
      <c r="FD2392">
        <v>76.91</v>
      </c>
      <c r="FG2392" s="1">
        <v>39785</v>
      </c>
      <c r="FH2392">
        <v>50.62</v>
      </c>
      <c r="FJ2392" s="1">
        <v>39818</v>
      </c>
      <c r="FK2392">
        <v>3.39</v>
      </c>
      <c r="FV2392" s="1">
        <v>41758</v>
      </c>
      <c r="FW2392">
        <v>0.64</v>
      </c>
      <c r="FY2392" s="1">
        <v>42209</v>
      </c>
      <c r="FZ2392">
        <v>866.71</v>
      </c>
    </row>
    <row r="2393" spans="57:182" x14ac:dyDescent="0.25">
      <c r="BE2393" s="1">
        <v>39743</v>
      </c>
      <c r="BF2393">
        <v>1.5</v>
      </c>
      <c r="DD2393" s="1">
        <v>39667</v>
      </c>
      <c r="DE2393">
        <v>4.1565000000000003</v>
      </c>
      <c r="DG2393" s="1">
        <v>39667</v>
      </c>
      <c r="DH2393">
        <v>3.1225000000000001</v>
      </c>
      <c r="DP2393" s="1">
        <v>39804</v>
      </c>
      <c r="DQ2393">
        <v>39.909999999999997</v>
      </c>
      <c r="DS2393" s="1">
        <v>39786</v>
      </c>
      <c r="DT2393">
        <v>76.27</v>
      </c>
      <c r="DY2393" s="1">
        <v>39826</v>
      </c>
      <c r="DZ2393">
        <v>0.31430000000000002</v>
      </c>
      <c r="EB2393" s="1">
        <v>39675</v>
      </c>
      <c r="EC2393">
        <v>6.8731999999999998</v>
      </c>
      <c r="EE2393" s="1">
        <v>42548</v>
      </c>
      <c r="EF2393">
        <v>12.89</v>
      </c>
      <c r="EK2393" s="1">
        <v>39934</v>
      </c>
      <c r="EL2393">
        <v>7.7</v>
      </c>
      <c r="EN2393" s="1">
        <v>42303</v>
      </c>
      <c r="EO2393">
        <v>116.28</v>
      </c>
      <c r="EQ2393" s="1">
        <v>39786</v>
      </c>
      <c r="ER2393">
        <v>39.19</v>
      </c>
      <c r="ET2393" s="1">
        <v>42564</v>
      </c>
      <c r="EU2393">
        <v>27.6</v>
      </c>
      <c r="EW2393" s="1">
        <v>39786</v>
      </c>
      <c r="EX2393">
        <v>49.95</v>
      </c>
      <c r="EZ2393" s="1">
        <v>39786</v>
      </c>
      <c r="FA2393">
        <v>35.57</v>
      </c>
      <c r="FC2393" s="1">
        <v>39786</v>
      </c>
      <c r="FD2393">
        <v>77.150000000000006</v>
      </c>
      <c r="FG2393" s="1">
        <v>39786</v>
      </c>
      <c r="FH2393">
        <v>48.28</v>
      </c>
      <c r="FJ2393" s="1">
        <v>39819</v>
      </c>
      <c r="FK2393">
        <v>3.44</v>
      </c>
      <c r="FV2393" s="1">
        <v>41759</v>
      </c>
      <c r="FW2393">
        <v>0.65500000000000003</v>
      </c>
      <c r="FY2393" s="1">
        <v>42212</v>
      </c>
      <c r="FZ2393">
        <v>849.92</v>
      </c>
    </row>
    <row r="2394" spans="57:182" x14ac:dyDescent="0.25">
      <c r="BE2394" s="1">
        <v>39744</v>
      </c>
      <c r="BF2394">
        <v>1.5</v>
      </c>
      <c r="DD2394" s="1">
        <v>39668</v>
      </c>
      <c r="DE2394">
        <v>4.1230000000000002</v>
      </c>
      <c r="DG2394" s="1">
        <v>39668</v>
      </c>
      <c r="DH2394">
        <v>3.0535000000000001</v>
      </c>
      <c r="DP2394" s="1">
        <v>39805</v>
      </c>
      <c r="DQ2394">
        <v>38.979999999999997</v>
      </c>
      <c r="DS2394" s="1">
        <v>39787</v>
      </c>
      <c r="DT2394">
        <v>76.599999999999994</v>
      </c>
      <c r="DY2394" s="1">
        <v>39827</v>
      </c>
      <c r="DZ2394">
        <v>0.30480000000000002</v>
      </c>
      <c r="EB2394" s="1">
        <v>39678</v>
      </c>
      <c r="EC2394">
        <v>6.8792</v>
      </c>
      <c r="EE2394" s="1">
        <v>42549</v>
      </c>
      <c r="EF2394">
        <v>13.24</v>
      </c>
      <c r="EK2394" s="1">
        <v>39937</v>
      </c>
      <c r="EL2394">
        <v>7.6030999999999995</v>
      </c>
      <c r="EN2394" s="1">
        <v>42304</v>
      </c>
      <c r="EO2394">
        <v>116.51</v>
      </c>
      <c r="EQ2394" s="1">
        <v>39787</v>
      </c>
      <c r="ER2394">
        <v>39.53</v>
      </c>
      <c r="ET2394" s="1">
        <v>42565</v>
      </c>
      <c r="EU2394">
        <v>27.49</v>
      </c>
      <c r="EW2394" s="1">
        <v>39787</v>
      </c>
      <c r="EX2394">
        <v>51.5</v>
      </c>
      <c r="EZ2394" s="1">
        <v>39787</v>
      </c>
      <c r="FA2394">
        <v>36.604999999999997</v>
      </c>
      <c r="FC2394" s="1">
        <v>39787</v>
      </c>
      <c r="FD2394">
        <v>80.19</v>
      </c>
      <c r="FG2394" s="1">
        <v>39787</v>
      </c>
      <c r="FH2394">
        <v>49.55</v>
      </c>
      <c r="FJ2394" s="1">
        <v>39820</v>
      </c>
      <c r="FK2394">
        <v>3.7</v>
      </c>
      <c r="FV2394" s="1">
        <v>41764</v>
      </c>
      <c r="FW2394">
        <v>0.67</v>
      </c>
      <c r="FY2394" s="1">
        <v>42213</v>
      </c>
      <c r="FZ2394">
        <v>848.66</v>
      </c>
    </row>
    <row r="2395" spans="57:182" x14ac:dyDescent="0.25">
      <c r="BE2395" s="1">
        <v>39745</v>
      </c>
      <c r="BF2395">
        <v>1.5</v>
      </c>
      <c r="DD2395" s="1">
        <v>39671</v>
      </c>
      <c r="DE2395">
        <v>4.1405000000000003</v>
      </c>
      <c r="DG2395" s="1">
        <v>39671</v>
      </c>
      <c r="DH2395">
        <v>3.0935000000000001</v>
      </c>
      <c r="DP2395" s="1">
        <v>39806</v>
      </c>
      <c r="DQ2395">
        <v>35.35</v>
      </c>
      <c r="DS2395" s="1">
        <v>39790</v>
      </c>
      <c r="DT2395">
        <v>79.599999999999994</v>
      </c>
      <c r="DY2395" s="1">
        <v>39828</v>
      </c>
      <c r="DZ2395">
        <v>0.30480000000000002</v>
      </c>
      <c r="EB2395" s="1">
        <v>39679</v>
      </c>
      <c r="EC2395">
        <v>6.8658000000000001</v>
      </c>
      <c r="EE2395" s="1">
        <v>42550</v>
      </c>
      <c r="EF2395">
        <v>13.31</v>
      </c>
      <c r="EK2395" s="1">
        <v>39938</v>
      </c>
      <c r="EL2395">
        <v>7.7</v>
      </c>
      <c r="EN2395" s="1">
        <v>42305</v>
      </c>
      <c r="EO2395">
        <v>118.76</v>
      </c>
      <c r="EQ2395" s="1">
        <v>39790</v>
      </c>
      <c r="ER2395">
        <v>42.85</v>
      </c>
      <c r="ET2395" s="1">
        <v>42566</v>
      </c>
      <c r="EU2395">
        <v>27.63</v>
      </c>
      <c r="EW2395" s="1">
        <v>39790</v>
      </c>
      <c r="EX2395">
        <v>54.23</v>
      </c>
      <c r="EZ2395" s="1">
        <v>39790</v>
      </c>
      <c r="FA2395">
        <v>37.320999999999998</v>
      </c>
      <c r="FC2395" s="1">
        <v>39790</v>
      </c>
      <c r="FD2395">
        <v>81.650000000000006</v>
      </c>
      <c r="FG2395" s="1">
        <v>39790</v>
      </c>
      <c r="FH2395">
        <v>50.93</v>
      </c>
      <c r="FJ2395" s="1">
        <v>39821</v>
      </c>
      <c r="FK2395">
        <v>3.85</v>
      </c>
      <c r="FV2395" s="1">
        <v>41765</v>
      </c>
      <c r="FW2395">
        <v>0.70499999999999996</v>
      </c>
      <c r="FY2395" s="1">
        <v>42214</v>
      </c>
      <c r="FZ2395">
        <v>857.14</v>
      </c>
    </row>
    <row r="2396" spans="57:182" x14ac:dyDescent="0.25">
      <c r="BE2396" s="1">
        <v>39748</v>
      </c>
      <c r="BF2396">
        <v>1.5</v>
      </c>
      <c r="DD2396" s="1">
        <v>39672</v>
      </c>
      <c r="DE2396">
        <v>4.109</v>
      </c>
      <c r="DG2396" s="1">
        <v>39672</v>
      </c>
      <c r="DH2396">
        <v>3.0659999999999998</v>
      </c>
      <c r="DP2396" s="1">
        <v>39808</v>
      </c>
      <c r="DQ2396">
        <v>37.71</v>
      </c>
      <c r="DS2396" s="1">
        <v>39791</v>
      </c>
      <c r="DT2396">
        <v>78.2</v>
      </c>
      <c r="DY2396" s="1">
        <v>39829</v>
      </c>
      <c r="DZ2396">
        <v>0.34289999999999998</v>
      </c>
      <c r="EB2396" s="1">
        <v>39680</v>
      </c>
      <c r="EC2396">
        <v>6.8548</v>
      </c>
      <c r="EE2396" s="1">
        <v>42551</v>
      </c>
      <c r="EF2396">
        <v>13.42</v>
      </c>
      <c r="EK2396" s="1">
        <v>39939</v>
      </c>
      <c r="EL2396">
        <v>7.65</v>
      </c>
      <c r="EN2396" s="1">
        <v>42306</v>
      </c>
      <c r="EO2396">
        <v>118.89</v>
      </c>
      <c r="EQ2396" s="1">
        <v>39791</v>
      </c>
      <c r="ER2396">
        <v>40.82</v>
      </c>
      <c r="ET2396" s="1">
        <v>42569</v>
      </c>
      <c r="EU2396">
        <v>27.57</v>
      </c>
      <c r="EW2396" s="1">
        <v>39791</v>
      </c>
      <c r="EX2396">
        <v>54.25</v>
      </c>
      <c r="EZ2396" s="1">
        <v>39791</v>
      </c>
      <c r="FA2396">
        <v>37.738999999999997</v>
      </c>
      <c r="FC2396" s="1">
        <v>39791</v>
      </c>
      <c r="FD2396">
        <v>80.77</v>
      </c>
      <c r="FG2396" s="1">
        <v>39791</v>
      </c>
      <c r="FH2396">
        <v>51.31</v>
      </c>
      <c r="FJ2396" s="1">
        <v>39822</v>
      </c>
      <c r="FK2396">
        <v>3.69</v>
      </c>
      <c r="FV2396" s="1">
        <v>41766</v>
      </c>
      <c r="FW2396">
        <v>0.67</v>
      </c>
      <c r="FY2396" s="1">
        <v>42215</v>
      </c>
      <c r="FZ2396">
        <v>851.47</v>
      </c>
    </row>
    <row r="2397" spans="57:182" x14ac:dyDescent="0.25">
      <c r="BE2397" s="1">
        <v>39749</v>
      </c>
      <c r="BF2397">
        <v>1.5</v>
      </c>
      <c r="DD2397" s="1">
        <v>39673</v>
      </c>
      <c r="DE2397">
        <v>4.1215000000000002</v>
      </c>
      <c r="DG2397" s="1">
        <v>39673</v>
      </c>
      <c r="DH2397">
        <v>3.0985</v>
      </c>
      <c r="DP2397" s="1">
        <v>39811</v>
      </c>
      <c r="DQ2397">
        <v>40.020000000000003</v>
      </c>
      <c r="DS2397" s="1">
        <v>39792</v>
      </c>
      <c r="DT2397">
        <v>80.069999999999993</v>
      </c>
      <c r="DY2397" s="1">
        <v>39832</v>
      </c>
      <c r="DZ2397">
        <v>0.38100000000000001</v>
      </c>
      <c r="EB2397" s="1">
        <v>39681</v>
      </c>
      <c r="EC2397">
        <v>6.8445</v>
      </c>
      <c r="EE2397" s="1">
        <v>42552</v>
      </c>
      <c r="EF2397">
        <v>13.58</v>
      </c>
      <c r="EK2397" s="1">
        <v>39940</v>
      </c>
      <c r="EL2397">
        <v>7.75</v>
      </c>
      <c r="EN2397" s="1">
        <v>42307</v>
      </c>
      <c r="EO2397">
        <v>118.24</v>
      </c>
      <c r="EQ2397" s="1">
        <v>39792</v>
      </c>
      <c r="ER2397">
        <v>41.68</v>
      </c>
      <c r="ET2397" s="1">
        <v>42570</v>
      </c>
      <c r="EU2397">
        <v>27.38</v>
      </c>
      <c r="EW2397" s="1">
        <v>39792</v>
      </c>
      <c r="EX2397">
        <v>54.29</v>
      </c>
      <c r="EZ2397" s="1">
        <v>39792</v>
      </c>
      <c r="FA2397">
        <v>37.902000000000001</v>
      </c>
      <c r="FC2397" s="1">
        <v>39792</v>
      </c>
      <c r="FD2397">
        <v>79.19</v>
      </c>
      <c r="FG2397" s="1">
        <v>39792</v>
      </c>
      <c r="FH2397">
        <v>51.74</v>
      </c>
      <c r="FJ2397" s="1">
        <v>39825</v>
      </c>
      <c r="FK2397">
        <v>3.4699999999999998</v>
      </c>
      <c r="FV2397" s="1">
        <v>41767</v>
      </c>
      <c r="FW2397">
        <v>0.69499999999999995</v>
      </c>
      <c r="FY2397" s="1">
        <v>42216</v>
      </c>
      <c r="FZ2397">
        <v>858.75</v>
      </c>
    </row>
    <row r="2398" spans="57:182" x14ac:dyDescent="0.25">
      <c r="BE2398" s="1">
        <v>39750</v>
      </c>
      <c r="BF2398">
        <v>1</v>
      </c>
      <c r="DD2398" s="1">
        <v>39674</v>
      </c>
      <c r="DE2398">
        <v>4.0895000000000001</v>
      </c>
      <c r="DG2398" s="1">
        <v>39674</v>
      </c>
      <c r="DH2398">
        <v>3.0935000000000001</v>
      </c>
      <c r="DP2398" s="1">
        <v>39812</v>
      </c>
      <c r="DQ2398">
        <v>39.03</v>
      </c>
      <c r="DS2398" s="1">
        <v>39793</v>
      </c>
      <c r="DT2398">
        <v>80.02</v>
      </c>
      <c r="DY2398" s="1">
        <v>39833</v>
      </c>
      <c r="DZ2398">
        <v>0.37140000000000001</v>
      </c>
      <c r="EB2398" s="1">
        <v>39682</v>
      </c>
      <c r="EC2398">
        <v>6.8339999999999996</v>
      </c>
      <c r="EE2398" s="1">
        <v>42556</v>
      </c>
      <c r="EF2398">
        <v>13.4</v>
      </c>
      <c r="EK2398" s="1">
        <v>39941</v>
      </c>
      <c r="EL2398">
        <v>7.5</v>
      </c>
      <c r="EN2398" s="1">
        <v>42310</v>
      </c>
      <c r="EO2398">
        <v>119.66</v>
      </c>
      <c r="EQ2398" s="1">
        <v>39793</v>
      </c>
      <c r="ER2398">
        <v>40.270000000000003</v>
      </c>
      <c r="ET2398" s="1">
        <v>42571</v>
      </c>
      <c r="EU2398">
        <v>27.79</v>
      </c>
      <c r="EW2398" s="1">
        <v>39793</v>
      </c>
      <c r="EX2398">
        <v>53.81</v>
      </c>
      <c r="EZ2398" s="1">
        <v>39793</v>
      </c>
      <c r="FA2398">
        <v>37.131</v>
      </c>
      <c r="FC2398" s="1">
        <v>39793</v>
      </c>
      <c r="FD2398">
        <v>76.2</v>
      </c>
      <c r="FG2398" s="1">
        <v>39793</v>
      </c>
      <c r="FH2398">
        <v>50.23</v>
      </c>
      <c r="FJ2398" s="1">
        <v>39826</v>
      </c>
      <c r="FK2398">
        <v>3.65</v>
      </c>
      <c r="FV2398" s="1">
        <v>41768</v>
      </c>
      <c r="FW2398">
        <v>0.69</v>
      </c>
      <c r="FY2398" s="1">
        <v>42219</v>
      </c>
      <c r="FZ2398">
        <v>848.46</v>
      </c>
    </row>
    <row r="2399" spans="57:182" x14ac:dyDescent="0.25">
      <c r="BE2399" s="1">
        <v>39751</v>
      </c>
      <c r="BF2399">
        <v>1</v>
      </c>
      <c r="DD2399" s="1">
        <v>39675</v>
      </c>
      <c r="DE2399">
        <v>4.0705</v>
      </c>
      <c r="DG2399" s="1">
        <v>39675</v>
      </c>
      <c r="DH2399">
        <v>3.0870000000000002</v>
      </c>
      <c r="DP2399" s="1">
        <v>39813</v>
      </c>
      <c r="DQ2399">
        <v>44.6</v>
      </c>
      <c r="DS2399" s="1">
        <v>39794</v>
      </c>
      <c r="DT2399">
        <v>80.45</v>
      </c>
      <c r="DY2399" s="1">
        <v>39835</v>
      </c>
      <c r="DZ2399">
        <v>0.38100000000000001</v>
      </c>
      <c r="EB2399" s="1">
        <v>39685</v>
      </c>
      <c r="EC2399">
        <v>6.8472999999999997</v>
      </c>
      <c r="EE2399" s="1">
        <v>42557</v>
      </c>
      <c r="EF2399">
        <v>13.35</v>
      </c>
      <c r="EK2399" s="1">
        <v>39944</v>
      </c>
      <c r="EL2399">
        <v>8.3000000000000007</v>
      </c>
      <c r="EN2399" s="1">
        <v>42311</v>
      </c>
      <c r="EO2399">
        <v>119.35</v>
      </c>
      <c r="EQ2399" s="1">
        <v>39794</v>
      </c>
      <c r="ER2399">
        <v>39.200000000000003</v>
      </c>
      <c r="ET2399" s="1">
        <v>42572</v>
      </c>
      <c r="EU2399">
        <v>27.56</v>
      </c>
      <c r="EW2399" s="1">
        <v>39794</v>
      </c>
      <c r="EX2399">
        <v>53.28</v>
      </c>
      <c r="EZ2399" s="1">
        <v>39794</v>
      </c>
      <c r="FA2399">
        <v>36.741</v>
      </c>
      <c r="FC2399" s="1">
        <v>39794</v>
      </c>
      <c r="FD2399">
        <v>77.8</v>
      </c>
      <c r="FG2399" s="1">
        <v>39794</v>
      </c>
      <c r="FH2399">
        <v>50.8</v>
      </c>
      <c r="FJ2399" s="1">
        <v>39827</v>
      </c>
      <c r="FK2399">
        <v>3.51</v>
      </c>
      <c r="FV2399" s="1">
        <v>41771</v>
      </c>
      <c r="FW2399">
        <v>0.67500000000000004</v>
      </c>
      <c r="FY2399" s="1">
        <v>42220</v>
      </c>
      <c r="FZ2399">
        <v>850.73</v>
      </c>
    </row>
    <row r="2400" spans="57:182" x14ac:dyDescent="0.25">
      <c r="BE2400" s="1">
        <v>39752</v>
      </c>
      <c r="BF2400">
        <v>1</v>
      </c>
      <c r="DD2400" s="1">
        <v>39678</v>
      </c>
      <c r="DE2400">
        <v>4.0475000000000003</v>
      </c>
      <c r="DG2400" s="1">
        <v>39678</v>
      </c>
      <c r="DH2400">
        <v>3.0565000000000002</v>
      </c>
      <c r="DP2400" s="1">
        <v>39815</v>
      </c>
      <c r="DQ2400">
        <v>46.34</v>
      </c>
      <c r="DS2400" s="1">
        <v>39797</v>
      </c>
      <c r="DT2400">
        <v>79.95</v>
      </c>
      <c r="DY2400" s="1">
        <v>39836</v>
      </c>
      <c r="DZ2400">
        <v>0.37140000000000001</v>
      </c>
      <c r="EB2400" s="1">
        <v>39686</v>
      </c>
      <c r="EC2400">
        <v>6.851</v>
      </c>
      <c r="EE2400" s="1">
        <v>42558</v>
      </c>
      <c r="EF2400">
        <v>13.2</v>
      </c>
      <c r="EK2400" s="1">
        <v>39945</v>
      </c>
      <c r="EL2400">
        <v>8.0988000000000007</v>
      </c>
      <c r="EN2400" s="1">
        <v>42312</v>
      </c>
      <c r="EO2400">
        <v>119.08</v>
      </c>
      <c r="EQ2400" s="1">
        <v>39797</v>
      </c>
      <c r="ER2400">
        <v>38.74</v>
      </c>
      <c r="ET2400" s="1">
        <v>42573</v>
      </c>
      <c r="EU2400">
        <v>27.49</v>
      </c>
      <c r="EW2400" s="1">
        <v>39797</v>
      </c>
      <c r="EX2400">
        <v>53.11</v>
      </c>
      <c r="EZ2400" s="1">
        <v>39797</v>
      </c>
      <c r="FA2400">
        <v>36.585999999999999</v>
      </c>
      <c r="FC2400" s="1">
        <v>39797</v>
      </c>
      <c r="FD2400">
        <v>75.86</v>
      </c>
      <c r="FG2400" s="1">
        <v>39797</v>
      </c>
      <c r="FH2400">
        <v>49.94</v>
      </c>
      <c r="FJ2400" s="1">
        <v>39828</v>
      </c>
      <c r="FK2400">
        <v>3.52</v>
      </c>
      <c r="FV2400" s="1">
        <v>41772</v>
      </c>
      <c r="FW2400">
        <v>0.71</v>
      </c>
      <c r="FY2400" s="1">
        <v>42221</v>
      </c>
      <c r="FZ2400">
        <v>849.62</v>
      </c>
    </row>
    <row r="2401" spans="57:182" x14ac:dyDescent="0.25">
      <c r="BE2401" s="1">
        <v>39755</v>
      </c>
      <c r="BF2401">
        <v>1</v>
      </c>
      <c r="DD2401" s="1">
        <v>39679</v>
      </c>
      <c r="DE2401">
        <v>4.0570000000000004</v>
      </c>
      <c r="DG2401" s="1">
        <v>39679</v>
      </c>
      <c r="DH2401">
        <v>3.0705</v>
      </c>
      <c r="DP2401" s="1">
        <v>39818</v>
      </c>
      <c r="DQ2401">
        <v>48.81</v>
      </c>
      <c r="DS2401" s="1">
        <v>39798</v>
      </c>
      <c r="DT2401">
        <v>83.14</v>
      </c>
      <c r="DY2401" s="1">
        <v>39839</v>
      </c>
      <c r="DZ2401">
        <v>0.35709999999999997</v>
      </c>
      <c r="EB2401" s="1">
        <v>39687</v>
      </c>
      <c r="EC2401">
        <v>6.8379000000000003</v>
      </c>
      <c r="EE2401" s="1">
        <v>42559</v>
      </c>
      <c r="EF2401">
        <v>13.36</v>
      </c>
      <c r="EK2401" s="1">
        <v>39946</v>
      </c>
      <c r="EL2401">
        <v>7.1</v>
      </c>
      <c r="EN2401" s="1">
        <v>42313</v>
      </c>
      <c r="EO2401">
        <v>119.50149999999999</v>
      </c>
      <c r="EQ2401" s="1">
        <v>39798</v>
      </c>
      <c r="ER2401">
        <v>41.9</v>
      </c>
      <c r="ET2401" s="1">
        <v>42576</v>
      </c>
      <c r="EU2401">
        <v>27.63</v>
      </c>
      <c r="EW2401" s="1">
        <v>39798</v>
      </c>
      <c r="EX2401">
        <v>56.34</v>
      </c>
      <c r="EZ2401" s="1">
        <v>39798</v>
      </c>
      <c r="FA2401">
        <v>38.491999999999997</v>
      </c>
      <c r="FC2401" s="1">
        <v>39798</v>
      </c>
      <c r="FD2401">
        <v>78.41</v>
      </c>
      <c r="FG2401" s="1">
        <v>39798</v>
      </c>
      <c r="FH2401">
        <v>50.67</v>
      </c>
      <c r="FJ2401" s="1">
        <v>39829</v>
      </c>
      <c r="FK2401">
        <v>3.5300000000000002</v>
      </c>
      <c r="FV2401" s="1">
        <v>41773</v>
      </c>
      <c r="FW2401">
        <v>0.73</v>
      </c>
      <c r="FY2401" s="1">
        <v>42222</v>
      </c>
      <c r="FZ2401">
        <v>843</v>
      </c>
    </row>
    <row r="2402" spans="57:182" x14ac:dyDescent="0.25">
      <c r="BE2402" s="1">
        <v>39756</v>
      </c>
      <c r="BF2402">
        <v>1</v>
      </c>
      <c r="DD2402" s="1">
        <v>39680</v>
      </c>
      <c r="DE2402">
        <v>4.0785</v>
      </c>
      <c r="DG2402" s="1">
        <v>39680</v>
      </c>
      <c r="DH2402">
        <v>3.1274999999999999</v>
      </c>
      <c r="DP2402" s="1">
        <v>39819</v>
      </c>
      <c r="DQ2402">
        <v>48.58</v>
      </c>
      <c r="DS2402" s="1">
        <v>39799</v>
      </c>
      <c r="DT2402">
        <v>81.06</v>
      </c>
      <c r="DY2402" s="1">
        <v>39840</v>
      </c>
      <c r="DZ2402">
        <v>0.35239999999999999</v>
      </c>
      <c r="EB2402" s="1">
        <v>39688</v>
      </c>
      <c r="EC2402">
        <v>6.8285999999999998</v>
      </c>
      <c r="EE2402" s="1">
        <v>42562</v>
      </c>
      <c r="EF2402">
        <v>13.36</v>
      </c>
      <c r="EK2402" s="1">
        <v>39947</v>
      </c>
      <c r="EL2402">
        <v>8</v>
      </c>
      <c r="EN2402" s="1">
        <v>42314</v>
      </c>
      <c r="EO2402">
        <v>119.2409</v>
      </c>
      <c r="EQ2402" s="1">
        <v>39799</v>
      </c>
      <c r="ER2402">
        <v>41.02</v>
      </c>
      <c r="ET2402" s="1">
        <v>42577</v>
      </c>
      <c r="EU2402">
        <v>27.94</v>
      </c>
      <c r="EW2402" s="1">
        <v>39799</v>
      </c>
      <c r="EX2402">
        <v>55.49</v>
      </c>
      <c r="EZ2402" s="1">
        <v>39799</v>
      </c>
      <c r="FA2402">
        <v>37.765999999999998</v>
      </c>
      <c r="FC2402" s="1">
        <v>39799</v>
      </c>
      <c r="FD2402">
        <v>78.91</v>
      </c>
      <c r="FG2402" s="1">
        <v>39799</v>
      </c>
      <c r="FH2402">
        <v>50.49</v>
      </c>
      <c r="FJ2402" s="1">
        <v>39833</v>
      </c>
      <c r="FK2402">
        <v>3.4</v>
      </c>
      <c r="FV2402" s="1">
        <v>41774</v>
      </c>
      <c r="FW2402">
        <v>0.84</v>
      </c>
      <c r="FY2402" s="1">
        <v>42223</v>
      </c>
      <c r="FZ2402">
        <v>843.17</v>
      </c>
    </row>
    <row r="2403" spans="57:182" x14ac:dyDescent="0.25">
      <c r="BE2403" s="1">
        <v>39757</v>
      </c>
      <c r="BF2403">
        <v>1</v>
      </c>
      <c r="DD2403" s="1">
        <v>39681</v>
      </c>
      <c r="DE2403">
        <v>4.0925000000000002</v>
      </c>
      <c r="DG2403" s="1">
        <v>39681</v>
      </c>
      <c r="DH2403">
        <v>3.181</v>
      </c>
      <c r="DP2403" s="1">
        <v>39820</v>
      </c>
      <c r="DQ2403">
        <v>42.63</v>
      </c>
      <c r="DS2403" s="1">
        <v>39800</v>
      </c>
      <c r="DT2403">
        <v>77</v>
      </c>
      <c r="DY2403" s="1">
        <v>39841</v>
      </c>
      <c r="DZ2403">
        <v>0.34760000000000002</v>
      </c>
      <c r="EB2403" s="1">
        <v>39689</v>
      </c>
      <c r="EC2403">
        <v>6.8396999999999997</v>
      </c>
      <c r="EE2403" s="1">
        <v>42563</v>
      </c>
      <c r="EF2403">
        <v>13.68</v>
      </c>
      <c r="EK2403" s="1">
        <v>39948</v>
      </c>
      <c r="EL2403">
        <v>7.4988000000000001</v>
      </c>
      <c r="EN2403" s="1">
        <v>42317</v>
      </c>
      <c r="EO2403">
        <v>117.73</v>
      </c>
      <c r="EQ2403" s="1">
        <v>39800</v>
      </c>
      <c r="ER2403">
        <v>41.07</v>
      </c>
      <c r="ET2403" s="1">
        <v>42578</v>
      </c>
      <c r="EU2403">
        <v>28.65</v>
      </c>
      <c r="EW2403" s="1">
        <v>39800</v>
      </c>
      <c r="EX2403">
        <v>55.87</v>
      </c>
      <c r="EZ2403" s="1">
        <v>39800</v>
      </c>
      <c r="FA2403">
        <v>36.966999999999999</v>
      </c>
      <c r="FC2403" s="1">
        <v>39800</v>
      </c>
      <c r="FD2403">
        <v>78.64</v>
      </c>
      <c r="FG2403" s="1">
        <v>39800</v>
      </c>
      <c r="FH2403">
        <v>50.2</v>
      </c>
      <c r="FJ2403" s="1">
        <v>39834</v>
      </c>
      <c r="FK2403">
        <v>3.58</v>
      </c>
      <c r="FV2403" s="1">
        <v>41775</v>
      </c>
      <c r="FW2403">
        <v>0.81499999999999995</v>
      </c>
      <c r="FY2403" s="1">
        <v>42226</v>
      </c>
      <c r="FZ2403">
        <v>845.85</v>
      </c>
    </row>
    <row r="2404" spans="57:182" x14ac:dyDescent="0.25">
      <c r="BE2404" s="1">
        <v>39758</v>
      </c>
      <c r="BF2404">
        <v>1</v>
      </c>
      <c r="DD2404" s="1">
        <v>39682</v>
      </c>
      <c r="DE2404">
        <v>4.1139999999999999</v>
      </c>
      <c r="DG2404" s="1">
        <v>39682</v>
      </c>
      <c r="DH2404">
        <v>3.262</v>
      </c>
      <c r="DP2404" s="1">
        <v>39821</v>
      </c>
      <c r="DQ2404">
        <v>41.7</v>
      </c>
      <c r="DS2404" s="1">
        <v>39801</v>
      </c>
      <c r="DT2404">
        <v>75.02</v>
      </c>
      <c r="DY2404" s="1">
        <v>39842</v>
      </c>
      <c r="DZ2404">
        <v>0.33329999999999999</v>
      </c>
      <c r="EB2404" s="1">
        <v>39692</v>
      </c>
      <c r="EC2404">
        <v>6.8258000000000001</v>
      </c>
      <c r="EE2404" s="1">
        <v>42564</v>
      </c>
      <c r="EF2404">
        <v>13.69</v>
      </c>
      <c r="EK2404" s="1">
        <v>39951</v>
      </c>
      <c r="EL2404">
        <v>7.6</v>
      </c>
      <c r="EN2404" s="1">
        <v>42318</v>
      </c>
      <c r="EO2404">
        <v>117.6499</v>
      </c>
      <c r="EQ2404" s="1">
        <v>39801</v>
      </c>
      <c r="ER2404">
        <v>41.24</v>
      </c>
      <c r="ET2404" s="1">
        <v>42579</v>
      </c>
      <c r="EU2404">
        <v>28.42</v>
      </c>
      <c r="EW2404" s="1">
        <v>39801</v>
      </c>
      <c r="EX2404">
        <v>55.86</v>
      </c>
      <c r="EZ2404" s="1">
        <v>39801</v>
      </c>
      <c r="FA2404">
        <v>38.500999999999998</v>
      </c>
      <c r="FC2404" s="1">
        <v>39801</v>
      </c>
      <c r="FD2404">
        <v>80.010000000000005</v>
      </c>
      <c r="FG2404" s="1">
        <v>39801</v>
      </c>
      <c r="FH2404">
        <v>49.63</v>
      </c>
      <c r="FJ2404" s="1">
        <v>39835</v>
      </c>
      <c r="FK2404">
        <v>3.43</v>
      </c>
      <c r="FV2404" s="1">
        <v>41778</v>
      </c>
      <c r="FW2404">
        <v>0.83</v>
      </c>
      <c r="FY2404" s="1">
        <v>42227</v>
      </c>
      <c r="FZ2404">
        <v>836.99</v>
      </c>
    </row>
    <row r="2405" spans="57:182" x14ac:dyDescent="0.25">
      <c r="BE2405" s="1">
        <v>39759</v>
      </c>
      <c r="BF2405">
        <v>1</v>
      </c>
      <c r="DD2405" s="1">
        <v>39685</v>
      </c>
      <c r="DE2405">
        <v>4.0664999999999996</v>
      </c>
      <c r="DG2405" s="1">
        <v>39685</v>
      </c>
      <c r="DH2405">
        <v>3.2280000000000002</v>
      </c>
      <c r="DP2405" s="1">
        <v>39822</v>
      </c>
      <c r="DQ2405">
        <v>40.83</v>
      </c>
      <c r="DS2405" s="1">
        <v>39804</v>
      </c>
      <c r="DT2405">
        <v>74.91</v>
      </c>
      <c r="DY2405" s="1">
        <v>39843</v>
      </c>
      <c r="DZ2405">
        <v>0.38100000000000001</v>
      </c>
      <c r="EB2405" s="1">
        <v>39693</v>
      </c>
      <c r="EC2405">
        <v>6.8407</v>
      </c>
      <c r="EE2405" s="1">
        <v>42565</v>
      </c>
      <c r="EF2405">
        <v>13.76</v>
      </c>
      <c r="EK2405" s="1">
        <v>39952</v>
      </c>
      <c r="EL2405">
        <v>8.1999999999999993</v>
      </c>
      <c r="EN2405" s="1">
        <v>42319</v>
      </c>
      <c r="EO2405">
        <v>117.26</v>
      </c>
      <c r="EQ2405" s="1">
        <v>39804</v>
      </c>
      <c r="ER2405">
        <v>41.12</v>
      </c>
      <c r="ET2405" s="1">
        <v>42580</v>
      </c>
      <c r="EU2405">
        <v>28.35</v>
      </c>
      <c r="EW2405" s="1">
        <v>39804</v>
      </c>
      <c r="EX2405">
        <v>55.48</v>
      </c>
      <c r="EZ2405" s="1">
        <v>39804</v>
      </c>
      <c r="FA2405">
        <v>39.145000000000003</v>
      </c>
      <c r="FC2405" s="1">
        <v>39804</v>
      </c>
      <c r="FD2405">
        <v>78.92</v>
      </c>
      <c r="FG2405" s="1">
        <v>39804</v>
      </c>
      <c r="FH2405">
        <v>49</v>
      </c>
      <c r="FJ2405" s="1">
        <v>39836</v>
      </c>
      <c r="FK2405">
        <v>3.46</v>
      </c>
      <c r="FV2405" s="1">
        <v>41779</v>
      </c>
      <c r="FW2405">
        <v>0.97499999999999998</v>
      </c>
      <c r="FY2405" s="1">
        <v>42228</v>
      </c>
      <c r="FZ2405">
        <v>821.29</v>
      </c>
    </row>
    <row r="2406" spans="57:182" x14ac:dyDescent="0.25">
      <c r="BE2406" s="1">
        <v>39762</v>
      </c>
      <c r="BF2406">
        <v>1</v>
      </c>
      <c r="DD2406" s="1">
        <v>39686</v>
      </c>
      <c r="DE2406">
        <v>4.0259999999999998</v>
      </c>
      <c r="DG2406" s="1">
        <v>39686</v>
      </c>
      <c r="DH2406">
        <v>3.17</v>
      </c>
      <c r="DP2406" s="1">
        <v>39825</v>
      </c>
      <c r="DQ2406">
        <v>37.590000000000003</v>
      </c>
      <c r="DS2406" s="1">
        <v>39805</v>
      </c>
      <c r="DT2406">
        <v>75.099999999999994</v>
      </c>
      <c r="DY2406" s="1">
        <v>39846</v>
      </c>
      <c r="DZ2406">
        <v>0.4</v>
      </c>
      <c r="EB2406" s="1">
        <v>39694</v>
      </c>
      <c r="EC2406">
        <v>6.8438999999999997</v>
      </c>
      <c r="EE2406" s="1">
        <v>42566</v>
      </c>
      <c r="EF2406">
        <v>13.73</v>
      </c>
      <c r="EK2406" s="1">
        <v>39953</v>
      </c>
      <c r="EL2406">
        <v>7.2</v>
      </c>
      <c r="EN2406" s="1">
        <v>42320</v>
      </c>
      <c r="EO2406">
        <v>115.44</v>
      </c>
      <c r="EQ2406" s="1">
        <v>39805</v>
      </c>
      <c r="ER2406">
        <v>40.15</v>
      </c>
      <c r="ET2406" s="1">
        <v>42583</v>
      </c>
      <c r="EU2406">
        <v>28.33</v>
      </c>
      <c r="EW2406" s="1">
        <v>39805</v>
      </c>
      <c r="EX2406">
        <v>54.73</v>
      </c>
      <c r="EZ2406" s="1">
        <v>39805</v>
      </c>
      <c r="FA2406">
        <v>38.691000000000003</v>
      </c>
      <c r="FC2406" s="1">
        <v>39805</v>
      </c>
      <c r="FD2406">
        <v>78.28</v>
      </c>
      <c r="FG2406" s="1">
        <v>39805</v>
      </c>
      <c r="FH2406">
        <v>48.95</v>
      </c>
      <c r="FJ2406" s="1">
        <v>39839</v>
      </c>
      <c r="FK2406">
        <v>3.32</v>
      </c>
      <c r="FV2406" s="1">
        <v>41780</v>
      </c>
      <c r="FW2406">
        <v>0.89500000000000002</v>
      </c>
      <c r="FY2406" s="1">
        <v>42229</v>
      </c>
      <c r="FZ2406">
        <v>824.52</v>
      </c>
    </row>
    <row r="2407" spans="57:182" x14ac:dyDescent="0.25">
      <c r="BE2407" s="1">
        <v>39763</v>
      </c>
      <c r="BF2407">
        <v>1</v>
      </c>
      <c r="DD2407" s="1">
        <v>39687</v>
      </c>
      <c r="DE2407">
        <v>4.0030000000000001</v>
      </c>
      <c r="DG2407" s="1">
        <v>39687</v>
      </c>
      <c r="DH2407">
        <v>3.0724999999999998</v>
      </c>
      <c r="DP2407" s="1">
        <v>39826</v>
      </c>
      <c r="DQ2407">
        <v>37.78</v>
      </c>
      <c r="DS2407" s="1">
        <v>39806</v>
      </c>
      <c r="DT2407">
        <v>75.78</v>
      </c>
      <c r="DY2407" s="1">
        <v>39847</v>
      </c>
      <c r="DZ2407">
        <v>0.45710000000000001</v>
      </c>
      <c r="EB2407" s="1">
        <v>39695</v>
      </c>
      <c r="EC2407">
        <v>6.8361999999999998</v>
      </c>
      <c r="EE2407" s="1">
        <v>42569</v>
      </c>
      <c r="EF2407">
        <v>13.73</v>
      </c>
      <c r="EK2407" s="1">
        <v>39954</v>
      </c>
      <c r="EL2407">
        <v>7.3</v>
      </c>
      <c r="EN2407" s="1">
        <v>42321</v>
      </c>
      <c r="EO2407">
        <v>114.64</v>
      </c>
      <c r="EQ2407" s="1">
        <v>39806</v>
      </c>
      <c r="ER2407">
        <v>40.119999999999997</v>
      </c>
      <c r="ET2407" s="1">
        <v>42584</v>
      </c>
      <c r="EU2407">
        <v>28.02</v>
      </c>
      <c r="EW2407" s="1">
        <v>39806</v>
      </c>
      <c r="EX2407">
        <v>55.26</v>
      </c>
      <c r="EZ2407" s="1">
        <v>39806</v>
      </c>
      <c r="FA2407">
        <v>38.945</v>
      </c>
      <c r="FC2407" s="1">
        <v>39806</v>
      </c>
      <c r="FD2407">
        <v>79.22</v>
      </c>
      <c r="FG2407" s="1">
        <v>39806</v>
      </c>
      <c r="FH2407">
        <v>49.08</v>
      </c>
      <c r="FJ2407" s="1">
        <v>39840</v>
      </c>
      <c r="FK2407">
        <v>3.55</v>
      </c>
      <c r="FV2407" s="1">
        <v>41781</v>
      </c>
      <c r="FW2407">
        <v>0.97499999999999998</v>
      </c>
      <c r="FY2407" s="1">
        <v>42230</v>
      </c>
      <c r="FZ2407">
        <v>823.53</v>
      </c>
    </row>
    <row r="2408" spans="57:182" x14ac:dyDescent="0.25">
      <c r="BE2408" s="1">
        <v>39764</v>
      </c>
      <c r="BF2408">
        <v>1</v>
      </c>
      <c r="DD2408" s="1">
        <v>39688</v>
      </c>
      <c r="DE2408">
        <v>3.9824999999999999</v>
      </c>
      <c r="DG2408" s="1">
        <v>39688</v>
      </c>
      <c r="DH2408">
        <v>3.0619999999999998</v>
      </c>
      <c r="DP2408" s="1">
        <v>39827</v>
      </c>
      <c r="DQ2408">
        <v>37.28</v>
      </c>
      <c r="DS2408" s="1">
        <v>39808</v>
      </c>
      <c r="DT2408">
        <v>77.19</v>
      </c>
      <c r="DY2408" s="1">
        <v>39848</v>
      </c>
      <c r="DZ2408">
        <v>0.45710000000000001</v>
      </c>
      <c r="EB2408" s="1">
        <v>39696</v>
      </c>
      <c r="EC2408">
        <v>6.8395000000000001</v>
      </c>
      <c r="EE2408" s="1">
        <v>42570</v>
      </c>
      <c r="EF2408">
        <v>13.79</v>
      </c>
      <c r="EK2408" s="1">
        <v>39955</v>
      </c>
      <c r="EL2408">
        <v>8.1999999999999993</v>
      </c>
      <c r="EN2408" s="1">
        <v>42324</v>
      </c>
      <c r="EO2408">
        <v>117.4</v>
      </c>
      <c r="EQ2408" s="1">
        <v>39808</v>
      </c>
      <c r="ER2408">
        <v>40.53</v>
      </c>
      <c r="ET2408" s="1">
        <v>42585</v>
      </c>
      <c r="EU2408">
        <v>28.26</v>
      </c>
      <c r="EW2408" s="1">
        <v>39808</v>
      </c>
      <c r="EX2408">
        <v>55.91</v>
      </c>
      <c r="EZ2408" s="1">
        <v>39808</v>
      </c>
      <c r="FA2408">
        <v>39.225999999999999</v>
      </c>
      <c r="FC2408" s="1">
        <v>39808</v>
      </c>
      <c r="FD2408">
        <v>81.11</v>
      </c>
      <c r="FG2408" s="1">
        <v>39808</v>
      </c>
      <c r="FH2408">
        <v>49.31</v>
      </c>
      <c r="FJ2408" s="1">
        <v>39841</v>
      </c>
      <c r="FK2408">
        <v>3.75</v>
      </c>
      <c r="FV2408" s="1">
        <v>41782</v>
      </c>
      <c r="FW2408">
        <v>0.96</v>
      </c>
      <c r="FY2408" s="1">
        <v>42233</v>
      </c>
      <c r="FZ2408">
        <v>814.88</v>
      </c>
    </row>
    <row r="2409" spans="57:182" x14ac:dyDescent="0.25">
      <c r="BE2409" s="1">
        <v>39765</v>
      </c>
      <c r="BF2409">
        <v>1</v>
      </c>
      <c r="DD2409" s="1">
        <v>39689</v>
      </c>
      <c r="DE2409">
        <v>4.0065</v>
      </c>
      <c r="DG2409" s="1">
        <v>39689</v>
      </c>
      <c r="DH2409">
        <v>3.0329999999999999</v>
      </c>
      <c r="DP2409" s="1">
        <v>39828</v>
      </c>
      <c r="DQ2409">
        <v>35.4</v>
      </c>
      <c r="DS2409" s="1">
        <v>39811</v>
      </c>
      <c r="DT2409">
        <v>78.02</v>
      </c>
      <c r="DY2409" s="1">
        <v>39849</v>
      </c>
      <c r="DZ2409">
        <v>0.47620000000000001</v>
      </c>
      <c r="EB2409" s="1">
        <v>39699</v>
      </c>
      <c r="EC2409">
        <v>6.8438999999999997</v>
      </c>
      <c r="EE2409" s="1">
        <v>42571</v>
      </c>
      <c r="EF2409">
        <v>13.69</v>
      </c>
      <c r="EK2409" s="1">
        <v>39959</v>
      </c>
      <c r="EL2409">
        <v>8</v>
      </c>
      <c r="EN2409" s="1">
        <v>42325</v>
      </c>
      <c r="EO2409">
        <v>117.44</v>
      </c>
      <c r="EQ2409" s="1">
        <v>39811</v>
      </c>
      <c r="ER2409">
        <v>39.99</v>
      </c>
      <c r="ET2409" s="1">
        <v>42586</v>
      </c>
      <c r="EU2409">
        <v>28.23</v>
      </c>
      <c r="EW2409" s="1">
        <v>39811</v>
      </c>
      <c r="EX2409">
        <v>54.53</v>
      </c>
      <c r="EZ2409" s="1">
        <v>39811</v>
      </c>
      <c r="FA2409">
        <v>39.090000000000003</v>
      </c>
      <c r="FC2409" s="1">
        <v>39811</v>
      </c>
      <c r="FD2409">
        <v>80.540000000000006</v>
      </c>
      <c r="FG2409" s="1">
        <v>39811</v>
      </c>
      <c r="FH2409">
        <v>49.08</v>
      </c>
      <c r="FJ2409" s="1">
        <v>39842</v>
      </c>
      <c r="FK2409">
        <v>3.73</v>
      </c>
      <c r="FV2409" s="1">
        <v>41785</v>
      </c>
      <c r="FW2409">
        <v>0.94499999999999995</v>
      </c>
      <c r="FY2409" s="1">
        <v>42234</v>
      </c>
      <c r="FZ2409">
        <v>808.62</v>
      </c>
    </row>
    <row r="2410" spans="57:182" x14ac:dyDescent="0.25">
      <c r="BE2410" s="1">
        <v>39766</v>
      </c>
      <c r="BF2410">
        <v>1</v>
      </c>
      <c r="DD2410" s="1">
        <v>39692</v>
      </c>
      <c r="DE2410">
        <v>4.0030000000000001</v>
      </c>
      <c r="DG2410" s="1">
        <v>39692</v>
      </c>
      <c r="DH2410">
        <v>3.0329999999999999</v>
      </c>
      <c r="DP2410" s="1">
        <v>39829</v>
      </c>
      <c r="DQ2410">
        <v>36.51</v>
      </c>
      <c r="DS2410" s="1">
        <v>39812</v>
      </c>
      <c r="DT2410">
        <v>78.59</v>
      </c>
      <c r="DY2410" s="1">
        <v>39850</v>
      </c>
      <c r="DZ2410">
        <v>0.48570000000000002</v>
      </c>
      <c r="EB2410" s="1">
        <v>39700</v>
      </c>
      <c r="EC2410">
        <v>6.8383000000000003</v>
      </c>
      <c r="EE2410" s="1">
        <v>42572</v>
      </c>
      <c r="EF2410">
        <v>13.7</v>
      </c>
      <c r="EK2410" s="1">
        <v>39960</v>
      </c>
      <c r="EL2410">
        <v>7.6</v>
      </c>
      <c r="EN2410" s="1">
        <v>42326</v>
      </c>
      <c r="EO2410">
        <v>118.45</v>
      </c>
      <c r="EQ2410" s="1">
        <v>39812</v>
      </c>
      <c r="ER2410">
        <v>41.25</v>
      </c>
      <c r="ET2410" s="1">
        <v>42587</v>
      </c>
      <c r="EU2410">
        <v>28.65</v>
      </c>
      <c r="EW2410" s="1">
        <v>39812</v>
      </c>
      <c r="EX2410">
        <v>56.41</v>
      </c>
      <c r="EZ2410" s="1">
        <v>39812</v>
      </c>
      <c r="FA2410">
        <v>40.350999999999999</v>
      </c>
      <c r="FC2410" s="1">
        <v>39812</v>
      </c>
      <c r="FD2410">
        <v>84.29</v>
      </c>
      <c r="FG2410" s="1">
        <v>39812</v>
      </c>
      <c r="FH2410">
        <v>50.67</v>
      </c>
      <c r="FJ2410" s="1">
        <v>39843</v>
      </c>
      <c r="FK2410">
        <v>3.52</v>
      </c>
      <c r="FV2410" s="1">
        <v>41786</v>
      </c>
      <c r="FW2410">
        <v>0.89</v>
      </c>
      <c r="FY2410" s="1">
        <v>42235</v>
      </c>
      <c r="FZ2410">
        <v>801.38</v>
      </c>
    </row>
    <row r="2411" spans="57:182" x14ac:dyDescent="0.25">
      <c r="BE2411" s="1">
        <v>39769</v>
      </c>
      <c r="BF2411">
        <v>1</v>
      </c>
      <c r="DD2411" s="1">
        <v>39693</v>
      </c>
      <c r="DE2411">
        <v>3.9515000000000002</v>
      </c>
      <c r="DG2411" s="1">
        <v>39693</v>
      </c>
      <c r="DH2411">
        <v>2.9935</v>
      </c>
      <c r="DP2411" s="1">
        <v>39833</v>
      </c>
      <c r="DQ2411">
        <v>38.74</v>
      </c>
      <c r="DS2411" s="1">
        <v>39813</v>
      </c>
      <c r="DT2411">
        <v>79.83</v>
      </c>
      <c r="DY2411" s="1">
        <v>39853</v>
      </c>
      <c r="DZ2411">
        <v>0.54290000000000005</v>
      </c>
      <c r="EB2411" s="1">
        <v>39701</v>
      </c>
      <c r="EC2411">
        <v>6.8385999999999996</v>
      </c>
      <c r="EE2411" s="1">
        <v>42573</v>
      </c>
      <c r="EF2411">
        <v>13.68</v>
      </c>
      <c r="EK2411" s="1">
        <v>39961</v>
      </c>
      <c r="EL2411">
        <v>7.8</v>
      </c>
      <c r="EN2411" s="1">
        <v>42327</v>
      </c>
      <c r="EO2411">
        <v>119.25</v>
      </c>
      <c r="EQ2411" s="1">
        <v>39813</v>
      </c>
      <c r="ER2411">
        <v>42.67</v>
      </c>
      <c r="ET2411" s="1">
        <v>42590</v>
      </c>
      <c r="EU2411">
        <v>28.96</v>
      </c>
      <c r="EW2411" s="1">
        <v>39813</v>
      </c>
      <c r="EX2411">
        <v>57.59</v>
      </c>
      <c r="EZ2411" s="1">
        <v>39813</v>
      </c>
      <c r="FA2411">
        <v>40.859000000000002</v>
      </c>
      <c r="FC2411" s="1">
        <v>39813</v>
      </c>
      <c r="FD2411">
        <v>84.08</v>
      </c>
      <c r="FG2411" s="1">
        <v>39813</v>
      </c>
      <c r="FH2411">
        <v>51.04</v>
      </c>
      <c r="FJ2411" s="1">
        <v>39846</v>
      </c>
      <c r="FK2411">
        <v>3.7</v>
      </c>
      <c r="FV2411" s="1">
        <v>41787</v>
      </c>
      <c r="FW2411">
        <v>0.94</v>
      </c>
      <c r="FY2411" s="1">
        <v>42236</v>
      </c>
      <c r="FZ2411">
        <v>791.74</v>
      </c>
    </row>
    <row r="2412" spans="57:182" x14ac:dyDescent="0.25">
      <c r="BE2412" s="1">
        <v>39770</v>
      </c>
      <c r="BF2412">
        <v>1</v>
      </c>
      <c r="DD2412" s="1">
        <v>39694</v>
      </c>
      <c r="DE2412">
        <v>3.9340000000000002</v>
      </c>
      <c r="DG2412" s="1">
        <v>39694</v>
      </c>
      <c r="DH2412">
        <v>3.0470000000000002</v>
      </c>
      <c r="DP2412" s="1">
        <v>39834</v>
      </c>
      <c r="DQ2412">
        <v>43.55</v>
      </c>
      <c r="DS2412" s="1">
        <v>39815</v>
      </c>
      <c r="DT2412">
        <v>81.64</v>
      </c>
      <c r="DY2412" s="1">
        <v>39854</v>
      </c>
      <c r="DZ2412">
        <v>0.47620000000000001</v>
      </c>
      <c r="EB2412" s="1">
        <v>39702</v>
      </c>
      <c r="EC2412">
        <v>6.8464999999999998</v>
      </c>
      <c r="EE2412" s="1">
        <v>42576</v>
      </c>
      <c r="EF2412">
        <v>13.67</v>
      </c>
      <c r="EK2412" s="1">
        <v>39962</v>
      </c>
      <c r="EL2412">
        <v>7.3</v>
      </c>
      <c r="EN2412" s="1">
        <v>42328</v>
      </c>
      <c r="EO2412">
        <v>120.28</v>
      </c>
      <c r="EQ2412" s="1">
        <v>39815</v>
      </c>
      <c r="ER2412">
        <v>45.25</v>
      </c>
      <c r="ET2412" s="1">
        <v>42591</v>
      </c>
      <c r="EU2412">
        <v>28.58</v>
      </c>
      <c r="EW2412" s="1">
        <v>39815</v>
      </c>
      <c r="EX2412">
        <v>59.76</v>
      </c>
      <c r="EZ2412" s="1">
        <v>39815</v>
      </c>
      <c r="FA2412">
        <v>42.274000000000001</v>
      </c>
      <c r="FC2412" s="1">
        <v>39815</v>
      </c>
      <c r="FD2412">
        <v>85.55</v>
      </c>
      <c r="FG2412" s="1">
        <v>39815</v>
      </c>
      <c r="FH2412">
        <v>52</v>
      </c>
      <c r="FJ2412" s="1">
        <v>39847</v>
      </c>
      <c r="FK2412">
        <v>3.92</v>
      </c>
      <c r="FV2412" s="1">
        <v>41788</v>
      </c>
      <c r="FW2412">
        <v>0.98499999999999999</v>
      </c>
      <c r="FY2412" s="1">
        <v>42237</v>
      </c>
      <c r="FZ2412">
        <v>774.71</v>
      </c>
    </row>
    <row r="2413" spans="57:182" x14ac:dyDescent="0.25">
      <c r="BE2413" s="1">
        <v>39771</v>
      </c>
      <c r="BF2413">
        <v>1</v>
      </c>
      <c r="DD2413" s="1">
        <v>39695</v>
      </c>
      <c r="DE2413">
        <v>3.8855</v>
      </c>
      <c r="DG2413" s="1">
        <v>39695</v>
      </c>
      <c r="DH2413">
        <v>3.012</v>
      </c>
      <c r="DP2413" s="1">
        <v>39835</v>
      </c>
      <c r="DQ2413">
        <v>43.67</v>
      </c>
      <c r="DS2413" s="1">
        <v>39818</v>
      </c>
      <c r="DT2413">
        <v>81.63</v>
      </c>
      <c r="DY2413" s="1">
        <v>39855</v>
      </c>
      <c r="DZ2413">
        <v>0.4667</v>
      </c>
      <c r="EB2413" s="1">
        <v>39703</v>
      </c>
      <c r="EC2413">
        <v>6.8441999999999998</v>
      </c>
      <c r="EE2413" s="1">
        <v>42577</v>
      </c>
      <c r="EF2413">
        <v>13.56</v>
      </c>
      <c r="EK2413" s="1">
        <v>39965</v>
      </c>
      <c r="EL2413">
        <v>7.7988</v>
      </c>
      <c r="EN2413" s="1">
        <v>42331</v>
      </c>
      <c r="EO2413">
        <v>120.26</v>
      </c>
      <c r="EQ2413" s="1">
        <v>39818</v>
      </c>
      <c r="ER2413">
        <v>46.17</v>
      </c>
      <c r="ET2413" s="1">
        <v>42592</v>
      </c>
      <c r="EU2413">
        <v>28.18</v>
      </c>
      <c r="EW2413" s="1">
        <v>39818</v>
      </c>
      <c r="EX2413">
        <v>59.74</v>
      </c>
      <c r="EZ2413" s="1">
        <v>39818</v>
      </c>
      <c r="FA2413">
        <v>44.723999999999997</v>
      </c>
      <c r="FC2413" s="1">
        <v>39818</v>
      </c>
      <c r="FD2413">
        <v>83.85</v>
      </c>
      <c r="FG2413" s="1">
        <v>39818</v>
      </c>
      <c r="FH2413">
        <v>52.49</v>
      </c>
      <c r="FJ2413" s="1">
        <v>39848</v>
      </c>
      <c r="FK2413">
        <v>4.24</v>
      </c>
      <c r="FV2413" s="1">
        <v>41789</v>
      </c>
      <c r="FW2413">
        <v>1.1100000000000001</v>
      </c>
      <c r="FY2413" s="1">
        <v>42240</v>
      </c>
      <c r="FZ2413">
        <v>736.19</v>
      </c>
    </row>
    <row r="2414" spans="57:182" x14ac:dyDescent="0.25">
      <c r="BE2414" s="1">
        <v>39772</v>
      </c>
      <c r="BF2414">
        <v>1</v>
      </c>
      <c r="DD2414" s="1">
        <v>39696</v>
      </c>
      <c r="DE2414">
        <v>3.9169999999999998</v>
      </c>
      <c r="DG2414" s="1">
        <v>39696</v>
      </c>
      <c r="DH2414">
        <v>3.0615000000000001</v>
      </c>
      <c r="DP2414" s="1">
        <v>39836</v>
      </c>
      <c r="DQ2414">
        <v>46.47</v>
      </c>
      <c r="DS2414" s="1">
        <v>39819</v>
      </c>
      <c r="DT2414">
        <v>80.3</v>
      </c>
      <c r="DY2414" s="1">
        <v>39856</v>
      </c>
      <c r="DZ2414">
        <v>0.4667</v>
      </c>
      <c r="EB2414" s="1">
        <v>39706</v>
      </c>
      <c r="EC2414">
        <v>6.8440000000000003</v>
      </c>
      <c r="EE2414" s="1">
        <v>42578</v>
      </c>
      <c r="EF2414">
        <v>13.36</v>
      </c>
      <c r="EK2414" s="1">
        <v>39966</v>
      </c>
      <c r="EL2414">
        <v>7.45</v>
      </c>
      <c r="EN2414" s="1">
        <v>42332</v>
      </c>
      <c r="EO2414">
        <v>120.82</v>
      </c>
      <c r="EQ2414" s="1">
        <v>39819</v>
      </c>
      <c r="ER2414">
        <v>46.31</v>
      </c>
      <c r="ET2414" s="1">
        <v>42593</v>
      </c>
      <c r="EU2414">
        <v>28.78</v>
      </c>
      <c r="EW2414" s="1">
        <v>39819</v>
      </c>
      <c r="EX2414">
        <v>61.23</v>
      </c>
      <c r="EZ2414" s="1">
        <v>39819</v>
      </c>
      <c r="FA2414">
        <v>43.988999999999997</v>
      </c>
      <c r="FC2414" s="1">
        <v>39819</v>
      </c>
      <c r="FD2414">
        <v>84.1</v>
      </c>
      <c r="FG2414" s="1">
        <v>39819</v>
      </c>
      <c r="FH2414">
        <v>51.79</v>
      </c>
      <c r="FJ2414" s="1">
        <v>39849</v>
      </c>
      <c r="FK2414">
        <v>4.6100000000000003</v>
      </c>
      <c r="FV2414" s="1">
        <v>41792</v>
      </c>
      <c r="FW2414">
        <v>1.25</v>
      </c>
      <c r="FY2414" s="1">
        <v>42241</v>
      </c>
      <c r="FZ2414">
        <v>752.2</v>
      </c>
    </row>
    <row r="2415" spans="57:182" x14ac:dyDescent="0.25">
      <c r="BE2415" s="1">
        <v>39773</v>
      </c>
      <c r="BF2415">
        <v>1</v>
      </c>
      <c r="DD2415" s="1">
        <v>39699</v>
      </c>
      <c r="DE2415">
        <v>3.8980000000000001</v>
      </c>
      <c r="DG2415" s="1">
        <v>39699</v>
      </c>
      <c r="DH2415">
        <v>3.0569999999999999</v>
      </c>
      <c r="DP2415" s="1">
        <v>39839</v>
      </c>
      <c r="DQ2415">
        <v>45.73</v>
      </c>
      <c r="DS2415" s="1">
        <v>39820</v>
      </c>
      <c r="DT2415">
        <v>78.25</v>
      </c>
      <c r="DY2415" s="1">
        <v>39857</v>
      </c>
      <c r="DZ2415">
        <v>0.45710000000000001</v>
      </c>
      <c r="EB2415" s="1">
        <v>39707</v>
      </c>
      <c r="EC2415">
        <v>6.8451000000000004</v>
      </c>
      <c r="EE2415" s="1">
        <v>42579</v>
      </c>
      <c r="EF2415">
        <v>13.58</v>
      </c>
      <c r="EK2415" s="1">
        <v>39967</v>
      </c>
      <c r="EL2415">
        <v>7.1981000000000002</v>
      </c>
      <c r="EN2415" s="1">
        <v>42333</v>
      </c>
      <c r="EO2415">
        <v>120.63</v>
      </c>
      <c r="EQ2415" s="1">
        <v>39820</v>
      </c>
      <c r="ER2415">
        <v>44.76</v>
      </c>
      <c r="ET2415" s="1">
        <v>42594</v>
      </c>
      <c r="EU2415">
        <v>28.43</v>
      </c>
      <c r="EW2415" s="1">
        <v>39820</v>
      </c>
      <c r="EX2415">
        <v>58.83</v>
      </c>
      <c r="EZ2415" s="1">
        <v>39820</v>
      </c>
      <c r="FA2415">
        <v>42.783000000000001</v>
      </c>
      <c r="FC2415" s="1">
        <v>39820</v>
      </c>
      <c r="FD2415">
        <v>81.83</v>
      </c>
      <c r="FG2415" s="1">
        <v>39820</v>
      </c>
      <c r="FH2415">
        <v>50.9</v>
      </c>
      <c r="FJ2415" s="1">
        <v>39850</v>
      </c>
      <c r="FK2415">
        <v>4.8899999999999997</v>
      </c>
      <c r="FV2415" s="1">
        <v>41793</v>
      </c>
      <c r="FW2415">
        <v>1.35</v>
      </c>
      <c r="FY2415" s="1">
        <v>42242</v>
      </c>
      <c r="FZ2415">
        <v>751.05</v>
      </c>
    </row>
    <row r="2416" spans="57:182" x14ac:dyDescent="0.25">
      <c r="BE2416" s="1">
        <v>39776</v>
      </c>
      <c r="BF2416">
        <v>1</v>
      </c>
      <c r="DD2416" s="1">
        <v>39700</v>
      </c>
      <c r="DE2416">
        <v>3.8975</v>
      </c>
      <c r="DG2416" s="1">
        <v>39700</v>
      </c>
      <c r="DH2416">
        <v>3.0215000000000001</v>
      </c>
      <c r="DP2416" s="1">
        <v>39840</v>
      </c>
      <c r="DQ2416">
        <v>41.58</v>
      </c>
      <c r="DS2416" s="1">
        <v>39821</v>
      </c>
      <c r="DT2416">
        <v>79.09</v>
      </c>
      <c r="DY2416" s="1">
        <v>39861</v>
      </c>
      <c r="DZ2416">
        <v>0.39050000000000001</v>
      </c>
      <c r="EB2416" s="1">
        <v>39708</v>
      </c>
      <c r="EC2416">
        <v>6.8391000000000002</v>
      </c>
      <c r="EE2416" s="1">
        <v>42580</v>
      </c>
      <c r="EF2416">
        <v>13.73</v>
      </c>
      <c r="EK2416" s="1">
        <v>39968</v>
      </c>
      <c r="EL2416">
        <v>7.1363000000000003</v>
      </c>
      <c r="EN2416" s="1">
        <v>42335</v>
      </c>
      <c r="EO2416">
        <v>120.67</v>
      </c>
      <c r="EQ2416" s="1">
        <v>39821</v>
      </c>
      <c r="ER2416">
        <v>44.79</v>
      </c>
      <c r="ET2416" s="1">
        <v>42597</v>
      </c>
      <c r="EU2416">
        <v>29.16</v>
      </c>
      <c r="EW2416" s="1">
        <v>39821</v>
      </c>
      <c r="EX2416">
        <v>59.21</v>
      </c>
      <c r="EZ2416" s="1">
        <v>39821</v>
      </c>
      <c r="FA2416">
        <v>43.771000000000001</v>
      </c>
      <c r="FC2416" s="1">
        <v>39821</v>
      </c>
      <c r="FD2416">
        <v>80.81</v>
      </c>
      <c r="FG2416" s="1">
        <v>39821</v>
      </c>
      <c r="FH2416">
        <v>50.17</v>
      </c>
      <c r="FJ2416" s="1">
        <v>39853</v>
      </c>
      <c r="FK2416">
        <v>4.5199999999999996</v>
      </c>
      <c r="FV2416" s="1">
        <v>41794</v>
      </c>
      <c r="FW2416">
        <v>1.4350000000000001</v>
      </c>
      <c r="FY2416" s="1">
        <v>42243</v>
      </c>
      <c r="FZ2416">
        <v>775.72</v>
      </c>
    </row>
    <row r="2417" spans="57:182" x14ac:dyDescent="0.25">
      <c r="BE2417" s="1">
        <v>39777</v>
      </c>
      <c r="BF2417">
        <v>1</v>
      </c>
      <c r="DD2417" s="1">
        <v>39701</v>
      </c>
      <c r="DE2417">
        <v>3.9020000000000001</v>
      </c>
      <c r="DG2417" s="1">
        <v>39701</v>
      </c>
      <c r="DH2417">
        <v>3.056</v>
      </c>
      <c r="DP2417" s="1">
        <v>39841</v>
      </c>
      <c r="DQ2417">
        <v>42.16</v>
      </c>
      <c r="DS2417" s="1">
        <v>39822</v>
      </c>
      <c r="DT2417">
        <v>77.569999999999993</v>
      </c>
      <c r="DY2417" s="1">
        <v>39862</v>
      </c>
      <c r="DZ2417">
        <v>0.3619</v>
      </c>
      <c r="EB2417" s="1">
        <v>39709</v>
      </c>
      <c r="EC2417">
        <v>6.8395000000000001</v>
      </c>
      <c r="EE2417" s="1">
        <v>42583</v>
      </c>
      <c r="EF2417">
        <v>13.67</v>
      </c>
      <c r="EK2417" s="1">
        <v>39969</v>
      </c>
      <c r="EL2417">
        <v>7.2</v>
      </c>
      <c r="EN2417" s="1">
        <v>42338</v>
      </c>
      <c r="EO2417">
        <v>119.95</v>
      </c>
      <c r="EQ2417" s="1">
        <v>39822</v>
      </c>
      <c r="ER2417">
        <v>44.45</v>
      </c>
      <c r="ET2417" s="1">
        <v>42598</v>
      </c>
      <c r="EU2417">
        <v>28.68</v>
      </c>
      <c r="EW2417" s="1">
        <v>39822</v>
      </c>
      <c r="EX2417">
        <v>57.92</v>
      </c>
      <c r="EZ2417" s="1">
        <v>39822</v>
      </c>
      <c r="FA2417">
        <v>42.981999999999999</v>
      </c>
      <c r="FC2417" s="1">
        <v>39822</v>
      </c>
      <c r="FD2417">
        <v>80.760000000000005</v>
      </c>
      <c r="FG2417" s="1">
        <v>39822</v>
      </c>
      <c r="FH2417">
        <v>50.52</v>
      </c>
      <c r="FJ2417" s="1">
        <v>39854</v>
      </c>
      <c r="FK2417">
        <v>4.4800000000000004</v>
      </c>
      <c r="FV2417" s="1">
        <v>41795</v>
      </c>
      <c r="FW2417">
        <v>1.5649999999999999</v>
      </c>
      <c r="FY2417" s="1">
        <v>42244</v>
      </c>
      <c r="FZ2417">
        <v>782.56</v>
      </c>
    </row>
    <row r="2418" spans="57:182" x14ac:dyDescent="0.25">
      <c r="BE2418" s="1">
        <v>39778</v>
      </c>
      <c r="BF2418">
        <v>1</v>
      </c>
      <c r="DD2418" s="1">
        <v>39702</v>
      </c>
      <c r="DE2418">
        <v>3.9554999999999998</v>
      </c>
      <c r="DG2418" s="1">
        <v>39702</v>
      </c>
      <c r="DH2418">
        <v>3.077</v>
      </c>
      <c r="DP2418" s="1">
        <v>39842</v>
      </c>
      <c r="DQ2418">
        <v>41.44</v>
      </c>
      <c r="DS2418" s="1">
        <v>39825</v>
      </c>
      <c r="DT2418">
        <v>76.540000000000006</v>
      </c>
      <c r="DY2418" s="1">
        <v>39863</v>
      </c>
      <c r="DZ2418">
        <v>0.42859999999999998</v>
      </c>
      <c r="EB2418" s="1">
        <v>39710</v>
      </c>
      <c r="EC2418">
        <v>6.8377999999999997</v>
      </c>
      <c r="EE2418" s="1">
        <v>42584</v>
      </c>
      <c r="EF2418">
        <v>13.71</v>
      </c>
      <c r="EK2418" s="1">
        <v>39972</v>
      </c>
      <c r="EL2418">
        <v>7.8</v>
      </c>
      <c r="EN2418" s="1">
        <v>42339</v>
      </c>
      <c r="EO2418">
        <v>120.6</v>
      </c>
      <c r="EQ2418" s="1">
        <v>39825</v>
      </c>
      <c r="ER2418">
        <v>43.74</v>
      </c>
      <c r="ET2418" s="1">
        <v>42599</v>
      </c>
      <c r="EU2418">
        <v>28.59</v>
      </c>
      <c r="EW2418" s="1">
        <v>39825</v>
      </c>
      <c r="EX2418">
        <v>57.68</v>
      </c>
      <c r="EZ2418" s="1">
        <v>39825</v>
      </c>
      <c r="FA2418">
        <v>43.109000000000002</v>
      </c>
      <c r="FC2418" s="1">
        <v>39825</v>
      </c>
      <c r="FD2418">
        <v>79.66</v>
      </c>
      <c r="FG2418" s="1">
        <v>39825</v>
      </c>
      <c r="FH2418">
        <v>50.54</v>
      </c>
      <c r="FJ2418" s="1">
        <v>39855</v>
      </c>
      <c r="FK2418">
        <v>4.8</v>
      </c>
      <c r="FV2418" s="1">
        <v>41796</v>
      </c>
      <c r="FW2418">
        <v>1.3599999999999999</v>
      </c>
      <c r="FY2418" s="1">
        <v>42247</v>
      </c>
      <c r="FZ2418">
        <v>781.19</v>
      </c>
    </row>
    <row r="2419" spans="57:182" x14ac:dyDescent="0.25">
      <c r="BE2419" s="1">
        <v>39780</v>
      </c>
      <c r="BF2419">
        <v>1</v>
      </c>
      <c r="DD2419" s="1">
        <v>39703</v>
      </c>
      <c r="DE2419">
        <v>4.0810000000000004</v>
      </c>
      <c r="DG2419" s="1">
        <v>39703</v>
      </c>
      <c r="DH2419">
        <v>3.1280000000000001</v>
      </c>
      <c r="DP2419" s="1">
        <v>39843</v>
      </c>
      <c r="DQ2419">
        <v>41.68</v>
      </c>
      <c r="DS2419" s="1">
        <v>39826</v>
      </c>
      <c r="DT2419">
        <v>77.92</v>
      </c>
      <c r="DY2419" s="1">
        <v>39864</v>
      </c>
      <c r="DZ2419">
        <v>0.3619</v>
      </c>
      <c r="EB2419" s="1">
        <v>39713</v>
      </c>
      <c r="EC2419">
        <v>6.8356000000000003</v>
      </c>
      <c r="EE2419" s="1">
        <v>42585</v>
      </c>
      <c r="EF2419">
        <v>13.76</v>
      </c>
      <c r="EK2419" s="1">
        <v>39973</v>
      </c>
      <c r="EL2419">
        <v>7.8</v>
      </c>
      <c r="EN2419" s="1">
        <v>42340</v>
      </c>
      <c r="EO2419">
        <v>119.64</v>
      </c>
      <c r="EQ2419" s="1">
        <v>39826</v>
      </c>
      <c r="ER2419">
        <v>42.46</v>
      </c>
      <c r="ET2419" s="1">
        <v>42600</v>
      </c>
      <c r="EU2419">
        <v>29.09</v>
      </c>
      <c r="EW2419" s="1">
        <v>39826</v>
      </c>
      <c r="EX2419">
        <v>55.1</v>
      </c>
      <c r="EZ2419" s="1">
        <v>39826</v>
      </c>
      <c r="FA2419">
        <v>42.927999999999997</v>
      </c>
      <c r="FC2419" s="1">
        <v>39826</v>
      </c>
      <c r="FD2419">
        <v>80.25</v>
      </c>
      <c r="FG2419" s="1">
        <v>39826</v>
      </c>
      <c r="FH2419">
        <v>49.29</v>
      </c>
      <c r="FJ2419" s="1">
        <v>39856</v>
      </c>
      <c r="FK2419">
        <v>4.72</v>
      </c>
      <c r="FV2419" s="1">
        <v>41800</v>
      </c>
      <c r="FW2419">
        <v>1.25</v>
      </c>
      <c r="FY2419" s="1">
        <v>42248</v>
      </c>
      <c r="FZ2419">
        <v>764.42</v>
      </c>
    </row>
    <row r="2420" spans="57:182" x14ac:dyDescent="0.25">
      <c r="BE2420" s="1">
        <v>39783</v>
      </c>
      <c r="BF2420">
        <v>1</v>
      </c>
      <c r="DD2420" s="1">
        <v>39706</v>
      </c>
      <c r="DE2420">
        <v>3.8689999999999998</v>
      </c>
      <c r="DG2420" s="1">
        <v>39706</v>
      </c>
      <c r="DH2420">
        <v>2.7993000000000001</v>
      </c>
      <c r="DP2420" s="1">
        <v>39846</v>
      </c>
      <c r="DQ2420">
        <v>40.08</v>
      </c>
      <c r="DS2420" s="1">
        <v>39827</v>
      </c>
      <c r="DT2420">
        <v>75.099999999999994</v>
      </c>
      <c r="DY2420" s="1">
        <v>39868</v>
      </c>
      <c r="DZ2420">
        <v>0.38100000000000001</v>
      </c>
      <c r="EB2420" s="1">
        <v>39714</v>
      </c>
      <c r="EC2420">
        <v>6.8117999999999999</v>
      </c>
      <c r="EE2420" s="1">
        <v>42586</v>
      </c>
      <c r="EF2420">
        <v>13.63</v>
      </c>
      <c r="EK2420" s="1">
        <v>39974</v>
      </c>
      <c r="EL2420">
        <v>7.51</v>
      </c>
      <c r="EN2420" s="1">
        <v>42341</v>
      </c>
      <c r="EO2420">
        <v>118.26</v>
      </c>
      <c r="EQ2420" s="1">
        <v>39827</v>
      </c>
      <c r="ER2420">
        <v>41.2</v>
      </c>
      <c r="ET2420" s="1">
        <v>42601</v>
      </c>
      <c r="EU2420">
        <v>29.31</v>
      </c>
      <c r="EW2420" s="1">
        <v>39827</v>
      </c>
      <c r="EX2420">
        <v>54.47</v>
      </c>
      <c r="EZ2420" s="1">
        <v>39827</v>
      </c>
      <c r="FA2420">
        <v>42.374000000000002</v>
      </c>
      <c r="FC2420" s="1">
        <v>39827</v>
      </c>
      <c r="FD2420">
        <v>78.8</v>
      </c>
      <c r="FG2420" s="1">
        <v>39827</v>
      </c>
      <c r="FH2420">
        <v>50.95</v>
      </c>
      <c r="FJ2420" s="1">
        <v>39857</v>
      </c>
      <c r="FK2420">
        <v>4.9800000000000004</v>
      </c>
      <c r="FV2420" s="1">
        <v>41801</v>
      </c>
      <c r="FW2420">
        <v>1.33</v>
      </c>
      <c r="FY2420" s="1">
        <v>42249</v>
      </c>
      <c r="FZ2420">
        <v>760.24</v>
      </c>
    </row>
    <row r="2421" spans="57:182" x14ac:dyDescent="0.25">
      <c r="BE2421" s="1">
        <v>39784</v>
      </c>
      <c r="BF2421">
        <v>1</v>
      </c>
      <c r="DD2421" s="1">
        <v>39707</v>
      </c>
      <c r="DE2421">
        <v>3.9375</v>
      </c>
      <c r="DG2421" s="1">
        <v>39707</v>
      </c>
      <c r="DH2421">
        <v>2.9510000000000001</v>
      </c>
      <c r="DP2421" s="1">
        <v>39847</v>
      </c>
      <c r="DQ2421">
        <v>40.78</v>
      </c>
      <c r="DS2421" s="1">
        <v>39828</v>
      </c>
      <c r="DT2421">
        <v>76.66</v>
      </c>
      <c r="DY2421" s="1">
        <v>39869</v>
      </c>
      <c r="DZ2421">
        <v>0.38100000000000001</v>
      </c>
      <c r="EB2421" s="1">
        <v>39715</v>
      </c>
      <c r="EC2421">
        <v>6.8239000000000001</v>
      </c>
      <c r="EE2421" s="1">
        <v>42587</v>
      </c>
      <c r="EF2421">
        <v>13.71</v>
      </c>
      <c r="EK2421" s="1">
        <v>39975</v>
      </c>
      <c r="EL2421">
        <v>7.3</v>
      </c>
      <c r="EN2421" s="1">
        <v>42342</v>
      </c>
      <c r="EO2421">
        <v>119.95</v>
      </c>
      <c r="EQ2421" s="1">
        <v>39828</v>
      </c>
      <c r="ER2421">
        <v>40.96</v>
      </c>
      <c r="ET2421" s="1">
        <v>42604</v>
      </c>
      <c r="EU2421">
        <v>29.18</v>
      </c>
      <c r="EW2421" s="1">
        <v>39828</v>
      </c>
      <c r="EX2421">
        <v>53.06</v>
      </c>
      <c r="EZ2421" s="1">
        <v>39828</v>
      </c>
      <c r="FA2421">
        <v>42.411000000000001</v>
      </c>
      <c r="FC2421" s="1">
        <v>39828</v>
      </c>
      <c r="FD2421">
        <v>79.48</v>
      </c>
      <c r="FG2421" s="1">
        <v>39828</v>
      </c>
      <c r="FH2421">
        <v>51.97</v>
      </c>
      <c r="FJ2421" s="1">
        <v>39861</v>
      </c>
      <c r="FK2421">
        <v>4.32</v>
      </c>
      <c r="FV2421" s="1">
        <v>41802</v>
      </c>
      <c r="FW2421">
        <v>1.73</v>
      </c>
      <c r="FY2421" s="1">
        <v>42250</v>
      </c>
      <c r="FZ2421">
        <v>765.1</v>
      </c>
    </row>
    <row r="2422" spans="57:182" x14ac:dyDescent="0.25">
      <c r="BE2422" s="1">
        <v>39785</v>
      </c>
      <c r="BF2422">
        <v>1</v>
      </c>
      <c r="DD2422" s="1">
        <v>39708</v>
      </c>
      <c r="DE2422">
        <v>3.94</v>
      </c>
      <c r="DG2422" s="1">
        <v>39708</v>
      </c>
      <c r="DH2422">
        <v>2.9975000000000001</v>
      </c>
      <c r="DP2422" s="1">
        <v>39848</v>
      </c>
      <c r="DQ2422">
        <v>40.32</v>
      </c>
      <c r="DS2422" s="1">
        <v>39829</v>
      </c>
      <c r="DT2422">
        <v>78.099999999999994</v>
      </c>
      <c r="DY2422" s="1">
        <v>39870</v>
      </c>
      <c r="DZ2422">
        <v>0.4</v>
      </c>
      <c r="EB2422" s="1">
        <v>39716</v>
      </c>
      <c r="EC2422">
        <v>6.8171999999999997</v>
      </c>
      <c r="EE2422" s="1">
        <v>42590</v>
      </c>
      <c r="EF2422">
        <v>13.72</v>
      </c>
      <c r="EK2422" s="1">
        <v>39976</v>
      </c>
      <c r="EL2422">
        <v>8</v>
      </c>
      <c r="EN2422" s="1">
        <v>42345</v>
      </c>
      <c r="EO2422">
        <v>119.81</v>
      </c>
      <c r="EQ2422" s="1">
        <v>39829</v>
      </c>
      <c r="ER2422">
        <v>42.46</v>
      </c>
      <c r="ET2422" s="1">
        <v>42605</v>
      </c>
      <c r="EU2422">
        <v>29.33</v>
      </c>
      <c r="EW2422" s="1">
        <v>39829</v>
      </c>
      <c r="EX2422">
        <v>54.59</v>
      </c>
      <c r="EZ2422" s="1">
        <v>39829</v>
      </c>
      <c r="FA2422">
        <v>44.116</v>
      </c>
      <c r="FC2422" s="1">
        <v>39829</v>
      </c>
      <c r="FD2422">
        <v>82.16</v>
      </c>
      <c r="FG2422" s="1">
        <v>39829</v>
      </c>
      <c r="FH2422">
        <v>52.67</v>
      </c>
      <c r="FJ2422" s="1">
        <v>39862</v>
      </c>
      <c r="FK2422">
        <v>3.89</v>
      </c>
      <c r="FV2422" s="1">
        <v>41803</v>
      </c>
      <c r="FW2422">
        <v>1.605</v>
      </c>
      <c r="FY2422" s="1">
        <v>42251</v>
      </c>
      <c r="FZ2422">
        <v>752.86</v>
      </c>
    </row>
    <row r="2423" spans="57:182" x14ac:dyDescent="0.25">
      <c r="BE2423" s="1">
        <v>39786</v>
      </c>
      <c r="BF2423">
        <v>1</v>
      </c>
      <c r="DD2423" s="1">
        <v>39709</v>
      </c>
      <c r="DE2423">
        <v>4.0199999999999996</v>
      </c>
      <c r="DG2423" s="1">
        <v>39709</v>
      </c>
      <c r="DH2423">
        <v>3.0459999999999998</v>
      </c>
      <c r="DP2423" s="1">
        <v>39849</v>
      </c>
      <c r="DQ2423">
        <v>41.17</v>
      </c>
      <c r="DS2423" s="1">
        <v>39833</v>
      </c>
      <c r="DT2423">
        <v>76.290000000000006</v>
      </c>
      <c r="DY2423" s="1">
        <v>39874</v>
      </c>
      <c r="DZ2423">
        <v>0.43809999999999999</v>
      </c>
      <c r="EB2423" s="1">
        <v>39717</v>
      </c>
      <c r="EC2423">
        <v>6.843</v>
      </c>
      <c r="EE2423" s="1">
        <v>42591</v>
      </c>
      <c r="EF2423">
        <v>13.66</v>
      </c>
      <c r="EK2423" s="1">
        <v>39979</v>
      </c>
      <c r="EL2423">
        <v>7.9</v>
      </c>
      <c r="EN2423" s="1">
        <v>42346</v>
      </c>
      <c r="EO2423">
        <v>118.5</v>
      </c>
      <c r="EQ2423" s="1">
        <v>39833</v>
      </c>
      <c r="ER2423">
        <v>40.36</v>
      </c>
      <c r="ET2423" s="1">
        <v>42606</v>
      </c>
      <c r="EU2423">
        <v>29.47</v>
      </c>
      <c r="EW2423" s="1">
        <v>39833</v>
      </c>
      <c r="EX2423">
        <v>52.2</v>
      </c>
      <c r="EZ2423" s="1">
        <v>39833</v>
      </c>
      <c r="FA2423">
        <v>42.600999999999999</v>
      </c>
      <c r="FC2423" s="1">
        <v>39833</v>
      </c>
      <c r="FD2423">
        <v>78.63</v>
      </c>
      <c r="FG2423" s="1">
        <v>39833</v>
      </c>
      <c r="FH2423">
        <v>51.46</v>
      </c>
      <c r="FJ2423" s="1">
        <v>39863</v>
      </c>
      <c r="FK2423">
        <v>3.92</v>
      </c>
      <c r="FV2423" s="1">
        <v>41806</v>
      </c>
      <c r="FW2423">
        <v>2</v>
      </c>
      <c r="FY2423" s="1">
        <v>42254</v>
      </c>
      <c r="FZ2423">
        <v>743.35</v>
      </c>
    </row>
    <row r="2424" spans="57:182" x14ac:dyDescent="0.25">
      <c r="BE2424" s="1">
        <v>39787</v>
      </c>
      <c r="BF2424">
        <v>1</v>
      </c>
      <c r="DD2424" s="1">
        <v>39710</v>
      </c>
      <c r="DE2424">
        <v>4.17</v>
      </c>
      <c r="DG2424" s="1">
        <v>39710</v>
      </c>
      <c r="DH2424">
        <v>3.2625000000000002</v>
      </c>
      <c r="DP2424" s="1">
        <v>39850</v>
      </c>
      <c r="DQ2424">
        <v>40.17</v>
      </c>
      <c r="DS2424" s="1">
        <v>39834</v>
      </c>
      <c r="DT2424">
        <v>79.260000000000005</v>
      </c>
      <c r="DY2424" s="1">
        <v>39875</v>
      </c>
      <c r="DZ2424">
        <v>0.4</v>
      </c>
      <c r="EB2424" s="1">
        <v>39720</v>
      </c>
      <c r="EC2424">
        <v>6.8451000000000004</v>
      </c>
      <c r="EE2424" s="1">
        <v>42592</v>
      </c>
      <c r="EF2424">
        <v>13.72</v>
      </c>
      <c r="EK2424" s="1">
        <v>39980</v>
      </c>
      <c r="EL2424">
        <v>8.9</v>
      </c>
      <c r="EN2424" s="1">
        <v>42347</v>
      </c>
      <c r="EO2424">
        <v>117.4999</v>
      </c>
      <c r="EQ2424" s="1">
        <v>39834</v>
      </c>
      <c r="ER2424">
        <v>42.27</v>
      </c>
      <c r="ET2424" s="1">
        <v>42607</v>
      </c>
      <c r="EU2424">
        <v>29.57</v>
      </c>
      <c r="EW2424" s="1">
        <v>39834</v>
      </c>
      <c r="EX2424">
        <v>54.01</v>
      </c>
      <c r="EZ2424" s="1">
        <v>39834</v>
      </c>
      <c r="FA2424">
        <v>43.526000000000003</v>
      </c>
      <c r="FC2424" s="1">
        <v>39834</v>
      </c>
      <c r="FD2424">
        <v>80.03</v>
      </c>
      <c r="FG2424" s="1">
        <v>39834</v>
      </c>
      <c r="FH2424">
        <v>51.71</v>
      </c>
      <c r="FJ2424" s="1">
        <v>39864</v>
      </c>
      <c r="FK2424">
        <v>3.79</v>
      </c>
      <c r="FV2424" s="1">
        <v>41807</v>
      </c>
      <c r="FW2424">
        <v>2.15</v>
      </c>
      <c r="FY2424" s="1">
        <v>42255</v>
      </c>
      <c r="FZ2424">
        <v>755.24</v>
      </c>
    </row>
    <row r="2425" spans="57:182" x14ac:dyDescent="0.25">
      <c r="BE2425" s="1">
        <v>39790</v>
      </c>
      <c r="BF2425">
        <v>1</v>
      </c>
      <c r="DD2425" s="1">
        <v>39713</v>
      </c>
      <c r="DE2425">
        <v>4.1239999999999997</v>
      </c>
      <c r="DG2425" s="1">
        <v>39713</v>
      </c>
      <c r="DH2425">
        <v>3.2330000000000001</v>
      </c>
      <c r="DP2425" s="1">
        <v>39853</v>
      </c>
      <c r="DQ2425">
        <v>39.56</v>
      </c>
      <c r="DS2425" s="1">
        <v>39835</v>
      </c>
      <c r="DT2425">
        <v>78.23</v>
      </c>
      <c r="DY2425" s="1">
        <v>39876</v>
      </c>
      <c r="DZ2425">
        <v>0.33329999999999999</v>
      </c>
      <c r="EB2425" s="1">
        <v>39721</v>
      </c>
      <c r="EC2425">
        <v>6.8460000000000001</v>
      </c>
      <c r="EE2425" s="1">
        <v>42593</v>
      </c>
      <c r="EF2425">
        <v>13.76</v>
      </c>
      <c r="EK2425" s="1">
        <v>39981</v>
      </c>
      <c r="EL2425">
        <v>7.9</v>
      </c>
      <c r="EN2425" s="1">
        <v>42348</v>
      </c>
      <c r="EO2425">
        <v>118.49</v>
      </c>
      <c r="EQ2425" s="1">
        <v>39835</v>
      </c>
      <c r="ER2425">
        <v>42.26</v>
      </c>
      <c r="ET2425" s="1">
        <v>42608</v>
      </c>
      <c r="EU2425">
        <v>29.5</v>
      </c>
      <c r="EW2425" s="1">
        <v>39835</v>
      </c>
      <c r="EX2425">
        <v>53.88</v>
      </c>
      <c r="EZ2425" s="1">
        <v>39835</v>
      </c>
      <c r="FA2425">
        <v>43.616999999999997</v>
      </c>
      <c r="FC2425" s="1">
        <v>39835</v>
      </c>
      <c r="FD2425">
        <v>85.08</v>
      </c>
      <c r="FG2425" s="1">
        <v>39835</v>
      </c>
      <c r="FH2425">
        <v>51.54</v>
      </c>
      <c r="FJ2425" s="1">
        <v>39867</v>
      </c>
      <c r="FK2425">
        <v>3.42</v>
      </c>
      <c r="FV2425" s="1">
        <v>41808</v>
      </c>
      <c r="FW2425">
        <v>2.2599999999999998</v>
      </c>
      <c r="FY2425" s="1">
        <v>42256</v>
      </c>
      <c r="FZ2425">
        <v>773.35</v>
      </c>
    </row>
    <row r="2426" spans="57:182" x14ac:dyDescent="0.25">
      <c r="BE2426" s="1">
        <v>39791</v>
      </c>
      <c r="BF2426">
        <v>1</v>
      </c>
      <c r="DD2426" s="1">
        <v>39714</v>
      </c>
      <c r="DE2426">
        <v>4.1224999999999996</v>
      </c>
      <c r="DG2426" s="1">
        <v>39714</v>
      </c>
      <c r="DH2426">
        <v>3.2519999999999998</v>
      </c>
      <c r="DP2426" s="1">
        <v>39854</v>
      </c>
      <c r="DQ2426">
        <v>37.549999999999997</v>
      </c>
      <c r="DS2426" s="1">
        <v>39836</v>
      </c>
      <c r="DT2426">
        <v>78.040000000000006</v>
      </c>
      <c r="DY2426" s="1">
        <v>39877</v>
      </c>
      <c r="DZ2426">
        <v>0.35239999999999999</v>
      </c>
      <c r="EB2426" s="1">
        <v>39722</v>
      </c>
      <c r="EC2426">
        <v>6.8451000000000004</v>
      </c>
      <c r="EE2426" s="1">
        <v>42594</v>
      </c>
      <c r="EF2426">
        <v>13.57</v>
      </c>
      <c r="EK2426" s="1">
        <v>39982</v>
      </c>
      <c r="EL2426">
        <v>8.1</v>
      </c>
      <c r="EN2426" s="1">
        <v>42349</v>
      </c>
      <c r="EO2426">
        <v>116.6986</v>
      </c>
      <c r="EQ2426" s="1">
        <v>39836</v>
      </c>
      <c r="ER2426">
        <v>41.98</v>
      </c>
      <c r="ET2426" s="1">
        <v>42611</v>
      </c>
      <c r="EU2426">
        <v>29.84</v>
      </c>
      <c r="EW2426" s="1">
        <v>39836</v>
      </c>
      <c r="EX2426">
        <v>53.32</v>
      </c>
      <c r="EZ2426" s="1">
        <v>39836</v>
      </c>
      <c r="FA2426">
        <v>42.737000000000002</v>
      </c>
      <c r="FC2426" s="1">
        <v>39836</v>
      </c>
      <c r="FD2426">
        <v>80.98</v>
      </c>
      <c r="FG2426" s="1">
        <v>39836</v>
      </c>
      <c r="FH2426">
        <v>50.38</v>
      </c>
      <c r="FJ2426" s="1">
        <v>39868</v>
      </c>
      <c r="FK2426">
        <v>3.84</v>
      </c>
      <c r="FV2426" s="1">
        <v>41809</v>
      </c>
      <c r="FW2426">
        <v>2.44</v>
      </c>
      <c r="FY2426" s="1">
        <v>42257</v>
      </c>
      <c r="FZ2426">
        <v>768.42</v>
      </c>
    </row>
    <row r="2427" spans="57:182" x14ac:dyDescent="0.25">
      <c r="BE2427" s="1">
        <v>39792</v>
      </c>
      <c r="BF2427">
        <v>1</v>
      </c>
      <c r="DD2427" s="1">
        <v>39715</v>
      </c>
      <c r="DE2427">
        <v>4.1364999999999998</v>
      </c>
      <c r="DG2427" s="1">
        <v>39715</v>
      </c>
      <c r="DH2427">
        <v>3.2585000000000002</v>
      </c>
      <c r="DP2427" s="1">
        <v>39855</v>
      </c>
      <c r="DQ2427">
        <v>35.94</v>
      </c>
      <c r="DS2427" s="1">
        <v>39839</v>
      </c>
      <c r="DT2427">
        <v>78.599999999999994</v>
      </c>
      <c r="DY2427" s="1">
        <v>39878</v>
      </c>
      <c r="DZ2427">
        <v>0.39050000000000001</v>
      </c>
      <c r="EB2427" s="1">
        <v>39723</v>
      </c>
      <c r="EC2427">
        <v>6.8451000000000004</v>
      </c>
      <c r="EE2427" s="1">
        <v>42597</v>
      </c>
      <c r="EF2427">
        <v>13.73</v>
      </c>
      <c r="EK2427" s="1">
        <v>39983</v>
      </c>
      <c r="EL2427">
        <v>7.9</v>
      </c>
      <c r="EN2427" s="1">
        <v>42352</v>
      </c>
      <c r="EO2427">
        <v>116.31010000000001</v>
      </c>
      <c r="EQ2427" s="1">
        <v>39839</v>
      </c>
      <c r="ER2427">
        <v>43.01</v>
      </c>
      <c r="ET2427" s="1">
        <v>42612</v>
      </c>
      <c r="EU2427">
        <v>29.79</v>
      </c>
      <c r="EW2427" s="1">
        <v>39839</v>
      </c>
      <c r="EX2427">
        <v>54.6</v>
      </c>
      <c r="EZ2427" s="1">
        <v>39839</v>
      </c>
      <c r="FA2427">
        <v>43.826000000000001</v>
      </c>
      <c r="FC2427" s="1">
        <v>39839</v>
      </c>
      <c r="FD2427">
        <v>82.52</v>
      </c>
      <c r="FG2427" s="1">
        <v>39839</v>
      </c>
      <c r="FH2427">
        <v>50.37</v>
      </c>
      <c r="FJ2427" s="1">
        <v>39869</v>
      </c>
      <c r="FK2427">
        <v>3.9</v>
      </c>
      <c r="FV2427" s="1">
        <v>41810</v>
      </c>
      <c r="FW2427">
        <v>2.39</v>
      </c>
      <c r="FY2427" s="1">
        <v>42258</v>
      </c>
      <c r="FZ2427">
        <v>766.87</v>
      </c>
    </row>
    <row r="2428" spans="57:182" x14ac:dyDescent="0.25">
      <c r="BE2428" s="1">
        <v>39793</v>
      </c>
      <c r="BF2428">
        <v>1</v>
      </c>
      <c r="DD2428" s="1">
        <v>39716</v>
      </c>
      <c r="DE2428">
        <v>4.1515000000000004</v>
      </c>
      <c r="DG2428" s="1">
        <v>39716</v>
      </c>
      <c r="DH2428">
        <v>3.2829999999999999</v>
      </c>
      <c r="DP2428" s="1">
        <v>39856</v>
      </c>
      <c r="DQ2428">
        <v>33.979999999999997</v>
      </c>
      <c r="DS2428" s="1">
        <v>39840</v>
      </c>
      <c r="DT2428">
        <v>78.92</v>
      </c>
      <c r="DY2428" s="1">
        <v>39881</v>
      </c>
      <c r="DZ2428">
        <v>0.38100000000000001</v>
      </c>
      <c r="EB2428" s="1">
        <v>39724</v>
      </c>
      <c r="EC2428">
        <v>6.8472999999999997</v>
      </c>
      <c r="EE2428" s="1">
        <v>42598</v>
      </c>
      <c r="EF2428">
        <v>13.8</v>
      </c>
      <c r="EK2428" s="1">
        <v>39986</v>
      </c>
      <c r="EL2428">
        <v>8.1999999999999993</v>
      </c>
      <c r="EN2428" s="1">
        <v>42353</v>
      </c>
      <c r="EO2428">
        <v>116.67</v>
      </c>
      <c r="EQ2428" s="1">
        <v>39840</v>
      </c>
      <c r="ER2428">
        <v>43.22</v>
      </c>
      <c r="ET2428" s="1">
        <v>42613</v>
      </c>
      <c r="EU2428">
        <v>24.74</v>
      </c>
      <c r="EW2428" s="1">
        <v>39840</v>
      </c>
      <c r="EX2428">
        <v>55.72</v>
      </c>
      <c r="EZ2428" s="1">
        <v>39840</v>
      </c>
      <c r="FA2428">
        <v>44.378999999999998</v>
      </c>
      <c r="FC2428" s="1">
        <v>39840</v>
      </c>
      <c r="FD2428">
        <v>82.48</v>
      </c>
      <c r="FG2428" s="1">
        <v>39840</v>
      </c>
      <c r="FH2428">
        <v>49.78</v>
      </c>
      <c r="FJ2428" s="1">
        <v>39870</v>
      </c>
      <c r="FK2428">
        <v>4.0999999999999996</v>
      </c>
      <c r="FV2428" s="1">
        <v>41813</v>
      </c>
      <c r="FW2428">
        <v>2.19</v>
      </c>
      <c r="FY2428" s="1">
        <v>42261</v>
      </c>
      <c r="FZ2428">
        <v>772.03</v>
      </c>
    </row>
    <row r="2429" spans="57:182" x14ac:dyDescent="0.25">
      <c r="BE2429" s="1">
        <v>39794</v>
      </c>
      <c r="BF2429">
        <v>1</v>
      </c>
      <c r="DD2429" s="1">
        <v>39717</v>
      </c>
      <c r="DE2429">
        <v>4.1360000000000001</v>
      </c>
      <c r="DG2429" s="1">
        <v>39717</v>
      </c>
      <c r="DH2429">
        <v>3.222</v>
      </c>
      <c r="DP2429" s="1">
        <v>39857</v>
      </c>
      <c r="DQ2429">
        <v>37.51</v>
      </c>
      <c r="DS2429" s="1">
        <v>39841</v>
      </c>
      <c r="DT2429">
        <v>79.25</v>
      </c>
      <c r="DY2429" s="1">
        <v>39882</v>
      </c>
      <c r="DZ2429">
        <v>0.38100000000000001</v>
      </c>
      <c r="EB2429" s="1">
        <v>39727</v>
      </c>
      <c r="EC2429">
        <v>6.8429000000000002</v>
      </c>
      <c r="EE2429" s="1">
        <v>42599</v>
      </c>
      <c r="EF2429">
        <v>13.82</v>
      </c>
      <c r="EK2429" s="1">
        <v>39987</v>
      </c>
      <c r="EL2429">
        <v>7.85</v>
      </c>
      <c r="EN2429" s="1">
        <v>42354</v>
      </c>
      <c r="EO2429">
        <v>118.32</v>
      </c>
      <c r="EQ2429" s="1">
        <v>39841</v>
      </c>
      <c r="ER2429">
        <v>43.24</v>
      </c>
      <c r="ET2429" s="1">
        <v>42614</v>
      </c>
      <c r="EU2429">
        <v>24.31</v>
      </c>
      <c r="EW2429" s="1">
        <v>39841</v>
      </c>
      <c r="EX2429">
        <v>60.01</v>
      </c>
      <c r="EZ2429" s="1">
        <v>39841</v>
      </c>
      <c r="FA2429">
        <v>45.104999999999997</v>
      </c>
      <c r="FC2429" s="1">
        <v>39841</v>
      </c>
      <c r="FD2429">
        <v>82.57</v>
      </c>
      <c r="FG2429" s="1">
        <v>39841</v>
      </c>
      <c r="FH2429">
        <v>49.67</v>
      </c>
      <c r="FJ2429" s="1">
        <v>39871</v>
      </c>
      <c r="FK2429">
        <v>4.1399999999999997</v>
      </c>
      <c r="FV2429" s="1">
        <v>41814</v>
      </c>
      <c r="FW2429">
        <v>2.38</v>
      </c>
      <c r="FY2429" s="1">
        <v>42262</v>
      </c>
      <c r="FZ2429">
        <v>771.27</v>
      </c>
    </row>
    <row r="2430" spans="57:182" x14ac:dyDescent="0.25">
      <c r="BE2430" s="1">
        <v>39797</v>
      </c>
      <c r="BF2430">
        <v>1</v>
      </c>
      <c r="DD2430" s="1">
        <v>39720</v>
      </c>
      <c r="DE2430">
        <v>3.968</v>
      </c>
      <c r="DG2430" s="1">
        <v>39720</v>
      </c>
      <c r="DH2430">
        <v>2.9523000000000001</v>
      </c>
      <c r="DP2430" s="1">
        <v>39861</v>
      </c>
      <c r="DQ2430">
        <v>34.93</v>
      </c>
      <c r="DS2430" s="1">
        <v>39842</v>
      </c>
      <c r="DT2430">
        <v>77</v>
      </c>
      <c r="DY2430" s="1">
        <v>39883</v>
      </c>
      <c r="DZ2430">
        <v>0.34289999999999998</v>
      </c>
      <c r="EB2430" s="1">
        <v>39728</v>
      </c>
      <c r="EC2430">
        <v>6.8170999999999999</v>
      </c>
      <c r="EE2430" s="1">
        <v>42600</v>
      </c>
      <c r="EF2430">
        <v>13.85</v>
      </c>
      <c r="EK2430" s="1">
        <v>39988</v>
      </c>
      <c r="EL2430">
        <v>7.5</v>
      </c>
      <c r="EN2430" s="1">
        <v>42355</v>
      </c>
      <c r="EO2430">
        <v>116.93</v>
      </c>
      <c r="EQ2430" s="1">
        <v>39842</v>
      </c>
      <c r="ER2430">
        <v>40.71</v>
      </c>
      <c r="ET2430" s="1">
        <v>42615</v>
      </c>
      <c r="EU2430">
        <v>24.83</v>
      </c>
      <c r="EW2430" s="1">
        <v>39842</v>
      </c>
      <c r="EX2430">
        <v>58.24</v>
      </c>
      <c r="EZ2430" s="1">
        <v>39842</v>
      </c>
      <c r="FA2430">
        <v>43.953000000000003</v>
      </c>
      <c r="FC2430" s="1">
        <v>39842</v>
      </c>
      <c r="FD2430">
        <v>83.11</v>
      </c>
      <c r="FG2430" s="1">
        <v>39842</v>
      </c>
      <c r="FH2430">
        <v>50.3</v>
      </c>
      <c r="FJ2430" s="1">
        <v>39874</v>
      </c>
      <c r="FK2430">
        <v>3.59</v>
      </c>
      <c r="FV2430" s="1">
        <v>41815</v>
      </c>
      <c r="FW2430">
        <v>2.38</v>
      </c>
      <c r="FY2430" s="1">
        <v>42263</v>
      </c>
      <c r="FZ2430">
        <v>786.55</v>
      </c>
    </row>
    <row r="2431" spans="57:182" x14ac:dyDescent="0.25">
      <c r="BE2431" s="1">
        <v>39798</v>
      </c>
      <c r="BF2431">
        <v>0.25</v>
      </c>
      <c r="DD2431" s="1">
        <v>39721</v>
      </c>
      <c r="DE2431">
        <v>4.2030000000000003</v>
      </c>
      <c r="DG2431" s="1">
        <v>39721</v>
      </c>
      <c r="DH2431">
        <v>3.2</v>
      </c>
      <c r="DP2431" s="1">
        <v>39862</v>
      </c>
      <c r="DQ2431">
        <v>34.619999999999997</v>
      </c>
      <c r="DS2431" s="1">
        <v>39843</v>
      </c>
      <c r="DT2431">
        <v>76.48</v>
      </c>
      <c r="DY2431" s="1">
        <v>39884</v>
      </c>
      <c r="DZ2431">
        <v>0.33329999999999999</v>
      </c>
      <c r="EB2431" s="1">
        <v>39729</v>
      </c>
      <c r="EC2431">
        <v>6.8174000000000001</v>
      </c>
      <c r="EE2431" s="1">
        <v>42601</v>
      </c>
      <c r="EF2431">
        <v>13.82</v>
      </c>
      <c r="EK2431" s="1">
        <v>39989</v>
      </c>
      <c r="EL2431">
        <v>8.25</v>
      </c>
      <c r="EN2431" s="1">
        <v>42356</v>
      </c>
      <c r="EO2431">
        <v>115.15</v>
      </c>
      <c r="EQ2431" s="1">
        <v>39843</v>
      </c>
      <c r="ER2431">
        <v>42.31</v>
      </c>
      <c r="ET2431" s="1">
        <v>42619</v>
      </c>
      <c r="EU2431">
        <v>24.08</v>
      </c>
      <c r="EW2431" s="1">
        <v>39843</v>
      </c>
      <c r="EX2431">
        <v>56.73</v>
      </c>
      <c r="EZ2431" s="1">
        <v>39843</v>
      </c>
      <c r="FA2431">
        <v>43.652999999999999</v>
      </c>
      <c r="FC2431" s="1">
        <v>39843</v>
      </c>
      <c r="FD2431">
        <v>82.04</v>
      </c>
      <c r="FG2431" s="1">
        <v>39843</v>
      </c>
      <c r="FH2431">
        <v>50.62</v>
      </c>
      <c r="FJ2431" s="1">
        <v>39875</v>
      </c>
      <c r="FK2431">
        <v>3.88</v>
      </c>
      <c r="FV2431" s="1">
        <v>41816</v>
      </c>
      <c r="FW2431">
        <v>2.35</v>
      </c>
      <c r="FY2431" s="1">
        <v>42264</v>
      </c>
      <c r="FZ2431">
        <v>791.15</v>
      </c>
    </row>
    <row r="2432" spans="57:182" x14ac:dyDescent="0.25">
      <c r="BE2432" s="1">
        <v>39799</v>
      </c>
      <c r="BF2432">
        <v>0.25</v>
      </c>
      <c r="DD2432" s="1">
        <v>39722</v>
      </c>
      <c r="DE2432">
        <v>4.1539999999999999</v>
      </c>
      <c r="DG2432" s="1">
        <v>39722</v>
      </c>
      <c r="DH2432">
        <v>3.1063000000000001</v>
      </c>
      <c r="DP2432" s="1">
        <v>39863</v>
      </c>
      <c r="DQ2432">
        <v>39.479999999999997</v>
      </c>
      <c r="DS2432" s="1">
        <v>39846</v>
      </c>
      <c r="DT2432">
        <v>76.69</v>
      </c>
      <c r="DY2432" s="1">
        <v>39885</v>
      </c>
      <c r="DZ2432">
        <v>0.37140000000000001</v>
      </c>
      <c r="EB2432" s="1">
        <v>39730</v>
      </c>
      <c r="EC2432">
        <v>6.8202999999999996</v>
      </c>
      <c r="EE2432" s="1">
        <v>42604</v>
      </c>
      <c r="EF2432">
        <v>13.73</v>
      </c>
      <c r="EK2432" s="1">
        <v>39990</v>
      </c>
      <c r="EL2432">
        <v>7.5</v>
      </c>
      <c r="EN2432" s="1">
        <v>42359</v>
      </c>
      <c r="EO2432">
        <v>116.7401</v>
      </c>
      <c r="EQ2432" s="1">
        <v>39846</v>
      </c>
      <c r="ER2432">
        <v>40.799999999999997</v>
      </c>
      <c r="ET2432" s="1">
        <v>42620</v>
      </c>
      <c r="EU2432">
        <v>24.15</v>
      </c>
      <c r="EW2432" s="1">
        <v>39846</v>
      </c>
      <c r="EX2432">
        <v>55.29</v>
      </c>
      <c r="EZ2432" s="1">
        <v>39846</v>
      </c>
      <c r="FA2432">
        <v>42.283999999999999</v>
      </c>
      <c r="FC2432" s="1">
        <v>39846</v>
      </c>
      <c r="FD2432">
        <v>79.180000000000007</v>
      </c>
      <c r="FG2432" s="1">
        <v>39846</v>
      </c>
      <c r="FH2432">
        <v>48.69</v>
      </c>
      <c r="FJ2432" s="1">
        <v>39876</v>
      </c>
      <c r="FK2432">
        <v>4.3099999999999996</v>
      </c>
      <c r="FV2432" s="1">
        <v>41817</v>
      </c>
      <c r="FW2432">
        <v>2.14</v>
      </c>
      <c r="FY2432" s="1">
        <v>42265</v>
      </c>
      <c r="FZ2432">
        <v>793.47</v>
      </c>
    </row>
    <row r="2433" spans="57:182" x14ac:dyDescent="0.25">
      <c r="BE2433" s="1">
        <v>39800</v>
      </c>
      <c r="BF2433">
        <v>0.25</v>
      </c>
      <c r="DD2433" s="1">
        <v>39723</v>
      </c>
      <c r="DE2433">
        <v>4.0754999999999999</v>
      </c>
      <c r="DG2433" s="1">
        <v>39723</v>
      </c>
      <c r="DH2433">
        <v>3.0049999999999999</v>
      </c>
      <c r="DP2433" s="1">
        <v>39864</v>
      </c>
      <c r="DQ2433">
        <v>38.94</v>
      </c>
      <c r="DS2433" s="1">
        <v>39847</v>
      </c>
      <c r="DT2433">
        <v>78.12</v>
      </c>
      <c r="DY2433" s="1">
        <v>39888</v>
      </c>
      <c r="DZ2433">
        <v>0.34289999999999998</v>
      </c>
      <c r="EB2433" s="1">
        <v>39731</v>
      </c>
      <c r="EC2433">
        <v>6.8360000000000003</v>
      </c>
      <c r="EE2433" s="1">
        <v>42605</v>
      </c>
      <c r="EF2433">
        <v>13.74</v>
      </c>
      <c r="EK2433" s="1">
        <v>39993</v>
      </c>
      <c r="EL2433">
        <v>7.9</v>
      </c>
      <c r="EN2433" s="1">
        <v>42360</v>
      </c>
      <c r="EO2433">
        <v>117.89</v>
      </c>
      <c r="EQ2433" s="1">
        <v>39847</v>
      </c>
      <c r="ER2433">
        <v>42.09</v>
      </c>
      <c r="ET2433" s="1">
        <v>42621</v>
      </c>
      <c r="EU2433">
        <v>24.44</v>
      </c>
      <c r="EW2433" s="1">
        <v>39847</v>
      </c>
      <c r="EX2433">
        <v>55.3</v>
      </c>
      <c r="EZ2433" s="1">
        <v>39847</v>
      </c>
      <c r="FA2433">
        <v>44.070999999999998</v>
      </c>
      <c r="FC2433" s="1">
        <v>39847</v>
      </c>
      <c r="FD2433">
        <v>79.900000000000006</v>
      </c>
      <c r="FG2433" s="1">
        <v>39847</v>
      </c>
      <c r="FH2433">
        <v>48.32</v>
      </c>
      <c r="FJ2433" s="1">
        <v>39877</v>
      </c>
      <c r="FK2433">
        <v>3.6</v>
      </c>
      <c r="FV2433" s="1">
        <v>41820</v>
      </c>
      <c r="FW2433">
        <v>2.14</v>
      </c>
      <c r="FY2433" s="1">
        <v>42268</v>
      </c>
      <c r="FZ2433">
        <v>779.87</v>
      </c>
    </row>
    <row r="2434" spans="57:182" x14ac:dyDescent="0.25">
      <c r="BE2434" s="1">
        <v>39801</v>
      </c>
      <c r="BF2434">
        <v>0.25</v>
      </c>
      <c r="DD2434" s="1">
        <v>39724</v>
      </c>
      <c r="DE2434">
        <v>3.9980000000000002</v>
      </c>
      <c r="DG2434" s="1">
        <v>39724</v>
      </c>
      <c r="DH2434">
        <v>2.9130000000000003</v>
      </c>
      <c r="DP2434" s="1">
        <v>39867</v>
      </c>
      <c r="DQ2434">
        <v>38.44</v>
      </c>
      <c r="DS2434" s="1">
        <v>39848</v>
      </c>
      <c r="DT2434">
        <v>77.66</v>
      </c>
      <c r="DY2434" s="1">
        <v>39889</v>
      </c>
      <c r="DZ2434">
        <v>0.29520000000000002</v>
      </c>
      <c r="EB2434" s="1">
        <v>39734</v>
      </c>
      <c r="EC2434">
        <v>6.8258000000000001</v>
      </c>
      <c r="EE2434" s="1">
        <v>42606</v>
      </c>
      <c r="EF2434">
        <v>13.55</v>
      </c>
      <c r="EK2434" s="1">
        <v>39994</v>
      </c>
      <c r="EL2434">
        <v>8.9</v>
      </c>
      <c r="EN2434" s="1">
        <v>42361</v>
      </c>
      <c r="EO2434">
        <v>118.81</v>
      </c>
      <c r="EQ2434" s="1">
        <v>39848</v>
      </c>
      <c r="ER2434">
        <v>41.97</v>
      </c>
      <c r="ET2434" s="1">
        <v>42622</v>
      </c>
      <c r="EU2434">
        <v>23.71</v>
      </c>
      <c r="EW2434" s="1">
        <v>39848</v>
      </c>
      <c r="EX2434">
        <v>55.05</v>
      </c>
      <c r="EZ2434" s="1">
        <v>39848</v>
      </c>
      <c r="FA2434">
        <v>43.463000000000001</v>
      </c>
      <c r="FC2434" s="1">
        <v>39848</v>
      </c>
      <c r="FD2434">
        <v>81.06</v>
      </c>
      <c r="FG2434" s="1">
        <v>39848</v>
      </c>
      <c r="FH2434">
        <v>48.6</v>
      </c>
      <c r="FJ2434" s="1">
        <v>39878</v>
      </c>
      <c r="FK2434">
        <v>3.52</v>
      </c>
      <c r="FV2434" s="1">
        <v>41821</v>
      </c>
      <c r="FW2434">
        <v>2.2599999999999998</v>
      </c>
      <c r="FY2434" s="1">
        <v>42269</v>
      </c>
      <c r="FZ2434">
        <v>772.97</v>
      </c>
    </row>
    <row r="2435" spans="57:182" x14ac:dyDescent="0.25">
      <c r="BE2435" s="1">
        <v>39804</v>
      </c>
      <c r="BF2435">
        <v>0.25</v>
      </c>
      <c r="DD2435" s="1">
        <v>39727</v>
      </c>
      <c r="DE2435">
        <v>3.8490000000000002</v>
      </c>
      <c r="DG2435" s="1">
        <v>39727</v>
      </c>
      <c r="DH2435">
        <v>2.6509999999999998</v>
      </c>
      <c r="DP2435" s="1">
        <v>39868</v>
      </c>
      <c r="DQ2435">
        <v>39.96</v>
      </c>
      <c r="DS2435" s="1">
        <v>39849</v>
      </c>
      <c r="DT2435">
        <v>79.78</v>
      </c>
      <c r="DY2435" s="1">
        <v>39890</v>
      </c>
      <c r="DZ2435">
        <v>0.33329999999999999</v>
      </c>
      <c r="EB2435" s="1">
        <v>39735</v>
      </c>
      <c r="EC2435">
        <v>6.8338000000000001</v>
      </c>
      <c r="EE2435" s="1">
        <v>42607</v>
      </c>
      <c r="EF2435">
        <v>13.59</v>
      </c>
      <c r="EK2435" s="1">
        <v>39995</v>
      </c>
      <c r="EL2435">
        <v>8.5</v>
      </c>
      <c r="EN2435" s="1">
        <v>42362</v>
      </c>
      <c r="EO2435">
        <v>118.59</v>
      </c>
      <c r="EQ2435" s="1">
        <v>39849</v>
      </c>
      <c r="ER2435">
        <v>42.72</v>
      </c>
      <c r="ET2435" s="1">
        <v>42625</v>
      </c>
      <c r="EU2435">
        <v>24.06</v>
      </c>
      <c r="EW2435" s="1">
        <v>39849</v>
      </c>
      <c r="EX2435">
        <v>56.23</v>
      </c>
      <c r="EZ2435" s="1">
        <v>39849</v>
      </c>
      <c r="FA2435">
        <v>43.472000000000001</v>
      </c>
      <c r="FC2435" s="1">
        <v>39849</v>
      </c>
      <c r="FD2435">
        <v>81.62</v>
      </c>
      <c r="FG2435" s="1">
        <v>39849</v>
      </c>
      <c r="FH2435">
        <v>49.04</v>
      </c>
      <c r="FJ2435" s="1">
        <v>39881</v>
      </c>
      <c r="FK2435">
        <v>3.49</v>
      </c>
      <c r="FV2435" s="1">
        <v>41822</v>
      </c>
      <c r="FW2435">
        <v>2.2000000000000002</v>
      </c>
      <c r="FY2435" s="1">
        <v>42270</v>
      </c>
      <c r="FZ2435">
        <v>757.31</v>
      </c>
    </row>
    <row r="2436" spans="57:182" x14ac:dyDescent="0.25">
      <c r="BE2436" s="1">
        <v>39805</v>
      </c>
      <c r="BF2436">
        <v>0.25</v>
      </c>
      <c r="DD2436" s="1">
        <v>39728</v>
      </c>
      <c r="DE2436">
        <v>3.9295</v>
      </c>
      <c r="DG2436" s="1">
        <v>39728</v>
      </c>
      <c r="DH2436">
        <v>2.7025000000000001</v>
      </c>
      <c r="DP2436" s="1">
        <v>39869</v>
      </c>
      <c r="DQ2436">
        <v>42.5</v>
      </c>
      <c r="DS2436" s="1">
        <v>39850</v>
      </c>
      <c r="DT2436">
        <v>80.34</v>
      </c>
      <c r="DY2436" s="1">
        <v>39891</v>
      </c>
      <c r="DZ2436">
        <v>0.33329999999999999</v>
      </c>
      <c r="EB2436" s="1">
        <v>39736</v>
      </c>
      <c r="EC2436">
        <v>6.8319000000000001</v>
      </c>
      <c r="EE2436" s="1">
        <v>42608</v>
      </c>
      <c r="EF2436">
        <v>13.65</v>
      </c>
      <c r="EK2436" s="1">
        <v>39996</v>
      </c>
      <c r="EL2436">
        <v>8.1</v>
      </c>
      <c r="EN2436" s="1">
        <v>42366</v>
      </c>
      <c r="EO2436">
        <v>118.16</v>
      </c>
      <c r="EQ2436" s="1">
        <v>39850</v>
      </c>
      <c r="ER2436">
        <v>42.92</v>
      </c>
      <c r="ET2436" s="1">
        <v>42626</v>
      </c>
      <c r="EU2436">
        <v>23.53</v>
      </c>
      <c r="EW2436" s="1">
        <v>39850</v>
      </c>
      <c r="EX2436">
        <v>57.21</v>
      </c>
      <c r="EZ2436" s="1">
        <v>39850</v>
      </c>
      <c r="FA2436">
        <v>41.893000000000001</v>
      </c>
      <c r="FC2436" s="1">
        <v>39850</v>
      </c>
      <c r="FD2436">
        <v>79.37</v>
      </c>
      <c r="FG2436" s="1">
        <v>39850</v>
      </c>
      <c r="FH2436">
        <v>47.8</v>
      </c>
      <c r="FJ2436" s="1">
        <v>39882</v>
      </c>
      <c r="FK2436">
        <v>3.85</v>
      </c>
      <c r="FV2436" s="1">
        <v>41823</v>
      </c>
      <c r="FW2436">
        <v>2.3199999999999998</v>
      </c>
      <c r="FY2436" s="1">
        <v>42271</v>
      </c>
      <c r="FZ2436">
        <v>751.55</v>
      </c>
    </row>
    <row r="2437" spans="57:182" x14ac:dyDescent="0.25">
      <c r="BE2437" s="1">
        <v>39806</v>
      </c>
      <c r="BF2437">
        <v>0.25</v>
      </c>
      <c r="DD2437" s="1">
        <v>39729</v>
      </c>
      <c r="DE2437">
        <v>3.9729999999999999</v>
      </c>
      <c r="DG2437" s="1">
        <v>39729</v>
      </c>
      <c r="DH2437">
        <v>2.5739999999999998</v>
      </c>
      <c r="DP2437" s="1">
        <v>39870</v>
      </c>
      <c r="DQ2437">
        <v>45.22</v>
      </c>
      <c r="DS2437" s="1">
        <v>39853</v>
      </c>
      <c r="DT2437">
        <v>79.48</v>
      </c>
      <c r="DY2437" s="1">
        <v>39892</v>
      </c>
      <c r="DZ2437">
        <v>0.24759999999999999</v>
      </c>
      <c r="EB2437" s="1">
        <v>39737</v>
      </c>
      <c r="EC2437">
        <v>6.8299000000000003</v>
      </c>
      <c r="EE2437" s="1">
        <v>42611</v>
      </c>
      <c r="EF2437">
        <v>13.64</v>
      </c>
      <c r="EK2437" s="1">
        <v>40000</v>
      </c>
      <c r="EL2437">
        <v>8.3000000000000007</v>
      </c>
      <c r="EN2437" s="1">
        <v>42367</v>
      </c>
      <c r="EO2437">
        <v>119.7809</v>
      </c>
      <c r="EQ2437" s="1">
        <v>39853</v>
      </c>
      <c r="ER2437">
        <v>42.8</v>
      </c>
      <c r="ET2437" s="1">
        <v>42627</v>
      </c>
      <c r="EU2437">
        <v>23.19</v>
      </c>
      <c r="EW2437" s="1">
        <v>39853</v>
      </c>
      <c r="EX2437">
        <v>56.75</v>
      </c>
      <c r="EZ2437" s="1">
        <v>39853</v>
      </c>
      <c r="FA2437">
        <v>42.093000000000004</v>
      </c>
      <c r="FC2437" s="1">
        <v>39853</v>
      </c>
      <c r="FD2437">
        <v>81.5</v>
      </c>
      <c r="FG2437" s="1">
        <v>39853</v>
      </c>
      <c r="FH2437">
        <v>48.41</v>
      </c>
      <c r="FJ2437" s="1">
        <v>39883</v>
      </c>
      <c r="FK2437">
        <v>3.96</v>
      </c>
      <c r="FV2437" s="1">
        <v>41824</v>
      </c>
      <c r="FW2437">
        <v>2.2599999999999998</v>
      </c>
      <c r="FY2437" s="1">
        <v>42272</v>
      </c>
      <c r="FZ2437">
        <v>754.97</v>
      </c>
    </row>
    <row r="2438" spans="57:182" x14ac:dyDescent="0.25">
      <c r="BE2438" s="1">
        <v>39808</v>
      </c>
      <c r="BF2438">
        <v>0.25</v>
      </c>
      <c r="DD2438" s="1">
        <v>39730</v>
      </c>
      <c r="DE2438">
        <v>3.9944999999999999</v>
      </c>
      <c r="DG2438" s="1">
        <v>39730</v>
      </c>
      <c r="DH2438">
        <v>2.5230000000000001</v>
      </c>
      <c r="DP2438" s="1">
        <v>39871</v>
      </c>
      <c r="DQ2438">
        <v>44.76</v>
      </c>
      <c r="DS2438" s="1">
        <v>39854</v>
      </c>
      <c r="DT2438">
        <v>76.14</v>
      </c>
      <c r="DY2438" s="1">
        <v>39898</v>
      </c>
      <c r="DZ2438">
        <v>0.28570000000000001</v>
      </c>
      <c r="EB2438" s="1">
        <v>39738</v>
      </c>
      <c r="EC2438">
        <v>6.8331999999999997</v>
      </c>
      <c r="EE2438" s="1">
        <v>42612</v>
      </c>
      <c r="EF2438">
        <v>13.56</v>
      </c>
      <c r="EK2438" s="1">
        <v>40001</v>
      </c>
      <c r="EL2438">
        <v>7.5012999999999996</v>
      </c>
      <c r="EN2438" s="1">
        <v>42368</v>
      </c>
      <c r="EO2438">
        <v>119.13</v>
      </c>
      <c r="EQ2438" s="1">
        <v>39854</v>
      </c>
      <c r="ER2438">
        <v>40.21</v>
      </c>
      <c r="ET2438" s="1">
        <v>42628</v>
      </c>
      <c r="EU2438">
        <v>23.53</v>
      </c>
      <c r="EW2438" s="1">
        <v>39854</v>
      </c>
      <c r="EX2438">
        <v>54.44</v>
      </c>
      <c r="EZ2438" s="1">
        <v>39854</v>
      </c>
      <c r="FA2438">
        <v>40.405999999999999</v>
      </c>
      <c r="FC2438" s="1">
        <v>39854</v>
      </c>
      <c r="FD2438">
        <v>77.989999999999995</v>
      </c>
      <c r="FG2438" s="1">
        <v>39854</v>
      </c>
      <c r="FH2438">
        <v>46.84</v>
      </c>
      <c r="FJ2438" s="1">
        <v>39884</v>
      </c>
      <c r="FK2438">
        <v>4.7</v>
      </c>
      <c r="FV2438" s="1">
        <v>41827</v>
      </c>
      <c r="FW2438">
        <v>2.25</v>
      </c>
      <c r="FY2438" s="1">
        <v>42275</v>
      </c>
      <c r="FZ2438">
        <v>747.79</v>
      </c>
    </row>
    <row r="2439" spans="57:182" x14ac:dyDescent="0.25">
      <c r="BE2439" s="1">
        <v>39811</v>
      </c>
      <c r="BF2439">
        <v>0.25</v>
      </c>
      <c r="DD2439" s="1">
        <v>39731</v>
      </c>
      <c r="DE2439">
        <v>4.165</v>
      </c>
      <c r="DG2439" s="1">
        <v>39731</v>
      </c>
      <c r="DH2439">
        <v>2.6470000000000002</v>
      </c>
      <c r="DP2439" s="1">
        <v>39874</v>
      </c>
      <c r="DQ2439">
        <v>40.15</v>
      </c>
      <c r="DS2439" s="1">
        <v>39855</v>
      </c>
      <c r="DT2439">
        <v>74.58</v>
      </c>
      <c r="DY2439" s="1">
        <v>39902</v>
      </c>
      <c r="DZ2439">
        <v>0.32379999999999998</v>
      </c>
      <c r="EB2439" s="1">
        <v>39741</v>
      </c>
      <c r="EC2439">
        <v>6.8299000000000003</v>
      </c>
      <c r="EE2439" s="1">
        <v>42613</v>
      </c>
      <c r="EF2439">
        <v>13.54</v>
      </c>
      <c r="EK2439" s="1">
        <v>40002</v>
      </c>
      <c r="EL2439">
        <v>7.2</v>
      </c>
      <c r="EN2439" s="1">
        <v>42369</v>
      </c>
      <c r="EO2439">
        <v>118.22</v>
      </c>
      <c r="EQ2439" s="1">
        <v>39855</v>
      </c>
      <c r="ER2439">
        <v>40.33</v>
      </c>
      <c r="ET2439" s="1">
        <v>42629</v>
      </c>
      <c r="EU2439">
        <v>23.48</v>
      </c>
      <c r="EW2439" s="1">
        <v>39855</v>
      </c>
      <c r="EX2439">
        <v>53.89</v>
      </c>
      <c r="EZ2439" s="1">
        <v>39855</v>
      </c>
      <c r="FA2439">
        <v>40.877000000000002</v>
      </c>
      <c r="FC2439" s="1">
        <v>39855</v>
      </c>
      <c r="FD2439">
        <v>77.489999999999995</v>
      </c>
      <c r="FG2439" s="1">
        <v>39855</v>
      </c>
      <c r="FH2439">
        <v>46.98</v>
      </c>
      <c r="FJ2439" s="1">
        <v>39885</v>
      </c>
      <c r="FK2439">
        <v>4.38</v>
      </c>
      <c r="FV2439" s="1">
        <v>41828</v>
      </c>
      <c r="FW2439">
        <v>2.2800000000000002</v>
      </c>
      <c r="FY2439" s="1">
        <v>42276</v>
      </c>
      <c r="FZ2439">
        <v>742.85</v>
      </c>
    </row>
    <row r="2440" spans="57:182" x14ac:dyDescent="0.25">
      <c r="BE2440" s="1">
        <v>39812</v>
      </c>
      <c r="BF2440">
        <v>0.25</v>
      </c>
      <c r="DD2440" s="1">
        <v>39734</v>
      </c>
      <c r="DE2440">
        <v>4.1689999999999996</v>
      </c>
      <c r="DG2440" s="1">
        <v>39734</v>
      </c>
      <c r="DH2440">
        <v>2.633</v>
      </c>
      <c r="DP2440" s="1">
        <v>39875</v>
      </c>
      <c r="DQ2440">
        <v>41.65</v>
      </c>
      <c r="DS2440" s="1">
        <v>39856</v>
      </c>
      <c r="DT2440">
        <v>75.22</v>
      </c>
      <c r="DY2440" s="1">
        <v>39903</v>
      </c>
      <c r="DZ2440">
        <v>0.32379999999999998</v>
      </c>
      <c r="EB2440" s="1">
        <v>39742</v>
      </c>
      <c r="EC2440">
        <v>6.8338000000000001</v>
      </c>
      <c r="EE2440" s="1">
        <v>42614</v>
      </c>
      <c r="EF2440">
        <v>13.63</v>
      </c>
      <c r="EK2440" s="1">
        <v>40003</v>
      </c>
      <c r="EL2440">
        <v>7.3</v>
      </c>
      <c r="EN2440" s="1">
        <v>42373</v>
      </c>
      <c r="EO2440">
        <v>116.77</v>
      </c>
      <c r="EQ2440" s="1">
        <v>39856</v>
      </c>
      <c r="ER2440">
        <v>39.86</v>
      </c>
      <c r="ET2440" s="1">
        <v>42632</v>
      </c>
      <c r="EU2440">
        <v>23.77</v>
      </c>
      <c r="EW2440" s="1">
        <v>39856</v>
      </c>
      <c r="EX2440">
        <v>53.83</v>
      </c>
      <c r="EZ2440" s="1">
        <v>39856</v>
      </c>
      <c r="FA2440">
        <v>42.057000000000002</v>
      </c>
      <c r="FC2440" s="1">
        <v>39856</v>
      </c>
      <c r="FD2440">
        <v>77.38</v>
      </c>
      <c r="FG2440" s="1">
        <v>39856</v>
      </c>
      <c r="FH2440">
        <v>46.64</v>
      </c>
      <c r="FJ2440" s="1">
        <v>39888</v>
      </c>
      <c r="FK2440">
        <v>4.6899999999999995</v>
      </c>
      <c r="FV2440" s="1">
        <v>41829</v>
      </c>
      <c r="FW2440">
        <v>2.2000000000000002</v>
      </c>
      <c r="FY2440" s="1">
        <v>42277</v>
      </c>
      <c r="FZ2440">
        <v>757.95</v>
      </c>
    </row>
    <row r="2441" spans="57:182" x14ac:dyDescent="0.25">
      <c r="BE2441" s="1">
        <v>39813</v>
      </c>
      <c r="BF2441">
        <v>0.25</v>
      </c>
      <c r="DD2441" s="1">
        <v>39735</v>
      </c>
      <c r="DE2441">
        <v>4.1814999999999998</v>
      </c>
      <c r="DG2441" s="1">
        <v>39735</v>
      </c>
      <c r="DH2441">
        <v>2.7279999999999998</v>
      </c>
      <c r="DP2441" s="1">
        <v>39876</v>
      </c>
      <c r="DQ2441">
        <v>45.38</v>
      </c>
      <c r="DS2441" s="1">
        <v>39857</v>
      </c>
      <c r="DT2441">
        <v>74.59</v>
      </c>
      <c r="DY2441" s="1">
        <v>39905</v>
      </c>
      <c r="DZ2441">
        <v>0.34289999999999998</v>
      </c>
      <c r="EB2441" s="1">
        <v>39743</v>
      </c>
      <c r="EC2441">
        <v>6.8342000000000001</v>
      </c>
      <c r="EE2441" s="1">
        <v>42615</v>
      </c>
      <c r="EF2441">
        <v>13.61</v>
      </c>
      <c r="EK2441" s="1">
        <v>40004</v>
      </c>
      <c r="EL2441">
        <v>7.1113</v>
      </c>
      <c r="EN2441" s="1">
        <v>42374</v>
      </c>
      <c r="EO2441">
        <v>118.22</v>
      </c>
      <c r="EQ2441" s="1">
        <v>39857</v>
      </c>
      <c r="ER2441">
        <v>40.479999999999997</v>
      </c>
      <c r="ET2441" s="1">
        <v>42633</v>
      </c>
      <c r="EU2441">
        <v>23.67</v>
      </c>
      <c r="EW2441" s="1">
        <v>39857</v>
      </c>
      <c r="EX2441">
        <v>54.49</v>
      </c>
      <c r="EZ2441" s="1">
        <v>39857</v>
      </c>
      <c r="FA2441">
        <v>42.81</v>
      </c>
      <c r="FC2441" s="1">
        <v>39857</v>
      </c>
      <c r="FD2441">
        <v>78.47</v>
      </c>
      <c r="FG2441" s="1">
        <v>39857</v>
      </c>
      <c r="FH2441">
        <v>46.74</v>
      </c>
      <c r="FJ2441" s="1">
        <v>39889</v>
      </c>
      <c r="FK2441">
        <v>4.9000000000000004</v>
      </c>
      <c r="FV2441" s="1">
        <v>41830</v>
      </c>
      <c r="FW2441">
        <v>2.2000000000000002</v>
      </c>
      <c r="FY2441" s="1">
        <v>42278</v>
      </c>
      <c r="FZ2441">
        <v>763.21</v>
      </c>
    </row>
    <row r="2442" spans="57:182" x14ac:dyDescent="0.25">
      <c r="BE2442" s="1">
        <v>39815</v>
      </c>
      <c r="BF2442">
        <v>0.25</v>
      </c>
      <c r="DD2442" s="1">
        <v>39736</v>
      </c>
      <c r="DE2442">
        <v>4.0635000000000003</v>
      </c>
      <c r="DG2442" s="1">
        <v>39736</v>
      </c>
      <c r="DH2442">
        <v>2.6494999999999997</v>
      </c>
      <c r="DP2442" s="1">
        <v>39877</v>
      </c>
      <c r="DQ2442">
        <v>43.61</v>
      </c>
      <c r="DS2442" s="1">
        <v>39861</v>
      </c>
      <c r="DT2442">
        <v>71.28</v>
      </c>
      <c r="DY2442" s="1">
        <v>39906</v>
      </c>
      <c r="DZ2442">
        <v>0.32379999999999998</v>
      </c>
      <c r="EB2442" s="1">
        <v>39744</v>
      </c>
      <c r="EC2442">
        <v>6.8356000000000003</v>
      </c>
      <c r="EE2442" s="1">
        <v>42619</v>
      </c>
      <c r="EF2442">
        <v>13.49</v>
      </c>
      <c r="EK2442" s="1">
        <v>40007</v>
      </c>
      <c r="EL2442">
        <v>7.1</v>
      </c>
      <c r="EN2442" s="1">
        <v>42375</v>
      </c>
      <c r="EO2442">
        <v>116.88</v>
      </c>
      <c r="EQ2442" s="1">
        <v>39861</v>
      </c>
      <c r="ER2442">
        <v>38.43</v>
      </c>
      <c r="ET2442" s="1">
        <v>42634</v>
      </c>
      <c r="EU2442">
        <v>25.24</v>
      </c>
      <c r="EW2442" s="1">
        <v>39861</v>
      </c>
      <c r="EX2442">
        <v>52.88</v>
      </c>
      <c r="EZ2442" s="1">
        <v>39861</v>
      </c>
      <c r="FA2442">
        <v>40.814</v>
      </c>
      <c r="FC2442" s="1">
        <v>39861</v>
      </c>
      <c r="FD2442">
        <v>75.64</v>
      </c>
      <c r="FG2442" s="1">
        <v>39861</v>
      </c>
      <c r="FH2442">
        <v>45.6</v>
      </c>
      <c r="FJ2442" s="1">
        <v>39890</v>
      </c>
      <c r="FK2442">
        <v>4.93</v>
      </c>
      <c r="FV2442" s="1">
        <v>41831</v>
      </c>
      <c r="FW2442">
        <v>2.2200000000000002</v>
      </c>
      <c r="FY2442" s="1">
        <v>42279</v>
      </c>
      <c r="FZ2442">
        <v>769.47</v>
      </c>
    </row>
    <row r="2443" spans="57:182" x14ac:dyDescent="0.25">
      <c r="BE2443" s="1">
        <v>39818</v>
      </c>
      <c r="BF2443">
        <v>0.25</v>
      </c>
      <c r="DD2443" s="1">
        <v>39737</v>
      </c>
      <c r="DE2443">
        <v>4.0605000000000002</v>
      </c>
      <c r="DG2443" s="1">
        <v>39737</v>
      </c>
      <c r="DH2443">
        <v>2.6955</v>
      </c>
      <c r="DP2443" s="1">
        <v>39878</v>
      </c>
      <c r="DQ2443">
        <v>45.52</v>
      </c>
      <c r="DS2443" s="1">
        <v>39862</v>
      </c>
      <c r="DT2443">
        <v>71.94</v>
      </c>
      <c r="DY2443" s="1">
        <v>39909</v>
      </c>
      <c r="DZ2443">
        <v>0.31430000000000002</v>
      </c>
      <c r="EB2443" s="1">
        <v>39745</v>
      </c>
      <c r="EC2443">
        <v>6.8437999999999999</v>
      </c>
      <c r="EE2443" s="1">
        <v>42620</v>
      </c>
      <c r="EF2443">
        <v>13.52</v>
      </c>
      <c r="EK2443" s="1">
        <v>40008</v>
      </c>
      <c r="EL2443">
        <v>7</v>
      </c>
      <c r="EN2443" s="1">
        <v>42376</v>
      </c>
      <c r="EO2443">
        <v>114.07</v>
      </c>
      <c r="EQ2443" s="1">
        <v>39862</v>
      </c>
      <c r="ER2443">
        <v>37.979999999999997</v>
      </c>
      <c r="ET2443" s="1">
        <v>42635</v>
      </c>
      <c r="EU2443">
        <v>25.09</v>
      </c>
      <c r="EW2443" s="1">
        <v>39862</v>
      </c>
      <c r="EX2443">
        <v>51.96</v>
      </c>
      <c r="EZ2443" s="1">
        <v>39862</v>
      </c>
      <c r="FA2443">
        <v>41.268000000000001</v>
      </c>
      <c r="FC2443" s="1">
        <v>39862</v>
      </c>
      <c r="FD2443">
        <v>77.03</v>
      </c>
      <c r="FG2443" s="1">
        <v>39862</v>
      </c>
      <c r="FH2443">
        <v>46.13</v>
      </c>
      <c r="FJ2443" s="1">
        <v>39891</v>
      </c>
      <c r="FK2443">
        <v>4.9800000000000004</v>
      </c>
      <c r="FV2443" s="1">
        <v>41834</v>
      </c>
      <c r="FW2443">
        <v>2.21</v>
      </c>
      <c r="FY2443" s="1">
        <v>42282</v>
      </c>
      <c r="FZ2443">
        <v>786.11</v>
      </c>
    </row>
    <row r="2444" spans="57:182" x14ac:dyDescent="0.25">
      <c r="BE2444" s="1">
        <v>39819</v>
      </c>
      <c r="BF2444">
        <v>0.25</v>
      </c>
      <c r="DD2444" s="1">
        <v>39738</v>
      </c>
      <c r="DE2444">
        <v>4.0185000000000004</v>
      </c>
      <c r="DG2444" s="1">
        <v>39738</v>
      </c>
      <c r="DH2444">
        <v>2.6598000000000002</v>
      </c>
      <c r="DP2444" s="1">
        <v>39881</v>
      </c>
      <c r="DQ2444">
        <v>47.07</v>
      </c>
      <c r="DS2444" s="1">
        <v>39863</v>
      </c>
      <c r="DT2444">
        <v>72.16</v>
      </c>
      <c r="DY2444" s="1">
        <v>39910</v>
      </c>
      <c r="DZ2444">
        <v>0.31430000000000002</v>
      </c>
      <c r="EB2444" s="1">
        <v>39748</v>
      </c>
      <c r="EC2444">
        <v>6.8521000000000001</v>
      </c>
      <c r="EE2444" s="1">
        <v>42621</v>
      </c>
      <c r="EF2444">
        <v>13.51</v>
      </c>
      <c r="EK2444" s="1">
        <v>40009</v>
      </c>
      <c r="EL2444">
        <v>7.4</v>
      </c>
      <c r="EN2444" s="1">
        <v>42377</v>
      </c>
      <c r="EO2444">
        <v>112.46</v>
      </c>
      <c r="EQ2444" s="1">
        <v>39863</v>
      </c>
      <c r="ER2444">
        <v>37.57</v>
      </c>
      <c r="ET2444" s="1">
        <v>42636</v>
      </c>
      <c r="EU2444">
        <v>24.66</v>
      </c>
      <c r="EW2444" s="1">
        <v>39863</v>
      </c>
      <c r="EX2444">
        <v>51.87</v>
      </c>
      <c r="EZ2444" s="1">
        <v>39863</v>
      </c>
      <c r="FA2444">
        <v>41.24</v>
      </c>
      <c r="FC2444" s="1">
        <v>39863</v>
      </c>
      <c r="FD2444">
        <v>77.16</v>
      </c>
      <c r="FG2444" s="1">
        <v>39863</v>
      </c>
      <c r="FH2444">
        <v>46.38</v>
      </c>
      <c r="FJ2444" s="1">
        <v>39892</v>
      </c>
      <c r="FK2444">
        <v>4.75</v>
      </c>
      <c r="FV2444" s="1">
        <v>41835</v>
      </c>
      <c r="FW2444">
        <v>2.2599999999999998</v>
      </c>
      <c r="FY2444" s="1">
        <v>42283</v>
      </c>
      <c r="FZ2444">
        <v>793.23</v>
      </c>
    </row>
    <row r="2445" spans="57:182" x14ac:dyDescent="0.25">
      <c r="BE2445" s="1">
        <v>39820</v>
      </c>
      <c r="BF2445">
        <v>0.25</v>
      </c>
      <c r="DD2445" s="1">
        <v>39741</v>
      </c>
      <c r="DE2445">
        <v>3.9950000000000001</v>
      </c>
      <c r="DG2445" s="1">
        <v>39741</v>
      </c>
      <c r="DH2445">
        <v>2.581</v>
      </c>
      <c r="DP2445" s="1">
        <v>39882</v>
      </c>
      <c r="DQ2445">
        <v>45.71</v>
      </c>
      <c r="DS2445" s="1">
        <v>39864</v>
      </c>
      <c r="DT2445">
        <v>71.23</v>
      </c>
      <c r="DY2445" s="1">
        <v>39912</v>
      </c>
      <c r="DZ2445">
        <v>0.30480000000000002</v>
      </c>
      <c r="EB2445" s="1">
        <v>39749</v>
      </c>
      <c r="EC2445">
        <v>6.8385999999999996</v>
      </c>
      <c r="EE2445" s="1">
        <v>42622</v>
      </c>
      <c r="EF2445">
        <v>13.37</v>
      </c>
      <c r="EK2445" s="1">
        <v>40010</v>
      </c>
      <c r="EL2445">
        <v>7.9</v>
      </c>
      <c r="EN2445" s="1">
        <v>42380</v>
      </c>
      <c r="EO2445">
        <v>112.88</v>
      </c>
      <c r="EQ2445" s="1">
        <v>39864</v>
      </c>
      <c r="ER2445">
        <v>36.31</v>
      </c>
      <c r="ET2445" s="1">
        <v>42639</v>
      </c>
      <c r="EU2445">
        <v>24.42</v>
      </c>
      <c r="EW2445" s="1">
        <v>39864</v>
      </c>
      <c r="EX2445">
        <v>50.82</v>
      </c>
      <c r="EZ2445" s="1">
        <v>39864</v>
      </c>
      <c r="FA2445">
        <v>40.305999999999997</v>
      </c>
      <c r="FC2445" s="1">
        <v>39864</v>
      </c>
      <c r="FD2445">
        <v>77.75</v>
      </c>
      <c r="FG2445" s="1">
        <v>39864</v>
      </c>
      <c r="FH2445">
        <v>45.56</v>
      </c>
      <c r="FJ2445" s="1">
        <v>39895</v>
      </c>
      <c r="FK2445">
        <v>4.7300000000000004</v>
      </c>
      <c r="FV2445" s="1">
        <v>41836</v>
      </c>
      <c r="FW2445">
        <v>2.25</v>
      </c>
      <c r="FY2445" s="1">
        <v>42284</v>
      </c>
      <c r="FZ2445">
        <v>814.46</v>
      </c>
    </row>
    <row r="2446" spans="57:182" x14ac:dyDescent="0.25">
      <c r="BE2446" s="1">
        <v>39821</v>
      </c>
      <c r="BF2446">
        <v>0.25</v>
      </c>
      <c r="DD2446" s="1">
        <v>39742</v>
      </c>
      <c r="DE2446">
        <v>3.931</v>
      </c>
      <c r="DG2446" s="1">
        <v>39742</v>
      </c>
      <c r="DH2446">
        <v>2.5185</v>
      </c>
      <c r="DP2446" s="1">
        <v>39883</v>
      </c>
      <c r="DQ2446">
        <v>42.33</v>
      </c>
      <c r="DS2446" s="1">
        <v>39867</v>
      </c>
      <c r="DT2446">
        <v>69.3</v>
      </c>
      <c r="DY2446" s="1">
        <v>39916</v>
      </c>
      <c r="DZ2446">
        <v>0.28570000000000001</v>
      </c>
      <c r="EB2446" s="1">
        <v>39750</v>
      </c>
      <c r="EC2446">
        <v>6.8484999999999996</v>
      </c>
      <c r="EE2446" s="1">
        <v>42625</v>
      </c>
      <c r="EF2446">
        <v>13.34</v>
      </c>
      <c r="EK2446" s="1">
        <v>40011</v>
      </c>
      <c r="EL2446">
        <v>8.1999999999999993</v>
      </c>
      <c r="EN2446" s="1">
        <v>42381</v>
      </c>
      <c r="EO2446">
        <v>113.8</v>
      </c>
      <c r="EQ2446" s="1">
        <v>39867</v>
      </c>
      <c r="ER2446">
        <v>34.46</v>
      </c>
      <c r="ET2446" s="1">
        <v>42640</v>
      </c>
      <c r="EU2446">
        <v>24.49</v>
      </c>
      <c r="EW2446" s="1">
        <v>39867</v>
      </c>
      <c r="EX2446">
        <v>48.94</v>
      </c>
      <c r="EZ2446" s="1">
        <v>39867</v>
      </c>
      <c r="FA2446">
        <v>38.365000000000002</v>
      </c>
      <c r="FC2446" s="1">
        <v>39867</v>
      </c>
      <c r="FD2446">
        <v>73.87</v>
      </c>
      <c r="FG2446" s="1">
        <v>39867</v>
      </c>
      <c r="FH2446">
        <v>43.84</v>
      </c>
      <c r="FJ2446" s="1">
        <v>39896</v>
      </c>
      <c r="FK2446">
        <v>4.28</v>
      </c>
      <c r="FV2446" s="1">
        <v>41837</v>
      </c>
      <c r="FW2446">
        <v>2.25</v>
      </c>
      <c r="FY2446" s="1">
        <v>42285</v>
      </c>
      <c r="FZ2446">
        <v>812.22</v>
      </c>
    </row>
    <row r="2447" spans="57:182" x14ac:dyDescent="0.25">
      <c r="BE2447" s="1">
        <v>39822</v>
      </c>
      <c r="BF2447">
        <v>0.25</v>
      </c>
      <c r="DD2447" s="1">
        <v>39743</v>
      </c>
      <c r="DE2447">
        <v>3.8079999999999998</v>
      </c>
      <c r="DG2447" s="1">
        <v>39743</v>
      </c>
      <c r="DH2447">
        <v>2.4064999999999999</v>
      </c>
      <c r="DP2447" s="1">
        <v>39884</v>
      </c>
      <c r="DQ2447">
        <v>47.03</v>
      </c>
      <c r="DS2447" s="1">
        <v>39868</v>
      </c>
      <c r="DT2447">
        <v>72.09</v>
      </c>
      <c r="DY2447" s="1">
        <v>39917</v>
      </c>
      <c r="DZ2447">
        <v>0.28570000000000001</v>
      </c>
      <c r="EB2447" s="1">
        <v>39751</v>
      </c>
      <c r="EC2447">
        <v>6.8408999999999995</v>
      </c>
      <c r="EE2447" s="1">
        <v>42626</v>
      </c>
      <c r="EF2447">
        <v>13.21</v>
      </c>
      <c r="EK2447" s="1">
        <v>40014</v>
      </c>
      <c r="EL2447">
        <v>8</v>
      </c>
      <c r="EN2447" s="1">
        <v>42382</v>
      </c>
      <c r="EO2447">
        <v>110.7</v>
      </c>
      <c r="EQ2447" s="1">
        <v>39868</v>
      </c>
      <c r="ER2447">
        <v>35.44</v>
      </c>
      <c r="ET2447" s="1">
        <v>42641</v>
      </c>
      <c r="EU2447">
        <v>24.51</v>
      </c>
      <c r="EW2447" s="1">
        <v>39868</v>
      </c>
      <c r="EX2447">
        <v>49.02</v>
      </c>
      <c r="EZ2447" s="1">
        <v>39868</v>
      </c>
      <c r="FA2447">
        <v>39.081000000000003</v>
      </c>
      <c r="FC2447" s="1">
        <v>39868</v>
      </c>
      <c r="FD2447">
        <v>74.44</v>
      </c>
      <c r="FG2447" s="1">
        <v>39868</v>
      </c>
      <c r="FH2447">
        <v>44.86</v>
      </c>
      <c r="FJ2447" s="1">
        <v>39897</v>
      </c>
      <c r="FK2447">
        <v>4.16</v>
      </c>
      <c r="FV2447" s="1">
        <v>41838</v>
      </c>
      <c r="FW2447">
        <v>2.2800000000000002</v>
      </c>
      <c r="FY2447" s="1">
        <v>42286</v>
      </c>
      <c r="FZ2447">
        <v>822.74</v>
      </c>
    </row>
    <row r="2448" spans="57:182" x14ac:dyDescent="0.25">
      <c r="BE2448" s="1">
        <v>39825</v>
      </c>
      <c r="BF2448">
        <v>0.25</v>
      </c>
      <c r="DD2448" s="1">
        <v>39744</v>
      </c>
      <c r="DE2448">
        <v>3.819</v>
      </c>
      <c r="DG2448" s="1">
        <v>39744</v>
      </c>
      <c r="DH2448">
        <v>2.4264999999999999</v>
      </c>
      <c r="DP2448" s="1">
        <v>39885</v>
      </c>
      <c r="DQ2448">
        <v>46.25</v>
      </c>
      <c r="DS2448" s="1">
        <v>39869</v>
      </c>
      <c r="DT2448">
        <v>72.05</v>
      </c>
      <c r="DY2448" s="1">
        <v>39918</v>
      </c>
      <c r="DZ2448">
        <v>0.29520000000000002</v>
      </c>
      <c r="EB2448" s="1">
        <v>39752</v>
      </c>
      <c r="EC2448">
        <v>6.8388</v>
      </c>
      <c r="EE2448" s="1">
        <v>42627</v>
      </c>
      <c r="EF2448">
        <v>13.48</v>
      </c>
      <c r="EK2448" s="1">
        <v>40015</v>
      </c>
      <c r="EL2448">
        <v>7.7988</v>
      </c>
      <c r="EN2448" s="1">
        <v>42383</v>
      </c>
      <c r="EO2448">
        <v>111.11</v>
      </c>
      <c r="EQ2448" s="1">
        <v>39869</v>
      </c>
      <c r="ER2448">
        <v>33.909999999999997</v>
      </c>
      <c r="ET2448" s="1">
        <v>42642</v>
      </c>
      <c r="EU2448">
        <v>24.21</v>
      </c>
      <c r="EW2448" s="1">
        <v>39869</v>
      </c>
      <c r="EX2448">
        <v>46.54</v>
      </c>
      <c r="EZ2448" s="1">
        <v>39869</v>
      </c>
      <c r="FA2448">
        <v>37.185000000000002</v>
      </c>
      <c r="FC2448" s="1">
        <v>39869</v>
      </c>
      <c r="FD2448">
        <v>70.459999999999994</v>
      </c>
      <c r="FG2448" s="1">
        <v>39869</v>
      </c>
      <c r="FH2448">
        <v>43.02</v>
      </c>
      <c r="FJ2448" s="1">
        <v>39898</v>
      </c>
      <c r="FK2448">
        <v>4.62</v>
      </c>
      <c r="FV2448" s="1">
        <v>41841</v>
      </c>
      <c r="FW2448">
        <v>2.5</v>
      </c>
      <c r="FY2448" s="1">
        <v>42289</v>
      </c>
      <c r="FZ2448">
        <v>828.41</v>
      </c>
    </row>
    <row r="2449" spans="57:182" x14ac:dyDescent="0.25">
      <c r="BE2449" s="1">
        <v>39826</v>
      </c>
      <c r="BF2449">
        <v>0.25</v>
      </c>
      <c r="DD2449" s="1">
        <v>39745</v>
      </c>
      <c r="DE2449">
        <v>3.8214999999999999</v>
      </c>
      <c r="DG2449" s="1">
        <v>39745</v>
      </c>
      <c r="DH2449">
        <v>2.3704999999999998</v>
      </c>
      <c r="DP2449" s="1">
        <v>39888</v>
      </c>
      <c r="DQ2449">
        <v>47.35</v>
      </c>
      <c r="DS2449" s="1">
        <v>39870</v>
      </c>
      <c r="DT2449">
        <v>70.95</v>
      </c>
      <c r="DY2449" s="1">
        <v>39919</v>
      </c>
      <c r="DZ2449">
        <v>0.31430000000000002</v>
      </c>
      <c r="EB2449" s="1">
        <v>39755</v>
      </c>
      <c r="EC2449">
        <v>6.8380999999999998</v>
      </c>
      <c r="EE2449" s="1">
        <v>42628</v>
      </c>
      <c r="EF2449">
        <v>13.34</v>
      </c>
      <c r="EK2449" s="1">
        <v>40016</v>
      </c>
      <c r="EL2449">
        <v>7.8</v>
      </c>
      <c r="EN2449" s="1">
        <v>42384</v>
      </c>
      <c r="EO2449">
        <v>109.05</v>
      </c>
      <c r="EQ2449" s="1">
        <v>39870</v>
      </c>
      <c r="ER2449">
        <v>32.71</v>
      </c>
      <c r="ET2449" s="1">
        <v>42643</v>
      </c>
      <c r="EU2449">
        <v>24.41</v>
      </c>
      <c r="EW2449" s="1">
        <v>39870</v>
      </c>
      <c r="EX2449">
        <v>45.68</v>
      </c>
      <c r="EZ2449" s="1">
        <v>39870</v>
      </c>
      <c r="FA2449">
        <v>35.761000000000003</v>
      </c>
      <c r="FC2449" s="1">
        <v>39870</v>
      </c>
      <c r="FD2449">
        <v>68.930000000000007</v>
      </c>
      <c r="FG2449" s="1">
        <v>39870</v>
      </c>
      <c r="FH2449">
        <v>42.05</v>
      </c>
      <c r="FJ2449" s="1">
        <v>39899</v>
      </c>
      <c r="FK2449">
        <v>4.58</v>
      </c>
      <c r="FV2449" s="1">
        <v>41842</v>
      </c>
      <c r="FW2449">
        <v>2.77</v>
      </c>
      <c r="FY2449" s="1">
        <v>42290</v>
      </c>
      <c r="FZ2449">
        <v>817.95</v>
      </c>
    </row>
    <row r="2450" spans="57:182" x14ac:dyDescent="0.25">
      <c r="BE2450" s="1">
        <v>39827</v>
      </c>
      <c r="BF2450">
        <v>0.25</v>
      </c>
      <c r="DD2450" s="1">
        <v>39748</v>
      </c>
      <c r="DE2450">
        <v>3.7880000000000003</v>
      </c>
      <c r="DG2450" s="1">
        <v>39748</v>
      </c>
      <c r="DH2450">
        <v>2.3119999999999998</v>
      </c>
      <c r="DP2450" s="1">
        <v>39889</v>
      </c>
      <c r="DQ2450">
        <v>49.16</v>
      </c>
      <c r="DS2450" s="1">
        <v>39871</v>
      </c>
      <c r="DT2450">
        <v>67.900000000000006</v>
      </c>
      <c r="DY2450" s="1">
        <v>39920</v>
      </c>
      <c r="DZ2450">
        <v>0.33329999999999999</v>
      </c>
      <c r="EB2450" s="1">
        <v>39756</v>
      </c>
      <c r="EC2450">
        <v>6.8361999999999998</v>
      </c>
      <c r="EE2450" s="1">
        <v>42629</v>
      </c>
      <c r="EF2450">
        <v>13.32</v>
      </c>
      <c r="EK2450" s="1">
        <v>40017</v>
      </c>
      <c r="EL2450">
        <v>7.7919</v>
      </c>
      <c r="EN2450" s="1">
        <v>42388</v>
      </c>
      <c r="EO2450">
        <v>108.35</v>
      </c>
      <c r="EQ2450" s="1">
        <v>39871</v>
      </c>
      <c r="ER2450">
        <v>31.44</v>
      </c>
      <c r="ET2450" s="1">
        <v>42646</v>
      </c>
      <c r="EU2450">
        <v>24.54</v>
      </c>
      <c r="EW2450" s="1">
        <v>39871</v>
      </c>
      <c r="EX2450">
        <v>43.82</v>
      </c>
      <c r="EZ2450" s="1">
        <v>39871</v>
      </c>
      <c r="FA2450">
        <v>33.892000000000003</v>
      </c>
      <c r="FC2450" s="1">
        <v>39871</v>
      </c>
      <c r="FD2450">
        <v>63.11</v>
      </c>
      <c r="FG2450" s="1">
        <v>39871</v>
      </c>
      <c r="FH2450">
        <v>39.97</v>
      </c>
      <c r="FJ2450" s="1">
        <v>39902</v>
      </c>
      <c r="FK2450">
        <v>4.5</v>
      </c>
      <c r="FV2450" s="1">
        <v>41843</v>
      </c>
      <c r="FW2450">
        <v>2.87</v>
      </c>
      <c r="FY2450" s="1">
        <v>42291</v>
      </c>
      <c r="FZ2450">
        <v>813.23</v>
      </c>
    </row>
    <row r="2451" spans="57:182" x14ac:dyDescent="0.25">
      <c r="BE2451" s="1">
        <v>39828</v>
      </c>
      <c r="BF2451">
        <v>0.25</v>
      </c>
      <c r="DD2451" s="1">
        <v>39749</v>
      </c>
      <c r="DE2451">
        <v>3.8064999999999998</v>
      </c>
      <c r="DG2451" s="1">
        <v>39749</v>
      </c>
      <c r="DH2451">
        <v>2.3149999999999999</v>
      </c>
      <c r="DP2451" s="1">
        <v>39890</v>
      </c>
      <c r="DQ2451">
        <v>48.14</v>
      </c>
      <c r="DS2451" s="1">
        <v>39874</v>
      </c>
      <c r="DT2451">
        <v>64.91</v>
      </c>
      <c r="DY2451" s="1">
        <v>39923</v>
      </c>
      <c r="DZ2451">
        <v>0.33329999999999999</v>
      </c>
      <c r="EB2451" s="1">
        <v>39757</v>
      </c>
      <c r="EC2451">
        <v>6.8284000000000002</v>
      </c>
      <c r="EE2451" s="1">
        <v>42632</v>
      </c>
      <c r="EF2451">
        <v>13.41</v>
      </c>
      <c r="EK2451" s="1">
        <v>40018</v>
      </c>
      <c r="EL2451">
        <v>8.1</v>
      </c>
      <c r="EN2451" s="1">
        <v>42389</v>
      </c>
      <c r="EO2451">
        <v>107.51</v>
      </c>
      <c r="EQ2451" s="1">
        <v>39874</v>
      </c>
      <c r="ER2451">
        <v>29.51</v>
      </c>
      <c r="ET2451" s="1">
        <v>42647</v>
      </c>
      <c r="EU2451">
        <v>24.34</v>
      </c>
      <c r="EW2451" s="1">
        <v>39874</v>
      </c>
      <c r="EX2451">
        <v>41.05</v>
      </c>
      <c r="EZ2451" s="1">
        <v>39874</v>
      </c>
      <c r="FA2451">
        <v>32.158999999999999</v>
      </c>
      <c r="FC2451" s="1">
        <v>39874</v>
      </c>
      <c r="FD2451">
        <v>59.96</v>
      </c>
      <c r="FG2451" s="1">
        <v>39874</v>
      </c>
      <c r="FH2451">
        <v>37.71</v>
      </c>
      <c r="FJ2451" s="1">
        <v>39903</v>
      </c>
      <c r="FK2451">
        <v>4.26</v>
      </c>
      <c r="FV2451" s="1">
        <v>41844</v>
      </c>
      <c r="FW2451">
        <v>3.02</v>
      </c>
      <c r="FY2451" s="1">
        <v>42292</v>
      </c>
      <c r="FZ2451">
        <v>827.91</v>
      </c>
    </row>
    <row r="2452" spans="57:182" x14ac:dyDescent="0.25">
      <c r="BE2452" s="1">
        <v>39829</v>
      </c>
      <c r="BF2452">
        <v>0.25</v>
      </c>
      <c r="DD2452" s="1">
        <v>39750</v>
      </c>
      <c r="DE2452">
        <v>3.839</v>
      </c>
      <c r="DG2452" s="1">
        <v>39750</v>
      </c>
      <c r="DH2452">
        <v>2.2774999999999999</v>
      </c>
      <c r="DP2452" s="1">
        <v>39891</v>
      </c>
      <c r="DQ2452">
        <v>51.61</v>
      </c>
      <c r="DS2452" s="1">
        <v>39875</v>
      </c>
      <c r="DT2452">
        <v>64.36</v>
      </c>
      <c r="DY2452" s="1">
        <v>39924</v>
      </c>
      <c r="DZ2452">
        <v>0.32379999999999998</v>
      </c>
      <c r="EB2452" s="1">
        <v>39758</v>
      </c>
      <c r="EC2452">
        <v>6.8251999999999997</v>
      </c>
      <c r="EE2452" s="1">
        <v>42633</v>
      </c>
      <c r="EF2452">
        <v>13.5</v>
      </c>
      <c r="EK2452" s="1">
        <v>40021</v>
      </c>
      <c r="EL2452">
        <v>8</v>
      </c>
      <c r="EN2452" s="1">
        <v>42390</v>
      </c>
      <c r="EO2452">
        <v>107.08</v>
      </c>
      <c r="EQ2452" s="1">
        <v>39875</v>
      </c>
      <c r="ER2452">
        <v>29.36</v>
      </c>
      <c r="ET2452" s="1">
        <v>42648</v>
      </c>
      <c r="EU2452">
        <v>24.55</v>
      </c>
      <c r="EW2452" s="1">
        <v>39875</v>
      </c>
      <c r="EX2452">
        <v>39.83</v>
      </c>
      <c r="EZ2452" s="1">
        <v>39875</v>
      </c>
      <c r="FA2452">
        <v>31.96</v>
      </c>
      <c r="FC2452" s="1">
        <v>39875</v>
      </c>
      <c r="FD2452">
        <v>59.35</v>
      </c>
      <c r="FG2452" s="1">
        <v>39875</v>
      </c>
      <c r="FH2452">
        <v>36.450000000000003</v>
      </c>
      <c r="FJ2452" s="1">
        <v>39904</v>
      </c>
      <c r="FK2452">
        <v>4.72</v>
      </c>
      <c r="FV2452" s="1">
        <v>41845</v>
      </c>
      <c r="FW2452">
        <v>3.25</v>
      </c>
      <c r="FY2452" s="1">
        <v>42293</v>
      </c>
      <c r="FZ2452">
        <v>828.55</v>
      </c>
    </row>
    <row r="2453" spans="57:182" x14ac:dyDescent="0.25">
      <c r="BE2453" s="1">
        <v>39833</v>
      </c>
      <c r="BF2453">
        <v>0.25</v>
      </c>
      <c r="DD2453" s="1">
        <v>39751</v>
      </c>
      <c r="DE2453">
        <v>3.8414999999999999</v>
      </c>
      <c r="DG2453" s="1">
        <v>39751</v>
      </c>
      <c r="DH2453">
        <v>2.2349999999999999</v>
      </c>
      <c r="DP2453" s="1">
        <v>39892</v>
      </c>
      <c r="DQ2453">
        <v>51.06</v>
      </c>
      <c r="DS2453" s="1">
        <v>39876</v>
      </c>
      <c r="DT2453">
        <v>65.680000000000007</v>
      </c>
      <c r="DY2453" s="1">
        <v>39925</v>
      </c>
      <c r="DZ2453">
        <v>0.35239999999999999</v>
      </c>
      <c r="EB2453" s="1">
        <v>39759</v>
      </c>
      <c r="EC2453">
        <v>6.8257000000000003</v>
      </c>
      <c r="EE2453" s="1">
        <v>42634</v>
      </c>
      <c r="EF2453">
        <v>13.5</v>
      </c>
      <c r="EK2453" s="1">
        <v>40022</v>
      </c>
      <c r="EL2453">
        <v>7.9013</v>
      </c>
      <c r="EN2453" s="1">
        <v>42391</v>
      </c>
      <c r="EO2453">
        <v>108.79</v>
      </c>
      <c r="EQ2453" s="1">
        <v>39876</v>
      </c>
      <c r="ER2453">
        <v>30.31</v>
      </c>
      <c r="ET2453" s="1">
        <v>42649</v>
      </c>
      <c r="EU2453">
        <v>24.14</v>
      </c>
      <c r="EW2453" s="1">
        <v>39876</v>
      </c>
      <c r="EX2453">
        <v>40.22</v>
      </c>
      <c r="EZ2453" s="1">
        <v>39876</v>
      </c>
      <c r="FA2453">
        <v>32.957999999999998</v>
      </c>
      <c r="FC2453" s="1">
        <v>39876</v>
      </c>
      <c r="FD2453">
        <v>61.95</v>
      </c>
      <c r="FG2453" s="1">
        <v>39876</v>
      </c>
      <c r="FH2453">
        <v>37.4</v>
      </c>
      <c r="FJ2453" s="1">
        <v>39905</v>
      </c>
      <c r="FK2453">
        <v>4.87</v>
      </c>
      <c r="FV2453" s="1">
        <v>41850</v>
      </c>
      <c r="FW2453">
        <v>3.73</v>
      </c>
      <c r="FY2453" s="1">
        <v>42296</v>
      </c>
      <c r="FZ2453">
        <v>830.48</v>
      </c>
    </row>
    <row r="2454" spans="57:182" x14ac:dyDescent="0.25">
      <c r="BE2454" s="1">
        <v>39834</v>
      </c>
      <c r="BF2454">
        <v>0.25</v>
      </c>
      <c r="DD2454" s="1">
        <v>39752</v>
      </c>
      <c r="DE2454">
        <v>3.8810000000000002</v>
      </c>
      <c r="DG2454" s="1">
        <v>39752</v>
      </c>
      <c r="DH2454">
        <v>2.2467999999999999</v>
      </c>
      <c r="DP2454" s="1">
        <v>39895</v>
      </c>
      <c r="DQ2454">
        <v>53.8</v>
      </c>
      <c r="DS2454" s="1">
        <v>39877</v>
      </c>
      <c r="DT2454">
        <v>62.22</v>
      </c>
      <c r="DY2454" s="1">
        <v>39926</v>
      </c>
      <c r="DZ2454">
        <v>0.41899999999999998</v>
      </c>
      <c r="EB2454" s="1">
        <v>39762</v>
      </c>
      <c r="EC2454">
        <v>6.8268000000000004</v>
      </c>
      <c r="EE2454" s="1">
        <v>42635</v>
      </c>
      <c r="EF2454">
        <v>13.66</v>
      </c>
      <c r="EK2454" s="1">
        <v>40023</v>
      </c>
      <c r="EL2454">
        <v>7.99</v>
      </c>
      <c r="EN2454" s="1">
        <v>42394</v>
      </c>
      <c r="EO2454">
        <v>107.54989999999999</v>
      </c>
      <c r="EQ2454" s="1">
        <v>39877</v>
      </c>
      <c r="ER2454">
        <v>29.39</v>
      </c>
      <c r="ET2454" s="1">
        <v>42650</v>
      </c>
      <c r="EU2454">
        <v>23.42</v>
      </c>
      <c r="EW2454" s="1">
        <v>39877</v>
      </c>
      <c r="EX2454">
        <v>37.380000000000003</v>
      </c>
      <c r="EZ2454" s="1">
        <v>39877</v>
      </c>
      <c r="FA2454">
        <v>31.742000000000001</v>
      </c>
      <c r="FC2454" s="1">
        <v>39877</v>
      </c>
      <c r="FD2454">
        <v>59.91</v>
      </c>
      <c r="FG2454" s="1">
        <v>39877</v>
      </c>
      <c r="FH2454">
        <v>35.79</v>
      </c>
      <c r="FJ2454" s="1">
        <v>39906</v>
      </c>
      <c r="FK2454">
        <v>4.96</v>
      </c>
      <c r="FV2454" s="1">
        <v>41851</v>
      </c>
      <c r="FW2454">
        <v>3.65</v>
      </c>
      <c r="FY2454" s="1">
        <v>42297</v>
      </c>
      <c r="FZ2454">
        <v>827.81</v>
      </c>
    </row>
    <row r="2455" spans="57:182" x14ac:dyDescent="0.25">
      <c r="BE2455" s="1">
        <v>39835</v>
      </c>
      <c r="BF2455">
        <v>0.25</v>
      </c>
      <c r="DD2455" s="1">
        <v>39755</v>
      </c>
      <c r="DE2455">
        <v>3.8904999999999998</v>
      </c>
      <c r="DG2455" s="1">
        <v>39755</v>
      </c>
      <c r="DH2455">
        <v>2.226</v>
      </c>
      <c r="DP2455" s="1">
        <v>39896</v>
      </c>
      <c r="DQ2455">
        <v>53.98</v>
      </c>
      <c r="DS2455" s="1">
        <v>39878</v>
      </c>
      <c r="DT2455">
        <v>64.03</v>
      </c>
      <c r="DY2455" s="1">
        <v>39927</v>
      </c>
      <c r="DZ2455">
        <v>0.43809999999999999</v>
      </c>
      <c r="EB2455" s="1">
        <v>39763</v>
      </c>
      <c r="EC2455">
        <v>6.8253000000000004</v>
      </c>
      <c r="EE2455" s="1">
        <v>42636</v>
      </c>
      <c r="EF2455">
        <v>13.68</v>
      </c>
      <c r="EK2455" s="1">
        <v>40024</v>
      </c>
      <c r="EL2455">
        <v>7.9</v>
      </c>
      <c r="EN2455" s="1">
        <v>42395</v>
      </c>
      <c r="EO2455">
        <v>109.4</v>
      </c>
      <c r="EQ2455" s="1">
        <v>39878</v>
      </c>
      <c r="ER2455">
        <v>30.1</v>
      </c>
      <c r="ET2455" s="1">
        <v>42653</v>
      </c>
      <c r="EU2455">
        <v>23.56</v>
      </c>
      <c r="EW2455" s="1">
        <v>39878</v>
      </c>
      <c r="EX2455">
        <v>36.49</v>
      </c>
      <c r="EZ2455" s="1">
        <v>39878</v>
      </c>
      <c r="FA2455">
        <v>31.334</v>
      </c>
      <c r="FC2455" s="1">
        <v>39878</v>
      </c>
      <c r="FD2455">
        <v>58.85</v>
      </c>
      <c r="FG2455" s="1">
        <v>39878</v>
      </c>
      <c r="FH2455">
        <v>34.880000000000003</v>
      </c>
      <c r="FJ2455" s="1">
        <v>39909</v>
      </c>
      <c r="FK2455">
        <v>4.8499999999999996</v>
      </c>
      <c r="FV2455" s="1">
        <v>41852</v>
      </c>
      <c r="FW2455">
        <v>3.5300000000000002</v>
      </c>
      <c r="FY2455" s="1">
        <v>42298</v>
      </c>
      <c r="FZ2455">
        <v>822.7</v>
      </c>
    </row>
    <row r="2456" spans="57:182" x14ac:dyDescent="0.25">
      <c r="BE2456" s="1">
        <v>39836</v>
      </c>
      <c r="BF2456">
        <v>0.25</v>
      </c>
      <c r="DD2456" s="1">
        <v>39756</v>
      </c>
      <c r="DE2456">
        <v>3.8029999999999999</v>
      </c>
      <c r="DG2456" s="1">
        <v>39756</v>
      </c>
      <c r="DH2456">
        <v>2.1520000000000001</v>
      </c>
      <c r="DP2456" s="1">
        <v>39897</v>
      </c>
      <c r="DQ2456">
        <v>52.77</v>
      </c>
      <c r="DS2456" s="1">
        <v>39881</v>
      </c>
      <c r="DT2456">
        <v>64.569999999999993</v>
      </c>
      <c r="DY2456" s="1">
        <v>39930</v>
      </c>
      <c r="DZ2456">
        <v>0.51429999999999998</v>
      </c>
      <c r="EB2456" s="1">
        <v>39764</v>
      </c>
      <c r="EC2456">
        <v>6.8297999999999996</v>
      </c>
      <c r="EE2456" s="1">
        <v>42639</v>
      </c>
      <c r="EF2456">
        <v>13.74</v>
      </c>
      <c r="EK2456" s="1">
        <v>40025</v>
      </c>
      <c r="EL2456">
        <v>8</v>
      </c>
      <c r="EN2456" s="1">
        <v>42396</v>
      </c>
      <c r="EO2456">
        <v>106.66</v>
      </c>
      <c r="EQ2456" s="1">
        <v>39881</v>
      </c>
      <c r="ER2456">
        <v>31</v>
      </c>
      <c r="ET2456" s="1">
        <v>42654</v>
      </c>
      <c r="EU2456">
        <v>23.16</v>
      </c>
      <c r="EW2456" s="1">
        <v>39881</v>
      </c>
      <c r="EX2456">
        <v>36.31</v>
      </c>
      <c r="EZ2456" s="1">
        <v>39881</v>
      </c>
      <c r="FA2456">
        <v>31.161999999999999</v>
      </c>
      <c r="FC2456" s="1">
        <v>39881</v>
      </c>
      <c r="FD2456">
        <v>58.24</v>
      </c>
      <c r="FG2456" s="1">
        <v>39881</v>
      </c>
      <c r="FH2456">
        <v>33.81</v>
      </c>
      <c r="FJ2456" s="1">
        <v>39910</v>
      </c>
      <c r="FK2456">
        <v>4.82</v>
      </c>
      <c r="FV2456" s="1">
        <v>41855</v>
      </c>
      <c r="FW2456">
        <v>3.52</v>
      </c>
      <c r="FY2456" s="1">
        <v>42299</v>
      </c>
      <c r="FZ2456">
        <v>821.82</v>
      </c>
    </row>
    <row r="2457" spans="57:182" x14ac:dyDescent="0.25">
      <c r="BE2457" s="1">
        <v>39839</v>
      </c>
      <c r="BF2457">
        <v>0.25</v>
      </c>
      <c r="DD2457" s="1">
        <v>39757</v>
      </c>
      <c r="DE2457">
        <v>3.7865000000000002</v>
      </c>
      <c r="DG2457" s="1">
        <v>39757</v>
      </c>
      <c r="DH2457">
        <v>2.1575000000000002</v>
      </c>
      <c r="DP2457" s="1">
        <v>39898</v>
      </c>
      <c r="DQ2457">
        <v>54.34</v>
      </c>
      <c r="DS2457" s="1">
        <v>39882</v>
      </c>
      <c r="DT2457">
        <v>67.39</v>
      </c>
      <c r="DY2457" s="1">
        <v>39931</v>
      </c>
      <c r="DZ2457">
        <v>0.47620000000000001</v>
      </c>
      <c r="EB2457" s="1">
        <v>39765</v>
      </c>
      <c r="EC2457">
        <v>6.8299000000000003</v>
      </c>
      <c r="EE2457" s="1">
        <v>42640</v>
      </c>
      <c r="EF2457">
        <v>13.75</v>
      </c>
      <c r="EK2457" s="1">
        <v>40028</v>
      </c>
      <c r="EL2457">
        <v>8.1999999999999993</v>
      </c>
      <c r="EN2457" s="1">
        <v>42397</v>
      </c>
      <c r="EO2457">
        <v>106.9799</v>
      </c>
      <c r="EQ2457" s="1">
        <v>39882</v>
      </c>
      <c r="ER2457">
        <v>33.01</v>
      </c>
      <c r="ET2457" s="1">
        <v>42655</v>
      </c>
      <c r="EU2457">
        <v>22.88</v>
      </c>
      <c r="EW2457" s="1">
        <v>39882</v>
      </c>
      <c r="EX2457">
        <v>37.6</v>
      </c>
      <c r="EZ2457" s="1">
        <v>39882</v>
      </c>
      <c r="FA2457">
        <v>32.332000000000001</v>
      </c>
      <c r="FC2457" s="1">
        <v>39882</v>
      </c>
      <c r="FD2457">
        <v>59.01</v>
      </c>
      <c r="FG2457" s="1">
        <v>39882</v>
      </c>
      <c r="FH2457">
        <v>34.61</v>
      </c>
      <c r="FJ2457" s="1">
        <v>39911</v>
      </c>
      <c r="FK2457">
        <v>4.99</v>
      </c>
      <c r="FV2457" s="1">
        <v>41856</v>
      </c>
      <c r="FW2457">
        <v>3.4</v>
      </c>
      <c r="FY2457" s="1">
        <v>42300</v>
      </c>
      <c r="FZ2457">
        <v>831.83</v>
      </c>
    </row>
    <row r="2458" spans="57:182" x14ac:dyDescent="0.25">
      <c r="BE2458" s="1">
        <v>39840</v>
      </c>
      <c r="BF2458">
        <v>0.25</v>
      </c>
      <c r="DD2458" s="1">
        <v>39758</v>
      </c>
      <c r="DE2458">
        <v>3.7835000000000001</v>
      </c>
      <c r="DG2458" s="1">
        <v>39758</v>
      </c>
      <c r="DH2458">
        <v>2.0880000000000001</v>
      </c>
      <c r="DP2458" s="1">
        <v>39899</v>
      </c>
      <c r="DQ2458">
        <v>52.38</v>
      </c>
      <c r="DS2458" s="1">
        <v>39883</v>
      </c>
      <c r="DT2458">
        <v>65.77</v>
      </c>
      <c r="DY2458" s="1">
        <v>39932</v>
      </c>
      <c r="DZ2458">
        <v>0.47620000000000001</v>
      </c>
      <c r="EB2458" s="1">
        <v>39766</v>
      </c>
      <c r="EC2458">
        <v>6.8250000000000002</v>
      </c>
      <c r="EE2458" s="1">
        <v>42641</v>
      </c>
      <c r="EF2458">
        <v>13.93</v>
      </c>
      <c r="EK2458" s="1">
        <v>40029</v>
      </c>
      <c r="EL2458">
        <v>8.3000000000000007</v>
      </c>
      <c r="EN2458" s="1">
        <v>42398</v>
      </c>
      <c r="EO2458">
        <v>109.42</v>
      </c>
      <c r="EQ2458" s="1">
        <v>39883</v>
      </c>
      <c r="ER2458">
        <v>33.270000000000003</v>
      </c>
      <c r="ET2458" s="1">
        <v>42656</v>
      </c>
      <c r="EU2458">
        <v>22.53</v>
      </c>
      <c r="EW2458" s="1">
        <v>39883</v>
      </c>
      <c r="EX2458">
        <v>36.409999999999997</v>
      </c>
      <c r="EZ2458" s="1">
        <v>39883</v>
      </c>
      <c r="FA2458">
        <v>31.678999999999998</v>
      </c>
      <c r="FC2458" s="1">
        <v>39883</v>
      </c>
      <c r="FD2458">
        <v>58.18</v>
      </c>
      <c r="FG2458" s="1">
        <v>39883</v>
      </c>
      <c r="FH2458">
        <v>33.57</v>
      </c>
      <c r="FJ2458" s="1">
        <v>39912</v>
      </c>
      <c r="FK2458">
        <v>5.19</v>
      </c>
      <c r="FV2458" s="1">
        <v>41857</v>
      </c>
      <c r="FW2458">
        <v>3.39</v>
      </c>
      <c r="FY2458" s="1">
        <v>42303</v>
      </c>
      <c r="FZ2458">
        <v>830.98</v>
      </c>
    </row>
    <row r="2459" spans="57:182" x14ac:dyDescent="0.25">
      <c r="BE2459" s="1">
        <v>39841</v>
      </c>
      <c r="BF2459">
        <v>0.25</v>
      </c>
      <c r="DD2459" s="1">
        <v>39759</v>
      </c>
      <c r="DE2459">
        <v>3.7650000000000001</v>
      </c>
      <c r="DG2459" s="1">
        <v>39759</v>
      </c>
      <c r="DH2459">
        <v>2.1390000000000002</v>
      </c>
      <c r="DP2459" s="1">
        <v>39902</v>
      </c>
      <c r="DQ2459">
        <v>48.41</v>
      </c>
      <c r="DS2459" s="1">
        <v>39884</v>
      </c>
      <c r="DT2459">
        <v>67.150000000000006</v>
      </c>
      <c r="DY2459" s="1">
        <v>39933</v>
      </c>
      <c r="DZ2459">
        <v>0.42859999999999998</v>
      </c>
      <c r="EB2459" s="1">
        <v>39769</v>
      </c>
      <c r="EC2459">
        <v>6.8270999999999997</v>
      </c>
      <c r="EE2459" s="1">
        <v>42642</v>
      </c>
      <c r="EF2459">
        <v>13.95</v>
      </c>
      <c r="EK2459" s="1">
        <v>40030</v>
      </c>
      <c r="EL2459">
        <v>8.9987999999999992</v>
      </c>
      <c r="EN2459" s="1">
        <v>42401</v>
      </c>
      <c r="EO2459">
        <v>109.03</v>
      </c>
      <c r="EQ2459" s="1">
        <v>39884</v>
      </c>
      <c r="ER2459">
        <v>33.630000000000003</v>
      </c>
      <c r="ET2459" s="1">
        <v>42657</v>
      </c>
      <c r="EU2459">
        <v>22.44</v>
      </c>
      <c r="EW2459" s="1">
        <v>39884</v>
      </c>
      <c r="EX2459">
        <v>37.57</v>
      </c>
      <c r="EZ2459" s="1">
        <v>39884</v>
      </c>
      <c r="FA2459">
        <v>33.067</v>
      </c>
      <c r="FC2459" s="1">
        <v>39884</v>
      </c>
      <c r="FD2459">
        <v>61.02</v>
      </c>
      <c r="FG2459" s="1">
        <v>39884</v>
      </c>
      <c r="FH2459">
        <v>34.840000000000003</v>
      </c>
      <c r="FJ2459" s="1">
        <v>39916</v>
      </c>
      <c r="FK2459">
        <v>4.9800000000000004</v>
      </c>
      <c r="FV2459" s="1">
        <v>41858</v>
      </c>
      <c r="FW2459">
        <v>3.4699999999999998</v>
      </c>
      <c r="FY2459" s="1">
        <v>42304</v>
      </c>
      <c r="FZ2459">
        <v>826.2</v>
      </c>
    </row>
    <row r="2460" spans="57:182" x14ac:dyDescent="0.25">
      <c r="BE2460" s="1">
        <v>39842</v>
      </c>
      <c r="BF2460">
        <v>0.25</v>
      </c>
      <c r="DD2460" s="1">
        <v>39762</v>
      </c>
      <c r="DE2460">
        <v>3.754</v>
      </c>
      <c r="DG2460" s="1">
        <v>39762</v>
      </c>
      <c r="DH2460">
        <v>2.153</v>
      </c>
      <c r="DP2460" s="1">
        <v>39903</v>
      </c>
      <c r="DQ2460">
        <v>49.66</v>
      </c>
      <c r="DS2460" s="1">
        <v>39885</v>
      </c>
      <c r="DT2460">
        <v>67.2</v>
      </c>
      <c r="DY2460" s="1">
        <v>39934</v>
      </c>
      <c r="DZ2460">
        <v>0.47620000000000001</v>
      </c>
      <c r="EB2460" s="1">
        <v>39770</v>
      </c>
      <c r="EC2460">
        <v>6.8281999999999998</v>
      </c>
      <c r="EE2460" s="1">
        <v>42643</v>
      </c>
      <c r="EF2460">
        <v>14.05</v>
      </c>
      <c r="EK2460" s="1">
        <v>40031</v>
      </c>
      <c r="EL2460">
        <v>8.9</v>
      </c>
      <c r="EN2460" s="1">
        <v>42402</v>
      </c>
      <c r="EO2460">
        <v>106.58</v>
      </c>
      <c r="EQ2460" s="1">
        <v>39885</v>
      </c>
      <c r="ER2460">
        <v>33.4</v>
      </c>
      <c r="ET2460" s="1">
        <v>42660</v>
      </c>
      <c r="EU2460">
        <v>22.29</v>
      </c>
      <c r="EW2460" s="1">
        <v>39885</v>
      </c>
      <c r="EX2460">
        <v>37.6</v>
      </c>
      <c r="EZ2460" s="1">
        <v>39885</v>
      </c>
      <c r="FA2460">
        <v>33.174999999999997</v>
      </c>
      <c r="FC2460" s="1">
        <v>39885</v>
      </c>
      <c r="FD2460">
        <v>61.2</v>
      </c>
      <c r="FG2460" s="1">
        <v>39885</v>
      </c>
      <c r="FH2460">
        <v>33.82</v>
      </c>
      <c r="FJ2460" s="1">
        <v>39917</v>
      </c>
      <c r="FK2460">
        <v>4.9000000000000004</v>
      </c>
      <c r="FV2460" s="1">
        <v>41859</v>
      </c>
      <c r="FW2460">
        <v>3.32</v>
      </c>
      <c r="FY2460" s="1">
        <v>42305</v>
      </c>
      <c r="FZ2460">
        <v>823.86</v>
      </c>
    </row>
    <row r="2461" spans="57:182" x14ac:dyDescent="0.25">
      <c r="BE2461" s="1">
        <v>39843</v>
      </c>
      <c r="BF2461">
        <v>0.25</v>
      </c>
      <c r="DD2461" s="1">
        <v>39763</v>
      </c>
      <c r="DE2461">
        <v>3.7509999999999999</v>
      </c>
      <c r="DG2461" s="1">
        <v>39763</v>
      </c>
      <c r="DH2461">
        <v>2.1379999999999999</v>
      </c>
      <c r="DP2461" s="1">
        <v>39904</v>
      </c>
      <c r="DQ2461">
        <v>48.39</v>
      </c>
      <c r="DS2461" s="1">
        <v>39888</v>
      </c>
      <c r="DT2461">
        <v>66.97</v>
      </c>
      <c r="DY2461" s="1">
        <v>39937</v>
      </c>
      <c r="DZ2461">
        <v>0.47620000000000001</v>
      </c>
      <c r="EB2461" s="1">
        <v>39771</v>
      </c>
      <c r="EC2461">
        <v>6.8300999999999998</v>
      </c>
      <c r="EE2461" s="1">
        <v>42646</v>
      </c>
      <c r="EF2461">
        <v>14.13</v>
      </c>
      <c r="EK2461" s="1">
        <v>40032</v>
      </c>
      <c r="EL2461">
        <v>8</v>
      </c>
      <c r="EN2461" s="1">
        <v>42403</v>
      </c>
      <c r="EO2461">
        <v>108.32</v>
      </c>
      <c r="EQ2461" s="1">
        <v>39888</v>
      </c>
      <c r="ER2461">
        <v>33.83</v>
      </c>
      <c r="ET2461" s="1">
        <v>42661</v>
      </c>
      <c r="EU2461">
        <v>22.51</v>
      </c>
      <c r="EW2461" s="1">
        <v>39888</v>
      </c>
      <c r="EX2461">
        <v>39.049999999999997</v>
      </c>
      <c r="EZ2461" s="1">
        <v>39888</v>
      </c>
      <c r="FA2461">
        <v>34.700000000000003</v>
      </c>
      <c r="FC2461" s="1">
        <v>39888</v>
      </c>
      <c r="FD2461">
        <v>64.61</v>
      </c>
      <c r="FG2461" s="1">
        <v>39888</v>
      </c>
      <c r="FH2461">
        <v>34.64</v>
      </c>
      <c r="FJ2461" s="1">
        <v>39918</v>
      </c>
      <c r="FK2461">
        <v>5.08</v>
      </c>
      <c r="FV2461" s="1">
        <v>41862</v>
      </c>
      <c r="FW2461">
        <v>3.36</v>
      </c>
      <c r="FY2461" s="1">
        <v>42306</v>
      </c>
      <c r="FZ2461">
        <v>810.32</v>
      </c>
    </row>
    <row r="2462" spans="57:182" x14ac:dyDescent="0.25">
      <c r="BE2462" s="1">
        <v>39846</v>
      </c>
      <c r="BF2462">
        <v>0.25</v>
      </c>
      <c r="DD2462" s="1">
        <v>39764</v>
      </c>
      <c r="DE2462">
        <v>3.6019999999999999</v>
      </c>
      <c r="DG2462" s="1">
        <v>39764</v>
      </c>
      <c r="DH2462">
        <v>2.0110000000000001</v>
      </c>
      <c r="DP2462" s="1">
        <v>39905</v>
      </c>
      <c r="DQ2462">
        <v>52.64</v>
      </c>
      <c r="DS2462" s="1">
        <v>39889</v>
      </c>
      <c r="DT2462">
        <v>69.09</v>
      </c>
      <c r="DY2462" s="1">
        <v>39939</v>
      </c>
      <c r="DZ2462">
        <v>0.4667</v>
      </c>
      <c r="EB2462" s="1">
        <v>39772</v>
      </c>
      <c r="EC2462">
        <v>6.8342999999999998</v>
      </c>
      <c r="EE2462" s="1">
        <v>42647</v>
      </c>
      <c r="EF2462">
        <v>13.98</v>
      </c>
      <c r="EK2462" s="1">
        <v>40035</v>
      </c>
      <c r="EL2462">
        <v>8.1999999999999993</v>
      </c>
      <c r="EN2462" s="1">
        <v>42404</v>
      </c>
      <c r="EO2462">
        <v>109.02</v>
      </c>
      <c r="EQ2462" s="1">
        <v>39889</v>
      </c>
      <c r="ER2462">
        <v>34.44</v>
      </c>
      <c r="ET2462" s="1">
        <v>42662</v>
      </c>
      <c r="EU2462">
        <v>22.47</v>
      </c>
      <c r="EW2462" s="1">
        <v>39889</v>
      </c>
      <c r="EX2462">
        <v>39.549999999999997</v>
      </c>
      <c r="EZ2462" s="1">
        <v>39889</v>
      </c>
      <c r="FA2462">
        <v>34.826999999999998</v>
      </c>
      <c r="FC2462" s="1">
        <v>39889</v>
      </c>
      <c r="FD2462">
        <v>65.66</v>
      </c>
      <c r="FG2462" s="1">
        <v>39889</v>
      </c>
      <c r="FH2462">
        <v>35.39</v>
      </c>
      <c r="FJ2462" s="1">
        <v>39919</v>
      </c>
      <c r="FK2462">
        <v>4.97</v>
      </c>
      <c r="FV2462" s="1">
        <v>41863</v>
      </c>
      <c r="FW2462">
        <v>3.57</v>
      </c>
      <c r="FY2462" s="1">
        <v>42307</v>
      </c>
      <c r="FZ2462">
        <v>812.04</v>
      </c>
    </row>
    <row r="2463" spans="57:182" x14ac:dyDescent="0.25">
      <c r="BE2463" s="1">
        <v>39847</v>
      </c>
      <c r="BF2463">
        <v>0.25</v>
      </c>
      <c r="DD2463" s="1">
        <v>39765</v>
      </c>
      <c r="DE2463">
        <v>3.677</v>
      </c>
      <c r="DG2463" s="1">
        <v>39765</v>
      </c>
      <c r="DH2463">
        <v>2.0939999999999999</v>
      </c>
      <c r="DP2463" s="1">
        <v>39906</v>
      </c>
      <c r="DQ2463">
        <v>52.51</v>
      </c>
      <c r="DS2463" s="1">
        <v>39890</v>
      </c>
      <c r="DT2463">
        <v>69.17</v>
      </c>
      <c r="DY2463" s="1">
        <v>39940</v>
      </c>
      <c r="DZ2463">
        <v>0.42859999999999998</v>
      </c>
      <c r="EB2463" s="1">
        <v>39773</v>
      </c>
      <c r="EC2463">
        <v>6.8311000000000002</v>
      </c>
      <c r="EE2463" s="1">
        <v>42648</v>
      </c>
      <c r="EF2463">
        <v>13.9</v>
      </c>
      <c r="EK2463" s="1">
        <v>40036</v>
      </c>
      <c r="EL2463">
        <v>8</v>
      </c>
      <c r="EN2463" s="1">
        <v>42405</v>
      </c>
      <c r="EO2463">
        <v>107.47</v>
      </c>
      <c r="EQ2463" s="1">
        <v>39890</v>
      </c>
      <c r="ER2463">
        <v>33.75</v>
      </c>
      <c r="ET2463" s="1">
        <v>42663</v>
      </c>
      <c r="EU2463">
        <v>22.36</v>
      </c>
      <c r="EW2463" s="1">
        <v>39890</v>
      </c>
      <c r="EX2463">
        <v>39.22</v>
      </c>
      <c r="EZ2463" s="1">
        <v>39890</v>
      </c>
      <c r="FA2463">
        <v>35.216999999999999</v>
      </c>
      <c r="FC2463" s="1">
        <v>39890</v>
      </c>
      <c r="FD2463">
        <v>66.84</v>
      </c>
      <c r="FG2463" s="1">
        <v>39890</v>
      </c>
      <c r="FH2463">
        <v>36.33</v>
      </c>
      <c r="FJ2463" s="1">
        <v>39920</v>
      </c>
      <c r="FK2463">
        <v>4.9399999999999995</v>
      </c>
      <c r="FV2463" s="1">
        <v>41864</v>
      </c>
      <c r="FW2463">
        <v>3.69</v>
      </c>
      <c r="FY2463" s="1">
        <v>42310</v>
      </c>
      <c r="FZ2463">
        <v>814.39</v>
      </c>
    </row>
    <row r="2464" spans="57:182" x14ac:dyDescent="0.25">
      <c r="BE2464" s="1">
        <v>39848</v>
      </c>
      <c r="BF2464">
        <v>0.25</v>
      </c>
      <c r="DD2464" s="1">
        <v>39766</v>
      </c>
      <c r="DE2464">
        <v>3.6124999999999998</v>
      </c>
      <c r="DG2464" s="1">
        <v>39766</v>
      </c>
      <c r="DH2464">
        <v>2.097</v>
      </c>
      <c r="DP2464" s="1">
        <v>39909</v>
      </c>
      <c r="DQ2464">
        <v>51.05</v>
      </c>
      <c r="DS2464" s="1">
        <v>39891</v>
      </c>
      <c r="DT2464">
        <v>68.33</v>
      </c>
      <c r="DY2464" s="1">
        <v>39941</v>
      </c>
      <c r="DZ2464">
        <v>0.37140000000000001</v>
      </c>
      <c r="EB2464" s="1">
        <v>39776</v>
      </c>
      <c r="EC2464">
        <v>6.8285</v>
      </c>
      <c r="EE2464" s="1">
        <v>42649</v>
      </c>
      <c r="EF2464">
        <v>13.87</v>
      </c>
      <c r="EK2464" s="1">
        <v>40037</v>
      </c>
      <c r="EL2464">
        <v>8.4</v>
      </c>
      <c r="EN2464" s="1">
        <v>42408</v>
      </c>
      <c r="EO2464">
        <v>106.67</v>
      </c>
      <c r="EQ2464" s="1">
        <v>39891</v>
      </c>
      <c r="ER2464">
        <v>33.19</v>
      </c>
      <c r="ET2464" s="1">
        <v>42664</v>
      </c>
      <c r="EU2464">
        <v>22.28</v>
      </c>
      <c r="EW2464" s="1">
        <v>39891</v>
      </c>
      <c r="EX2464">
        <v>37.86</v>
      </c>
      <c r="EZ2464" s="1">
        <v>39891</v>
      </c>
      <c r="FA2464">
        <v>35.207999999999998</v>
      </c>
      <c r="FC2464" s="1">
        <v>39891</v>
      </c>
      <c r="FD2464">
        <v>68.22</v>
      </c>
      <c r="FG2464" s="1">
        <v>39891</v>
      </c>
      <c r="FH2464">
        <v>36.21</v>
      </c>
      <c r="FJ2464" s="1">
        <v>39923</v>
      </c>
      <c r="FK2464">
        <v>4.66</v>
      </c>
      <c r="FV2464" s="1">
        <v>41865</v>
      </c>
      <c r="FW2464">
        <v>3.79</v>
      </c>
      <c r="FY2464" s="1">
        <v>42311</v>
      </c>
      <c r="FZ2464">
        <v>824.53</v>
      </c>
    </row>
    <row r="2465" spans="57:182" x14ac:dyDescent="0.25">
      <c r="BE2465" s="1">
        <v>39849</v>
      </c>
      <c r="BF2465">
        <v>0.25</v>
      </c>
      <c r="DD2465" s="1">
        <v>39769</v>
      </c>
      <c r="DE2465">
        <v>3.5750000000000002</v>
      </c>
      <c r="DG2465" s="1">
        <v>39769</v>
      </c>
      <c r="DH2465">
        <v>2.1055000000000001</v>
      </c>
      <c r="DP2465" s="1">
        <v>39910</v>
      </c>
      <c r="DQ2465">
        <v>49.15</v>
      </c>
      <c r="DS2465" s="1">
        <v>39892</v>
      </c>
      <c r="DT2465">
        <v>66.09</v>
      </c>
      <c r="DY2465" s="1">
        <v>39944</v>
      </c>
      <c r="DZ2465">
        <v>0.37140000000000001</v>
      </c>
      <c r="EB2465" s="1">
        <v>39777</v>
      </c>
      <c r="EC2465">
        <v>6.8259999999999996</v>
      </c>
      <c r="EE2465" s="1">
        <v>42650</v>
      </c>
      <c r="EF2465">
        <v>13.86</v>
      </c>
      <c r="EK2465" s="1">
        <v>40038</v>
      </c>
      <c r="EL2465">
        <v>8.4</v>
      </c>
      <c r="EN2465" s="1">
        <v>42409</v>
      </c>
      <c r="EO2465">
        <v>106.04</v>
      </c>
      <c r="EQ2465" s="1">
        <v>39892</v>
      </c>
      <c r="ER2465">
        <v>32.549999999999997</v>
      </c>
      <c r="ET2465" s="1">
        <v>42667</v>
      </c>
      <c r="EU2465">
        <v>22.8</v>
      </c>
      <c r="EW2465" s="1">
        <v>39892</v>
      </c>
      <c r="EX2465">
        <v>37.65</v>
      </c>
      <c r="EZ2465" s="1">
        <v>39892</v>
      </c>
      <c r="FA2465">
        <v>34.762999999999998</v>
      </c>
      <c r="FC2465" s="1">
        <v>39892</v>
      </c>
      <c r="FD2465">
        <v>67.78</v>
      </c>
      <c r="FG2465" s="1">
        <v>39892</v>
      </c>
      <c r="FH2465">
        <v>35.35</v>
      </c>
      <c r="FJ2465" s="1">
        <v>39924</v>
      </c>
      <c r="FK2465">
        <v>4.82</v>
      </c>
      <c r="FV2465" s="1">
        <v>41866</v>
      </c>
      <c r="FW2465">
        <v>3.93</v>
      </c>
      <c r="FY2465" s="1">
        <v>42312</v>
      </c>
      <c r="FZ2465">
        <v>831.63</v>
      </c>
    </row>
    <row r="2466" spans="57:182" x14ac:dyDescent="0.25">
      <c r="BE2466" s="1">
        <v>39850</v>
      </c>
      <c r="BF2466">
        <v>0.25</v>
      </c>
      <c r="DD2466" s="1">
        <v>39770</v>
      </c>
      <c r="DE2466">
        <v>3.5190000000000001</v>
      </c>
      <c r="DG2466" s="1">
        <v>39770</v>
      </c>
      <c r="DH2466">
        <v>2.1320000000000001</v>
      </c>
      <c r="DP2466" s="1">
        <v>39911</v>
      </c>
      <c r="DQ2466">
        <v>49.38</v>
      </c>
      <c r="DS2466" s="1">
        <v>39895</v>
      </c>
      <c r="DT2466">
        <v>70.53</v>
      </c>
      <c r="DY2466" s="1">
        <v>39945</v>
      </c>
      <c r="DZ2466">
        <v>0.38100000000000001</v>
      </c>
      <c r="EB2466" s="1">
        <v>39778</v>
      </c>
      <c r="EC2466">
        <v>6.8285</v>
      </c>
      <c r="EE2466" s="1">
        <v>42653</v>
      </c>
      <c r="EF2466">
        <v>13.95</v>
      </c>
      <c r="EK2466" s="1">
        <v>40039</v>
      </c>
      <c r="EL2466">
        <v>8</v>
      </c>
      <c r="EN2466" s="1">
        <v>42410</v>
      </c>
      <c r="EO2466">
        <v>106.27</v>
      </c>
      <c r="EQ2466" s="1">
        <v>39895</v>
      </c>
      <c r="ER2466">
        <v>35.5</v>
      </c>
      <c r="ET2466" s="1">
        <v>42668</v>
      </c>
      <c r="EU2466">
        <v>22.97</v>
      </c>
      <c r="EW2466" s="1">
        <v>39895</v>
      </c>
      <c r="EX2466">
        <v>39.64</v>
      </c>
      <c r="EZ2466" s="1">
        <v>39895</v>
      </c>
      <c r="FA2466">
        <v>37.085000000000001</v>
      </c>
      <c r="FC2466" s="1">
        <v>39895</v>
      </c>
      <c r="FD2466">
        <v>69.14</v>
      </c>
      <c r="FG2466" s="1">
        <v>39895</v>
      </c>
      <c r="FH2466">
        <v>35.299999999999997</v>
      </c>
      <c r="FJ2466" s="1">
        <v>39925</v>
      </c>
      <c r="FK2466">
        <v>4.74</v>
      </c>
      <c r="FV2466" s="1">
        <v>41869</v>
      </c>
      <c r="FW2466">
        <v>4</v>
      </c>
      <c r="FY2466" s="1">
        <v>42313</v>
      </c>
      <c r="FZ2466">
        <v>827.8</v>
      </c>
    </row>
    <row r="2467" spans="57:182" x14ac:dyDescent="0.25">
      <c r="BE2467" s="1">
        <v>39853</v>
      </c>
      <c r="BF2467">
        <v>0.25</v>
      </c>
      <c r="DD2467" s="1">
        <v>39771</v>
      </c>
      <c r="DE2467">
        <v>3.4735</v>
      </c>
      <c r="DG2467" s="1">
        <v>39771</v>
      </c>
      <c r="DH2467">
        <v>2.097</v>
      </c>
      <c r="DP2467" s="1">
        <v>39912</v>
      </c>
      <c r="DQ2467">
        <v>52.24</v>
      </c>
      <c r="DS2467" s="1">
        <v>39896</v>
      </c>
      <c r="DT2467">
        <v>69.38</v>
      </c>
      <c r="DY2467" s="1">
        <v>39946</v>
      </c>
      <c r="DZ2467">
        <v>0.39050000000000001</v>
      </c>
      <c r="EB2467" s="1">
        <v>39779</v>
      </c>
      <c r="EC2467">
        <v>6.8281000000000001</v>
      </c>
      <c r="EE2467" s="1">
        <v>42654</v>
      </c>
      <c r="EF2467">
        <v>13.72</v>
      </c>
      <c r="EK2467" s="1">
        <v>40042</v>
      </c>
      <c r="EL2467">
        <v>8.3000000000000007</v>
      </c>
      <c r="EN2467" s="1">
        <v>42411</v>
      </c>
      <c r="EO2467">
        <v>103.24</v>
      </c>
      <c r="EQ2467" s="1">
        <v>39896</v>
      </c>
      <c r="ER2467">
        <v>36.1</v>
      </c>
      <c r="ET2467" s="1">
        <v>42669</v>
      </c>
      <c r="EU2467">
        <v>23.73</v>
      </c>
      <c r="EW2467" s="1">
        <v>39896</v>
      </c>
      <c r="EX2467">
        <v>39.5</v>
      </c>
      <c r="EZ2467" s="1">
        <v>39896</v>
      </c>
      <c r="FA2467">
        <v>38.301000000000002</v>
      </c>
      <c r="FC2467" s="1">
        <v>39896</v>
      </c>
      <c r="FD2467">
        <v>68.09</v>
      </c>
      <c r="FG2467" s="1">
        <v>39896</v>
      </c>
      <c r="FH2467">
        <v>36.03</v>
      </c>
      <c r="FJ2467" s="1">
        <v>39926</v>
      </c>
      <c r="FK2467">
        <v>4.5600000000000005</v>
      </c>
      <c r="FV2467" s="1">
        <v>41870</v>
      </c>
      <c r="FW2467">
        <v>4.03</v>
      </c>
      <c r="FY2467" s="1">
        <v>42314</v>
      </c>
      <c r="FZ2467">
        <v>816.62</v>
      </c>
    </row>
    <row r="2468" spans="57:182" x14ac:dyDescent="0.25">
      <c r="BE2468" s="1">
        <v>39854</v>
      </c>
      <c r="BF2468">
        <v>0.25</v>
      </c>
      <c r="DD2468" s="1">
        <v>39772</v>
      </c>
      <c r="DE2468">
        <v>3.2355</v>
      </c>
      <c r="DG2468" s="1">
        <v>39772</v>
      </c>
      <c r="DH2468">
        <v>1.9180000000000001</v>
      </c>
      <c r="DP2468" s="1">
        <v>39916</v>
      </c>
      <c r="DQ2468">
        <v>50.05</v>
      </c>
      <c r="DS2468" s="1">
        <v>39897</v>
      </c>
      <c r="DT2468">
        <v>70.16</v>
      </c>
      <c r="DY2468" s="1">
        <v>39947</v>
      </c>
      <c r="DZ2468">
        <v>0.38100000000000001</v>
      </c>
      <c r="EB2468" s="1">
        <v>39780</v>
      </c>
      <c r="EC2468">
        <v>6.8346999999999998</v>
      </c>
      <c r="EE2468" s="1">
        <v>42655</v>
      </c>
      <c r="EF2468">
        <v>13.73</v>
      </c>
      <c r="EK2468" s="1">
        <v>40043</v>
      </c>
      <c r="EL2468">
        <v>8.1999999999999993</v>
      </c>
      <c r="EN2468" s="1">
        <v>42412</v>
      </c>
      <c r="EO2468">
        <v>104.12</v>
      </c>
      <c r="EQ2468" s="1">
        <v>39897</v>
      </c>
      <c r="ER2468">
        <v>37.06</v>
      </c>
      <c r="ET2468" s="1">
        <v>42670</v>
      </c>
      <c r="EU2468">
        <v>23.55</v>
      </c>
      <c r="EW2468" s="1">
        <v>39897</v>
      </c>
      <c r="EX2468">
        <v>40.31</v>
      </c>
      <c r="EZ2468" s="1">
        <v>39897</v>
      </c>
      <c r="FA2468">
        <v>39.417000000000002</v>
      </c>
      <c r="FC2468" s="1">
        <v>39897</v>
      </c>
      <c r="FD2468">
        <v>68.48</v>
      </c>
      <c r="FG2468" s="1">
        <v>39897</v>
      </c>
      <c r="FH2468">
        <v>37.229999999999997</v>
      </c>
      <c r="FJ2468" s="1">
        <v>39927</v>
      </c>
      <c r="FK2468">
        <v>4.55</v>
      </c>
      <c r="FV2468" s="1">
        <v>41871</v>
      </c>
      <c r="FW2468">
        <v>3.99</v>
      </c>
      <c r="FY2468" s="1">
        <v>42317</v>
      </c>
      <c r="FZ2468">
        <v>808.22</v>
      </c>
    </row>
    <row r="2469" spans="57:182" x14ac:dyDescent="0.25">
      <c r="BE2469" s="1">
        <v>39855</v>
      </c>
      <c r="BF2469">
        <v>0.25</v>
      </c>
      <c r="DD2469" s="1">
        <v>39773</v>
      </c>
      <c r="DE2469">
        <v>3.3075000000000001</v>
      </c>
      <c r="DG2469" s="1">
        <v>39773</v>
      </c>
      <c r="DH2469">
        <v>1.9039999999999999</v>
      </c>
      <c r="DP2469" s="1">
        <v>39917</v>
      </c>
      <c r="DQ2469">
        <v>49.41</v>
      </c>
      <c r="DS2469" s="1">
        <v>39898</v>
      </c>
      <c r="DT2469">
        <v>71.23</v>
      </c>
      <c r="DY2469" s="1">
        <v>39948</v>
      </c>
      <c r="DZ2469">
        <v>0.38100000000000001</v>
      </c>
      <c r="EB2469" s="1">
        <v>39783</v>
      </c>
      <c r="EC2469">
        <v>6.8841999999999999</v>
      </c>
      <c r="EE2469" s="1">
        <v>42656</v>
      </c>
      <c r="EF2469">
        <v>13.64</v>
      </c>
      <c r="EK2469" s="1">
        <v>40044</v>
      </c>
      <c r="EL2469">
        <v>8.4</v>
      </c>
      <c r="EN2469" s="1">
        <v>42416</v>
      </c>
      <c r="EO2469">
        <v>106.31</v>
      </c>
      <c r="EQ2469" s="1">
        <v>39898</v>
      </c>
      <c r="ER2469">
        <v>38.659999999999997</v>
      </c>
      <c r="ET2469" s="1">
        <v>42671</v>
      </c>
      <c r="EU2469">
        <v>23.69</v>
      </c>
      <c r="EW2469" s="1">
        <v>39898</v>
      </c>
      <c r="EX2469">
        <v>43.07</v>
      </c>
      <c r="EZ2469" s="1">
        <v>39898</v>
      </c>
      <c r="FA2469">
        <v>41.484999999999999</v>
      </c>
      <c r="FC2469" s="1">
        <v>39898</v>
      </c>
      <c r="FD2469">
        <v>72.67</v>
      </c>
      <c r="FG2469" s="1">
        <v>39898</v>
      </c>
      <c r="FH2469">
        <v>40.1</v>
      </c>
      <c r="FJ2469" s="1">
        <v>39930</v>
      </c>
      <c r="FK2469">
        <v>4.32</v>
      </c>
      <c r="FV2469" s="1">
        <v>41872</v>
      </c>
      <c r="FW2469">
        <v>3.93</v>
      </c>
      <c r="FY2469" s="1">
        <v>42318</v>
      </c>
      <c r="FZ2469">
        <v>798.52</v>
      </c>
    </row>
    <row r="2470" spans="57:182" x14ac:dyDescent="0.25">
      <c r="BE2470" s="1">
        <v>39856</v>
      </c>
      <c r="BF2470">
        <v>0.25</v>
      </c>
      <c r="DD2470" s="1">
        <v>39776</v>
      </c>
      <c r="DE2470">
        <v>3.302</v>
      </c>
      <c r="DG2470" s="1">
        <v>39776</v>
      </c>
      <c r="DH2470">
        <v>1.9335</v>
      </c>
      <c r="DP2470" s="1">
        <v>39918</v>
      </c>
      <c r="DQ2470">
        <v>49.25</v>
      </c>
      <c r="DS2470" s="1">
        <v>39899</v>
      </c>
      <c r="DT2470">
        <v>69.98</v>
      </c>
      <c r="DY2470" s="1">
        <v>39952</v>
      </c>
      <c r="DZ2470">
        <v>0.35709999999999997</v>
      </c>
      <c r="EB2470" s="1">
        <v>39784</v>
      </c>
      <c r="EC2470">
        <v>6.8872</v>
      </c>
      <c r="EE2470" s="1">
        <v>42657</v>
      </c>
      <c r="EF2470">
        <v>13.59</v>
      </c>
      <c r="EK2470" s="1">
        <v>40045</v>
      </c>
      <c r="EL2470">
        <v>8.1999999999999993</v>
      </c>
      <c r="EN2470" s="1">
        <v>42417</v>
      </c>
      <c r="EO2470">
        <v>108.08</v>
      </c>
      <c r="EQ2470" s="1">
        <v>39899</v>
      </c>
      <c r="ER2470">
        <v>37.53</v>
      </c>
      <c r="ET2470" s="1">
        <v>42674</v>
      </c>
      <c r="EU2470">
        <v>23.99</v>
      </c>
      <c r="EW2470" s="1">
        <v>39899</v>
      </c>
      <c r="EX2470">
        <v>43.12</v>
      </c>
      <c r="EZ2470" s="1">
        <v>39899</v>
      </c>
      <c r="FA2470">
        <v>40.841000000000001</v>
      </c>
      <c r="FC2470" s="1">
        <v>39899</v>
      </c>
      <c r="FD2470">
        <v>71.28</v>
      </c>
      <c r="FG2470" s="1">
        <v>39899</v>
      </c>
      <c r="FH2470">
        <v>39.4</v>
      </c>
      <c r="FJ2470" s="1">
        <v>39931</v>
      </c>
      <c r="FK2470">
        <v>4.46</v>
      </c>
      <c r="FV2470" s="1">
        <v>41873</v>
      </c>
      <c r="FW2470">
        <v>3.65</v>
      </c>
      <c r="FY2470" s="1">
        <v>42319</v>
      </c>
      <c r="FZ2470">
        <v>798.55</v>
      </c>
    </row>
    <row r="2471" spans="57:182" x14ac:dyDescent="0.25">
      <c r="BE2471" s="1">
        <v>39857</v>
      </c>
      <c r="BF2471">
        <v>0.25</v>
      </c>
      <c r="DD2471" s="1">
        <v>39777</v>
      </c>
      <c r="DE2471">
        <v>3.1139999999999999</v>
      </c>
      <c r="DG2471" s="1">
        <v>39777</v>
      </c>
      <c r="DH2471">
        <v>1.833</v>
      </c>
      <c r="DP2471" s="1">
        <v>39919</v>
      </c>
      <c r="DQ2471">
        <v>49.98</v>
      </c>
      <c r="DS2471" s="1">
        <v>39902</v>
      </c>
      <c r="DT2471">
        <v>68.63</v>
      </c>
      <c r="DY2471" s="1">
        <v>39953</v>
      </c>
      <c r="DZ2471">
        <v>0.3619</v>
      </c>
      <c r="EB2471" s="1">
        <v>39785</v>
      </c>
      <c r="EC2471">
        <v>6.8822000000000001</v>
      </c>
      <c r="EE2471" s="1">
        <v>42660</v>
      </c>
      <c r="EF2471">
        <v>13.615</v>
      </c>
      <c r="EK2471" s="1">
        <v>40046</v>
      </c>
      <c r="EL2471">
        <v>8.3000000000000007</v>
      </c>
      <c r="EN2471" s="1">
        <v>42418</v>
      </c>
      <c r="EO2471">
        <v>108.62</v>
      </c>
      <c r="EQ2471" s="1">
        <v>39902</v>
      </c>
      <c r="ER2471">
        <v>35.520000000000003</v>
      </c>
      <c r="ET2471" s="1">
        <v>42675</v>
      </c>
      <c r="EU2471">
        <v>23.9</v>
      </c>
      <c r="EW2471" s="1">
        <v>39902</v>
      </c>
      <c r="EX2471">
        <v>42.34</v>
      </c>
      <c r="EZ2471" s="1">
        <v>39902</v>
      </c>
      <c r="FA2471">
        <v>39.453000000000003</v>
      </c>
      <c r="FC2471" s="1">
        <v>39902</v>
      </c>
      <c r="FD2471">
        <v>69.010000000000005</v>
      </c>
      <c r="FG2471" s="1">
        <v>39902</v>
      </c>
      <c r="FH2471">
        <v>38.799999999999997</v>
      </c>
      <c r="FJ2471" s="1">
        <v>39932</v>
      </c>
      <c r="FK2471">
        <v>3.92</v>
      </c>
      <c r="FV2471" s="1">
        <v>41876</v>
      </c>
      <c r="FW2471">
        <v>3.7199999999999998</v>
      </c>
      <c r="FY2471" s="1">
        <v>42320</v>
      </c>
      <c r="FZ2471">
        <v>798.9</v>
      </c>
    </row>
    <row r="2472" spans="57:182" x14ac:dyDescent="0.25">
      <c r="BE2472" s="1">
        <v>39861</v>
      </c>
      <c r="BF2472">
        <v>0.25</v>
      </c>
      <c r="DD2472" s="1">
        <v>39778</v>
      </c>
      <c r="DE2472">
        <v>3.0125000000000002</v>
      </c>
      <c r="DG2472" s="1">
        <v>39778</v>
      </c>
      <c r="DH2472">
        <v>1.75</v>
      </c>
      <c r="DP2472" s="1">
        <v>39920</v>
      </c>
      <c r="DQ2472">
        <v>50.33</v>
      </c>
      <c r="DS2472" s="1">
        <v>39903</v>
      </c>
      <c r="DT2472">
        <v>68.099999999999994</v>
      </c>
      <c r="DY2472" s="1">
        <v>39954</v>
      </c>
      <c r="DZ2472">
        <v>0.4476</v>
      </c>
      <c r="EB2472" s="1">
        <v>39786</v>
      </c>
      <c r="EC2472">
        <v>6.8822000000000001</v>
      </c>
      <c r="EE2472" s="1">
        <v>42661</v>
      </c>
      <c r="EF2472">
        <v>13.58</v>
      </c>
      <c r="EK2472" s="1">
        <v>40049</v>
      </c>
      <c r="EL2472">
        <v>8.6999999999999993</v>
      </c>
      <c r="EN2472" s="1">
        <v>42419</v>
      </c>
      <c r="EO2472">
        <v>108.32</v>
      </c>
      <c r="EQ2472" s="1">
        <v>39903</v>
      </c>
      <c r="ER2472">
        <v>35.58</v>
      </c>
      <c r="ET2472" s="1">
        <v>42676</v>
      </c>
      <c r="EU2472">
        <v>23.7</v>
      </c>
      <c r="EW2472" s="1">
        <v>39903</v>
      </c>
      <c r="EX2472">
        <v>41.59</v>
      </c>
      <c r="EZ2472" s="1">
        <v>39903</v>
      </c>
      <c r="FA2472">
        <v>39.588999999999999</v>
      </c>
      <c r="FC2472" s="1">
        <v>39903</v>
      </c>
      <c r="FD2472">
        <v>69.03</v>
      </c>
      <c r="FG2472" s="1">
        <v>39903</v>
      </c>
      <c r="FH2472">
        <v>38.94</v>
      </c>
      <c r="FJ2472" s="1">
        <v>39933</v>
      </c>
      <c r="FK2472">
        <v>3.94</v>
      </c>
      <c r="FV2472" s="1">
        <v>41877</v>
      </c>
      <c r="FW2472">
        <v>3.75</v>
      </c>
      <c r="FY2472" s="1">
        <v>42321</v>
      </c>
      <c r="FZ2472">
        <v>786.81</v>
      </c>
    </row>
    <row r="2473" spans="57:182" x14ac:dyDescent="0.25">
      <c r="BE2473" s="1">
        <v>39862</v>
      </c>
      <c r="BF2473">
        <v>0.25</v>
      </c>
      <c r="DD2473" s="1">
        <v>39779</v>
      </c>
      <c r="DE2473">
        <v>3.0034999999999998</v>
      </c>
      <c r="DG2473" s="1">
        <v>39779</v>
      </c>
      <c r="DH2473">
        <v>1.7395</v>
      </c>
      <c r="DP2473" s="1">
        <v>39923</v>
      </c>
      <c r="DQ2473">
        <v>45.88</v>
      </c>
      <c r="DS2473" s="1">
        <v>39904</v>
      </c>
      <c r="DT2473">
        <v>69.23</v>
      </c>
      <c r="DY2473" s="1">
        <v>39955</v>
      </c>
      <c r="DZ2473">
        <v>0.4476</v>
      </c>
      <c r="EB2473" s="1">
        <v>39787</v>
      </c>
      <c r="EC2473">
        <v>6.8811999999999998</v>
      </c>
      <c r="EE2473" s="1">
        <v>42662</v>
      </c>
      <c r="EF2473">
        <v>13.62</v>
      </c>
      <c r="EK2473" s="1">
        <v>40050</v>
      </c>
      <c r="EL2473">
        <v>8.4</v>
      </c>
      <c r="EN2473" s="1">
        <v>42422</v>
      </c>
      <c r="EO2473">
        <v>110.11</v>
      </c>
      <c r="EQ2473" s="1">
        <v>39904</v>
      </c>
      <c r="ER2473">
        <v>35.44</v>
      </c>
      <c r="ET2473" s="1">
        <v>42677</v>
      </c>
      <c r="EU2473">
        <v>23.8</v>
      </c>
      <c r="EW2473" s="1">
        <v>39904</v>
      </c>
      <c r="EX2473">
        <v>42.19</v>
      </c>
      <c r="EZ2473" s="1">
        <v>39904</v>
      </c>
      <c r="FA2473">
        <v>40.478000000000002</v>
      </c>
      <c r="FC2473" s="1">
        <v>39904</v>
      </c>
      <c r="FD2473">
        <v>67.59</v>
      </c>
      <c r="FG2473" s="1">
        <v>39904</v>
      </c>
      <c r="FH2473">
        <v>39.43</v>
      </c>
      <c r="FJ2473" s="1">
        <v>39934</v>
      </c>
      <c r="FK2473">
        <v>3.88</v>
      </c>
      <c r="FV2473" s="1">
        <v>41878</v>
      </c>
      <c r="FW2473">
        <v>3.68</v>
      </c>
      <c r="FY2473" s="1">
        <v>42324</v>
      </c>
      <c r="FZ2473">
        <v>779.4</v>
      </c>
    </row>
    <row r="2474" spans="57:182" x14ac:dyDescent="0.25">
      <c r="BE2474" s="1">
        <v>39863</v>
      </c>
      <c r="BF2474">
        <v>0.25</v>
      </c>
      <c r="DD2474" s="1">
        <v>39780</v>
      </c>
      <c r="DE2474">
        <v>2.9630000000000001</v>
      </c>
      <c r="DG2474" s="1">
        <v>39780</v>
      </c>
      <c r="DH2474">
        <v>1.7115</v>
      </c>
      <c r="DP2474" s="1">
        <v>39924</v>
      </c>
      <c r="DQ2474">
        <v>46.51</v>
      </c>
      <c r="DS2474" s="1">
        <v>39905</v>
      </c>
      <c r="DT2474">
        <v>70.25</v>
      </c>
      <c r="DY2474" s="1">
        <v>39958</v>
      </c>
      <c r="DZ2474">
        <v>0.45710000000000001</v>
      </c>
      <c r="EB2474" s="1">
        <v>39790</v>
      </c>
      <c r="EC2474">
        <v>6.8809000000000005</v>
      </c>
      <c r="EE2474" s="1">
        <v>42663</v>
      </c>
      <c r="EF2474">
        <v>13.48</v>
      </c>
      <c r="EK2474" s="1">
        <v>40051</v>
      </c>
      <c r="EL2474">
        <v>8.1999999999999993</v>
      </c>
      <c r="EN2474" s="1">
        <v>42423</v>
      </c>
      <c r="EO2474">
        <v>110.14</v>
      </c>
      <c r="EQ2474" s="1">
        <v>39905</v>
      </c>
      <c r="ER2474">
        <v>37.200000000000003</v>
      </c>
      <c r="ET2474" s="1">
        <v>42678</v>
      </c>
      <c r="EU2474">
        <v>24</v>
      </c>
      <c r="EW2474" s="1">
        <v>39905</v>
      </c>
      <c r="EX2474">
        <v>43.12</v>
      </c>
      <c r="EZ2474" s="1">
        <v>39905</v>
      </c>
      <c r="FA2474">
        <v>41.421999999999997</v>
      </c>
      <c r="FC2474" s="1">
        <v>39905</v>
      </c>
      <c r="FD2474">
        <v>69.17</v>
      </c>
      <c r="FG2474" s="1">
        <v>39905</v>
      </c>
      <c r="FH2474">
        <v>40.119999999999997</v>
      </c>
      <c r="FJ2474" s="1">
        <v>39937</v>
      </c>
      <c r="FK2474">
        <v>4.09</v>
      </c>
      <c r="FV2474" s="1">
        <v>41879</v>
      </c>
      <c r="FW2474">
        <v>3.66</v>
      </c>
      <c r="FY2474" s="1">
        <v>42325</v>
      </c>
      <c r="FZ2474">
        <v>789.67</v>
      </c>
    </row>
    <row r="2475" spans="57:182" x14ac:dyDescent="0.25">
      <c r="BE2475" s="1">
        <v>39864</v>
      </c>
      <c r="BF2475">
        <v>0.25</v>
      </c>
      <c r="DD2475" s="1">
        <v>39783</v>
      </c>
      <c r="DE2475">
        <v>2.7610000000000001</v>
      </c>
      <c r="DG2475" s="1">
        <v>39783</v>
      </c>
      <c r="DH2475">
        <v>1.579</v>
      </c>
      <c r="DP2475" s="1">
        <v>39925</v>
      </c>
      <c r="DQ2475">
        <v>48.85</v>
      </c>
      <c r="DS2475" s="1">
        <v>39906</v>
      </c>
      <c r="DT2475">
        <v>70.44</v>
      </c>
      <c r="DY2475" s="1">
        <v>39959</v>
      </c>
      <c r="DZ2475">
        <v>0.4667</v>
      </c>
      <c r="EB2475" s="1">
        <v>39791</v>
      </c>
      <c r="EC2475">
        <v>6.8734999999999999</v>
      </c>
      <c r="EE2475" s="1">
        <v>42664</v>
      </c>
      <c r="EF2475">
        <v>13.45</v>
      </c>
      <c r="EK2475" s="1">
        <v>40052</v>
      </c>
      <c r="EL2475">
        <v>8.2799999999999994</v>
      </c>
      <c r="EN2475" s="1">
        <v>42424</v>
      </c>
      <c r="EO2475">
        <v>110.08</v>
      </c>
      <c r="EQ2475" s="1">
        <v>39906</v>
      </c>
      <c r="ER2475">
        <v>37.69</v>
      </c>
      <c r="ET2475" s="1">
        <v>42681</v>
      </c>
      <c r="EU2475">
        <v>24.6</v>
      </c>
      <c r="EW2475" s="1">
        <v>39906</v>
      </c>
      <c r="EX2475">
        <v>42.66</v>
      </c>
      <c r="EZ2475" s="1">
        <v>39906</v>
      </c>
      <c r="FA2475">
        <v>39.898000000000003</v>
      </c>
      <c r="FC2475" s="1">
        <v>39906</v>
      </c>
      <c r="FD2475">
        <v>67.31</v>
      </c>
      <c r="FG2475" s="1">
        <v>39906</v>
      </c>
      <c r="FH2475">
        <v>38.47</v>
      </c>
      <c r="FJ2475" s="1">
        <v>39938</v>
      </c>
      <c r="FK2475">
        <v>4.01</v>
      </c>
      <c r="FV2475" s="1">
        <v>41880</v>
      </c>
      <c r="FW2475">
        <v>3.8</v>
      </c>
      <c r="FY2475" s="1">
        <v>42326</v>
      </c>
      <c r="FZ2475">
        <v>788.54</v>
      </c>
    </row>
    <row r="2476" spans="57:182" x14ac:dyDescent="0.25">
      <c r="BE2476" s="1">
        <v>39867</v>
      </c>
      <c r="BF2476">
        <v>0.25</v>
      </c>
      <c r="DD2476" s="1">
        <v>39784</v>
      </c>
      <c r="DE2476">
        <v>2.758</v>
      </c>
      <c r="DG2476" s="1">
        <v>39784</v>
      </c>
      <c r="DH2476">
        <v>1.5760000000000001</v>
      </c>
      <c r="DP2476" s="1">
        <v>39926</v>
      </c>
      <c r="DQ2476">
        <v>49.62</v>
      </c>
      <c r="DS2476" s="1">
        <v>39909</v>
      </c>
      <c r="DT2476">
        <v>70.05</v>
      </c>
      <c r="DY2476" s="1">
        <v>39960</v>
      </c>
      <c r="DZ2476">
        <v>0.4667</v>
      </c>
      <c r="EB2476" s="1">
        <v>39792</v>
      </c>
      <c r="EC2476">
        <v>6.8635999999999999</v>
      </c>
      <c r="EE2476" s="1">
        <v>42667</v>
      </c>
      <c r="EF2476">
        <v>13.62</v>
      </c>
      <c r="EK2476" s="1">
        <v>40053</v>
      </c>
      <c r="EL2476">
        <v>8</v>
      </c>
      <c r="EN2476" s="1">
        <v>42425</v>
      </c>
      <c r="EO2476">
        <v>111.9</v>
      </c>
      <c r="EQ2476" s="1">
        <v>39909</v>
      </c>
      <c r="ER2476">
        <v>38.159999999999997</v>
      </c>
      <c r="ET2476" s="1">
        <v>42682</v>
      </c>
      <c r="EU2476">
        <v>24.5</v>
      </c>
      <c r="EW2476" s="1">
        <v>39909</v>
      </c>
      <c r="EX2476">
        <v>45.56</v>
      </c>
      <c r="EZ2476" s="1">
        <v>39909</v>
      </c>
      <c r="FA2476">
        <v>43.49</v>
      </c>
      <c r="FC2476" s="1">
        <v>39909</v>
      </c>
      <c r="FD2476">
        <v>73.28</v>
      </c>
      <c r="FG2476" s="1">
        <v>39909</v>
      </c>
      <c r="FH2476">
        <v>41.66</v>
      </c>
      <c r="FJ2476" s="1">
        <v>39939</v>
      </c>
      <c r="FK2476">
        <v>4.18</v>
      </c>
      <c r="FV2476" s="1">
        <v>41883</v>
      </c>
      <c r="FW2476">
        <v>3.85</v>
      </c>
      <c r="FY2476" s="1">
        <v>42327</v>
      </c>
      <c r="FZ2476">
        <v>802.28</v>
      </c>
    </row>
    <row r="2477" spans="57:182" x14ac:dyDescent="0.25">
      <c r="BE2477" s="1">
        <v>39868</v>
      </c>
      <c r="BF2477">
        <v>0.25</v>
      </c>
      <c r="DD2477" s="1">
        <v>39785</v>
      </c>
      <c r="DE2477">
        <v>2.7515000000000001</v>
      </c>
      <c r="DG2477" s="1">
        <v>39785</v>
      </c>
      <c r="DH2477">
        <v>1.5865</v>
      </c>
      <c r="DP2477" s="1">
        <v>39927</v>
      </c>
      <c r="DQ2477">
        <v>51.55</v>
      </c>
      <c r="DS2477" s="1">
        <v>39910</v>
      </c>
      <c r="DT2477">
        <v>68.709999999999994</v>
      </c>
      <c r="DY2477" s="1">
        <v>39961</v>
      </c>
      <c r="DZ2477">
        <v>0.4667</v>
      </c>
      <c r="EB2477" s="1">
        <v>39793</v>
      </c>
      <c r="EC2477">
        <v>6.8518999999999997</v>
      </c>
      <c r="EE2477" s="1">
        <v>42668</v>
      </c>
      <c r="EF2477">
        <v>13.87</v>
      </c>
      <c r="EK2477" s="1">
        <v>40056</v>
      </c>
      <c r="EL2477">
        <v>7.7</v>
      </c>
      <c r="EN2477" s="1">
        <v>42426</v>
      </c>
      <c r="EO2477">
        <v>112.4</v>
      </c>
      <c r="EQ2477" s="1">
        <v>39910</v>
      </c>
      <c r="ER2477">
        <v>36.64</v>
      </c>
      <c r="ET2477" s="1">
        <v>42683</v>
      </c>
      <c r="EU2477">
        <v>26.5</v>
      </c>
      <c r="EW2477" s="1">
        <v>39910</v>
      </c>
      <c r="EX2477">
        <v>43.55</v>
      </c>
      <c r="EZ2477" s="1">
        <v>39910</v>
      </c>
      <c r="FA2477">
        <v>41.585000000000001</v>
      </c>
      <c r="FC2477" s="1">
        <v>39910</v>
      </c>
      <c r="FD2477">
        <v>73.790000000000006</v>
      </c>
      <c r="FG2477" s="1">
        <v>39910</v>
      </c>
      <c r="FH2477">
        <v>40.880000000000003</v>
      </c>
      <c r="FJ2477" s="1">
        <v>39940</v>
      </c>
      <c r="FK2477">
        <v>4.4000000000000004</v>
      </c>
      <c r="FV2477" s="1">
        <v>41884</v>
      </c>
      <c r="FW2477">
        <v>3.98</v>
      </c>
      <c r="FY2477" s="1">
        <v>42328</v>
      </c>
      <c r="FZ2477">
        <v>808.36</v>
      </c>
    </row>
    <row r="2478" spans="57:182" x14ac:dyDescent="0.25">
      <c r="BE2478" s="1">
        <v>39869</v>
      </c>
      <c r="BF2478">
        <v>0.25</v>
      </c>
      <c r="DD2478" s="1">
        <v>39786</v>
      </c>
      <c r="DE2478">
        <v>2.7105000000000001</v>
      </c>
      <c r="DG2478" s="1">
        <v>39786</v>
      </c>
      <c r="DH2478">
        <v>1.514</v>
      </c>
      <c r="DP2478" s="1">
        <v>39930</v>
      </c>
      <c r="DQ2478">
        <v>50.14</v>
      </c>
      <c r="DS2478" s="1">
        <v>39911</v>
      </c>
      <c r="DT2478">
        <v>68.959999999999994</v>
      </c>
      <c r="DY2478" s="1">
        <v>39962</v>
      </c>
      <c r="DZ2478">
        <v>0.45240000000000002</v>
      </c>
      <c r="EB2478" s="1">
        <v>39794</v>
      </c>
      <c r="EC2478">
        <v>6.8433999999999999</v>
      </c>
      <c r="EE2478" s="1">
        <v>42669</v>
      </c>
      <c r="EF2478">
        <v>13.86</v>
      </c>
      <c r="EK2478" s="1">
        <v>40057</v>
      </c>
      <c r="EL2478">
        <v>8.5</v>
      </c>
      <c r="EN2478" s="1">
        <v>42429</v>
      </c>
      <c r="EO2478">
        <v>112.17</v>
      </c>
      <c r="EQ2478" s="1">
        <v>39911</v>
      </c>
      <c r="ER2478">
        <v>36.869999999999997</v>
      </c>
      <c r="ET2478" s="1">
        <v>42684</v>
      </c>
      <c r="EU2478">
        <v>26.89</v>
      </c>
      <c r="EW2478" s="1">
        <v>39911</v>
      </c>
      <c r="EX2478">
        <v>44</v>
      </c>
      <c r="EZ2478" s="1">
        <v>39911</v>
      </c>
      <c r="FA2478">
        <v>40.877000000000002</v>
      </c>
      <c r="FC2478" s="1">
        <v>39911</v>
      </c>
      <c r="FD2478">
        <v>72.7</v>
      </c>
      <c r="FG2478" s="1">
        <v>39911</v>
      </c>
      <c r="FH2478">
        <v>41.76</v>
      </c>
      <c r="FJ2478" s="1">
        <v>39941</v>
      </c>
      <c r="FK2478">
        <v>4.12</v>
      </c>
      <c r="FV2478" s="1">
        <v>41885</v>
      </c>
      <c r="FW2478">
        <v>3.99</v>
      </c>
      <c r="FY2478" s="1">
        <v>42331</v>
      </c>
      <c r="FZ2478">
        <v>806.11</v>
      </c>
    </row>
    <row r="2479" spans="57:182" x14ac:dyDescent="0.25">
      <c r="BE2479" s="1">
        <v>39870</v>
      </c>
      <c r="BF2479">
        <v>0.25</v>
      </c>
      <c r="DD2479" s="1">
        <v>39787</v>
      </c>
      <c r="DE2479">
        <v>2.7574999999999998</v>
      </c>
      <c r="DG2479" s="1">
        <v>39787</v>
      </c>
      <c r="DH2479">
        <v>1.577</v>
      </c>
      <c r="DP2479" s="1">
        <v>39931</v>
      </c>
      <c r="DQ2479">
        <v>49.92</v>
      </c>
      <c r="DS2479" s="1">
        <v>39912</v>
      </c>
      <c r="DT2479">
        <v>69.84</v>
      </c>
      <c r="DY2479" s="1">
        <v>39965</v>
      </c>
      <c r="DZ2479">
        <v>0.45710000000000001</v>
      </c>
      <c r="EB2479" s="1">
        <v>39797</v>
      </c>
      <c r="EC2479">
        <v>6.85</v>
      </c>
      <c r="EE2479" s="1">
        <v>42670</v>
      </c>
      <c r="EF2479">
        <v>13.98</v>
      </c>
      <c r="EK2479" s="1">
        <v>40058</v>
      </c>
      <c r="EL2479">
        <v>8.0013000000000005</v>
      </c>
      <c r="EN2479" s="1">
        <v>42430</v>
      </c>
      <c r="EO2479">
        <v>113.06</v>
      </c>
      <c r="EQ2479" s="1">
        <v>39912</v>
      </c>
      <c r="ER2479">
        <v>39.15</v>
      </c>
      <c r="ET2479" s="1">
        <v>42685</v>
      </c>
      <c r="EU2479">
        <v>27.95</v>
      </c>
      <c r="EW2479" s="1">
        <v>39912</v>
      </c>
      <c r="EX2479">
        <v>44.94</v>
      </c>
      <c r="EZ2479" s="1">
        <v>39912</v>
      </c>
      <c r="FA2479">
        <v>40.587000000000003</v>
      </c>
      <c r="FC2479" s="1">
        <v>39912</v>
      </c>
      <c r="FD2479">
        <v>73.319999999999993</v>
      </c>
      <c r="FG2479" s="1">
        <v>39912</v>
      </c>
      <c r="FH2479">
        <v>42.49</v>
      </c>
      <c r="FJ2479" s="1">
        <v>39944</v>
      </c>
      <c r="FK2479">
        <v>4.01</v>
      </c>
      <c r="FV2479" s="1">
        <v>41886</v>
      </c>
      <c r="FW2479">
        <v>4</v>
      </c>
      <c r="FY2479" s="1">
        <v>42332</v>
      </c>
      <c r="FZ2479">
        <v>804.45</v>
      </c>
    </row>
    <row r="2480" spans="57:182" x14ac:dyDescent="0.25">
      <c r="BE2480" s="1">
        <v>39871</v>
      </c>
      <c r="BF2480">
        <v>0.25</v>
      </c>
      <c r="DD2480" s="1">
        <v>39790</v>
      </c>
      <c r="DE2480">
        <v>2.7759999999999998</v>
      </c>
      <c r="DG2480" s="1">
        <v>39790</v>
      </c>
      <c r="DH2480">
        <v>1.581</v>
      </c>
      <c r="DP2480" s="1">
        <v>39932</v>
      </c>
      <c r="DQ2480">
        <v>50.97</v>
      </c>
      <c r="DS2480" s="1">
        <v>39916</v>
      </c>
      <c r="DT2480">
        <v>68.02</v>
      </c>
      <c r="DY2480" s="1">
        <v>39966</v>
      </c>
      <c r="DZ2480">
        <v>0.4476</v>
      </c>
      <c r="EB2480" s="1">
        <v>39798</v>
      </c>
      <c r="EC2480">
        <v>6.8456999999999999</v>
      </c>
      <c r="EE2480" s="1">
        <v>42671</v>
      </c>
      <c r="EF2480">
        <v>14.15</v>
      </c>
      <c r="EK2480" s="1">
        <v>40059</v>
      </c>
      <c r="EL2480">
        <v>8.17</v>
      </c>
      <c r="EN2480" s="1">
        <v>42431</v>
      </c>
      <c r="EO2480">
        <v>113.53</v>
      </c>
      <c r="EQ2480" s="1">
        <v>39916</v>
      </c>
      <c r="ER2480">
        <v>37.15</v>
      </c>
      <c r="ET2480" s="1">
        <v>42688</v>
      </c>
      <c r="EU2480">
        <v>28.74</v>
      </c>
      <c r="EW2480" s="1">
        <v>39916</v>
      </c>
      <c r="EX2480">
        <v>44.01</v>
      </c>
      <c r="EZ2480" s="1">
        <v>39916</v>
      </c>
      <c r="FA2480">
        <v>40.832000000000001</v>
      </c>
      <c r="FC2480" s="1">
        <v>39916</v>
      </c>
      <c r="FD2480">
        <v>73.790000000000006</v>
      </c>
      <c r="FG2480" s="1">
        <v>39916</v>
      </c>
      <c r="FH2480">
        <v>42.07</v>
      </c>
      <c r="FJ2480" s="1">
        <v>39945</v>
      </c>
      <c r="FK2480">
        <v>3.7</v>
      </c>
      <c r="FV2480" s="1">
        <v>41887</v>
      </c>
      <c r="FW2480">
        <v>3.94</v>
      </c>
      <c r="FY2480" s="1">
        <v>42333</v>
      </c>
      <c r="FZ2480">
        <v>801.44</v>
      </c>
    </row>
    <row r="2481" spans="57:182" x14ac:dyDescent="0.25">
      <c r="BE2481" s="1">
        <v>39874</v>
      </c>
      <c r="BF2481">
        <v>0.25</v>
      </c>
      <c r="DD2481" s="1">
        <v>39791</v>
      </c>
      <c r="DE2481">
        <v>2.7770000000000001</v>
      </c>
      <c r="DG2481" s="1">
        <v>39791</v>
      </c>
      <c r="DH2481">
        <v>1.5620000000000001</v>
      </c>
      <c r="DP2481" s="1">
        <v>39933</v>
      </c>
      <c r="DQ2481">
        <v>51.12</v>
      </c>
      <c r="DS2481" s="1">
        <v>39917</v>
      </c>
      <c r="DT2481">
        <v>67.7</v>
      </c>
      <c r="DY2481" s="1">
        <v>39969</v>
      </c>
      <c r="DZ2481">
        <v>0.52380000000000004</v>
      </c>
      <c r="EB2481" s="1">
        <v>39799</v>
      </c>
      <c r="EC2481">
        <v>6.8357000000000001</v>
      </c>
      <c r="EE2481" s="1">
        <v>42674</v>
      </c>
      <c r="EF2481">
        <v>14.4</v>
      </c>
      <c r="EK2481" s="1">
        <v>40060</v>
      </c>
      <c r="EL2481">
        <v>8.1999999999999993</v>
      </c>
      <c r="EN2481" s="1">
        <v>42432</v>
      </c>
      <c r="EO2481">
        <v>113.94</v>
      </c>
      <c r="EQ2481" s="1">
        <v>39917</v>
      </c>
      <c r="ER2481">
        <v>37.04</v>
      </c>
      <c r="ET2481" s="1">
        <v>42689</v>
      </c>
      <c r="EU2481">
        <v>27.7</v>
      </c>
      <c r="EW2481" s="1">
        <v>39917</v>
      </c>
      <c r="EX2481">
        <v>43.93</v>
      </c>
      <c r="EZ2481" s="1">
        <v>39917</v>
      </c>
      <c r="FA2481">
        <v>40.777999999999999</v>
      </c>
      <c r="FC2481" s="1">
        <v>39917</v>
      </c>
      <c r="FD2481">
        <v>72.91</v>
      </c>
      <c r="FG2481" s="1">
        <v>39917</v>
      </c>
      <c r="FH2481">
        <v>42.03</v>
      </c>
      <c r="FJ2481" s="1">
        <v>39946</v>
      </c>
      <c r="FK2481">
        <v>3.87</v>
      </c>
      <c r="FV2481" s="1">
        <v>41890</v>
      </c>
      <c r="FW2481">
        <v>4.04</v>
      </c>
      <c r="FY2481" s="1">
        <v>42334</v>
      </c>
      <c r="FZ2481">
        <v>803.33</v>
      </c>
    </row>
    <row r="2482" spans="57:182" x14ac:dyDescent="0.25">
      <c r="BE2482" s="1">
        <v>39875</v>
      </c>
      <c r="BF2482">
        <v>0.25</v>
      </c>
      <c r="DD2482" s="1">
        <v>39792</v>
      </c>
      <c r="DE2482">
        <v>2.8614999999999999</v>
      </c>
      <c r="DG2482" s="1">
        <v>39792</v>
      </c>
      <c r="DH2482">
        <v>1.5489999999999999</v>
      </c>
      <c r="DP2482" s="1">
        <v>39934</v>
      </c>
      <c r="DQ2482">
        <v>53.2</v>
      </c>
      <c r="DS2482" s="1">
        <v>39918</v>
      </c>
      <c r="DT2482">
        <v>68.14</v>
      </c>
      <c r="DY2482" s="1">
        <v>39972</v>
      </c>
      <c r="DZ2482">
        <v>0.57140000000000002</v>
      </c>
      <c r="EB2482" s="1">
        <v>39800</v>
      </c>
      <c r="EC2482">
        <v>6.8292999999999999</v>
      </c>
      <c r="EE2482" s="1">
        <v>42675</v>
      </c>
      <c r="EF2482">
        <v>14.4</v>
      </c>
      <c r="EK2482" s="1">
        <v>40064</v>
      </c>
      <c r="EL2482">
        <v>8.5</v>
      </c>
      <c r="EN2482" s="1">
        <v>42433</v>
      </c>
      <c r="EO2482">
        <v>114.66</v>
      </c>
      <c r="EQ2482" s="1">
        <v>39918</v>
      </c>
      <c r="ER2482">
        <v>37.57</v>
      </c>
      <c r="ET2482" s="1">
        <v>42690</v>
      </c>
      <c r="EU2482">
        <v>27.55</v>
      </c>
      <c r="EW2482" s="1">
        <v>39918</v>
      </c>
      <c r="EX2482">
        <v>44.3</v>
      </c>
      <c r="EZ2482" s="1">
        <v>39918</v>
      </c>
      <c r="FA2482">
        <v>41.366999999999997</v>
      </c>
      <c r="FC2482" s="1">
        <v>39918</v>
      </c>
      <c r="FD2482">
        <v>74.33</v>
      </c>
      <c r="FG2482" s="1">
        <v>39918</v>
      </c>
      <c r="FH2482">
        <v>42.21</v>
      </c>
      <c r="FJ2482" s="1">
        <v>39947</v>
      </c>
      <c r="FK2482">
        <v>4.01</v>
      </c>
      <c r="FV2482" s="1">
        <v>41891</v>
      </c>
      <c r="FW2482">
        <v>4.18</v>
      </c>
      <c r="FY2482" s="1">
        <v>42335</v>
      </c>
      <c r="FZ2482">
        <v>792.03</v>
      </c>
    </row>
    <row r="2483" spans="57:182" x14ac:dyDescent="0.25">
      <c r="BE2483" s="1">
        <v>39876</v>
      </c>
      <c r="BF2483">
        <v>0.25</v>
      </c>
      <c r="DD2483" s="1">
        <v>39793</v>
      </c>
      <c r="DE2483">
        <v>2.8624999999999998</v>
      </c>
      <c r="DG2483" s="1">
        <v>39793</v>
      </c>
      <c r="DH2483">
        <v>1.5225</v>
      </c>
      <c r="DP2483" s="1">
        <v>39937</v>
      </c>
      <c r="DQ2483">
        <v>54.47</v>
      </c>
      <c r="DS2483" s="1">
        <v>39919</v>
      </c>
      <c r="DT2483">
        <v>67.41</v>
      </c>
      <c r="DY2483" s="1">
        <v>39973</v>
      </c>
      <c r="DZ2483">
        <v>0.66669999999999996</v>
      </c>
      <c r="EB2483" s="1">
        <v>39801</v>
      </c>
      <c r="EC2483">
        <v>6.8457999999999997</v>
      </c>
      <c r="EE2483" s="1">
        <v>42676</v>
      </c>
      <c r="EF2483">
        <v>14.225</v>
      </c>
      <c r="EK2483" s="1">
        <v>40065</v>
      </c>
      <c r="EL2483">
        <v>8.4</v>
      </c>
      <c r="EN2483" s="1">
        <v>42436</v>
      </c>
      <c r="EO2483">
        <v>114.32</v>
      </c>
      <c r="EQ2483" s="1">
        <v>39919</v>
      </c>
      <c r="ER2483">
        <v>38.39</v>
      </c>
      <c r="ET2483" s="1">
        <v>42691</v>
      </c>
      <c r="EU2483">
        <v>27.53</v>
      </c>
      <c r="EW2483" s="1">
        <v>39919</v>
      </c>
      <c r="EX2483">
        <v>45.54</v>
      </c>
      <c r="EZ2483" s="1">
        <v>39919</v>
      </c>
      <c r="FA2483">
        <v>42.81</v>
      </c>
      <c r="FC2483" s="1">
        <v>39919</v>
      </c>
      <c r="FD2483">
        <v>77.58</v>
      </c>
      <c r="FG2483" s="1">
        <v>39919</v>
      </c>
      <c r="FH2483">
        <v>43.28</v>
      </c>
      <c r="FJ2483" s="1">
        <v>39948</v>
      </c>
      <c r="FK2483">
        <v>3.9699999999999998</v>
      </c>
      <c r="FV2483" s="1">
        <v>41892</v>
      </c>
      <c r="FW2483">
        <v>4.22</v>
      </c>
      <c r="FY2483" s="1">
        <v>42338</v>
      </c>
      <c r="FZ2483">
        <v>780.43</v>
      </c>
    </row>
    <row r="2484" spans="57:182" x14ac:dyDescent="0.25">
      <c r="BE2484" s="1">
        <v>39877</v>
      </c>
      <c r="BF2484">
        <v>0.25</v>
      </c>
      <c r="DD2484" s="1">
        <v>39794</v>
      </c>
      <c r="DE2484">
        <v>2.91</v>
      </c>
      <c r="DG2484" s="1">
        <v>39794</v>
      </c>
      <c r="DH2484">
        <v>1.5335000000000001</v>
      </c>
      <c r="DP2484" s="1">
        <v>39938</v>
      </c>
      <c r="DQ2484">
        <v>53.84</v>
      </c>
      <c r="DS2484" s="1">
        <v>39920</v>
      </c>
      <c r="DT2484">
        <v>66.75</v>
      </c>
      <c r="DY2484" s="1">
        <v>39974</v>
      </c>
      <c r="DZ2484">
        <v>0.73329999999999995</v>
      </c>
      <c r="EB2484" s="1">
        <v>39804</v>
      </c>
      <c r="EC2484">
        <v>6.8517999999999999</v>
      </c>
      <c r="EE2484" s="1">
        <v>42677</v>
      </c>
      <c r="EF2484">
        <v>14.45</v>
      </c>
      <c r="EK2484" s="1">
        <v>40066</v>
      </c>
      <c r="EL2484">
        <v>8.4</v>
      </c>
      <c r="EN2484" s="1">
        <v>42437</v>
      </c>
      <c r="EO2484">
        <v>113.19</v>
      </c>
      <c r="EQ2484" s="1">
        <v>39920</v>
      </c>
      <c r="ER2484">
        <v>38.32</v>
      </c>
      <c r="ET2484" s="1">
        <v>42692</v>
      </c>
      <c r="EU2484">
        <v>27.55</v>
      </c>
      <c r="EW2484" s="1">
        <v>39920</v>
      </c>
      <c r="EX2484">
        <v>46.55</v>
      </c>
      <c r="EZ2484" s="1">
        <v>39920</v>
      </c>
      <c r="FA2484">
        <v>43.372</v>
      </c>
      <c r="FC2484" s="1">
        <v>39920</v>
      </c>
      <c r="FD2484">
        <v>76.94</v>
      </c>
      <c r="FG2484" s="1">
        <v>39920</v>
      </c>
      <c r="FH2484">
        <v>42.51</v>
      </c>
      <c r="FJ2484" s="1">
        <v>39951</v>
      </c>
      <c r="FK2484">
        <v>4.24</v>
      </c>
      <c r="FV2484" s="1">
        <v>41893</v>
      </c>
      <c r="FW2484">
        <v>4.34</v>
      </c>
      <c r="FY2484" s="1">
        <v>42339</v>
      </c>
      <c r="FZ2484">
        <v>791.23</v>
      </c>
    </row>
    <row r="2485" spans="57:182" x14ac:dyDescent="0.25">
      <c r="BE2485" s="1">
        <v>39878</v>
      </c>
      <c r="BF2485">
        <v>0.25</v>
      </c>
      <c r="DD2485" s="1">
        <v>39797</v>
      </c>
      <c r="DE2485">
        <v>2.9605000000000001</v>
      </c>
      <c r="DG2485" s="1">
        <v>39797</v>
      </c>
      <c r="DH2485">
        <v>1.5194999999999999</v>
      </c>
      <c r="DP2485" s="1">
        <v>39939</v>
      </c>
      <c r="DQ2485">
        <v>56.34</v>
      </c>
      <c r="DS2485" s="1">
        <v>39923</v>
      </c>
      <c r="DT2485">
        <v>65.290000000000006</v>
      </c>
      <c r="DY2485" s="1">
        <v>39975</v>
      </c>
      <c r="DZ2485">
        <v>0.66669999999999996</v>
      </c>
      <c r="EB2485" s="1">
        <v>39805</v>
      </c>
      <c r="EC2485">
        <v>6.8487999999999998</v>
      </c>
      <c r="EE2485" s="1">
        <v>42678</v>
      </c>
      <c r="EF2485">
        <v>14.36</v>
      </c>
      <c r="EK2485" s="1">
        <v>40067</v>
      </c>
      <c r="EL2485">
        <v>8.1999999999999993</v>
      </c>
      <c r="EN2485" s="1">
        <v>42438</v>
      </c>
      <c r="EO2485">
        <v>113.73</v>
      </c>
      <c r="EQ2485" s="1">
        <v>39923</v>
      </c>
      <c r="ER2485">
        <v>36.479999999999997</v>
      </c>
      <c r="ET2485" s="1">
        <v>42695</v>
      </c>
      <c r="EU2485">
        <v>27.54</v>
      </c>
      <c r="EW2485" s="1">
        <v>39923</v>
      </c>
      <c r="EX2485">
        <v>45.37</v>
      </c>
      <c r="EZ2485" s="1">
        <v>39923</v>
      </c>
      <c r="FA2485">
        <v>42.637</v>
      </c>
      <c r="FC2485" s="1">
        <v>39923</v>
      </c>
      <c r="FD2485">
        <v>75.73</v>
      </c>
      <c r="FG2485" s="1">
        <v>39923</v>
      </c>
      <c r="FH2485">
        <v>41.23</v>
      </c>
      <c r="FJ2485" s="1">
        <v>39952</v>
      </c>
      <c r="FK2485">
        <v>4.08</v>
      </c>
      <c r="FV2485" s="1">
        <v>41894</v>
      </c>
      <c r="FW2485">
        <v>4.3099999999999996</v>
      </c>
      <c r="FY2485" s="1">
        <v>42340</v>
      </c>
      <c r="FZ2485">
        <v>787.7</v>
      </c>
    </row>
    <row r="2486" spans="57:182" x14ac:dyDescent="0.25">
      <c r="BE2486" s="1">
        <v>39881</v>
      </c>
      <c r="BF2486">
        <v>0.25</v>
      </c>
      <c r="DD2486" s="1">
        <v>39798</v>
      </c>
      <c r="DE2486">
        <v>2.8195000000000001</v>
      </c>
      <c r="DG2486" s="1">
        <v>39798</v>
      </c>
      <c r="DH2486">
        <v>1.331</v>
      </c>
      <c r="DP2486" s="1">
        <v>39940</v>
      </c>
      <c r="DQ2486">
        <v>56.71</v>
      </c>
      <c r="DS2486" s="1">
        <v>39924</v>
      </c>
      <c r="DT2486">
        <v>66.23</v>
      </c>
      <c r="DY2486" s="1">
        <v>39976</v>
      </c>
      <c r="DZ2486">
        <v>0.66669999999999996</v>
      </c>
      <c r="EB2486" s="1">
        <v>39806</v>
      </c>
      <c r="EC2486">
        <v>6.8398000000000003</v>
      </c>
      <c r="EE2486" s="1">
        <v>42681</v>
      </c>
      <c r="EF2486">
        <v>14.55</v>
      </c>
      <c r="EK2486" s="1">
        <v>40070</v>
      </c>
      <c r="EL2486">
        <v>8.59</v>
      </c>
      <c r="EN2486" s="1">
        <v>42439</v>
      </c>
      <c r="EO2486">
        <v>112.94</v>
      </c>
      <c r="EQ2486" s="1">
        <v>39924</v>
      </c>
      <c r="ER2486">
        <v>36.65</v>
      </c>
      <c r="ET2486" s="1">
        <v>42696</v>
      </c>
      <c r="EU2486">
        <v>28.53</v>
      </c>
      <c r="EW2486" s="1">
        <v>39924</v>
      </c>
      <c r="EX2486">
        <v>46.47</v>
      </c>
      <c r="EZ2486" s="1">
        <v>39924</v>
      </c>
      <c r="FA2486">
        <v>43.436</v>
      </c>
      <c r="FC2486" s="1">
        <v>39924</v>
      </c>
      <c r="FD2486">
        <v>76.040000000000006</v>
      </c>
      <c r="FG2486" s="1">
        <v>39924</v>
      </c>
      <c r="FH2486">
        <v>41.09</v>
      </c>
      <c r="FJ2486" s="1">
        <v>39953</v>
      </c>
      <c r="FK2486">
        <v>3.82</v>
      </c>
      <c r="FV2486" s="1">
        <v>41897</v>
      </c>
      <c r="FW2486">
        <v>4.45</v>
      </c>
      <c r="FY2486" s="1">
        <v>42341</v>
      </c>
      <c r="FZ2486">
        <v>785.28</v>
      </c>
    </row>
    <row r="2487" spans="57:182" x14ac:dyDescent="0.25">
      <c r="BE2487" s="1">
        <v>39882</v>
      </c>
      <c r="BF2487">
        <v>0.25</v>
      </c>
      <c r="DD2487" s="1">
        <v>39799</v>
      </c>
      <c r="DE2487">
        <v>2.7404999999999999</v>
      </c>
      <c r="DG2487" s="1">
        <v>39799</v>
      </c>
      <c r="DH2487">
        <v>1.2949999999999999</v>
      </c>
      <c r="DP2487" s="1">
        <v>39941</v>
      </c>
      <c r="DQ2487">
        <v>58.63</v>
      </c>
      <c r="DS2487" s="1">
        <v>39925</v>
      </c>
      <c r="DT2487">
        <v>64.75</v>
      </c>
      <c r="DY2487" s="1">
        <v>39979</v>
      </c>
      <c r="DZ2487">
        <v>0.66669999999999996</v>
      </c>
      <c r="EB2487" s="1">
        <v>39807</v>
      </c>
      <c r="EC2487">
        <v>6.8308</v>
      </c>
      <c r="EE2487" s="1">
        <v>42682</v>
      </c>
      <c r="EF2487">
        <v>14.69</v>
      </c>
      <c r="EK2487" s="1">
        <v>40071</v>
      </c>
      <c r="EL2487">
        <v>8.4600000000000009</v>
      </c>
      <c r="EN2487" s="1">
        <v>42440</v>
      </c>
      <c r="EO2487">
        <v>114.65</v>
      </c>
      <c r="EQ2487" s="1">
        <v>39925</v>
      </c>
      <c r="ER2487">
        <v>37.299999999999997</v>
      </c>
      <c r="ET2487" s="1">
        <v>42697</v>
      </c>
      <c r="EU2487">
        <v>28.59</v>
      </c>
      <c r="EW2487" s="1">
        <v>39925</v>
      </c>
      <c r="EX2487">
        <v>48.23</v>
      </c>
      <c r="EZ2487" s="1">
        <v>39925</v>
      </c>
      <c r="FA2487">
        <v>43.344999999999999</v>
      </c>
      <c r="FC2487" s="1">
        <v>39925</v>
      </c>
      <c r="FD2487">
        <v>74.849999999999994</v>
      </c>
      <c r="FG2487" s="1">
        <v>39925</v>
      </c>
      <c r="FH2487">
        <v>41.3</v>
      </c>
      <c r="FJ2487" s="1">
        <v>39954</v>
      </c>
      <c r="FK2487">
        <v>3.84</v>
      </c>
      <c r="FV2487" s="1">
        <v>41898</v>
      </c>
      <c r="FW2487">
        <v>4.3499999999999996</v>
      </c>
      <c r="FY2487" s="1">
        <v>42342</v>
      </c>
      <c r="FZ2487">
        <v>778.6</v>
      </c>
    </row>
    <row r="2488" spans="57:182" x14ac:dyDescent="0.25">
      <c r="BE2488" s="1">
        <v>39883</v>
      </c>
      <c r="BF2488">
        <v>0.25</v>
      </c>
      <c r="DD2488" s="1">
        <v>39800</v>
      </c>
      <c r="DE2488">
        <v>2.6419999999999999</v>
      </c>
      <c r="DG2488" s="1">
        <v>39800</v>
      </c>
      <c r="DH2488">
        <v>1.2010000000000001</v>
      </c>
      <c r="DP2488" s="1">
        <v>39944</v>
      </c>
      <c r="DQ2488">
        <v>58.5</v>
      </c>
      <c r="DS2488" s="1">
        <v>39926</v>
      </c>
      <c r="DT2488">
        <v>65.709999999999994</v>
      </c>
      <c r="DY2488" s="1">
        <v>39980</v>
      </c>
      <c r="DZ2488">
        <v>0.61899999999999999</v>
      </c>
      <c r="EB2488" s="1">
        <v>39808</v>
      </c>
      <c r="EC2488">
        <v>6.8413000000000004</v>
      </c>
      <c r="EE2488" s="1">
        <v>42683</v>
      </c>
      <c r="EF2488">
        <v>14.96</v>
      </c>
      <c r="EK2488" s="1">
        <v>40072</v>
      </c>
      <c r="EL2488">
        <v>8.5240000000000009</v>
      </c>
      <c r="EN2488" s="1">
        <v>42443</v>
      </c>
      <c r="EO2488">
        <v>114.35</v>
      </c>
      <c r="EQ2488" s="1">
        <v>39926</v>
      </c>
      <c r="ER2488">
        <v>37.93</v>
      </c>
      <c r="ET2488" s="1">
        <v>42699</v>
      </c>
      <c r="EU2488">
        <v>28.54</v>
      </c>
      <c r="EW2488" s="1">
        <v>39926</v>
      </c>
      <c r="EX2488">
        <v>49.5</v>
      </c>
      <c r="EZ2488" s="1">
        <v>39926</v>
      </c>
      <c r="FA2488">
        <v>44.334000000000003</v>
      </c>
      <c r="FC2488" s="1">
        <v>39926</v>
      </c>
      <c r="FD2488">
        <v>77.36</v>
      </c>
      <c r="FG2488" s="1">
        <v>39926</v>
      </c>
      <c r="FH2488">
        <v>44.04</v>
      </c>
      <c r="FJ2488" s="1">
        <v>39955</v>
      </c>
      <c r="FK2488">
        <v>3.84</v>
      </c>
      <c r="FV2488" s="1">
        <v>41899</v>
      </c>
      <c r="FW2488">
        <v>4.16</v>
      </c>
      <c r="FY2488" s="1">
        <v>42345</v>
      </c>
      <c r="FZ2488">
        <v>774.34</v>
      </c>
    </row>
    <row r="2489" spans="57:182" x14ac:dyDescent="0.25">
      <c r="BE2489" s="1">
        <v>39884</v>
      </c>
      <c r="BF2489">
        <v>0.25</v>
      </c>
      <c r="DD2489" s="1">
        <v>39801</v>
      </c>
      <c r="DE2489">
        <v>2.6444999999999999</v>
      </c>
      <c r="DG2489" s="1">
        <v>39801</v>
      </c>
      <c r="DH2489">
        <v>1.284</v>
      </c>
      <c r="DP2489" s="1">
        <v>39945</v>
      </c>
      <c r="DQ2489">
        <v>58.85</v>
      </c>
      <c r="DS2489" s="1">
        <v>39927</v>
      </c>
      <c r="DT2489">
        <v>66.569999999999993</v>
      </c>
      <c r="DY2489" s="1">
        <v>39981</v>
      </c>
      <c r="DZ2489">
        <v>0.62860000000000005</v>
      </c>
      <c r="EB2489" s="1">
        <v>39811</v>
      </c>
      <c r="EC2489">
        <v>6.8525999999999998</v>
      </c>
      <c r="EE2489" s="1">
        <v>42684</v>
      </c>
      <c r="EF2489">
        <v>15.16</v>
      </c>
      <c r="EK2489" s="1">
        <v>40073</v>
      </c>
      <c r="EL2489">
        <v>8.65</v>
      </c>
      <c r="EN2489" s="1">
        <v>42444</v>
      </c>
      <c r="EO2489">
        <v>113.99</v>
      </c>
      <c r="EQ2489" s="1">
        <v>39927</v>
      </c>
      <c r="ER2489">
        <v>38.72</v>
      </c>
      <c r="ET2489" s="1">
        <v>42702</v>
      </c>
      <c r="EU2489">
        <v>28.14</v>
      </c>
      <c r="EW2489" s="1">
        <v>39927</v>
      </c>
      <c r="EX2489">
        <v>49.18</v>
      </c>
      <c r="EZ2489" s="1">
        <v>39927</v>
      </c>
      <c r="FA2489">
        <v>44.325000000000003</v>
      </c>
      <c r="FC2489" s="1">
        <v>39927</v>
      </c>
      <c r="FD2489">
        <v>77.08</v>
      </c>
      <c r="FG2489" s="1">
        <v>39927</v>
      </c>
      <c r="FH2489">
        <v>43.82</v>
      </c>
      <c r="FJ2489" s="1">
        <v>39959</v>
      </c>
      <c r="FK2489">
        <v>3.81</v>
      </c>
      <c r="FV2489" s="1">
        <v>41900</v>
      </c>
      <c r="FW2489">
        <v>4.25</v>
      </c>
      <c r="FY2489" s="1">
        <v>42346</v>
      </c>
      <c r="FZ2489">
        <v>762.53</v>
      </c>
    </row>
    <row r="2490" spans="57:182" x14ac:dyDescent="0.25">
      <c r="BE2490" s="1">
        <v>39885</v>
      </c>
      <c r="BF2490">
        <v>0.25</v>
      </c>
      <c r="DD2490" s="1">
        <v>39804</v>
      </c>
      <c r="DE2490">
        <v>2.6509999999999998</v>
      </c>
      <c r="DG2490" s="1">
        <v>39804</v>
      </c>
      <c r="DH2490">
        <v>1.262</v>
      </c>
      <c r="DP2490" s="1">
        <v>39946</v>
      </c>
      <c r="DQ2490">
        <v>58.02</v>
      </c>
      <c r="DS2490" s="1">
        <v>39930</v>
      </c>
      <c r="DT2490">
        <v>66.13</v>
      </c>
      <c r="DY2490" s="1">
        <v>39982</v>
      </c>
      <c r="DZ2490">
        <v>0.61899999999999999</v>
      </c>
      <c r="EB2490" s="1">
        <v>39812</v>
      </c>
      <c r="EC2490">
        <v>6.8308999999999997</v>
      </c>
      <c r="EE2490" s="1">
        <v>42685</v>
      </c>
      <c r="EF2490">
        <v>14.97</v>
      </c>
      <c r="EK2490" s="1">
        <v>40074</v>
      </c>
      <c r="EL2490">
        <v>8.44</v>
      </c>
      <c r="EN2490" s="1">
        <v>42445</v>
      </c>
      <c r="EO2490">
        <v>115.24</v>
      </c>
      <c r="EQ2490" s="1">
        <v>39930</v>
      </c>
      <c r="ER2490">
        <v>39.47</v>
      </c>
      <c r="ET2490" s="1">
        <v>42703</v>
      </c>
      <c r="EU2490">
        <v>28.18</v>
      </c>
      <c r="EW2490" s="1">
        <v>39930</v>
      </c>
      <c r="EX2490">
        <v>51.28</v>
      </c>
      <c r="EZ2490" s="1">
        <v>39930</v>
      </c>
      <c r="FA2490">
        <v>44.261000000000003</v>
      </c>
      <c r="FC2490" s="1">
        <v>39930</v>
      </c>
      <c r="FD2490">
        <v>78.06</v>
      </c>
      <c r="FG2490" s="1">
        <v>39930</v>
      </c>
      <c r="FH2490">
        <v>44.93</v>
      </c>
      <c r="FJ2490" s="1">
        <v>39960</v>
      </c>
      <c r="FK2490">
        <v>3.82</v>
      </c>
      <c r="FV2490" s="1">
        <v>41901</v>
      </c>
      <c r="FW2490">
        <v>4.45</v>
      </c>
      <c r="FY2490" s="1">
        <v>42347</v>
      </c>
      <c r="FZ2490">
        <v>762.37</v>
      </c>
    </row>
    <row r="2491" spans="57:182" x14ac:dyDescent="0.25">
      <c r="BE2491" s="1">
        <v>39888</v>
      </c>
      <c r="BF2491">
        <v>0.25</v>
      </c>
      <c r="DD2491" s="1">
        <v>39805</v>
      </c>
      <c r="DE2491">
        <v>2.6215000000000002</v>
      </c>
      <c r="DG2491" s="1">
        <v>39805</v>
      </c>
      <c r="DH2491">
        <v>1.232</v>
      </c>
      <c r="DP2491" s="1">
        <v>39947</v>
      </c>
      <c r="DQ2491">
        <v>58.62</v>
      </c>
      <c r="DS2491" s="1">
        <v>39931</v>
      </c>
      <c r="DT2491">
        <v>67.08</v>
      </c>
      <c r="DY2491" s="1">
        <v>39983</v>
      </c>
      <c r="DZ2491">
        <v>0.61899999999999999</v>
      </c>
      <c r="EB2491" s="1">
        <v>39813</v>
      </c>
      <c r="EC2491">
        <v>6.8277000000000001</v>
      </c>
      <c r="EE2491" s="1">
        <v>42688</v>
      </c>
      <c r="EF2491">
        <v>15.23</v>
      </c>
      <c r="EK2491" s="1">
        <v>40077</v>
      </c>
      <c r="EL2491">
        <v>8.7100000000000009</v>
      </c>
      <c r="EN2491" s="1">
        <v>42446</v>
      </c>
      <c r="EO2491">
        <v>117.06</v>
      </c>
      <c r="EQ2491" s="1">
        <v>39931</v>
      </c>
      <c r="ER2491">
        <v>38.85</v>
      </c>
      <c r="ET2491" s="1">
        <v>42704</v>
      </c>
      <c r="EU2491">
        <v>28.3</v>
      </c>
      <c r="EW2491" s="1">
        <v>39931</v>
      </c>
      <c r="EX2491">
        <v>50.61</v>
      </c>
      <c r="EZ2491" s="1">
        <v>39931</v>
      </c>
      <c r="FA2491">
        <v>43.789000000000001</v>
      </c>
      <c r="FC2491" s="1">
        <v>39931</v>
      </c>
      <c r="FD2491">
        <v>77.13</v>
      </c>
      <c r="FG2491" s="1">
        <v>39931</v>
      </c>
      <c r="FH2491">
        <v>44.92</v>
      </c>
      <c r="FJ2491" s="1">
        <v>39961</v>
      </c>
      <c r="FK2491">
        <v>4.18</v>
      </c>
      <c r="FV2491" s="1">
        <v>41904</v>
      </c>
      <c r="FW2491">
        <v>4.37</v>
      </c>
      <c r="FY2491" s="1">
        <v>42348</v>
      </c>
      <c r="FZ2491">
        <v>756.48</v>
      </c>
    </row>
    <row r="2492" spans="57:182" x14ac:dyDescent="0.25">
      <c r="BE2492" s="1">
        <v>39889</v>
      </c>
      <c r="BF2492">
        <v>0.25</v>
      </c>
      <c r="DD2492" s="1">
        <v>39806</v>
      </c>
      <c r="DE2492">
        <v>2.6</v>
      </c>
      <c r="DG2492" s="1">
        <v>39806</v>
      </c>
      <c r="DH2492">
        <v>1.204</v>
      </c>
      <c r="DP2492" s="1">
        <v>39948</v>
      </c>
      <c r="DQ2492">
        <v>56.34</v>
      </c>
      <c r="DS2492" s="1">
        <v>39932</v>
      </c>
      <c r="DT2492">
        <v>68.44</v>
      </c>
      <c r="DY2492" s="1">
        <v>39986</v>
      </c>
      <c r="DZ2492">
        <v>0.61899999999999999</v>
      </c>
      <c r="EB2492" s="1">
        <v>39814</v>
      </c>
      <c r="EC2492">
        <v>6.827</v>
      </c>
      <c r="EE2492" s="1">
        <v>42689</v>
      </c>
      <c r="EF2492">
        <v>15.219900000000001</v>
      </c>
      <c r="EK2492" s="1">
        <v>40078</v>
      </c>
      <c r="EL2492">
        <v>8.7100000000000009</v>
      </c>
      <c r="EN2492" s="1">
        <v>42447</v>
      </c>
      <c r="EO2492">
        <v>118.46</v>
      </c>
      <c r="EQ2492" s="1">
        <v>39932</v>
      </c>
      <c r="ER2492">
        <v>40.549999999999997</v>
      </c>
      <c r="ET2492" s="1">
        <v>42705</v>
      </c>
      <c r="EU2492">
        <v>27.84</v>
      </c>
      <c r="EW2492" s="1">
        <v>39932</v>
      </c>
      <c r="EX2492">
        <v>53.34</v>
      </c>
      <c r="EZ2492" s="1">
        <v>39932</v>
      </c>
      <c r="FA2492">
        <v>44.116</v>
      </c>
      <c r="FC2492" s="1">
        <v>39932</v>
      </c>
      <c r="FD2492">
        <v>79.08</v>
      </c>
      <c r="FG2492" s="1">
        <v>39932</v>
      </c>
      <c r="FH2492">
        <v>46.16</v>
      </c>
      <c r="FJ2492" s="1">
        <v>39962</v>
      </c>
      <c r="FK2492">
        <v>4.1500000000000004</v>
      </c>
      <c r="FV2492" s="1">
        <v>41905</v>
      </c>
      <c r="FW2492">
        <v>4.33</v>
      </c>
      <c r="FY2492" s="1">
        <v>42349</v>
      </c>
      <c r="FZ2492">
        <v>741.64</v>
      </c>
    </row>
    <row r="2493" spans="57:182" x14ac:dyDescent="0.25">
      <c r="BE2493" s="1">
        <v>39890</v>
      </c>
      <c r="BF2493">
        <v>0.25</v>
      </c>
      <c r="DD2493" s="1">
        <v>39807</v>
      </c>
      <c r="DE2493">
        <v>2.5960000000000001</v>
      </c>
      <c r="DG2493" s="1">
        <v>39807</v>
      </c>
      <c r="DH2493">
        <v>1.212</v>
      </c>
      <c r="DP2493" s="1">
        <v>39951</v>
      </c>
      <c r="DQ2493">
        <v>59.03</v>
      </c>
      <c r="DS2493" s="1">
        <v>39933</v>
      </c>
      <c r="DT2493">
        <v>66.67</v>
      </c>
      <c r="DY2493" s="1">
        <v>39987</v>
      </c>
      <c r="DZ2493">
        <v>0.61899999999999999</v>
      </c>
      <c r="EB2493" s="1">
        <v>39815</v>
      </c>
      <c r="EC2493">
        <v>6.83</v>
      </c>
      <c r="EE2493" s="1">
        <v>42690</v>
      </c>
      <c r="EF2493">
        <v>14.84</v>
      </c>
      <c r="EK2493" s="1">
        <v>40079</v>
      </c>
      <c r="EL2493">
        <v>8.6</v>
      </c>
      <c r="EN2493" s="1">
        <v>42450</v>
      </c>
      <c r="EO2493">
        <v>118.63</v>
      </c>
      <c r="EQ2493" s="1">
        <v>39933</v>
      </c>
      <c r="ER2493">
        <v>40.049999999999997</v>
      </c>
      <c r="ET2493" s="1">
        <v>42706</v>
      </c>
      <c r="EU2493">
        <v>28</v>
      </c>
      <c r="EW2493" s="1">
        <v>39933</v>
      </c>
      <c r="EX2493">
        <v>51.67</v>
      </c>
      <c r="EZ2493" s="1">
        <v>39933</v>
      </c>
      <c r="FA2493">
        <v>43.862000000000002</v>
      </c>
      <c r="FC2493" s="1">
        <v>39933</v>
      </c>
      <c r="FD2493">
        <v>78.53</v>
      </c>
      <c r="FG2493" s="1">
        <v>39933</v>
      </c>
      <c r="FH2493">
        <v>45.23</v>
      </c>
      <c r="FJ2493" s="1">
        <v>39965</v>
      </c>
      <c r="FK2493">
        <v>4.26</v>
      </c>
      <c r="FV2493" s="1">
        <v>41906</v>
      </c>
      <c r="FW2493">
        <v>4.3</v>
      </c>
      <c r="FY2493" s="1">
        <v>42352</v>
      </c>
      <c r="FZ2493">
        <v>739.48</v>
      </c>
    </row>
    <row r="2494" spans="57:182" x14ac:dyDescent="0.25">
      <c r="BE2494" s="1">
        <v>39891</v>
      </c>
      <c r="BF2494">
        <v>0.25</v>
      </c>
      <c r="DD2494" s="1">
        <v>39808</v>
      </c>
      <c r="DE2494">
        <v>2.593</v>
      </c>
      <c r="DG2494" s="1">
        <v>39808</v>
      </c>
      <c r="DH2494">
        <v>1.2110000000000001</v>
      </c>
      <c r="DP2494" s="1">
        <v>39952</v>
      </c>
      <c r="DQ2494">
        <v>59.65</v>
      </c>
      <c r="DS2494" s="1">
        <v>39934</v>
      </c>
      <c r="DT2494">
        <v>68.010000000000005</v>
      </c>
      <c r="DY2494" s="1">
        <v>39988</v>
      </c>
      <c r="DZ2494">
        <v>0.61899999999999999</v>
      </c>
      <c r="EB2494" s="1">
        <v>39818</v>
      </c>
      <c r="EC2494">
        <v>6.8311999999999999</v>
      </c>
      <c r="EE2494" s="1">
        <v>42691</v>
      </c>
      <c r="EF2494">
        <v>14.89</v>
      </c>
      <c r="EK2494" s="1">
        <v>40080</v>
      </c>
      <c r="EL2494">
        <v>8.6999999999999993</v>
      </c>
      <c r="EN2494" s="1">
        <v>42451</v>
      </c>
      <c r="EO2494">
        <v>118.3</v>
      </c>
      <c r="EQ2494" s="1">
        <v>39934</v>
      </c>
      <c r="ER2494">
        <v>41.21</v>
      </c>
      <c r="ET2494" s="1">
        <v>42709</v>
      </c>
      <c r="EU2494">
        <v>28.58</v>
      </c>
      <c r="EW2494" s="1">
        <v>39934</v>
      </c>
      <c r="EX2494">
        <v>52.38</v>
      </c>
      <c r="EZ2494" s="1">
        <v>39934</v>
      </c>
      <c r="FA2494">
        <v>44.76</v>
      </c>
      <c r="FC2494" s="1">
        <v>39934</v>
      </c>
      <c r="FD2494">
        <v>81.59</v>
      </c>
      <c r="FG2494" s="1">
        <v>39934</v>
      </c>
      <c r="FH2494">
        <v>45.67</v>
      </c>
      <c r="FJ2494" s="1">
        <v>39966</v>
      </c>
      <c r="FK2494">
        <v>4.0999999999999996</v>
      </c>
      <c r="FV2494" s="1">
        <v>41907</v>
      </c>
      <c r="FW2494">
        <v>4.3499999999999996</v>
      </c>
      <c r="FY2494" s="1">
        <v>42353</v>
      </c>
      <c r="FZ2494">
        <v>747.37</v>
      </c>
    </row>
    <row r="2495" spans="57:182" x14ac:dyDescent="0.25">
      <c r="BE2495" s="1">
        <v>39892</v>
      </c>
      <c r="BF2495">
        <v>0.25</v>
      </c>
      <c r="DD2495" s="1">
        <v>39811</v>
      </c>
      <c r="DE2495">
        <v>2.395</v>
      </c>
      <c r="DG2495" s="1">
        <v>39811</v>
      </c>
      <c r="DH2495">
        <v>1.097</v>
      </c>
      <c r="DP2495" s="1">
        <v>39953</v>
      </c>
      <c r="DQ2495">
        <v>62.04</v>
      </c>
      <c r="DS2495" s="1">
        <v>39937</v>
      </c>
      <c r="DT2495">
        <v>68.2</v>
      </c>
      <c r="DY2495" s="1">
        <v>39989</v>
      </c>
      <c r="DZ2495">
        <v>0.61899999999999999</v>
      </c>
      <c r="EB2495" s="1">
        <v>39819</v>
      </c>
      <c r="EC2495">
        <v>6.8364000000000003</v>
      </c>
      <c r="EE2495" s="1">
        <v>42692</v>
      </c>
      <c r="EF2495">
        <v>14.92</v>
      </c>
      <c r="EK2495" s="1">
        <v>40081</v>
      </c>
      <c r="EL2495">
        <v>8.2799999999999994</v>
      </c>
      <c r="EN2495" s="1">
        <v>42452</v>
      </c>
      <c r="EO2495">
        <v>117.29</v>
      </c>
      <c r="EQ2495" s="1">
        <v>39937</v>
      </c>
      <c r="ER2495">
        <v>42.18</v>
      </c>
      <c r="ET2495" s="1">
        <v>42710</v>
      </c>
      <c r="EU2495">
        <v>29.34</v>
      </c>
      <c r="EW2495" s="1">
        <v>39937</v>
      </c>
      <c r="EX2495">
        <v>54</v>
      </c>
      <c r="EZ2495" s="1">
        <v>39937</v>
      </c>
      <c r="FA2495">
        <v>45.341000000000001</v>
      </c>
      <c r="FC2495" s="1">
        <v>39937</v>
      </c>
      <c r="FD2495">
        <v>80.34</v>
      </c>
      <c r="FG2495" s="1">
        <v>39937</v>
      </c>
      <c r="FH2495">
        <v>46.97</v>
      </c>
      <c r="FJ2495" s="1">
        <v>39967</v>
      </c>
      <c r="FK2495">
        <v>4.01</v>
      </c>
      <c r="FV2495" s="1">
        <v>41908</v>
      </c>
      <c r="FW2495">
        <v>4.09</v>
      </c>
      <c r="FY2495" s="1">
        <v>42354</v>
      </c>
      <c r="FZ2495">
        <v>757.86</v>
      </c>
    </row>
    <row r="2496" spans="57:182" x14ac:dyDescent="0.25">
      <c r="BE2496" s="1">
        <v>39895</v>
      </c>
      <c r="BF2496">
        <v>0.25</v>
      </c>
      <c r="DD2496" s="1">
        <v>39812</v>
      </c>
      <c r="DE2496">
        <v>2.4515000000000002</v>
      </c>
      <c r="DG2496" s="1">
        <v>39812</v>
      </c>
      <c r="DH2496">
        <v>1.069</v>
      </c>
      <c r="DP2496" s="1">
        <v>39954</v>
      </c>
      <c r="DQ2496">
        <v>61.05</v>
      </c>
      <c r="DS2496" s="1">
        <v>39938</v>
      </c>
      <c r="DT2496">
        <v>67.650000000000006</v>
      </c>
      <c r="DY2496" s="1">
        <v>39990</v>
      </c>
      <c r="DZ2496">
        <v>0.61899999999999999</v>
      </c>
      <c r="EB2496" s="1">
        <v>39820</v>
      </c>
      <c r="EC2496">
        <v>6.8338000000000001</v>
      </c>
      <c r="EE2496" s="1">
        <v>42695</v>
      </c>
      <c r="EF2496">
        <v>15.09</v>
      </c>
      <c r="EK2496" s="1">
        <v>40084</v>
      </c>
      <c r="EL2496">
        <v>8.64</v>
      </c>
      <c r="EN2496" s="1">
        <v>42453</v>
      </c>
      <c r="EO2496">
        <v>116.32</v>
      </c>
      <c r="EQ2496" s="1">
        <v>39938</v>
      </c>
      <c r="ER2496">
        <v>43.15</v>
      </c>
      <c r="ET2496" s="1">
        <v>42711</v>
      </c>
      <c r="EU2496">
        <v>27.62</v>
      </c>
      <c r="EW2496" s="1">
        <v>39938</v>
      </c>
      <c r="EX2496">
        <v>53.62</v>
      </c>
      <c r="EZ2496" s="1">
        <v>39938</v>
      </c>
      <c r="FA2496">
        <v>45.314</v>
      </c>
      <c r="FC2496" s="1">
        <v>39938</v>
      </c>
      <c r="FD2496">
        <v>79.680000000000007</v>
      </c>
      <c r="FG2496" s="1">
        <v>39938</v>
      </c>
      <c r="FH2496">
        <v>47.53</v>
      </c>
      <c r="FJ2496" s="1">
        <v>39968</v>
      </c>
      <c r="FK2496">
        <v>4.0999999999999996</v>
      </c>
      <c r="FV2496" s="1">
        <v>41911</v>
      </c>
      <c r="FW2496">
        <v>3.9699999999999998</v>
      </c>
      <c r="FY2496" s="1">
        <v>42355</v>
      </c>
      <c r="FZ2496">
        <v>765.87</v>
      </c>
    </row>
    <row r="2497" spans="57:182" x14ac:dyDescent="0.25">
      <c r="BE2497" s="1">
        <v>39896</v>
      </c>
      <c r="BF2497">
        <v>0.25</v>
      </c>
      <c r="DD2497" s="1">
        <v>39813</v>
      </c>
      <c r="DE2497">
        <v>2.4769999999999999</v>
      </c>
      <c r="DG2497" s="1">
        <v>39813</v>
      </c>
      <c r="DH2497">
        <v>1.075</v>
      </c>
      <c r="DP2497" s="1">
        <v>39955</v>
      </c>
      <c r="DQ2497">
        <v>61.67</v>
      </c>
      <c r="DS2497" s="1">
        <v>39939</v>
      </c>
      <c r="DT2497">
        <v>68.58</v>
      </c>
      <c r="DY2497" s="1">
        <v>39993</v>
      </c>
      <c r="DZ2497">
        <v>0.6381</v>
      </c>
      <c r="EB2497" s="1">
        <v>39821</v>
      </c>
      <c r="EC2497">
        <v>6.8346999999999998</v>
      </c>
      <c r="EE2497" s="1">
        <v>42696</v>
      </c>
      <c r="EF2497">
        <v>15.3</v>
      </c>
      <c r="EK2497" s="1">
        <v>40085</v>
      </c>
      <c r="EL2497">
        <v>8.58</v>
      </c>
      <c r="EN2497" s="1">
        <v>42457</v>
      </c>
      <c r="EO2497">
        <v>116</v>
      </c>
      <c r="EQ2497" s="1">
        <v>39939</v>
      </c>
      <c r="ER2497">
        <v>44.2</v>
      </c>
      <c r="ET2497" s="1">
        <v>42712</v>
      </c>
      <c r="EU2497">
        <v>29.02</v>
      </c>
      <c r="EW2497" s="1">
        <v>39939</v>
      </c>
      <c r="EX2497">
        <v>54.24</v>
      </c>
      <c r="EZ2497" s="1">
        <v>39939</v>
      </c>
      <c r="FA2497">
        <v>45.548999999999999</v>
      </c>
      <c r="FC2497" s="1">
        <v>39939</v>
      </c>
      <c r="FD2497">
        <v>80.48</v>
      </c>
      <c r="FG2497" s="1">
        <v>39939</v>
      </c>
      <c r="FH2497">
        <v>47.61</v>
      </c>
      <c r="FJ2497" s="1">
        <v>39969</v>
      </c>
      <c r="FK2497">
        <v>4.0199999999999996</v>
      </c>
      <c r="FV2497" s="1">
        <v>41912</v>
      </c>
      <c r="FW2497">
        <v>4.1500000000000004</v>
      </c>
      <c r="FY2497" s="1">
        <v>42356</v>
      </c>
      <c r="FZ2497">
        <v>757.37</v>
      </c>
    </row>
    <row r="2498" spans="57:182" x14ac:dyDescent="0.25">
      <c r="BE2498" s="1">
        <v>39897</v>
      </c>
      <c r="BF2498">
        <v>0.25</v>
      </c>
      <c r="DD2498" s="1">
        <v>39814</v>
      </c>
      <c r="DE2498">
        <v>2.4870000000000001</v>
      </c>
      <c r="DG2498" s="1">
        <v>39814</v>
      </c>
      <c r="DH2498">
        <v>1.0695000000000001</v>
      </c>
      <c r="DP2498" s="1">
        <v>39959</v>
      </c>
      <c r="DQ2498">
        <v>62.45</v>
      </c>
      <c r="DS2498" s="1">
        <v>39940</v>
      </c>
      <c r="DT2498">
        <v>68.930000000000007</v>
      </c>
      <c r="DY2498" s="1">
        <v>39994</v>
      </c>
      <c r="DZ2498">
        <v>0.65710000000000002</v>
      </c>
      <c r="EB2498" s="1">
        <v>39822</v>
      </c>
      <c r="EC2498">
        <v>6.8357999999999999</v>
      </c>
      <c r="EE2498" s="1">
        <v>42697</v>
      </c>
      <c r="EF2498">
        <v>15.67</v>
      </c>
      <c r="EK2498" s="1">
        <v>40086</v>
      </c>
      <c r="EL2498">
        <v>8.75</v>
      </c>
      <c r="EN2498" s="1">
        <v>42458</v>
      </c>
      <c r="EO2498">
        <v>117.47</v>
      </c>
      <c r="EQ2498" s="1">
        <v>39940</v>
      </c>
      <c r="ER2498">
        <v>43.53</v>
      </c>
      <c r="ET2498" s="1">
        <v>42713</v>
      </c>
      <c r="EU2498">
        <v>28.88</v>
      </c>
      <c r="EW2498" s="1">
        <v>39940</v>
      </c>
      <c r="EX2498">
        <v>53.66</v>
      </c>
      <c r="EZ2498" s="1">
        <v>39940</v>
      </c>
      <c r="FA2498">
        <v>44.307000000000002</v>
      </c>
      <c r="FC2498" s="1">
        <v>39940</v>
      </c>
      <c r="FD2498">
        <v>79.680000000000007</v>
      </c>
      <c r="FG2498" s="1">
        <v>39940</v>
      </c>
      <c r="FH2498">
        <v>47.47</v>
      </c>
      <c r="FJ2498" s="1">
        <v>39972</v>
      </c>
      <c r="FK2498">
        <v>3.98</v>
      </c>
      <c r="FV2498" s="1">
        <v>41913</v>
      </c>
      <c r="FW2498">
        <v>4.07</v>
      </c>
      <c r="FY2498" s="1">
        <v>42359</v>
      </c>
      <c r="FZ2498">
        <v>759.05</v>
      </c>
    </row>
    <row r="2499" spans="57:182" x14ac:dyDescent="0.25">
      <c r="BE2499" s="1">
        <v>39898</v>
      </c>
      <c r="BF2499">
        <v>0.25</v>
      </c>
      <c r="DD2499" s="1">
        <v>39815</v>
      </c>
      <c r="DE2499">
        <v>2.6404999999999998</v>
      </c>
      <c r="DG2499" s="1">
        <v>39815</v>
      </c>
      <c r="DH2499">
        <v>1.1294999999999999</v>
      </c>
      <c r="DP2499" s="1">
        <v>39960</v>
      </c>
      <c r="DQ2499">
        <v>63.45</v>
      </c>
      <c r="DS2499" s="1">
        <v>39941</v>
      </c>
      <c r="DT2499">
        <v>70.8</v>
      </c>
      <c r="DY2499" s="1">
        <v>39996</v>
      </c>
      <c r="DZ2499">
        <v>0.68569999999999998</v>
      </c>
      <c r="EB2499" s="1">
        <v>39825</v>
      </c>
      <c r="EC2499">
        <v>6.8369999999999997</v>
      </c>
      <c r="EE2499" s="1">
        <v>42699</v>
      </c>
      <c r="EF2499">
        <v>16.1099</v>
      </c>
      <c r="EK2499" s="1">
        <v>40087</v>
      </c>
      <c r="EL2499">
        <v>8.94</v>
      </c>
      <c r="EN2499" s="1">
        <v>42459</v>
      </c>
      <c r="EO2499">
        <v>117.59</v>
      </c>
      <c r="EQ2499" s="1">
        <v>39941</v>
      </c>
      <c r="ER2499">
        <v>45.83</v>
      </c>
      <c r="ET2499" s="1">
        <v>42716</v>
      </c>
      <c r="EU2499">
        <v>28.11</v>
      </c>
      <c r="EW2499" s="1">
        <v>39941</v>
      </c>
      <c r="EX2499">
        <v>55.88</v>
      </c>
      <c r="EZ2499" s="1">
        <v>39941</v>
      </c>
      <c r="FA2499">
        <v>45.848999999999997</v>
      </c>
      <c r="FC2499" s="1">
        <v>39941</v>
      </c>
      <c r="FD2499">
        <v>82.46</v>
      </c>
      <c r="FG2499" s="1">
        <v>39941</v>
      </c>
      <c r="FH2499">
        <v>48.27</v>
      </c>
      <c r="FJ2499" s="1">
        <v>39973</v>
      </c>
      <c r="FK2499">
        <v>3.95</v>
      </c>
      <c r="FV2499" s="1">
        <v>41914</v>
      </c>
      <c r="FW2499">
        <v>3.74</v>
      </c>
      <c r="FY2499" s="1">
        <v>42360</v>
      </c>
      <c r="FZ2499">
        <v>762.13</v>
      </c>
    </row>
    <row r="2500" spans="57:182" x14ac:dyDescent="0.25">
      <c r="BE2500" s="1">
        <v>39899</v>
      </c>
      <c r="BF2500">
        <v>0.25</v>
      </c>
      <c r="DD2500" s="1">
        <v>39818</v>
      </c>
      <c r="DE2500">
        <v>2.6985000000000001</v>
      </c>
      <c r="DG2500" s="1">
        <v>39818</v>
      </c>
      <c r="DH2500">
        <v>1.1320000000000001</v>
      </c>
      <c r="DP2500" s="1">
        <v>39961</v>
      </c>
      <c r="DQ2500">
        <v>65.08</v>
      </c>
      <c r="DS2500" s="1">
        <v>39944</v>
      </c>
      <c r="DT2500">
        <v>69.27</v>
      </c>
      <c r="DY2500" s="1">
        <v>39997</v>
      </c>
      <c r="DZ2500">
        <v>0.66669999999999996</v>
      </c>
      <c r="EB2500" s="1">
        <v>39826</v>
      </c>
      <c r="EC2500">
        <v>6.8346</v>
      </c>
      <c r="EE2500" s="1">
        <v>42702</v>
      </c>
      <c r="EF2500">
        <v>15.84</v>
      </c>
      <c r="EK2500" s="1">
        <v>40088</v>
      </c>
      <c r="EL2500">
        <v>8.56</v>
      </c>
      <c r="EN2500" s="1">
        <v>42460</v>
      </c>
      <c r="EO2500">
        <v>116.89</v>
      </c>
      <c r="EQ2500" s="1">
        <v>39944</v>
      </c>
      <c r="ER2500">
        <v>44.72</v>
      </c>
      <c r="ET2500" s="1">
        <v>42717</v>
      </c>
      <c r="EU2500">
        <v>27.93</v>
      </c>
      <c r="EW2500" s="1">
        <v>39944</v>
      </c>
      <c r="EX2500">
        <v>54.13</v>
      </c>
      <c r="EZ2500" s="1">
        <v>39944</v>
      </c>
      <c r="FA2500">
        <v>44.715000000000003</v>
      </c>
      <c r="FC2500" s="1">
        <v>39944</v>
      </c>
      <c r="FD2500">
        <v>80.349999999999994</v>
      </c>
      <c r="FG2500" s="1">
        <v>39944</v>
      </c>
      <c r="FH2500">
        <v>47.66</v>
      </c>
      <c r="FJ2500" s="1">
        <v>39974</v>
      </c>
      <c r="FK2500">
        <v>3.88</v>
      </c>
      <c r="FV2500" s="1">
        <v>41915</v>
      </c>
      <c r="FW2500">
        <v>3.5300000000000002</v>
      </c>
      <c r="FY2500" s="1">
        <v>42361</v>
      </c>
      <c r="FZ2500">
        <v>770.41</v>
      </c>
    </row>
    <row r="2501" spans="57:182" x14ac:dyDescent="0.25">
      <c r="BE2501" s="1">
        <v>39902</v>
      </c>
      <c r="BF2501">
        <v>0.25</v>
      </c>
      <c r="DD2501" s="1">
        <v>39819</v>
      </c>
      <c r="DE2501">
        <v>2.6804999999999999</v>
      </c>
      <c r="DG2501" s="1">
        <v>39819</v>
      </c>
      <c r="DH2501">
        <v>1.1219999999999999</v>
      </c>
      <c r="DP2501" s="1">
        <v>39962</v>
      </c>
      <c r="DQ2501">
        <v>66.31</v>
      </c>
      <c r="DS2501" s="1">
        <v>39945</v>
      </c>
      <c r="DT2501">
        <v>70.819999999999993</v>
      </c>
      <c r="DY2501" s="1">
        <v>40000</v>
      </c>
      <c r="DZ2501">
        <v>0.62860000000000005</v>
      </c>
      <c r="EB2501" s="1">
        <v>39827</v>
      </c>
      <c r="EC2501">
        <v>6.8349000000000002</v>
      </c>
      <c r="EE2501" s="1">
        <v>42703</v>
      </c>
      <c r="EF2501">
        <v>15.51</v>
      </c>
      <c r="EK2501" s="1">
        <v>40091</v>
      </c>
      <c r="EL2501">
        <v>9.4</v>
      </c>
      <c r="EN2501" s="1">
        <v>42461</v>
      </c>
      <c r="EO2501">
        <v>117.28</v>
      </c>
      <c r="EQ2501" s="1">
        <v>39945</v>
      </c>
      <c r="ER2501">
        <v>44.1</v>
      </c>
      <c r="ET2501" s="1">
        <v>42718</v>
      </c>
      <c r="EU2501">
        <v>27.37</v>
      </c>
      <c r="EW2501" s="1">
        <v>39945</v>
      </c>
      <c r="EX2501">
        <v>55.3</v>
      </c>
      <c r="EZ2501" s="1">
        <v>39945</v>
      </c>
      <c r="FA2501">
        <v>44.814999999999998</v>
      </c>
      <c r="FC2501" s="1">
        <v>39945</v>
      </c>
      <c r="FD2501">
        <v>81.61</v>
      </c>
      <c r="FG2501" s="1">
        <v>39945</v>
      </c>
      <c r="FH2501">
        <v>47.87</v>
      </c>
      <c r="FJ2501" s="1">
        <v>39975</v>
      </c>
      <c r="FK2501">
        <v>3.93</v>
      </c>
      <c r="FV2501" s="1">
        <v>41918</v>
      </c>
      <c r="FW2501">
        <v>3.4699999999999998</v>
      </c>
      <c r="FY2501" s="1">
        <v>42362</v>
      </c>
      <c r="FZ2501">
        <v>771.29</v>
      </c>
    </row>
    <row r="2502" spans="57:182" x14ac:dyDescent="0.25">
      <c r="BE2502" s="1">
        <v>39903</v>
      </c>
      <c r="BF2502">
        <v>0.25</v>
      </c>
      <c r="DD2502" s="1">
        <v>39820</v>
      </c>
      <c r="DE2502">
        <v>2.7164999999999999</v>
      </c>
      <c r="DG2502" s="1">
        <v>39820</v>
      </c>
      <c r="DH2502">
        <v>1.1034999999999999</v>
      </c>
      <c r="DP2502" s="1">
        <v>39965</v>
      </c>
      <c r="DQ2502">
        <v>68.58</v>
      </c>
      <c r="DS2502" s="1">
        <v>39946</v>
      </c>
      <c r="DT2502">
        <v>69.77</v>
      </c>
      <c r="DY2502" s="1">
        <v>40001</v>
      </c>
      <c r="DZ2502">
        <v>0.65710000000000002</v>
      </c>
      <c r="EB2502" s="1">
        <v>39828</v>
      </c>
      <c r="EC2502">
        <v>6.8365</v>
      </c>
      <c r="EE2502" s="1">
        <v>42704</v>
      </c>
      <c r="EF2502">
        <v>15.58</v>
      </c>
      <c r="EK2502" s="1">
        <v>40092</v>
      </c>
      <c r="EL2502">
        <v>10.26</v>
      </c>
      <c r="EN2502" s="1">
        <v>42464</v>
      </c>
      <c r="EO2502">
        <v>116.34</v>
      </c>
      <c r="EQ2502" s="1">
        <v>39946</v>
      </c>
      <c r="ER2502">
        <v>42.95</v>
      </c>
      <c r="ET2502" s="1">
        <v>42719</v>
      </c>
      <c r="EU2502">
        <v>27.35</v>
      </c>
      <c r="EW2502" s="1">
        <v>39946</v>
      </c>
      <c r="EX2502">
        <v>55.3</v>
      </c>
      <c r="EZ2502" s="1">
        <v>39946</v>
      </c>
      <c r="FA2502">
        <v>43.889000000000003</v>
      </c>
      <c r="FC2502" s="1">
        <v>39946</v>
      </c>
      <c r="FD2502">
        <v>80.53</v>
      </c>
      <c r="FG2502" s="1">
        <v>39946</v>
      </c>
      <c r="FH2502">
        <v>47.2</v>
      </c>
      <c r="FJ2502" s="1">
        <v>39976</v>
      </c>
      <c r="FK2502">
        <v>3.79</v>
      </c>
      <c r="FV2502" s="1">
        <v>41919</v>
      </c>
      <c r="FW2502">
        <v>3.3</v>
      </c>
      <c r="FY2502" s="1">
        <v>42363</v>
      </c>
      <c r="FZ2502">
        <v>771.51</v>
      </c>
    </row>
    <row r="2503" spans="57:182" x14ac:dyDescent="0.25">
      <c r="BE2503" s="1">
        <v>39904</v>
      </c>
      <c r="BF2503">
        <v>0.25</v>
      </c>
      <c r="DD2503" s="1">
        <v>39821</v>
      </c>
      <c r="DE2503">
        <v>2.657</v>
      </c>
      <c r="DG2503" s="1">
        <v>39821</v>
      </c>
      <c r="DH2503">
        <v>1.1020000000000001</v>
      </c>
      <c r="DP2503" s="1">
        <v>39966</v>
      </c>
      <c r="DQ2503">
        <v>68.55</v>
      </c>
      <c r="DS2503" s="1">
        <v>39947</v>
      </c>
      <c r="DT2503">
        <v>69.760000000000005</v>
      </c>
      <c r="DY2503" s="1">
        <v>40002</v>
      </c>
      <c r="DZ2503">
        <v>0.64759999999999995</v>
      </c>
      <c r="EB2503" s="1">
        <v>39829</v>
      </c>
      <c r="EC2503">
        <v>6.8376000000000001</v>
      </c>
      <c r="EE2503" s="1">
        <v>42705</v>
      </c>
      <c r="EF2503">
        <v>15.66</v>
      </c>
      <c r="EK2503" s="1">
        <v>40093</v>
      </c>
      <c r="EL2503">
        <v>11.289899999999999</v>
      </c>
      <c r="EN2503" s="1">
        <v>42465</v>
      </c>
      <c r="EO2503">
        <v>116.41</v>
      </c>
      <c r="EQ2503" s="1">
        <v>39947</v>
      </c>
      <c r="ER2503">
        <v>43.44</v>
      </c>
      <c r="ET2503" s="1">
        <v>42720</v>
      </c>
      <c r="EU2503">
        <v>27.26</v>
      </c>
      <c r="EW2503" s="1">
        <v>39947</v>
      </c>
      <c r="EX2503">
        <v>55.84</v>
      </c>
      <c r="EZ2503" s="1">
        <v>39947</v>
      </c>
      <c r="FA2503">
        <v>44.296999999999997</v>
      </c>
      <c r="FC2503" s="1">
        <v>39947</v>
      </c>
      <c r="FD2503">
        <v>80.87</v>
      </c>
      <c r="FG2503" s="1">
        <v>39947</v>
      </c>
      <c r="FH2503">
        <v>47.02</v>
      </c>
      <c r="FJ2503" s="1">
        <v>39979</v>
      </c>
      <c r="FK2503">
        <v>3.64</v>
      </c>
      <c r="FV2503" s="1">
        <v>41920</v>
      </c>
      <c r="FW2503">
        <v>3.12</v>
      </c>
      <c r="FY2503" s="1">
        <v>42366</v>
      </c>
      <c r="FZ2503">
        <v>767.72</v>
      </c>
    </row>
    <row r="2504" spans="57:182" x14ac:dyDescent="0.25">
      <c r="BE2504" s="1">
        <v>39905</v>
      </c>
      <c r="BF2504">
        <v>0.25</v>
      </c>
      <c r="DD2504" s="1">
        <v>39822</v>
      </c>
      <c r="DE2504">
        <v>2.5575000000000001</v>
      </c>
      <c r="DG2504" s="1">
        <v>39822</v>
      </c>
      <c r="DH2504">
        <v>1.018</v>
      </c>
      <c r="DP2504" s="1">
        <v>39967</v>
      </c>
      <c r="DQ2504">
        <v>66.12</v>
      </c>
      <c r="DS2504" s="1">
        <v>39948</v>
      </c>
      <c r="DT2504">
        <v>69.11</v>
      </c>
      <c r="DY2504" s="1">
        <v>40003</v>
      </c>
      <c r="DZ2504">
        <v>0.66669999999999996</v>
      </c>
      <c r="EB2504" s="1">
        <v>39832</v>
      </c>
      <c r="EC2504">
        <v>6.8361000000000001</v>
      </c>
      <c r="EE2504" s="1">
        <v>42706</v>
      </c>
      <c r="EF2504">
        <v>15.46</v>
      </c>
      <c r="EK2504" s="1">
        <v>40094</v>
      </c>
      <c r="EL2504">
        <v>11.09</v>
      </c>
      <c r="EN2504" s="1">
        <v>42466</v>
      </c>
      <c r="EO2504">
        <v>117.44</v>
      </c>
      <c r="EQ2504" s="1">
        <v>39948</v>
      </c>
      <c r="ER2504">
        <v>43</v>
      </c>
      <c r="ET2504" s="1">
        <v>42723</v>
      </c>
      <c r="EU2504">
        <v>27.96</v>
      </c>
      <c r="EW2504" s="1">
        <v>39948</v>
      </c>
      <c r="EX2504">
        <v>55.01</v>
      </c>
      <c r="EZ2504" s="1">
        <v>39948</v>
      </c>
      <c r="FA2504">
        <v>43.625999999999998</v>
      </c>
      <c r="FC2504" s="1">
        <v>39948</v>
      </c>
      <c r="FD2504">
        <v>79.930000000000007</v>
      </c>
      <c r="FG2504" s="1">
        <v>39948</v>
      </c>
      <c r="FH2504">
        <v>46.07</v>
      </c>
      <c r="FJ2504" s="1">
        <v>39980</v>
      </c>
      <c r="FK2504">
        <v>3.15</v>
      </c>
      <c r="FV2504" s="1">
        <v>41921</v>
      </c>
      <c r="FW2504">
        <v>2.79</v>
      </c>
      <c r="FY2504" s="1">
        <v>42367</v>
      </c>
      <c r="FZ2504">
        <v>768.43</v>
      </c>
    </row>
    <row r="2505" spans="57:182" x14ac:dyDescent="0.25">
      <c r="BE2505" s="1">
        <v>39906</v>
      </c>
      <c r="BF2505">
        <v>0.25</v>
      </c>
      <c r="DD2505" s="1">
        <v>39825</v>
      </c>
      <c r="DE2505">
        <v>2.496</v>
      </c>
      <c r="DG2505" s="1">
        <v>39825</v>
      </c>
      <c r="DH2505">
        <v>0.92600000000000005</v>
      </c>
      <c r="DP2505" s="1">
        <v>39968</v>
      </c>
      <c r="DQ2505">
        <v>68.81</v>
      </c>
      <c r="DS2505" s="1">
        <v>39951</v>
      </c>
      <c r="DT2505">
        <v>70.5</v>
      </c>
      <c r="DY2505" s="1">
        <v>40004</v>
      </c>
      <c r="DZ2505">
        <v>0.67620000000000002</v>
      </c>
      <c r="EB2505" s="1">
        <v>39833</v>
      </c>
      <c r="EC2505">
        <v>6.8411</v>
      </c>
      <c r="EE2505" s="1">
        <v>42709</v>
      </c>
      <c r="EF2505">
        <v>15.82</v>
      </c>
      <c r="EK2505" s="1">
        <v>40095</v>
      </c>
      <c r="EL2505">
        <v>11.29</v>
      </c>
      <c r="EN2505" s="1">
        <v>42467</v>
      </c>
      <c r="EO2505">
        <v>117.09</v>
      </c>
      <c r="EQ2505" s="1">
        <v>39951</v>
      </c>
      <c r="ER2505">
        <v>44.37</v>
      </c>
      <c r="ET2505" s="1">
        <v>42724</v>
      </c>
      <c r="EU2505">
        <v>27.98</v>
      </c>
      <c r="EW2505" s="1">
        <v>39951</v>
      </c>
      <c r="EX2505">
        <v>55.46</v>
      </c>
      <c r="EZ2505" s="1">
        <v>39951</v>
      </c>
      <c r="FA2505">
        <v>43.271999999999998</v>
      </c>
      <c r="FC2505" s="1">
        <v>39951</v>
      </c>
      <c r="FD2505">
        <v>80.55</v>
      </c>
      <c r="FG2505" s="1">
        <v>39951</v>
      </c>
      <c r="FH2505">
        <v>45.13</v>
      </c>
      <c r="FJ2505" s="1">
        <v>39981</v>
      </c>
      <c r="FK2505">
        <v>2.99</v>
      </c>
      <c r="FV2505" s="1">
        <v>41922</v>
      </c>
      <c r="FW2505">
        <v>2.96</v>
      </c>
      <c r="FY2505" s="1">
        <v>42368</v>
      </c>
      <c r="FZ2505">
        <v>760.53</v>
      </c>
    </row>
    <row r="2506" spans="57:182" x14ac:dyDescent="0.25">
      <c r="BE2506" s="1">
        <v>39909</v>
      </c>
      <c r="BF2506">
        <v>0.25</v>
      </c>
      <c r="DD2506" s="1">
        <v>39826</v>
      </c>
      <c r="DE2506">
        <v>2.452</v>
      </c>
      <c r="DG2506" s="1">
        <v>39826</v>
      </c>
      <c r="DH2506">
        <v>0.91700000000000004</v>
      </c>
      <c r="DP2506" s="1">
        <v>39969</v>
      </c>
      <c r="DQ2506">
        <v>68.44</v>
      </c>
      <c r="DS2506" s="1">
        <v>39952</v>
      </c>
      <c r="DT2506">
        <v>70.52</v>
      </c>
      <c r="DY2506" s="1">
        <v>40007</v>
      </c>
      <c r="DZ2506">
        <v>0.70479999999999998</v>
      </c>
      <c r="EB2506" s="1">
        <v>39834</v>
      </c>
      <c r="EC2506">
        <v>6.8377999999999997</v>
      </c>
      <c r="EE2506" s="1">
        <v>42710</v>
      </c>
      <c r="EF2506">
        <v>15.82</v>
      </c>
      <c r="EK2506" s="1">
        <v>40098</v>
      </c>
      <c r="EL2506">
        <v>11.26</v>
      </c>
      <c r="EN2506" s="1">
        <v>42468</v>
      </c>
      <c r="EO2506">
        <v>117.31</v>
      </c>
      <c r="EQ2506" s="1">
        <v>39952</v>
      </c>
      <c r="ER2506">
        <v>44.62</v>
      </c>
      <c r="ET2506" s="1">
        <v>42725</v>
      </c>
      <c r="EU2506">
        <v>27.45</v>
      </c>
      <c r="EW2506" s="1">
        <v>39952</v>
      </c>
      <c r="EX2506">
        <v>56.87</v>
      </c>
      <c r="EZ2506" s="1">
        <v>39952</v>
      </c>
      <c r="FA2506">
        <v>43.808</v>
      </c>
      <c r="FC2506" s="1">
        <v>39952</v>
      </c>
      <c r="FD2506">
        <v>80.540000000000006</v>
      </c>
      <c r="FG2506" s="1">
        <v>39952</v>
      </c>
      <c r="FH2506">
        <v>44.44</v>
      </c>
      <c r="FJ2506" s="1">
        <v>39982</v>
      </c>
      <c r="FK2506">
        <v>2.85</v>
      </c>
      <c r="FV2506" s="1">
        <v>41925</v>
      </c>
      <c r="FW2506">
        <v>3.06</v>
      </c>
      <c r="FY2506" s="1">
        <v>42369</v>
      </c>
      <c r="FZ2506">
        <v>763.11</v>
      </c>
    </row>
    <row r="2507" spans="57:182" x14ac:dyDescent="0.25">
      <c r="BE2507" s="1">
        <v>39910</v>
      </c>
      <c r="BF2507">
        <v>0.25</v>
      </c>
      <c r="DD2507" s="1">
        <v>39827</v>
      </c>
      <c r="DE2507">
        <v>2.25</v>
      </c>
      <c r="DG2507" s="1">
        <v>39827</v>
      </c>
      <c r="DH2507">
        <v>0.8155</v>
      </c>
      <c r="DP2507" s="1">
        <v>39972</v>
      </c>
      <c r="DQ2507">
        <v>68.09</v>
      </c>
      <c r="DS2507" s="1">
        <v>39953</v>
      </c>
      <c r="DT2507">
        <v>69.61</v>
      </c>
      <c r="DY2507" s="1">
        <v>40008</v>
      </c>
      <c r="DZ2507">
        <v>0.76190000000000002</v>
      </c>
      <c r="EB2507" s="1">
        <v>39835</v>
      </c>
      <c r="EC2507">
        <v>6.8370999999999995</v>
      </c>
      <c r="EE2507" s="1">
        <v>42711</v>
      </c>
      <c r="EF2507">
        <v>15.61</v>
      </c>
      <c r="EK2507" s="1">
        <v>40099</v>
      </c>
      <c r="EL2507">
        <v>11.6</v>
      </c>
      <c r="EN2507" s="1">
        <v>42471</v>
      </c>
      <c r="EO2507">
        <v>117.2</v>
      </c>
      <c r="EQ2507" s="1">
        <v>39953</v>
      </c>
      <c r="ER2507">
        <v>44.58</v>
      </c>
      <c r="ET2507" s="1">
        <v>42726</v>
      </c>
      <c r="EU2507">
        <v>27.07</v>
      </c>
      <c r="EW2507" s="1">
        <v>39953</v>
      </c>
      <c r="EX2507">
        <v>57.17</v>
      </c>
      <c r="EZ2507" s="1">
        <v>39953</v>
      </c>
      <c r="FA2507">
        <v>44.606000000000002</v>
      </c>
      <c r="FC2507" s="1">
        <v>39953</v>
      </c>
      <c r="FD2507">
        <v>82.48</v>
      </c>
      <c r="FG2507" s="1">
        <v>39953</v>
      </c>
      <c r="FH2507">
        <v>44.72</v>
      </c>
      <c r="FJ2507" s="1">
        <v>39983</v>
      </c>
      <c r="FK2507">
        <v>2.88</v>
      </c>
      <c r="FV2507" s="1">
        <v>41926</v>
      </c>
      <c r="FW2507">
        <v>2.82</v>
      </c>
      <c r="FY2507" s="1">
        <v>42370</v>
      </c>
      <c r="FZ2507">
        <v>763.16</v>
      </c>
    </row>
    <row r="2508" spans="57:182" x14ac:dyDescent="0.25">
      <c r="BE2508" s="1">
        <v>39911</v>
      </c>
      <c r="BF2508">
        <v>0.25</v>
      </c>
      <c r="DD2508" s="1">
        <v>39828</v>
      </c>
      <c r="DE2508">
        <v>2.2890000000000001</v>
      </c>
      <c r="DG2508" s="1">
        <v>39828</v>
      </c>
      <c r="DH2508">
        <v>0.877</v>
      </c>
      <c r="DP2508" s="1">
        <v>39973</v>
      </c>
      <c r="DQ2508">
        <v>70.010000000000005</v>
      </c>
      <c r="DS2508" s="1">
        <v>39954</v>
      </c>
      <c r="DT2508">
        <v>68.39</v>
      </c>
      <c r="DY2508" s="1">
        <v>40009</v>
      </c>
      <c r="DZ2508">
        <v>0.76190000000000002</v>
      </c>
      <c r="EB2508" s="1">
        <v>39836</v>
      </c>
      <c r="EC2508">
        <v>6.8491</v>
      </c>
      <c r="EE2508" s="1">
        <v>42712</v>
      </c>
      <c r="EF2508">
        <v>15.505000000000001</v>
      </c>
      <c r="EK2508" s="1">
        <v>40100</v>
      </c>
      <c r="EL2508">
        <v>11.5</v>
      </c>
      <c r="EN2508" s="1">
        <v>42472</v>
      </c>
      <c r="EO2508">
        <v>118.07</v>
      </c>
      <c r="EQ2508" s="1">
        <v>39954</v>
      </c>
      <c r="ER2508">
        <v>43.29</v>
      </c>
      <c r="ET2508" s="1">
        <v>42727</v>
      </c>
      <c r="EU2508">
        <v>26.84</v>
      </c>
      <c r="EW2508" s="1">
        <v>39954</v>
      </c>
      <c r="EX2508">
        <v>55.7</v>
      </c>
      <c r="EZ2508" s="1">
        <v>39954</v>
      </c>
      <c r="FA2508">
        <v>43.671999999999997</v>
      </c>
      <c r="FC2508" s="1">
        <v>39954</v>
      </c>
      <c r="FD2508">
        <v>81.48</v>
      </c>
      <c r="FG2508" s="1">
        <v>39954</v>
      </c>
      <c r="FH2508">
        <v>43.68</v>
      </c>
      <c r="FJ2508" s="1">
        <v>39986</v>
      </c>
      <c r="FK2508">
        <v>2.7800000000000002</v>
      </c>
      <c r="FV2508" s="1">
        <v>41927</v>
      </c>
      <c r="FW2508">
        <v>2.88</v>
      </c>
      <c r="FY2508" s="1">
        <v>42373</v>
      </c>
      <c r="FZ2508">
        <v>737.79</v>
      </c>
    </row>
    <row r="2509" spans="57:182" x14ac:dyDescent="0.25">
      <c r="BE2509" s="1">
        <v>39912</v>
      </c>
      <c r="BF2509">
        <v>0.25</v>
      </c>
      <c r="DD2509" s="1">
        <v>39829</v>
      </c>
      <c r="DE2509">
        <v>2.3174999999999999</v>
      </c>
      <c r="DG2509" s="1">
        <v>39829</v>
      </c>
      <c r="DH2509">
        <v>0.88900000000000001</v>
      </c>
      <c r="DP2509" s="1">
        <v>39974</v>
      </c>
      <c r="DQ2509">
        <v>71.33</v>
      </c>
      <c r="DS2509" s="1">
        <v>39955</v>
      </c>
      <c r="DT2509">
        <v>68.83</v>
      </c>
      <c r="DY2509" s="1">
        <v>40010</v>
      </c>
      <c r="DZ2509">
        <v>0.71430000000000005</v>
      </c>
      <c r="EB2509" s="1">
        <v>39839</v>
      </c>
      <c r="EC2509">
        <v>6.8518999999999997</v>
      </c>
      <c r="EE2509" s="1">
        <v>42713</v>
      </c>
      <c r="EF2509">
        <v>15.65</v>
      </c>
      <c r="EK2509" s="1">
        <v>40101</v>
      </c>
      <c r="EL2509">
        <v>11.25</v>
      </c>
      <c r="EN2509" s="1">
        <v>42473</v>
      </c>
      <c r="EO2509">
        <v>119.69</v>
      </c>
      <c r="EQ2509" s="1">
        <v>39955</v>
      </c>
      <c r="ER2509">
        <v>42.94</v>
      </c>
      <c r="ET2509" s="1">
        <v>42731</v>
      </c>
      <c r="EU2509">
        <v>27.36</v>
      </c>
      <c r="EW2509" s="1">
        <v>39955</v>
      </c>
      <c r="EX2509">
        <v>55.7</v>
      </c>
      <c r="EZ2509" s="1">
        <v>39955</v>
      </c>
      <c r="FA2509">
        <v>43.572000000000003</v>
      </c>
      <c r="FC2509" s="1">
        <v>39955</v>
      </c>
      <c r="FD2509">
        <v>81.44</v>
      </c>
      <c r="FG2509" s="1">
        <v>39955</v>
      </c>
      <c r="FH2509">
        <v>43.47</v>
      </c>
      <c r="FJ2509" s="1">
        <v>39987</v>
      </c>
      <c r="FK2509">
        <v>2.71</v>
      </c>
      <c r="FV2509" s="1">
        <v>41928</v>
      </c>
      <c r="FW2509">
        <v>2.82</v>
      </c>
      <c r="FY2509" s="1">
        <v>42374</v>
      </c>
      <c r="FZ2509">
        <v>738.47</v>
      </c>
    </row>
    <row r="2510" spans="57:182" x14ac:dyDescent="0.25">
      <c r="BE2510" s="1">
        <v>39913</v>
      </c>
      <c r="BF2510">
        <v>0.25</v>
      </c>
      <c r="DD2510" s="1">
        <v>39832</v>
      </c>
      <c r="DE2510">
        <v>2.4050000000000002</v>
      </c>
      <c r="DG2510" s="1">
        <v>39832</v>
      </c>
      <c r="DH2510">
        <v>0.92100000000000004</v>
      </c>
      <c r="DP2510" s="1">
        <v>39975</v>
      </c>
      <c r="DQ2510">
        <v>72.680000000000007</v>
      </c>
      <c r="DS2510" s="1">
        <v>39959</v>
      </c>
      <c r="DT2510">
        <v>69.81</v>
      </c>
      <c r="DY2510" s="1">
        <v>40011</v>
      </c>
      <c r="DZ2510">
        <v>0.68569999999999998</v>
      </c>
      <c r="EB2510" s="1">
        <v>39840</v>
      </c>
      <c r="EC2510">
        <v>6.8518999999999997</v>
      </c>
      <c r="EE2510" s="1">
        <v>42716</v>
      </c>
      <c r="EF2510">
        <v>15.6</v>
      </c>
      <c r="EK2510" s="1">
        <v>40102</v>
      </c>
      <c r="EL2510">
        <v>11.375</v>
      </c>
      <c r="EN2510" s="1">
        <v>42474</v>
      </c>
      <c r="EO2510">
        <v>119.47</v>
      </c>
      <c r="EQ2510" s="1">
        <v>39959</v>
      </c>
      <c r="ER2510">
        <v>44.16</v>
      </c>
      <c r="ET2510" s="1">
        <v>42732</v>
      </c>
      <c r="EU2510">
        <v>26.8</v>
      </c>
      <c r="EW2510" s="1">
        <v>39959</v>
      </c>
      <c r="EX2510">
        <v>56.27</v>
      </c>
      <c r="EZ2510" s="1">
        <v>39959</v>
      </c>
      <c r="FA2510">
        <v>44.451999999999998</v>
      </c>
      <c r="FC2510" s="1">
        <v>39959</v>
      </c>
      <c r="FD2510">
        <v>83.26</v>
      </c>
      <c r="FG2510" s="1">
        <v>39959</v>
      </c>
      <c r="FH2510">
        <v>44.58</v>
      </c>
      <c r="FJ2510" s="1">
        <v>39988</v>
      </c>
      <c r="FK2510">
        <v>2.77</v>
      </c>
      <c r="FV2510" s="1">
        <v>41929</v>
      </c>
      <c r="FW2510">
        <v>2.98</v>
      </c>
      <c r="FY2510" s="1">
        <v>42375</v>
      </c>
      <c r="FZ2510">
        <v>730.22</v>
      </c>
    </row>
    <row r="2511" spans="57:182" x14ac:dyDescent="0.25">
      <c r="BE2511" s="1">
        <v>39916</v>
      </c>
      <c r="BF2511">
        <v>0.25</v>
      </c>
      <c r="DD2511" s="1">
        <v>39833</v>
      </c>
      <c r="DE2511">
        <v>2.3795000000000002</v>
      </c>
      <c r="DG2511" s="1">
        <v>39833</v>
      </c>
      <c r="DH2511">
        <v>0.99</v>
      </c>
      <c r="DP2511" s="1">
        <v>39976</v>
      </c>
      <c r="DQ2511">
        <v>72.040000000000006</v>
      </c>
      <c r="DS2511" s="1">
        <v>39960</v>
      </c>
      <c r="DT2511">
        <v>68.3</v>
      </c>
      <c r="DY2511" s="1">
        <v>40015</v>
      </c>
      <c r="DZ2511">
        <v>0.76190000000000002</v>
      </c>
      <c r="EB2511" s="1">
        <v>39841</v>
      </c>
      <c r="EC2511">
        <v>6.8444000000000003</v>
      </c>
      <c r="EE2511" s="1">
        <v>42717</v>
      </c>
      <c r="EF2511">
        <v>15.53</v>
      </c>
      <c r="EK2511" s="1">
        <v>40105</v>
      </c>
      <c r="EL2511">
        <v>11.45</v>
      </c>
      <c r="EN2511" s="1">
        <v>42475</v>
      </c>
      <c r="EO2511">
        <v>119.57</v>
      </c>
      <c r="EQ2511" s="1">
        <v>39960</v>
      </c>
      <c r="ER2511">
        <v>43.57</v>
      </c>
      <c r="ET2511" s="1">
        <v>42733</v>
      </c>
      <c r="EU2511">
        <v>27.07</v>
      </c>
      <c r="EW2511" s="1">
        <v>39960</v>
      </c>
      <c r="EX2511">
        <v>55.72</v>
      </c>
      <c r="EZ2511" s="1">
        <v>39960</v>
      </c>
      <c r="FA2511">
        <v>43.534999999999997</v>
      </c>
      <c r="FC2511" s="1">
        <v>39960</v>
      </c>
      <c r="FD2511">
        <v>81.78</v>
      </c>
      <c r="FG2511" s="1">
        <v>39960</v>
      </c>
      <c r="FH2511">
        <v>44.2</v>
      </c>
      <c r="FJ2511" s="1">
        <v>39989</v>
      </c>
      <c r="FK2511">
        <v>2.95</v>
      </c>
      <c r="FV2511" s="1">
        <v>41932</v>
      </c>
      <c r="FW2511">
        <v>3.09</v>
      </c>
      <c r="FY2511" s="1">
        <v>42376</v>
      </c>
      <c r="FZ2511">
        <v>710.09</v>
      </c>
    </row>
    <row r="2512" spans="57:182" x14ac:dyDescent="0.25">
      <c r="BE2512" s="1">
        <v>39917</v>
      </c>
      <c r="BF2512">
        <v>0.25</v>
      </c>
      <c r="DD2512" s="1">
        <v>39834</v>
      </c>
      <c r="DE2512">
        <v>2.4384999999999999</v>
      </c>
      <c r="DG2512" s="1">
        <v>39834</v>
      </c>
      <c r="DH2512">
        <v>1.052</v>
      </c>
      <c r="DP2512" s="1">
        <v>39979</v>
      </c>
      <c r="DQ2512">
        <v>70.62</v>
      </c>
      <c r="DS2512" s="1">
        <v>39961</v>
      </c>
      <c r="DT2512">
        <v>69.23</v>
      </c>
      <c r="DY2512" s="1">
        <v>40016</v>
      </c>
      <c r="DZ2512">
        <v>0.8095</v>
      </c>
      <c r="EB2512" s="1">
        <v>39842</v>
      </c>
      <c r="EC2512">
        <v>6.8380000000000001</v>
      </c>
      <c r="EE2512" s="1">
        <v>42718</v>
      </c>
      <c r="EF2512">
        <v>15.69</v>
      </c>
      <c r="EK2512" s="1">
        <v>40106</v>
      </c>
      <c r="EL2512">
        <v>11.56</v>
      </c>
      <c r="EN2512" s="1">
        <v>42478</v>
      </c>
      <c r="EO2512">
        <v>120.26</v>
      </c>
      <c r="EQ2512" s="1">
        <v>39961</v>
      </c>
      <c r="ER2512">
        <v>44.32</v>
      </c>
      <c r="ET2512" s="1">
        <v>42734</v>
      </c>
      <c r="EU2512">
        <v>26.83</v>
      </c>
      <c r="EW2512" s="1">
        <v>39961</v>
      </c>
      <c r="EX2512">
        <v>57.04</v>
      </c>
      <c r="EZ2512" s="1">
        <v>39961</v>
      </c>
      <c r="FA2512">
        <v>43.508000000000003</v>
      </c>
      <c r="FC2512" s="1">
        <v>39961</v>
      </c>
      <c r="FD2512">
        <v>82.99</v>
      </c>
      <c r="FG2512" s="1">
        <v>39961</v>
      </c>
      <c r="FH2512">
        <v>44.69</v>
      </c>
      <c r="FJ2512" s="1">
        <v>39990</v>
      </c>
      <c r="FK2512">
        <v>3</v>
      </c>
      <c r="FV2512" s="1">
        <v>41933</v>
      </c>
      <c r="FW2512">
        <v>2.98</v>
      </c>
      <c r="FY2512" s="1">
        <v>42377</v>
      </c>
      <c r="FZ2512">
        <v>711.3</v>
      </c>
    </row>
    <row r="2513" spans="57:182" x14ac:dyDescent="0.25">
      <c r="BE2513" s="1">
        <v>39918</v>
      </c>
      <c r="BF2513">
        <v>0.25</v>
      </c>
      <c r="DD2513" s="1">
        <v>39835</v>
      </c>
      <c r="DE2513">
        <v>2.4670000000000001</v>
      </c>
      <c r="DG2513" s="1">
        <v>39835</v>
      </c>
      <c r="DH2513">
        <v>1.1385000000000001</v>
      </c>
      <c r="DP2513" s="1">
        <v>39980</v>
      </c>
      <c r="DQ2513">
        <v>70.47</v>
      </c>
      <c r="DS2513" s="1">
        <v>39962</v>
      </c>
      <c r="DT2513">
        <v>69.349999999999994</v>
      </c>
      <c r="DY2513" s="1">
        <v>40017</v>
      </c>
      <c r="DZ2513">
        <v>0.83809999999999996</v>
      </c>
      <c r="EB2513" s="1">
        <v>39843</v>
      </c>
      <c r="EC2513">
        <v>6.8518999999999997</v>
      </c>
      <c r="EE2513" s="1">
        <v>42719</v>
      </c>
      <c r="EF2513">
        <v>15.69</v>
      </c>
      <c r="EK2513" s="1">
        <v>40107</v>
      </c>
      <c r="EL2513">
        <v>11.31</v>
      </c>
      <c r="EN2513" s="1">
        <v>42479</v>
      </c>
      <c r="EO2513">
        <v>120.354</v>
      </c>
      <c r="EQ2513" s="1">
        <v>39962</v>
      </c>
      <c r="ER2513">
        <v>44.85</v>
      </c>
      <c r="ET2513" s="1">
        <v>42738</v>
      </c>
      <c r="EU2513">
        <v>26.93</v>
      </c>
      <c r="EW2513" s="1">
        <v>39962</v>
      </c>
      <c r="EX2513">
        <v>56.9</v>
      </c>
      <c r="EZ2513" s="1">
        <v>39962</v>
      </c>
      <c r="FA2513">
        <v>43.2</v>
      </c>
      <c r="FC2513" s="1">
        <v>39962</v>
      </c>
      <c r="FD2513">
        <v>83.63</v>
      </c>
      <c r="FG2513" s="1">
        <v>39962</v>
      </c>
      <c r="FH2513">
        <v>44.65</v>
      </c>
      <c r="FJ2513" s="1">
        <v>39993</v>
      </c>
      <c r="FK2513">
        <v>2.85</v>
      </c>
      <c r="FV2513" s="1">
        <v>41934</v>
      </c>
      <c r="FW2513">
        <v>3.1</v>
      </c>
      <c r="FY2513" s="1">
        <v>42380</v>
      </c>
      <c r="FZ2513">
        <v>695.24</v>
      </c>
    </row>
    <row r="2514" spans="57:182" x14ac:dyDescent="0.25">
      <c r="BE2514" s="1">
        <v>39919</v>
      </c>
      <c r="BF2514">
        <v>0.25</v>
      </c>
      <c r="DD2514" s="1">
        <v>39836</v>
      </c>
      <c r="DE2514">
        <v>2.5514999999999999</v>
      </c>
      <c r="DG2514" s="1">
        <v>39836</v>
      </c>
      <c r="DH2514">
        <v>1.2135</v>
      </c>
      <c r="DP2514" s="1">
        <v>39981</v>
      </c>
      <c r="DQ2514">
        <v>71.03</v>
      </c>
      <c r="DS2514" s="1">
        <v>39965</v>
      </c>
      <c r="DT2514">
        <v>71.760000000000005</v>
      </c>
      <c r="DY2514" s="1">
        <v>40018</v>
      </c>
      <c r="DZ2514">
        <v>0.85709999999999997</v>
      </c>
      <c r="EB2514" s="1">
        <v>39846</v>
      </c>
      <c r="EC2514">
        <v>6.8478000000000003</v>
      </c>
      <c r="EE2514" s="1">
        <v>42720</v>
      </c>
      <c r="EF2514">
        <v>15.35</v>
      </c>
      <c r="EK2514" s="1">
        <v>40108</v>
      </c>
      <c r="EL2514">
        <v>10.68</v>
      </c>
      <c r="EN2514" s="1">
        <v>42480</v>
      </c>
      <c r="EO2514">
        <v>120.46</v>
      </c>
      <c r="EQ2514" s="1">
        <v>39965</v>
      </c>
      <c r="ER2514">
        <v>47.7</v>
      </c>
      <c r="ET2514" s="1">
        <v>42739</v>
      </c>
      <c r="EU2514">
        <v>27.33</v>
      </c>
      <c r="EW2514" s="1">
        <v>39965</v>
      </c>
      <c r="EX2514">
        <v>59.31</v>
      </c>
      <c r="EZ2514" s="1">
        <v>39965</v>
      </c>
      <c r="FA2514">
        <v>44.061999999999998</v>
      </c>
      <c r="FC2514" s="1">
        <v>39965</v>
      </c>
      <c r="FD2514">
        <v>84.16</v>
      </c>
      <c r="FG2514" s="1">
        <v>39965</v>
      </c>
      <c r="FH2514">
        <v>45.88</v>
      </c>
      <c r="FJ2514" s="1">
        <v>39994</v>
      </c>
      <c r="FK2514">
        <v>2.94</v>
      </c>
      <c r="FV2514" s="1">
        <v>41935</v>
      </c>
      <c r="FW2514">
        <v>3.01</v>
      </c>
      <c r="FY2514" s="1">
        <v>42381</v>
      </c>
      <c r="FZ2514">
        <v>695.09</v>
      </c>
    </row>
    <row r="2515" spans="57:182" x14ac:dyDescent="0.25">
      <c r="BE2515" s="1">
        <v>39920</v>
      </c>
      <c r="BF2515">
        <v>0.25</v>
      </c>
      <c r="DD2515" s="1">
        <v>39839</v>
      </c>
      <c r="DE2515">
        <v>2.6710000000000003</v>
      </c>
      <c r="DG2515" s="1">
        <v>39839</v>
      </c>
      <c r="DH2515">
        <v>1.2814999999999999</v>
      </c>
      <c r="DP2515" s="1">
        <v>39982</v>
      </c>
      <c r="DQ2515">
        <v>71.37</v>
      </c>
      <c r="DS2515" s="1">
        <v>39966</v>
      </c>
      <c r="DT2515">
        <v>72.92</v>
      </c>
      <c r="DY2515" s="1">
        <v>40021</v>
      </c>
      <c r="DZ2515">
        <v>0.95240000000000002</v>
      </c>
      <c r="EB2515" s="1">
        <v>39847</v>
      </c>
      <c r="EC2515">
        <v>6.8402000000000003</v>
      </c>
      <c r="EE2515" s="1">
        <v>42723</v>
      </c>
      <c r="EF2515">
        <v>15.01</v>
      </c>
      <c r="EK2515" s="1">
        <v>40109</v>
      </c>
      <c r="EL2515">
        <v>10.65</v>
      </c>
      <c r="EN2515" s="1">
        <v>42481</v>
      </c>
      <c r="EO2515">
        <v>120.05</v>
      </c>
      <c r="EQ2515" s="1">
        <v>39966</v>
      </c>
      <c r="ER2515">
        <v>49.2</v>
      </c>
      <c r="ET2515" s="1">
        <v>42740</v>
      </c>
      <c r="EU2515">
        <v>26.23</v>
      </c>
      <c r="EW2515" s="1">
        <v>39966</v>
      </c>
      <c r="EX2515">
        <v>59.98</v>
      </c>
      <c r="EZ2515" s="1">
        <v>39966</v>
      </c>
      <c r="FA2515">
        <v>43.798999999999999</v>
      </c>
      <c r="FC2515" s="1">
        <v>39966</v>
      </c>
      <c r="FD2515">
        <v>84.37</v>
      </c>
      <c r="FG2515" s="1">
        <v>39966</v>
      </c>
      <c r="FH2515">
        <v>45.52</v>
      </c>
      <c r="FJ2515" s="1">
        <v>39995</v>
      </c>
      <c r="FK2515">
        <v>2.7800000000000002</v>
      </c>
      <c r="FV2515" s="1">
        <v>41936</v>
      </c>
      <c r="FW2515">
        <v>3.02</v>
      </c>
      <c r="FY2515" s="1">
        <v>42382</v>
      </c>
      <c r="FZ2515">
        <v>701.19</v>
      </c>
    </row>
    <row r="2516" spans="57:182" x14ac:dyDescent="0.25">
      <c r="BE2516" s="1">
        <v>39923</v>
      </c>
      <c r="BF2516">
        <v>0.25</v>
      </c>
      <c r="DD2516" s="1">
        <v>39840</v>
      </c>
      <c r="DE2516">
        <v>2.6705000000000001</v>
      </c>
      <c r="DG2516" s="1">
        <v>39840</v>
      </c>
      <c r="DH2516">
        <v>1.2735000000000001</v>
      </c>
      <c r="DP2516" s="1">
        <v>39983</v>
      </c>
      <c r="DQ2516">
        <v>69.55</v>
      </c>
      <c r="DS2516" s="1">
        <v>39967</v>
      </c>
      <c r="DT2516">
        <v>72.08</v>
      </c>
      <c r="DY2516" s="1">
        <v>40022</v>
      </c>
      <c r="DZ2516">
        <v>0.90480000000000005</v>
      </c>
      <c r="EB2516" s="1">
        <v>39848</v>
      </c>
      <c r="EC2516">
        <v>6.8338000000000001</v>
      </c>
      <c r="EE2516" s="1">
        <v>42724</v>
      </c>
      <c r="EF2516">
        <v>15.14</v>
      </c>
      <c r="EK2516" s="1">
        <v>40112</v>
      </c>
      <c r="EL2516">
        <v>10.220000000000001</v>
      </c>
      <c r="EN2516" s="1">
        <v>42482</v>
      </c>
      <c r="EO2516">
        <v>120.73</v>
      </c>
      <c r="EQ2516" s="1">
        <v>39967</v>
      </c>
      <c r="ER2516">
        <v>48.37</v>
      </c>
      <c r="ET2516" s="1">
        <v>42741</v>
      </c>
      <c r="EU2516">
        <v>26.38</v>
      </c>
      <c r="EW2516" s="1">
        <v>39967</v>
      </c>
      <c r="EX2516">
        <v>58.59</v>
      </c>
      <c r="EZ2516" s="1">
        <v>39967</v>
      </c>
      <c r="FA2516">
        <v>43.154000000000003</v>
      </c>
      <c r="FC2516" s="1">
        <v>39967</v>
      </c>
      <c r="FD2516">
        <v>83.24</v>
      </c>
      <c r="FG2516" s="1">
        <v>39967</v>
      </c>
      <c r="FH2516">
        <v>44.82</v>
      </c>
      <c r="FJ2516" s="1">
        <v>39996</v>
      </c>
      <c r="FK2516">
        <v>2.52</v>
      </c>
      <c r="FV2516" s="1">
        <v>41939</v>
      </c>
      <c r="FW2516">
        <v>3.07</v>
      </c>
      <c r="FY2516" s="1">
        <v>42383</v>
      </c>
      <c r="FZ2516">
        <v>695.06</v>
      </c>
    </row>
    <row r="2517" spans="57:182" x14ac:dyDescent="0.25">
      <c r="BE2517" s="1">
        <v>39924</v>
      </c>
      <c r="BF2517">
        <v>0.25</v>
      </c>
      <c r="DD2517" s="1">
        <v>39841</v>
      </c>
      <c r="DE2517">
        <v>2.7199999999999998</v>
      </c>
      <c r="DG2517" s="1">
        <v>39841</v>
      </c>
      <c r="DH2517">
        <v>1.31</v>
      </c>
      <c r="DP2517" s="1">
        <v>39986</v>
      </c>
      <c r="DQ2517">
        <v>66.930000000000007</v>
      </c>
      <c r="DS2517" s="1">
        <v>39968</v>
      </c>
      <c r="DT2517">
        <v>72.98</v>
      </c>
      <c r="DY2517" s="1">
        <v>40023</v>
      </c>
      <c r="DZ2517">
        <v>0.94289999999999996</v>
      </c>
      <c r="EB2517" s="1">
        <v>39849</v>
      </c>
      <c r="EC2517">
        <v>6.8367000000000004</v>
      </c>
      <c r="EE2517" s="1">
        <v>42725</v>
      </c>
      <c r="EF2517">
        <v>15.09</v>
      </c>
      <c r="EK2517" s="1">
        <v>40113</v>
      </c>
      <c r="EL2517">
        <v>10.1</v>
      </c>
      <c r="EN2517" s="1">
        <v>42485</v>
      </c>
      <c r="EO2517">
        <v>119.64</v>
      </c>
      <c r="EQ2517" s="1">
        <v>39968</v>
      </c>
      <c r="ER2517">
        <v>50.57</v>
      </c>
      <c r="ET2517" s="1">
        <v>42744</v>
      </c>
      <c r="EU2517">
        <v>25.98</v>
      </c>
      <c r="EW2517" s="1">
        <v>39968</v>
      </c>
      <c r="EX2517">
        <v>59.1</v>
      </c>
      <c r="EZ2517" s="1">
        <v>39968</v>
      </c>
      <c r="FA2517">
        <v>43.707999999999998</v>
      </c>
      <c r="FC2517" s="1">
        <v>39968</v>
      </c>
      <c r="FD2517">
        <v>84.5</v>
      </c>
      <c r="FG2517" s="1">
        <v>39968</v>
      </c>
      <c r="FH2517">
        <v>45.02</v>
      </c>
      <c r="FJ2517" s="1">
        <v>40000</v>
      </c>
      <c r="FK2517">
        <v>2.81</v>
      </c>
      <c r="FV2517" s="1">
        <v>41940</v>
      </c>
      <c r="FW2517">
        <v>3.1</v>
      </c>
      <c r="FY2517" s="1">
        <v>42384</v>
      </c>
      <c r="FZ2517">
        <v>681.67</v>
      </c>
    </row>
    <row r="2518" spans="57:182" x14ac:dyDescent="0.25">
      <c r="BE2518" s="1">
        <v>39925</v>
      </c>
      <c r="BF2518">
        <v>0.25</v>
      </c>
      <c r="DD2518" s="1">
        <v>39842</v>
      </c>
      <c r="DE2518">
        <v>2.8420000000000001</v>
      </c>
      <c r="DG2518" s="1">
        <v>39842</v>
      </c>
      <c r="DH2518">
        <v>1.3129999999999999</v>
      </c>
      <c r="DP2518" s="1">
        <v>39987</v>
      </c>
      <c r="DQ2518">
        <v>69.239999999999995</v>
      </c>
      <c r="DS2518" s="1">
        <v>39969</v>
      </c>
      <c r="DT2518">
        <v>72.97</v>
      </c>
      <c r="DY2518" s="1">
        <v>40024</v>
      </c>
      <c r="DZ2518">
        <v>0.98099999999999998</v>
      </c>
      <c r="EB2518" s="1">
        <v>39850</v>
      </c>
      <c r="EC2518">
        <v>6.8349000000000002</v>
      </c>
      <c r="EE2518" s="1">
        <v>42726</v>
      </c>
      <c r="EF2518">
        <v>15.13</v>
      </c>
      <c r="EK2518" s="1">
        <v>40114</v>
      </c>
      <c r="EL2518">
        <v>9.49</v>
      </c>
      <c r="EN2518" s="1">
        <v>42486</v>
      </c>
      <c r="EO2518">
        <v>121.6811</v>
      </c>
      <c r="EQ2518" s="1">
        <v>39969</v>
      </c>
      <c r="ER2518">
        <v>52.65</v>
      </c>
      <c r="ET2518" s="1">
        <v>42745</v>
      </c>
      <c r="EU2518">
        <v>26.04</v>
      </c>
      <c r="EW2518" s="1">
        <v>39969</v>
      </c>
      <c r="EX2518">
        <v>60.45</v>
      </c>
      <c r="EZ2518" s="1">
        <v>39969</v>
      </c>
      <c r="FA2518">
        <v>43.889000000000003</v>
      </c>
      <c r="FC2518" s="1">
        <v>39969</v>
      </c>
      <c r="FD2518">
        <v>86.17</v>
      </c>
      <c r="FG2518" s="1">
        <v>39969</v>
      </c>
      <c r="FH2518">
        <v>46.22</v>
      </c>
      <c r="FJ2518" s="1">
        <v>40001</v>
      </c>
      <c r="FK2518">
        <v>2.61</v>
      </c>
      <c r="FV2518" s="1">
        <v>41941</v>
      </c>
      <c r="FW2518">
        <v>3.27</v>
      </c>
      <c r="FY2518" s="1">
        <v>42387</v>
      </c>
      <c r="FZ2518">
        <v>676.11</v>
      </c>
    </row>
    <row r="2519" spans="57:182" x14ac:dyDescent="0.25">
      <c r="BE2519" s="1">
        <v>39926</v>
      </c>
      <c r="BF2519">
        <v>0.25</v>
      </c>
      <c r="DD2519" s="1">
        <v>39843</v>
      </c>
      <c r="DE2519">
        <v>2.8224999999999998</v>
      </c>
      <c r="DG2519" s="1">
        <v>39843</v>
      </c>
      <c r="DH2519">
        <v>1.3414999999999999</v>
      </c>
      <c r="DP2519" s="1">
        <v>39988</v>
      </c>
      <c r="DQ2519">
        <v>68.67</v>
      </c>
      <c r="DS2519" s="1">
        <v>39972</v>
      </c>
      <c r="DT2519">
        <v>73.17</v>
      </c>
      <c r="DY2519" s="1">
        <v>40025</v>
      </c>
      <c r="DZ2519">
        <v>0.95240000000000002</v>
      </c>
      <c r="EB2519" s="1">
        <v>39853</v>
      </c>
      <c r="EC2519">
        <v>6.8338999999999999</v>
      </c>
      <c r="EE2519" s="1">
        <v>42727</v>
      </c>
      <c r="EF2519">
        <v>14.96</v>
      </c>
      <c r="EK2519" s="1">
        <v>40115</v>
      </c>
      <c r="EL2519">
        <v>10.61</v>
      </c>
      <c r="EN2519" s="1">
        <v>42487</v>
      </c>
      <c r="EO2519">
        <v>123.5</v>
      </c>
      <c r="EQ2519" s="1">
        <v>39972</v>
      </c>
      <c r="ER2519">
        <v>52.83</v>
      </c>
      <c r="ET2519" s="1">
        <v>42746</v>
      </c>
      <c r="EU2519">
        <v>26.1</v>
      </c>
      <c r="EW2519" s="1">
        <v>39972</v>
      </c>
      <c r="EX2519">
        <v>60.46</v>
      </c>
      <c r="EZ2519" s="1">
        <v>39972</v>
      </c>
      <c r="FA2519">
        <v>44.18</v>
      </c>
      <c r="FC2519" s="1">
        <v>39972</v>
      </c>
      <c r="FD2519">
        <v>85.85</v>
      </c>
      <c r="FG2519" s="1">
        <v>39972</v>
      </c>
      <c r="FH2519">
        <v>45.95</v>
      </c>
      <c r="FJ2519" s="1">
        <v>40002</v>
      </c>
      <c r="FK2519">
        <v>2.63</v>
      </c>
      <c r="FV2519" s="1">
        <v>41942</v>
      </c>
      <c r="FW2519">
        <v>3.54</v>
      </c>
      <c r="FY2519" s="1">
        <v>42388</v>
      </c>
      <c r="FZ2519">
        <v>686.67</v>
      </c>
    </row>
    <row r="2520" spans="57:182" x14ac:dyDescent="0.25">
      <c r="BE2520" s="1">
        <v>39927</v>
      </c>
      <c r="BF2520">
        <v>0.25</v>
      </c>
      <c r="DD2520" s="1">
        <v>39846</v>
      </c>
      <c r="DE2520">
        <v>2.7469999999999999</v>
      </c>
      <c r="DG2520" s="1">
        <v>39846</v>
      </c>
      <c r="DH2520">
        <v>1.2530000000000001</v>
      </c>
      <c r="DP2520" s="1">
        <v>39989</v>
      </c>
      <c r="DQ2520">
        <v>70.23</v>
      </c>
      <c r="DS2520" s="1">
        <v>39973</v>
      </c>
      <c r="DT2520">
        <v>73.12</v>
      </c>
      <c r="DY2520" s="1">
        <v>40029</v>
      </c>
      <c r="DZ2520">
        <v>0.95240000000000002</v>
      </c>
      <c r="EB2520" s="1">
        <v>39854</v>
      </c>
      <c r="EC2520">
        <v>6.8327</v>
      </c>
      <c r="EE2520" s="1">
        <v>42731</v>
      </c>
      <c r="EF2520">
        <v>15.13</v>
      </c>
      <c r="EK2520" s="1">
        <v>40116</v>
      </c>
      <c r="EL2520">
        <v>10.88</v>
      </c>
      <c r="EN2520" s="1">
        <v>42488</v>
      </c>
      <c r="EO2520">
        <v>122.49</v>
      </c>
      <c r="EQ2520" s="1">
        <v>39973</v>
      </c>
      <c r="ER2520">
        <v>52.35</v>
      </c>
      <c r="ET2520" s="1">
        <v>42747</v>
      </c>
      <c r="EU2520">
        <v>25.76</v>
      </c>
      <c r="EW2520" s="1">
        <v>39973</v>
      </c>
      <c r="EX2520">
        <v>59.25</v>
      </c>
      <c r="EZ2520" s="1">
        <v>39973</v>
      </c>
      <c r="FA2520">
        <v>43.853000000000002</v>
      </c>
      <c r="FC2520" s="1">
        <v>39973</v>
      </c>
      <c r="FD2520">
        <v>84.01</v>
      </c>
      <c r="FG2520" s="1">
        <v>39973</v>
      </c>
      <c r="FH2520">
        <v>44.98</v>
      </c>
      <c r="FJ2520" s="1">
        <v>40003</v>
      </c>
      <c r="FK2520">
        <v>2.5</v>
      </c>
      <c r="FV2520" s="1">
        <v>41943</v>
      </c>
      <c r="FW2520">
        <v>3.7199999999999998</v>
      </c>
      <c r="FY2520" s="1">
        <v>42389</v>
      </c>
      <c r="FZ2520">
        <v>665.87</v>
      </c>
    </row>
    <row r="2521" spans="57:182" x14ac:dyDescent="0.25">
      <c r="BE2521" s="1">
        <v>39930</v>
      </c>
      <c r="BF2521">
        <v>0.25</v>
      </c>
      <c r="DD2521" s="1">
        <v>39847</v>
      </c>
      <c r="DE2521">
        <v>2.8355000000000001</v>
      </c>
      <c r="DG2521" s="1">
        <v>39847</v>
      </c>
      <c r="DH2521">
        <v>1.252</v>
      </c>
      <c r="DP2521" s="1">
        <v>39990</v>
      </c>
      <c r="DQ2521">
        <v>69.16</v>
      </c>
      <c r="DS2521" s="1">
        <v>39974</v>
      </c>
      <c r="DT2521">
        <v>73.84</v>
      </c>
      <c r="DY2521" s="1">
        <v>40030</v>
      </c>
      <c r="DZ2521">
        <v>1</v>
      </c>
      <c r="EB2521" s="1">
        <v>39855</v>
      </c>
      <c r="EC2521">
        <v>6.8333000000000004</v>
      </c>
      <c r="EE2521" s="1">
        <v>42732</v>
      </c>
      <c r="EF2521">
        <v>15</v>
      </c>
      <c r="EK2521" s="1">
        <v>40119</v>
      </c>
      <c r="EL2521">
        <v>10.94</v>
      </c>
      <c r="EN2521" s="1">
        <v>42489</v>
      </c>
      <c r="EO2521">
        <v>121.87</v>
      </c>
      <c r="EQ2521" s="1">
        <v>39974</v>
      </c>
      <c r="ER2521">
        <v>52.3</v>
      </c>
      <c r="ET2521" s="1">
        <v>42748</v>
      </c>
      <c r="EU2521">
        <v>25.86</v>
      </c>
      <c r="EW2521" s="1">
        <v>39974</v>
      </c>
      <c r="EX2521">
        <v>59.04</v>
      </c>
      <c r="EZ2521" s="1">
        <v>39974</v>
      </c>
      <c r="FA2521">
        <v>43.454000000000001</v>
      </c>
      <c r="FC2521" s="1">
        <v>39974</v>
      </c>
      <c r="FD2521">
        <v>82.93</v>
      </c>
      <c r="FG2521" s="1">
        <v>39974</v>
      </c>
      <c r="FH2521">
        <v>45.6</v>
      </c>
      <c r="FJ2521" s="1">
        <v>40004</v>
      </c>
      <c r="FK2521">
        <v>2.5099999999999998</v>
      </c>
      <c r="FV2521" s="1">
        <v>41946</v>
      </c>
      <c r="FW2521">
        <v>3.92</v>
      </c>
      <c r="FY2521" s="1">
        <v>42390</v>
      </c>
      <c r="FZ2521">
        <v>661.83</v>
      </c>
    </row>
    <row r="2522" spans="57:182" x14ac:dyDescent="0.25">
      <c r="BE2522" s="1">
        <v>39931</v>
      </c>
      <c r="BF2522">
        <v>0.25</v>
      </c>
      <c r="DD2522" s="1">
        <v>39848</v>
      </c>
      <c r="DE2522">
        <v>2.8765000000000001</v>
      </c>
      <c r="DG2522" s="1">
        <v>39848</v>
      </c>
      <c r="DH2522">
        <v>1.2450000000000001</v>
      </c>
      <c r="DP2522" s="1">
        <v>39993</v>
      </c>
      <c r="DQ2522">
        <v>71.489999999999995</v>
      </c>
      <c r="DS2522" s="1">
        <v>39975</v>
      </c>
      <c r="DT2522">
        <v>74.05</v>
      </c>
      <c r="DY2522" s="1">
        <v>40031</v>
      </c>
      <c r="DZ2522">
        <v>0.95240000000000002</v>
      </c>
      <c r="EB2522" s="1">
        <v>39856</v>
      </c>
      <c r="EC2522">
        <v>6.8339999999999996</v>
      </c>
      <c r="EE2522" s="1">
        <v>42733</v>
      </c>
      <c r="EF2522">
        <v>14.75</v>
      </c>
      <c r="EK2522" s="1">
        <v>40120</v>
      </c>
      <c r="EL2522">
        <v>10.8</v>
      </c>
      <c r="EN2522" s="1">
        <v>42492</v>
      </c>
      <c r="EO2522">
        <v>122.65</v>
      </c>
      <c r="EQ2522" s="1">
        <v>39975</v>
      </c>
      <c r="ER2522">
        <v>50.66</v>
      </c>
      <c r="ET2522" s="1">
        <v>42752</v>
      </c>
      <c r="EU2522">
        <v>25.37</v>
      </c>
      <c r="EW2522" s="1">
        <v>39975</v>
      </c>
      <c r="EX2522">
        <v>59.29</v>
      </c>
      <c r="EZ2522" s="1">
        <v>39975</v>
      </c>
      <c r="FA2522">
        <v>43.698999999999998</v>
      </c>
      <c r="FC2522" s="1">
        <v>39975</v>
      </c>
      <c r="FD2522">
        <v>82.22</v>
      </c>
      <c r="FG2522" s="1">
        <v>39975</v>
      </c>
      <c r="FH2522">
        <v>45.67</v>
      </c>
      <c r="FJ2522" s="1">
        <v>40007</v>
      </c>
      <c r="FK2522">
        <v>2.7</v>
      </c>
      <c r="FV2522" s="1">
        <v>41947</v>
      </c>
      <c r="FW2522">
        <v>3.87</v>
      </c>
      <c r="FY2522" s="1">
        <v>42391</v>
      </c>
      <c r="FZ2522">
        <v>683.1</v>
      </c>
    </row>
    <row r="2523" spans="57:182" x14ac:dyDescent="0.25">
      <c r="BE2523" s="1">
        <v>39932</v>
      </c>
      <c r="BF2523">
        <v>0.25</v>
      </c>
      <c r="DD2523" s="1">
        <v>39849</v>
      </c>
      <c r="DE2523">
        <v>2.7785000000000002</v>
      </c>
      <c r="DG2523" s="1">
        <v>39849</v>
      </c>
      <c r="DH2523">
        <v>1.139</v>
      </c>
      <c r="DP2523" s="1">
        <v>39994</v>
      </c>
      <c r="DQ2523">
        <v>69.89</v>
      </c>
      <c r="DS2523" s="1">
        <v>39976</v>
      </c>
      <c r="DT2523">
        <v>73.78</v>
      </c>
      <c r="DY2523" s="1">
        <v>40032</v>
      </c>
      <c r="DZ2523">
        <v>0.90480000000000005</v>
      </c>
      <c r="EB2523" s="1">
        <v>39857</v>
      </c>
      <c r="EC2523">
        <v>6.8335999999999997</v>
      </c>
      <c r="EE2523" s="1">
        <v>42734</v>
      </c>
      <c r="EF2523">
        <v>14.92</v>
      </c>
      <c r="EK2523" s="1">
        <v>40121</v>
      </c>
      <c r="EL2523">
        <v>10.78</v>
      </c>
      <c r="EN2523" s="1">
        <v>42493</v>
      </c>
      <c r="EO2523">
        <v>121.79</v>
      </c>
      <c r="EQ2523" s="1">
        <v>39976</v>
      </c>
      <c r="ER2523">
        <v>51.44</v>
      </c>
      <c r="ET2523" s="1">
        <v>42753</v>
      </c>
      <c r="EU2523">
        <v>25.29</v>
      </c>
      <c r="EW2523" s="1">
        <v>39976</v>
      </c>
      <c r="EX2523">
        <v>59.76</v>
      </c>
      <c r="EZ2523" s="1">
        <v>39976</v>
      </c>
      <c r="FA2523">
        <v>44.198</v>
      </c>
      <c r="FC2523" s="1">
        <v>39976</v>
      </c>
      <c r="FD2523">
        <v>82.77</v>
      </c>
      <c r="FG2523" s="1">
        <v>39976</v>
      </c>
      <c r="FH2523">
        <v>45.31</v>
      </c>
      <c r="FJ2523" s="1">
        <v>40008</v>
      </c>
      <c r="FK2523">
        <v>2.59</v>
      </c>
      <c r="FV2523" s="1">
        <v>41948</v>
      </c>
      <c r="FW2523">
        <v>3.65</v>
      </c>
      <c r="FY2523" s="1">
        <v>42394</v>
      </c>
      <c r="FZ2523">
        <v>688.34</v>
      </c>
    </row>
    <row r="2524" spans="57:182" x14ac:dyDescent="0.25">
      <c r="BE2524" s="1">
        <v>39933</v>
      </c>
      <c r="BF2524">
        <v>0.25</v>
      </c>
      <c r="DD2524" s="1">
        <v>39850</v>
      </c>
      <c r="DE2524">
        <v>2.8260000000000001</v>
      </c>
      <c r="DG2524" s="1">
        <v>39850</v>
      </c>
      <c r="DH2524">
        <v>1.054</v>
      </c>
      <c r="DP2524" s="1">
        <v>39995</v>
      </c>
      <c r="DQ2524">
        <v>69.31</v>
      </c>
      <c r="DS2524" s="1">
        <v>39979</v>
      </c>
      <c r="DT2524">
        <v>72.81</v>
      </c>
      <c r="DY2524" s="1">
        <v>40035</v>
      </c>
      <c r="DZ2524">
        <v>0.95240000000000002</v>
      </c>
      <c r="EB2524" s="1">
        <v>39860</v>
      </c>
      <c r="EC2524">
        <v>6.8341000000000003</v>
      </c>
      <c r="EE2524" s="1">
        <v>42738</v>
      </c>
      <c r="EF2524">
        <v>14.79</v>
      </c>
      <c r="EK2524" s="1">
        <v>40122</v>
      </c>
      <c r="EL2524">
        <v>10.75</v>
      </c>
      <c r="EN2524" s="1">
        <v>42494</v>
      </c>
      <c r="EO2524">
        <v>120.85</v>
      </c>
      <c r="EQ2524" s="1">
        <v>39979</v>
      </c>
      <c r="ER2524">
        <v>49.52</v>
      </c>
      <c r="ET2524" s="1">
        <v>42754</v>
      </c>
      <c r="EU2524">
        <v>25.6</v>
      </c>
      <c r="EW2524" s="1">
        <v>39979</v>
      </c>
      <c r="EX2524">
        <v>58.08</v>
      </c>
      <c r="EZ2524" s="1">
        <v>39979</v>
      </c>
      <c r="FA2524">
        <v>43.308999999999997</v>
      </c>
      <c r="FC2524" s="1">
        <v>39979</v>
      </c>
      <c r="FD2524">
        <v>82.07</v>
      </c>
      <c r="FG2524" s="1">
        <v>39979</v>
      </c>
      <c r="FH2524">
        <v>45</v>
      </c>
      <c r="FJ2524" s="1">
        <v>40009</v>
      </c>
      <c r="FK2524">
        <v>2.73</v>
      </c>
      <c r="FV2524" s="1">
        <v>41949</v>
      </c>
      <c r="FW2524">
        <v>3.7</v>
      </c>
      <c r="FY2524" s="1">
        <v>42395</v>
      </c>
      <c r="FZ2524">
        <v>680.88</v>
      </c>
    </row>
    <row r="2525" spans="57:182" x14ac:dyDescent="0.25">
      <c r="BE2525" s="1">
        <v>39934</v>
      </c>
      <c r="BF2525">
        <v>0.25</v>
      </c>
      <c r="DD2525" s="1">
        <v>39853</v>
      </c>
      <c r="DE2525">
        <v>2.8944999999999999</v>
      </c>
      <c r="DG2525" s="1">
        <v>39853</v>
      </c>
      <c r="DH2525">
        <v>1.1060000000000001</v>
      </c>
      <c r="DP2525" s="1">
        <v>39996</v>
      </c>
      <c r="DQ2525">
        <v>66.73</v>
      </c>
      <c r="DS2525" s="1">
        <v>39980</v>
      </c>
      <c r="DT2525">
        <v>71.63</v>
      </c>
      <c r="DY2525" s="1">
        <v>40036</v>
      </c>
      <c r="DZ2525">
        <v>0.87619999999999998</v>
      </c>
      <c r="EB2525" s="1">
        <v>39861</v>
      </c>
      <c r="EC2525">
        <v>6.8414999999999999</v>
      </c>
      <c r="EE2525" s="1">
        <v>42739</v>
      </c>
      <c r="EF2525">
        <v>15.12</v>
      </c>
      <c r="EK2525" s="1">
        <v>40123</v>
      </c>
      <c r="EL2525">
        <v>10.9</v>
      </c>
      <c r="EN2525" s="1">
        <v>42495</v>
      </c>
      <c r="EO2525">
        <v>121.53</v>
      </c>
      <c r="EQ2525" s="1">
        <v>39980</v>
      </c>
      <c r="ER2525">
        <v>48.83</v>
      </c>
      <c r="ET2525" s="1">
        <v>42755</v>
      </c>
      <c r="EU2525">
        <v>25.23</v>
      </c>
      <c r="EW2525" s="1">
        <v>39980</v>
      </c>
      <c r="EX2525">
        <v>57.46</v>
      </c>
      <c r="EZ2525" s="1">
        <v>39980</v>
      </c>
      <c r="FA2525">
        <v>42.500999999999998</v>
      </c>
      <c r="FC2525" s="1">
        <v>39980</v>
      </c>
      <c r="FD2525">
        <v>81.81</v>
      </c>
      <c r="FG2525" s="1">
        <v>39980</v>
      </c>
      <c r="FH2525">
        <v>44.85</v>
      </c>
      <c r="FJ2525" s="1">
        <v>40010</v>
      </c>
      <c r="FK2525">
        <v>2.82</v>
      </c>
      <c r="FV2525" s="1">
        <v>41950</v>
      </c>
      <c r="FW2525">
        <v>3.85</v>
      </c>
      <c r="FY2525" s="1">
        <v>42396</v>
      </c>
      <c r="FZ2525">
        <v>688.29</v>
      </c>
    </row>
    <row r="2526" spans="57:182" x14ac:dyDescent="0.25">
      <c r="BE2526" s="1">
        <v>39937</v>
      </c>
      <c r="BF2526">
        <v>0.25</v>
      </c>
      <c r="DD2526" s="1">
        <v>39854</v>
      </c>
      <c r="DE2526">
        <v>2.8275000000000001</v>
      </c>
      <c r="DG2526" s="1">
        <v>39854</v>
      </c>
      <c r="DH2526">
        <v>1.081</v>
      </c>
      <c r="DP2526" s="1">
        <v>40000</v>
      </c>
      <c r="DQ2526">
        <v>64.05</v>
      </c>
      <c r="DS2526" s="1">
        <v>39981</v>
      </c>
      <c r="DT2526">
        <v>71.42</v>
      </c>
      <c r="DY2526" s="1">
        <v>40037</v>
      </c>
      <c r="DZ2526">
        <v>0.8952</v>
      </c>
      <c r="EB2526" s="1">
        <v>39862</v>
      </c>
      <c r="EC2526">
        <v>6.8379000000000003</v>
      </c>
      <c r="EE2526" s="1">
        <v>42740</v>
      </c>
      <c r="EF2526">
        <v>15.08</v>
      </c>
      <c r="EK2526" s="1">
        <v>40126</v>
      </c>
      <c r="EL2526">
        <v>10.08</v>
      </c>
      <c r="EN2526" s="1">
        <v>42496</v>
      </c>
      <c r="EO2526">
        <v>122.4</v>
      </c>
      <c r="EQ2526" s="1">
        <v>39981</v>
      </c>
      <c r="ER2526">
        <v>48.55</v>
      </c>
      <c r="ET2526" s="1">
        <v>42758</v>
      </c>
      <c r="EU2526">
        <v>25</v>
      </c>
      <c r="EW2526" s="1">
        <v>39981</v>
      </c>
      <c r="EX2526">
        <v>57.62</v>
      </c>
      <c r="EZ2526" s="1">
        <v>39981</v>
      </c>
      <c r="FA2526">
        <v>42.737000000000002</v>
      </c>
      <c r="FC2526" s="1">
        <v>39981</v>
      </c>
      <c r="FD2526">
        <v>82.05</v>
      </c>
      <c r="FG2526" s="1">
        <v>39981</v>
      </c>
      <c r="FH2526">
        <v>45.31</v>
      </c>
      <c r="FJ2526" s="1">
        <v>40011</v>
      </c>
      <c r="FK2526">
        <v>2.83</v>
      </c>
      <c r="FV2526" s="1">
        <v>41953</v>
      </c>
      <c r="FW2526">
        <v>3.89</v>
      </c>
      <c r="FY2526" s="1">
        <v>42397</v>
      </c>
      <c r="FZ2526">
        <v>694.37</v>
      </c>
    </row>
    <row r="2527" spans="57:182" x14ac:dyDescent="0.25">
      <c r="BE2527" s="1">
        <v>39938</v>
      </c>
      <c r="BF2527">
        <v>0.25</v>
      </c>
      <c r="DD2527" s="1">
        <v>39855</v>
      </c>
      <c r="DE2527">
        <v>2.8144999999999998</v>
      </c>
      <c r="DG2527" s="1">
        <v>39855</v>
      </c>
      <c r="DH2527">
        <v>1.0940000000000001</v>
      </c>
      <c r="DP2527" s="1">
        <v>40001</v>
      </c>
      <c r="DQ2527">
        <v>62.93</v>
      </c>
      <c r="DS2527" s="1">
        <v>39982</v>
      </c>
      <c r="DT2527">
        <v>71.44</v>
      </c>
      <c r="DY2527" s="1">
        <v>40038</v>
      </c>
      <c r="DZ2527">
        <v>0.90480000000000005</v>
      </c>
      <c r="EB2527" s="1">
        <v>39863</v>
      </c>
      <c r="EC2527">
        <v>6.8353999999999999</v>
      </c>
      <c r="EE2527" s="1">
        <v>42741</v>
      </c>
      <c r="EF2527">
        <v>15.17</v>
      </c>
      <c r="EK2527" s="1">
        <v>40127</v>
      </c>
      <c r="EL2527">
        <v>10.11</v>
      </c>
      <c r="EN2527" s="1">
        <v>42499</v>
      </c>
      <c r="EO2527">
        <v>122.32</v>
      </c>
      <c r="EQ2527" s="1">
        <v>39982</v>
      </c>
      <c r="ER2527">
        <v>48.96</v>
      </c>
      <c r="ET2527" s="1">
        <v>42759</v>
      </c>
      <c r="EU2527">
        <v>25.4</v>
      </c>
      <c r="EW2527" s="1">
        <v>39982</v>
      </c>
      <c r="EX2527">
        <v>58.21</v>
      </c>
      <c r="EZ2527" s="1">
        <v>39982</v>
      </c>
      <c r="FA2527">
        <v>42.972999999999999</v>
      </c>
      <c r="FC2527" s="1">
        <v>39982</v>
      </c>
      <c r="FD2527">
        <v>83.49</v>
      </c>
      <c r="FG2527" s="1">
        <v>39982</v>
      </c>
      <c r="FH2527">
        <v>45.91</v>
      </c>
      <c r="FJ2527" s="1">
        <v>40014</v>
      </c>
      <c r="FK2527">
        <v>2.92</v>
      </c>
      <c r="FV2527" s="1">
        <v>41954</v>
      </c>
      <c r="FW2527">
        <v>3.77</v>
      </c>
      <c r="FY2527" s="1">
        <v>42398</v>
      </c>
      <c r="FZ2527">
        <v>713.74</v>
      </c>
    </row>
    <row r="2528" spans="57:182" x14ac:dyDescent="0.25">
      <c r="BE2528" s="1">
        <v>39939</v>
      </c>
      <c r="BF2528">
        <v>0.25</v>
      </c>
      <c r="DD2528" s="1">
        <v>39856</v>
      </c>
      <c r="DE2528">
        <v>2.7759999999999998</v>
      </c>
      <c r="DG2528" s="1">
        <v>39856</v>
      </c>
      <c r="DH2528">
        <v>1.083</v>
      </c>
      <c r="DP2528" s="1">
        <v>40002</v>
      </c>
      <c r="DQ2528">
        <v>60.14</v>
      </c>
      <c r="DS2528" s="1">
        <v>39983</v>
      </c>
      <c r="DT2528">
        <v>71.05</v>
      </c>
      <c r="DY2528" s="1">
        <v>40039</v>
      </c>
      <c r="DZ2528">
        <v>0.92379999999999995</v>
      </c>
      <c r="EB2528" s="1">
        <v>39864</v>
      </c>
      <c r="EC2528">
        <v>6.8372000000000002</v>
      </c>
      <c r="EE2528" s="1">
        <v>42744</v>
      </c>
      <c r="EF2528">
        <v>15.27</v>
      </c>
      <c r="EK2528" s="1">
        <v>40128</v>
      </c>
      <c r="EL2528">
        <v>9.6999999999999993</v>
      </c>
      <c r="EN2528" s="1">
        <v>42500</v>
      </c>
      <c r="EO2528">
        <v>124.9</v>
      </c>
      <c r="EQ2528" s="1">
        <v>39983</v>
      </c>
      <c r="ER2528">
        <v>48.44</v>
      </c>
      <c r="ET2528" s="1">
        <v>42760</v>
      </c>
      <c r="EU2528">
        <v>26.09</v>
      </c>
      <c r="EW2528" s="1">
        <v>39983</v>
      </c>
      <c r="EX2528">
        <v>58.74</v>
      </c>
      <c r="EZ2528" s="1">
        <v>39983</v>
      </c>
      <c r="FA2528">
        <v>42.737000000000002</v>
      </c>
      <c r="FC2528" s="1">
        <v>39983</v>
      </c>
      <c r="FD2528">
        <v>82.55</v>
      </c>
      <c r="FG2528" s="1">
        <v>39983</v>
      </c>
      <c r="FH2528">
        <v>46.08</v>
      </c>
      <c r="FJ2528" s="1">
        <v>40015</v>
      </c>
      <c r="FK2528">
        <v>2.86</v>
      </c>
      <c r="FV2528" s="1">
        <v>41955</v>
      </c>
      <c r="FW2528">
        <v>3.7199999999999998</v>
      </c>
      <c r="FY2528" s="1">
        <v>42401</v>
      </c>
      <c r="FZ2528">
        <v>714.12</v>
      </c>
    </row>
    <row r="2529" spans="57:182" x14ac:dyDescent="0.25">
      <c r="BE2529" s="1">
        <v>39940</v>
      </c>
      <c r="BF2529">
        <v>0.25</v>
      </c>
      <c r="DD2529" s="1">
        <v>39857</v>
      </c>
      <c r="DE2529">
        <v>2.8209999999999997</v>
      </c>
      <c r="DG2529" s="1">
        <v>39857</v>
      </c>
      <c r="DH2529">
        <v>1.127</v>
      </c>
      <c r="DP2529" s="1">
        <v>40003</v>
      </c>
      <c r="DQ2529">
        <v>60.41</v>
      </c>
      <c r="DS2529" s="1">
        <v>39986</v>
      </c>
      <c r="DT2529">
        <v>68.84</v>
      </c>
      <c r="DY2529" s="1">
        <v>40042</v>
      </c>
      <c r="DZ2529">
        <v>0.85709999999999997</v>
      </c>
      <c r="EB2529" s="1">
        <v>39867</v>
      </c>
      <c r="EC2529">
        <v>6.8391999999999999</v>
      </c>
      <c r="EE2529" s="1">
        <v>42745</v>
      </c>
      <c r="EF2529">
        <v>15.54</v>
      </c>
      <c r="EK2529" s="1">
        <v>40129</v>
      </c>
      <c r="EL2529">
        <v>9.36</v>
      </c>
      <c r="EN2529" s="1">
        <v>42501</v>
      </c>
      <c r="EO2529">
        <v>123.7</v>
      </c>
      <c r="EQ2529" s="1">
        <v>39986</v>
      </c>
      <c r="ER2529">
        <v>46.9</v>
      </c>
      <c r="ET2529" s="1">
        <v>42761</v>
      </c>
      <c r="EU2529">
        <v>25.92</v>
      </c>
      <c r="EW2529" s="1">
        <v>39986</v>
      </c>
      <c r="EX2529">
        <v>57.45</v>
      </c>
      <c r="EZ2529" s="1">
        <v>39986</v>
      </c>
      <c r="FA2529">
        <v>42.311</v>
      </c>
      <c r="FC2529" s="1">
        <v>39986</v>
      </c>
      <c r="FD2529">
        <v>81.48</v>
      </c>
      <c r="FG2529" s="1">
        <v>39986</v>
      </c>
      <c r="FH2529">
        <v>45.37</v>
      </c>
      <c r="FJ2529" s="1">
        <v>40016</v>
      </c>
      <c r="FK2529">
        <v>2.79</v>
      </c>
      <c r="FV2529" s="1">
        <v>41956</v>
      </c>
      <c r="FW2529">
        <v>3.61</v>
      </c>
      <c r="FY2529" s="1">
        <v>42402</v>
      </c>
      <c r="FZ2529">
        <v>700.65</v>
      </c>
    </row>
    <row r="2530" spans="57:182" x14ac:dyDescent="0.25">
      <c r="BE2530" s="1">
        <v>39941</v>
      </c>
      <c r="BF2530">
        <v>0.25</v>
      </c>
      <c r="DD2530" s="1">
        <v>39860</v>
      </c>
      <c r="DE2530">
        <v>2.8140000000000001</v>
      </c>
      <c r="DG2530" s="1">
        <v>39860</v>
      </c>
      <c r="DH2530">
        <v>1.127</v>
      </c>
      <c r="DP2530" s="1">
        <v>40004</v>
      </c>
      <c r="DQ2530">
        <v>59.89</v>
      </c>
      <c r="DS2530" s="1">
        <v>39987</v>
      </c>
      <c r="DT2530">
        <v>68.95</v>
      </c>
      <c r="DY2530" s="1">
        <v>40043</v>
      </c>
      <c r="DZ2530">
        <v>0.85709999999999997</v>
      </c>
      <c r="EB2530" s="1">
        <v>39868</v>
      </c>
      <c r="EC2530">
        <v>6.8376000000000001</v>
      </c>
      <c r="EE2530" s="1">
        <v>42746</v>
      </c>
      <c r="EF2530">
        <v>15.52</v>
      </c>
      <c r="EK2530" s="1">
        <v>40130</v>
      </c>
      <c r="EL2530">
        <v>9.35</v>
      </c>
      <c r="EN2530" s="1">
        <v>42502</v>
      </c>
      <c r="EO2530">
        <v>124.2</v>
      </c>
      <c r="EQ2530" s="1">
        <v>39987</v>
      </c>
      <c r="ER2530">
        <v>43.87</v>
      </c>
      <c r="ET2530" s="1">
        <v>42762</v>
      </c>
      <c r="EU2530">
        <v>25.96</v>
      </c>
      <c r="EW2530" s="1">
        <v>39987</v>
      </c>
      <c r="EX2530">
        <v>55.99</v>
      </c>
      <c r="EZ2530" s="1">
        <v>39987</v>
      </c>
      <c r="FA2530">
        <v>41.058999999999997</v>
      </c>
      <c r="FC2530" s="1">
        <v>39987</v>
      </c>
      <c r="FD2530">
        <v>81.349999999999994</v>
      </c>
      <c r="FG2530" s="1">
        <v>39987</v>
      </c>
      <c r="FH2530">
        <v>44.75</v>
      </c>
      <c r="FJ2530" s="1">
        <v>40017</v>
      </c>
      <c r="FK2530">
        <v>2.96</v>
      </c>
      <c r="FV2530" s="1">
        <v>41957</v>
      </c>
      <c r="FW2530">
        <v>3.45</v>
      </c>
      <c r="FY2530" s="1">
        <v>42403</v>
      </c>
      <c r="FZ2530">
        <v>693.89</v>
      </c>
    </row>
    <row r="2531" spans="57:182" x14ac:dyDescent="0.25">
      <c r="BE2531" s="1">
        <v>39944</v>
      </c>
      <c r="BF2531">
        <v>0.25</v>
      </c>
      <c r="DD2531" s="1">
        <v>39861</v>
      </c>
      <c r="DE2531">
        <v>2.6879999999999997</v>
      </c>
      <c r="DG2531" s="1">
        <v>39861</v>
      </c>
      <c r="DH2531">
        <v>1.117</v>
      </c>
      <c r="DP2531" s="1">
        <v>40007</v>
      </c>
      <c r="DQ2531">
        <v>59.69</v>
      </c>
      <c r="DS2531" s="1">
        <v>39988</v>
      </c>
      <c r="DT2531">
        <v>68.45</v>
      </c>
      <c r="DY2531" s="1">
        <v>40044</v>
      </c>
      <c r="DZ2531">
        <v>0.8095</v>
      </c>
      <c r="EB2531" s="1">
        <v>39869</v>
      </c>
      <c r="EC2531">
        <v>6.8375000000000004</v>
      </c>
      <c r="EE2531" s="1">
        <v>42747</v>
      </c>
      <c r="EF2531">
        <v>15.89</v>
      </c>
      <c r="EK2531" s="1">
        <v>40133</v>
      </c>
      <c r="EL2531">
        <v>9.9</v>
      </c>
      <c r="EN2531" s="1">
        <v>42503</v>
      </c>
      <c r="EO2531">
        <v>122.81</v>
      </c>
      <c r="EQ2531" s="1">
        <v>39988</v>
      </c>
      <c r="ER2531">
        <v>41.32</v>
      </c>
      <c r="ET2531" s="1">
        <v>42765</v>
      </c>
      <c r="EU2531">
        <v>25.72</v>
      </c>
      <c r="EW2531" s="1">
        <v>39988</v>
      </c>
      <c r="EX2531">
        <v>54.54</v>
      </c>
      <c r="EZ2531" s="1">
        <v>39988</v>
      </c>
      <c r="FA2531">
        <v>40.722999999999999</v>
      </c>
      <c r="FC2531" s="1">
        <v>39988</v>
      </c>
      <c r="FD2531">
        <v>79.52</v>
      </c>
      <c r="FG2531" s="1">
        <v>39988</v>
      </c>
      <c r="FH2531">
        <v>44.22</v>
      </c>
      <c r="FJ2531" s="1">
        <v>40018</v>
      </c>
      <c r="FK2531">
        <v>3.09</v>
      </c>
      <c r="FV2531" s="1">
        <v>41960</v>
      </c>
      <c r="FW2531">
        <v>3.44</v>
      </c>
      <c r="FY2531" s="1">
        <v>42404</v>
      </c>
      <c r="FZ2531">
        <v>711.11</v>
      </c>
    </row>
    <row r="2532" spans="57:182" x14ac:dyDescent="0.25">
      <c r="BE2532" s="1">
        <v>39945</v>
      </c>
      <c r="BF2532">
        <v>0.25</v>
      </c>
      <c r="DD2532" s="1">
        <v>39862</v>
      </c>
      <c r="DE2532">
        <v>2.74</v>
      </c>
      <c r="DG2532" s="1">
        <v>39862</v>
      </c>
      <c r="DH2532">
        <v>1.1950000000000001</v>
      </c>
      <c r="DP2532" s="1">
        <v>40008</v>
      </c>
      <c r="DQ2532">
        <v>59.52</v>
      </c>
      <c r="DS2532" s="1">
        <v>39989</v>
      </c>
      <c r="DT2532">
        <v>69.88</v>
      </c>
      <c r="DY2532" s="1">
        <v>40046</v>
      </c>
      <c r="DZ2532">
        <v>0.87619999999999998</v>
      </c>
      <c r="EB2532" s="1">
        <v>39870</v>
      </c>
      <c r="EC2532">
        <v>6.8391999999999999</v>
      </c>
      <c r="EE2532" s="1">
        <v>42748</v>
      </c>
      <c r="EF2532">
        <v>16.094999999999999</v>
      </c>
      <c r="EK2532" s="1">
        <v>40134</v>
      </c>
      <c r="EL2532">
        <v>9.9615000000000009</v>
      </c>
      <c r="EN2532" s="1">
        <v>42506</v>
      </c>
      <c r="EO2532">
        <v>124.28</v>
      </c>
      <c r="EQ2532" s="1">
        <v>39989</v>
      </c>
      <c r="ER2532">
        <v>42.53</v>
      </c>
      <c r="ET2532" s="1">
        <v>42766</v>
      </c>
      <c r="EU2532">
        <v>26.19</v>
      </c>
      <c r="EW2532" s="1">
        <v>39989</v>
      </c>
      <c r="EX2532">
        <v>55.82</v>
      </c>
      <c r="EZ2532" s="1">
        <v>39989</v>
      </c>
      <c r="FA2532">
        <v>42.075000000000003</v>
      </c>
      <c r="FC2532" s="1">
        <v>39989</v>
      </c>
      <c r="FD2532">
        <v>81.13</v>
      </c>
      <c r="FG2532" s="1">
        <v>39989</v>
      </c>
      <c r="FH2532">
        <v>45.12</v>
      </c>
      <c r="FJ2532" s="1">
        <v>40021</v>
      </c>
      <c r="FK2532">
        <v>3.14</v>
      </c>
      <c r="FV2532" s="1">
        <v>41961</v>
      </c>
      <c r="FW2532">
        <v>3.61</v>
      </c>
      <c r="FY2532" s="1">
        <v>42405</v>
      </c>
      <c r="FZ2532">
        <v>711.24</v>
      </c>
    </row>
    <row r="2533" spans="57:182" x14ac:dyDescent="0.25">
      <c r="BE2533" s="1">
        <v>39946</v>
      </c>
      <c r="BF2533">
        <v>0.25</v>
      </c>
      <c r="DD2533" s="1">
        <v>39863</v>
      </c>
      <c r="DE2533">
        <v>2.7800000000000002</v>
      </c>
      <c r="DG2533" s="1">
        <v>39863</v>
      </c>
      <c r="DH2533">
        <v>1.1559999999999999</v>
      </c>
      <c r="DP2533" s="1">
        <v>40009</v>
      </c>
      <c r="DQ2533">
        <v>61.54</v>
      </c>
      <c r="DS2533" s="1">
        <v>39990</v>
      </c>
      <c r="DT2533">
        <v>69.05</v>
      </c>
      <c r="DY2533" s="1">
        <v>40050</v>
      </c>
      <c r="DZ2533">
        <v>0.86670000000000003</v>
      </c>
      <c r="EB2533" s="1">
        <v>39871</v>
      </c>
      <c r="EC2533">
        <v>6.84</v>
      </c>
      <c r="EE2533" s="1">
        <v>42752</v>
      </c>
      <c r="EF2533">
        <v>15.73</v>
      </c>
      <c r="EK2533" s="1">
        <v>40135</v>
      </c>
      <c r="EL2533">
        <v>9.98</v>
      </c>
      <c r="EN2533" s="1">
        <v>42507</v>
      </c>
      <c r="EO2533">
        <v>123.38</v>
      </c>
      <c r="EQ2533" s="1">
        <v>39990</v>
      </c>
      <c r="ER2533">
        <v>41.88</v>
      </c>
      <c r="ET2533" s="1">
        <v>42767</v>
      </c>
      <c r="EU2533">
        <v>25.87</v>
      </c>
      <c r="EW2533" s="1">
        <v>39990</v>
      </c>
      <c r="EX2533">
        <v>55.46</v>
      </c>
      <c r="EZ2533" s="1">
        <v>39990</v>
      </c>
      <c r="FA2533">
        <v>41.694000000000003</v>
      </c>
      <c r="FC2533" s="1">
        <v>39990</v>
      </c>
      <c r="FD2533">
        <v>80.97</v>
      </c>
      <c r="FG2533" s="1">
        <v>39990</v>
      </c>
      <c r="FH2533">
        <v>44.5</v>
      </c>
      <c r="FJ2533" s="1">
        <v>40022</v>
      </c>
      <c r="FK2533">
        <v>2.92</v>
      </c>
      <c r="FV2533" s="1">
        <v>41962</v>
      </c>
      <c r="FW2533">
        <v>3.65</v>
      </c>
      <c r="FY2533" s="1">
        <v>42408</v>
      </c>
      <c r="FZ2533">
        <v>705.97</v>
      </c>
    </row>
    <row r="2534" spans="57:182" x14ac:dyDescent="0.25">
      <c r="BE2534" s="1">
        <v>39947</v>
      </c>
      <c r="BF2534">
        <v>0.25</v>
      </c>
      <c r="DD2534" s="1">
        <v>39864</v>
      </c>
      <c r="DE2534">
        <v>2.7720000000000002</v>
      </c>
      <c r="DG2534" s="1">
        <v>39864</v>
      </c>
      <c r="DH2534">
        <v>1.1305000000000001</v>
      </c>
      <c r="DP2534" s="1">
        <v>40010</v>
      </c>
      <c r="DQ2534">
        <v>62.02</v>
      </c>
      <c r="DS2534" s="1">
        <v>39993</v>
      </c>
      <c r="DT2534">
        <v>70.58</v>
      </c>
      <c r="DY2534" s="1">
        <v>40051</v>
      </c>
      <c r="DZ2534">
        <v>0.85709999999999997</v>
      </c>
      <c r="EB2534" s="1">
        <v>39874</v>
      </c>
      <c r="EC2534">
        <v>6.8452000000000002</v>
      </c>
      <c r="EE2534" s="1">
        <v>42753</v>
      </c>
      <c r="EF2534">
        <v>15.895</v>
      </c>
      <c r="EK2534" s="1">
        <v>40136</v>
      </c>
      <c r="EL2534">
        <v>9.9499999999999993</v>
      </c>
      <c r="EN2534" s="1">
        <v>42508</v>
      </c>
      <c r="EO2534">
        <v>123.28</v>
      </c>
      <c r="EQ2534" s="1">
        <v>39993</v>
      </c>
      <c r="ER2534">
        <v>42.65</v>
      </c>
      <c r="ET2534" s="1">
        <v>42768</v>
      </c>
      <c r="EU2534">
        <v>25.67</v>
      </c>
      <c r="EW2534" s="1">
        <v>39993</v>
      </c>
      <c r="EX2534">
        <v>57</v>
      </c>
      <c r="EZ2534" s="1">
        <v>39993</v>
      </c>
      <c r="FA2534">
        <v>42.311</v>
      </c>
      <c r="FC2534" s="1">
        <v>39993</v>
      </c>
      <c r="FD2534">
        <v>82.04</v>
      </c>
      <c r="FG2534" s="1">
        <v>39993</v>
      </c>
      <c r="FH2534">
        <v>45.4</v>
      </c>
      <c r="FJ2534" s="1">
        <v>40023</v>
      </c>
      <c r="FK2534">
        <v>2.81</v>
      </c>
      <c r="FV2534" s="1">
        <v>41963</v>
      </c>
      <c r="FW2534">
        <v>3.43</v>
      </c>
      <c r="FY2534" s="1">
        <v>42409</v>
      </c>
      <c r="FZ2534">
        <v>701.91</v>
      </c>
    </row>
    <row r="2535" spans="57:182" x14ac:dyDescent="0.25">
      <c r="BE2535" s="1">
        <v>39948</v>
      </c>
      <c r="BF2535">
        <v>0.25</v>
      </c>
      <c r="DD2535" s="1">
        <v>39867</v>
      </c>
      <c r="DE2535">
        <v>2.76</v>
      </c>
      <c r="DG2535" s="1">
        <v>39867</v>
      </c>
      <c r="DH2535">
        <v>1.0720000000000001</v>
      </c>
      <c r="DP2535" s="1">
        <v>40011</v>
      </c>
      <c r="DQ2535">
        <v>63.56</v>
      </c>
      <c r="DS2535" s="1">
        <v>39994</v>
      </c>
      <c r="DT2535">
        <v>69.91</v>
      </c>
      <c r="DY2535" s="1">
        <v>40052</v>
      </c>
      <c r="DZ2535">
        <v>0.83809999999999996</v>
      </c>
      <c r="EB2535" s="1">
        <v>39875</v>
      </c>
      <c r="EC2535">
        <v>6.8414000000000001</v>
      </c>
      <c r="EE2535" s="1">
        <v>42754</v>
      </c>
      <c r="EF2535">
        <v>15.86</v>
      </c>
      <c r="EK2535" s="1">
        <v>40137</v>
      </c>
      <c r="EL2535">
        <v>10.34</v>
      </c>
      <c r="EN2535" s="1">
        <v>42509</v>
      </c>
      <c r="EO2535">
        <v>122.16</v>
      </c>
      <c r="EQ2535" s="1">
        <v>39994</v>
      </c>
      <c r="ER2535">
        <v>42.5</v>
      </c>
      <c r="ET2535" s="1">
        <v>42769</v>
      </c>
      <c r="EU2535">
        <v>26.41</v>
      </c>
      <c r="EW2535" s="1">
        <v>39994</v>
      </c>
      <c r="EX2535">
        <v>55.39</v>
      </c>
      <c r="EZ2535" s="1">
        <v>39994</v>
      </c>
      <c r="FA2535">
        <v>41.44</v>
      </c>
      <c r="FC2535" s="1">
        <v>39994</v>
      </c>
      <c r="FD2535">
        <v>80.650000000000006</v>
      </c>
      <c r="FG2535" s="1">
        <v>39994</v>
      </c>
      <c r="FH2535">
        <v>44.43</v>
      </c>
      <c r="FJ2535" s="1">
        <v>40024</v>
      </c>
      <c r="FK2535">
        <v>2.92</v>
      </c>
      <c r="FV2535" s="1">
        <v>41964</v>
      </c>
      <c r="FW2535">
        <v>3.44</v>
      </c>
      <c r="FY2535" s="1">
        <v>42410</v>
      </c>
      <c r="FZ2535">
        <v>702.57</v>
      </c>
    </row>
    <row r="2536" spans="57:182" x14ac:dyDescent="0.25">
      <c r="BE2536" s="1">
        <v>39951</v>
      </c>
      <c r="BF2536">
        <v>0.25</v>
      </c>
      <c r="DD2536" s="1">
        <v>39868</v>
      </c>
      <c r="DE2536">
        <v>2.8374999999999999</v>
      </c>
      <c r="DG2536" s="1">
        <v>39868</v>
      </c>
      <c r="DH2536">
        <v>1.1219999999999999</v>
      </c>
      <c r="DP2536" s="1">
        <v>40014</v>
      </c>
      <c r="DQ2536">
        <v>63.98</v>
      </c>
      <c r="DS2536" s="1">
        <v>39995</v>
      </c>
      <c r="DT2536">
        <v>70.56</v>
      </c>
      <c r="DY2536" s="1">
        <v>40053</v>
      </c>
      <c r="DZ2536">
        <v>0.8095</v>
      </c>
      <c r="EB2536" s="1">
        <v>39876</v>
      </c>
      <c r="EC2536">
        <v>6.8433999999999999</v>
      </c>
      <c r="EE2536" s="1">
        <v>42755</v>
      </c>
      <c r="EF2536">
        <v>15.93</v>
      </c>
      <c r="EK2536" s="1">
        <v>40140</v>
      </c>
      <c r="EL2536">
        <v>10.62</v>
      </c>
      <c r="EN2536" s="1">
        <v>42510</v>
      </c>
      <c r="EO2536">
        <v>123.34</v>
      </c>
      <c r="EQ2536" s="1">
        <v>39995</v>
      </c>
      <c r="ER2536">
        <v>42.23</v>
      </c>
      <c r="ET2536" s="1">
        <v>42772</v>
      </c>
      <c r="EU2536">
        <v>26.33</v>
      </c>
      <c r="EW2536" s="1">
        <v>39995</v>
      </c>
      <c r="EX2536">
        <v>55.68</v>
      </c>
      <c r="EZ2536" s="1">
        <v>39995</v>
      </c>
      <c r="FA2536">
        <v>41.811999999999998</v>
      </c>
      <c r="FC2536" s="1">
        <v>39995</v>
      </c>
      <c r="FD2536">
        <v>80.64</v>
      </c>
      <c r="FG2536" s="1">
        <v>39995</v>
      </c>
      <c r="FH2536">
        <v>44.89</v>
      </c>
      <c r="FJ2536" s="1">
        <v>40025</v>
      </c>
      <c r="FK2536">
        <v>2.9699999999999998</v>
      </c>
      <c r="FV2536" s="1">
        <v>41967</v>
      </c>
      <c r="FW2536">
        <v>3.58</v>
      </c>
      <c r="FY2536" s="1">
        <v>42411</v>
      </c>
      <c r="FZ2536">
        <v>685.76</v>
      </c>
    </row>
    <row r="2537" spans="57:182" x14ac:dyDescent="0.25">
      <c r="BE2537" s="1">
        <v>39952</v>
      </c>
      <c r="BF2537">
        <v>0.25</v>
      </c>
      <c r="DD2537" s="1">
        <v>39869</v>
      </c>
      <c r="DE2537">
        <v>2.9394999999999998</v>
      </c>
      <c r="DG2537" s="1">
        <v>39869</v>
      </c>
      <c r="DH2537">
        <v>1.1830000000000001</v>
      </c>
      <c r="DP2537" s="1">
        <v>40015</v>
      </c>
      <c r="DQ2537">
        <v>64.72</v>
      </c>
      <c r="DS2537" s="1">
        <v>39996</v>
      </c>
      <c r="DT2537">
        <v>68.489999999999995</v>
      </c>
      <c r="DY2537" s="1">
        <v>40057</v>
      </c>
      <c r="DZ2537">
        <v>0.8095</v>
      </c>
      <c r="EB2537" s="1">
        <v>39877</v>
      </c>
      <c r="EC2537">
        <v>6.8407999999999998</v>
      </c>
      <c r="EE2537" s="1">
        <v>42758</v>
      </c>
      <c r="EF2537">
        <v>16.09</v>
      </c>
      <c r="EK2537" s="1">
        <v>40141</v>
      </c>
      <c r="EL2537">
        <v>10.58</v>
      </c>
      <c r="EN2537" s="1">
        <v>42513</v>
      </c>
      <c r="EO2537">
        <v>122.42</v>
      </c>
      <c r="EQ2537" s="1">
        <v>39996</v>
      </c>
      <c r="ER2537">
        <v>40.83</v>
      </c>
      <c r="ET2537" s="1">
        <v>42773</v>
      </c>
      <c r="EU2537">
        <v>26.44</v>
      </c>
      <c r="EW2537" s="1">
        <v>39996</v>
      </c>
      <c r="EX2537">
        <v>53.62</v>
      </c>
      <c r="EZ2537" s="1">
        <v>39996</v>
      </c>
      <c r="FA2537">
        <v>40.314999999999998</v>
      </c>
      <c r="FC2537" s="1">
        <v>39996</v>
      </c>
      <c r="FD2537">
        <v>79.52</v>
      </c>
      <c r="FG2537" s="1">
        <v>39996</v>
      </c>
      <c r="FH2537">
        <v>43.01</v>
      </c>
      <c r="FJ2537" s="1">
        <v>40028</v>
      </c>
      <c r="FK2537">
        <v>3.07</v>
      </c>
      <c r="FV2537" s="1">
        <v>41968</v>
      </c>
      <c r="FW2537">
        <v>3.65</v>
      </c>
      <c r="FY2537" s="1">
        <v>42412</v>
      </c>
      <c r="FZ2537">
        <v>684.09</v>
      </c>
    </row>
    <row r="2538" spans="57:182" x14ac:dyDescent="0.25">
      <c r="BE2538" s="1">
        <v>39953</v>
      </c>
      <c r="BF2538">
        <v>0.25</v>
      </c>
      <c r="DD2538" s="1">
        <v>39870</v>
      </c>
      <c r="DE2538">
        <v>2.9095</v>
      </c>
      <c r="DG2538" s="1">
        <v>39870</v>
      </c>
      <c r="DH2538">
        <v>1.157</v>
      </c>
      <c r="DP2538" s="1">
        <v>40016</v>
      </c>
      <c r="DQ2538">
        <v>65.400000000000006</v>
      </c>
      <c r="DS2538" s="1">
        <v>40000</v>
      </c>
      <c r="DT2538">
        <v>68.099999999999994</v>
      </c>
      <c r="DY2538" s="1">
        <v>40058</v>
      </c>
      <c r="DZ2538">
        <v>0.79049999999999998</v>
      </c>
      <c r="EB2538" s="1">
        <v>39878</v>
      </c>
      <c r="EC2538">
        <v>6.8398000000000003</v>
      </c>
      <c r="EE2538" s="1">
        <v>42759</v>
      </c>
      <c r="EF2538">
        <v>16.32</v>
      </c>
      <c r="EK2538" s="1">
        <v>40142</v>
      </c>
      <c r="EL2538">
        <v>10.65</v>
      </c>
      <c r="EN2538" s="1">
        <v>42514</v>
      </c>
      <c r="EO2538">
        <v>123.72</v>
      </c>
      <c r="EQ2538" s="1">
        <v>40000</v>
      </c>
      <c r="ER2538">
        <v>40.56</v>
      </c>
      <c r="ET2538" s="1">
        <v>42774</v>
      </c>
      <c r="EU2538">
        <v>25.99</v>
      </c>
      <c r="EW2538" s="1">
        <v>40000</v>
      </c>
      <c r="EX2538">
        <v>53.93</v>
      </c>
      <c r="EZ2538" s="1">
        <v>40000</v>
      </c>
      <c r="FA2538">
        <v>40.659999999999997</v>
      </c>
      <c r="FC2538" s="1">
        <v>40000</v>
      </c>
      <c r="FD2538">
        <v>80.5</v>
      </c>
      <c r="FG2538" s="1">
        <v>40000</v>
      </c>
      <c r="FH2538">
        <v>43.32</v>
      </c>
      <c r="FJ2538" s="1">
        <v>40029</v>
      </c>
      <c r="FK2538">
        <v>3.17</v>
      </c>
      <c r="FV2538" s="1">
        <v>41969</v>
      </c>
      <c r="FW2538">
        <v>3.62</v>
      </c>
      <c r="FY2538" s="1">
        <v>42415</v>
      </c>
      <c r="FZ2538">
        <v>699.02</v>
      </c>
    </row>
    <row r="2539" spans="57:182" x14ac:dyDescent="0.25">
      <c r="BE2539" s="1">
        <v>39954</v>
      </c>
      <c r="BF2539">
        <v>0.25</v>
      </c>
      <c r="DD2539" s="1">
        <v>39871</v>
      </c>
      <c r="DE2539">
        <v>2.8929999999999998</v>
      </c>
      <c r="DG2539" s="1">
        <v>39871</v>
      </c>
      <c r="DH2539">
        <v>1.1140000000000001</v>
      </c>
      <c r="DP2539" s="1">
        <v>40017</v>
      </c>
      <c r="DQ2539">
        <v>67.16</v>
      </c>
      <c r="DS2539" s="1">
        <v>40001</v>
      </c>
      <c r="DT2539">
        <v>66.56</v>
      </c>
      <c r="DY2539" s="1">
        <v>40060</v>
      </c>
      <c r="DZ2539">
        <v>0.78100000000000003</v>
      </c>
      <c r="EB2539" s="1">
        <v>39881</v>
      </c>
      <c r="EC2539">
        <v>6.8411</v>
      </c>
      <c r="EE2539" s="1">
        <v>42760</v>
      </c>
      <c r="EF2539">
        <v>16.195</v>
      </c>
      <c r="EK2539" s="1">
        <v>40144</v>
      </c>
      <c r="EL2539">
        <v>10.5</v>
      </c>
      <c r="EN2539" s="1">
        <v>42515</v>
      </c>
      <c r="EO2539">
        <v>124.18</v>
      </c>
      <c r="EQ2539" s="1">
        <v>40001</v>
      </c>
      <c r="ER2539">
        <v>39.04</v>
      </c>
      <c r="ET2539" s="1">
        <v>42775</v>
      </c>
      <c r="EU2539">
        <v>26.08</v>
      </c>
      <c r="EW2539" s="1">
        <v>40001</v>
      </c>
      <c r="EX2539">
        <v>52.06</v>
      </c>
      <c r="EZ2539" s="1">
        <v>40001</v>
      </c>
      <c r="FA2539">
        <v>39.216999999999999</v>
      </c>
      <c r="FC2539" s="1">
        <v>40001</v>
      </c>
      <c r="FD2539">
        <v>78</v>
      </c>
      <c r="FG2539" s="1">
        <v>40001</v>
      </c>
      <c r="FH2539">
        <v>42.08</v>
      </c>
      <c r="FJ2539" s="1">
        <v>40030</v>
      </c>
      <c r="FK2539">
        <v>3.11</v>
      </c>
      <c r="FV2539" s="1">
        <v>41970</v>
      </c>
      <c r="FW2539">
        <v>3.61</v>
      </c>
      <c r="FY2539" s="1">
        <v>42416</v>
      </c>
      <c r="FZ2539">
        <v>703.45</v>
      </c>
    </row>
    <row r="2540" spans="57:182" x14ac:dyDescent="0.25">
      <c r="BE2540" s="1">
        <v>39955</v>
      </c>
      <c r="BF2540">
        <v>0.25</v>
      </c>
      <c r="DD2540" s="1">
        <v>39874</v>
      </c>
      <c r="DE2540">
        <v>2.7654999999999998</v>
      </c>
      <c r="DG2540" s="1">
        <v>39874</v>
      </c>
      <c r="DH2540">
        <v>0.999</v>
      </c>
      <c r="DP2540" s="1">
        <v>40018</v>
      </c>
      <c r="DQ2540">
        <v>68.05</v>
      </c>
      <c r="DS2540" s="1">
        <v>40002</v>
      </c>
      <c r="DT2540">
        <v>66.260000000000005</v>
      </c>
      <c r="DY2540" s="1">
        <v>40064</v>
      </c>
      <c r="DZ2540">
        <v>0.73329999999999995</v>
      </c>
      <c r="EB2540" s="1">
        <v>39882</v>
      </c>
      <c r="EC2540">
        <v>6.8402000000000003</v>
      </c>
      <c r="EE2540" s="1">
        <v>42761</v>
      </c>
      <c r="EF2540">
        <v>15.96</v>
      </c>
      <c r="EK2540" s="1">
        <v>40147</v>
      </c>
      <c r="EL2540">
        <v>10.38</v>
      </c>
      <c r="EN2540" s="1">
        <v>42516</v>
      </c>
      <c r="EO2540">
        <v>124.53</v>
      </c>
      <c r="EQ2540" s="1">
        <v>40002</v>
      </c>
      <c r="ER2540">
        <v>39.549999999999997</v>
      </c>
      <c r="ET2540" s="1">
        <v>42776</v>
      </c>
      <c r="EU2540">
        <v>26.4</v>
      </c>
      <c r="EW2540" s="1">
        <v>40002</v>
      </c>
      <c r="EX2540">
        <v>51.91</v>
      </c>
      <c r="EZ2540" s="1">
        <v>40002</v>
      </c>
      <c r="FA2540">
        <v>39.561999999999998</v>
      </c>
      <c r="FC2540" s="1">
        <v>40002</v>
      </c>
      <c r="FD2540">
        <v>78.400000000000006</v>
      </c>
      <c r="FG2540" s="1">
        <v>40002</v>
      </c>
      <c r="FH2540">
        <v>42.17</v>
      </c>
      <c r="FJ2540" s="1">
        <v>40031</v>
      </c>
      <c r="FK2540">
        <v>2.99</v>
      </c>
      <c r="FV2540" s="1">
        <v>41971</v>
      </c>
      <c r="FW2540">
        <v>3.25</v>
      </c>
      <c r="FY2540" s="1">
        <v>42417</v>
      </c>
      <c r="FZ2540">
        <v>707.72</v>
      </c>
    </row>
    <row r="2541" spans="57:182" x14ac:dyDescent="0.25">
      <c r="BE2541" s="1">
        <v>39959</v>
      </c>
      <c r="BF2541">
        <v>0.25</v>
      </c>
      <c r="DD2541" s="1">
        <v>39875</v>
      </c>
      <c r="DE2541">
        <v>2.726</v>
      </c>
      <c r="DG2541" s="1">
        <v>39875</v>
      </c>
      <c r="DH2541">
        <v>0.93300000000000005</v>
      </c>
      <c r="DP2541" s="1">
        <v>40021</v>
      </c>
      <c r="DQ2541">
        <v>68.38</v>
      </c>
      <c r="DS2541" s="1">
        <v>40003</v>
      </c>
      <c r="DT2541">
        <v>65.97</v>
      </c>
      <c r="DY2541" s="1">
        <v>40065</v>
      </c>
      <c r="DZ2541">
        <v>0.71430000000000005</v>
      </c>
      <c r="EB2541" s="1">
        <v>39883</v>
      </c>
      <c r="EC2541">
        <v>6.8406000000000002</v>
      </c>
      <c r="EE2541" s="1">
        <v>42762</v>
      </c>
      <c r="EF2541">
        <v>16.010000000000002</v>
      </c>
      <c r="EK2541" s="1">
        <v>40148</v>
      </c>
      <c r="EL2541">
        <v>10.69</v>
      </c>
      <c r="EN2541" s="1">
        <v>42517</v>
      </c>
      <c r="EO2541">
        <v>124.74</v>
      </c>
      <c r="EQ2541" s="1">
        <v>40003</v>
      </c>
      <c r="ER2541">
        <v>39.299999999999997</v>
      </c>
      <c r="ET2541" s="1">
        <v>42779</v>
      </c>
      <c r="EU2541">
        <v>26.74</v>
      </c>
      <c r="EW2541" s="1">
        <v>40003</v>
      </c>
      <c r="EX2541">
        <v>51.54</v>
      </c>
      <c r="EZ2541" s="1">
        <v>40003</v>
      </c>
      <c r="FA2541">
        <v>39.335000000000001</v>
      </c>
      <c r="FC2541" s="1">
        <v>40003</v>
      </c>
      <c r="FD2541">
        <v>78.28</v>
      </c>
      <c r="FG2541" s="1">
        <v>40003</v>
      </c>
      <c r="FH2541">
        <v>42.27</v>
      </c>
      <c r="FJ2541" s="1">
        <v>40032</v>
      </c>
      <c r="FK2541">
        <v>2.95</v>
      </c>
      <c r="FV2541" s="1">
        <v>41974</v>
      </c>
      <c r="FW2541">
        <v>2.52</v>
      </c>
      <c r="FY2541" s="1">
        <v>42418</v>
      </c>
      <c r="FZ2541">
        <v>717.83</v>
      </c>
    </row>
    <row r="2542" spans="57:182" x14ac:dyDescent="0.25">
      <c r="BE2542" s="1">
        <v>39960</v>
      </c>
      <c r="BF2542">
        <v>0.25</v>
      </c>
      <c r="DD2542" s="1">
        <v>39876</v>
      </c>
      <c r="DE2542">
        <v>2.7530000000000001</v>
      </c>
      <c r="DG2542" s="1">
        <v>39876</v>
      </c>
      <c r="DH2542">
        <v>0.91500000000000004</v>
      </c>
      <c r="DP2542" s="1">
        <v>40022</v>
      </c>
      <c r="DQ2542">
        <v>67.23</v>
      </c>
      <c r="DS2542" s="1">
        <v>40004</v>
      </c>
      <c r="DT2542">
        <v>65.12</v>
      </c>
      <c r="DY2542" s="1">
        <v>40066</v>
      </c>
      <c r="DZ2542">
        <v>0.8286</v>
      </c>
      <c r="EB2542" s="1">
        <v>39884</v>
      </c>
      <c r="EC2542">
        <v>6.8388999999999998</v>
      </c>
      <c r="EE2542" s="1">
        <v>42765</v>
      </c>
      <c r="EF2542">
        <v>16.010000000000002</v>
      </c>
      <c r="EK2542" s="1">
        <v>40149</v>
      </c>
      <c r="EL2542">
        <v>10.77</v>
      </c>
      <c r="EN2542" s="1">
        <v>42521</v>
      </c>
      <c r="EO2542">
        <v>124.03</v>
      </c>
      <c r="EQ2542" s="1">
        <v>40004</v>
      </c>
      <c r="ER2542">
        <v>39.65</v>
      </c>
      <c r="ET2542" s="1">
        <v>42780</v>
      </c>
      <c r="EU2542">
        <v>26.87</v>
      </c>
      <c r="EW2542" s="1">
        <v>40004</v>
      </c>
      <c r="EX2542">
        <v>51.59</v>
      </c>
      <c r="EZ2542" s="1">
        <v>40004</v>
      </c>
      <c r="FA2542">
        <v>39.253999999999998</v>
      </c>
      <c r="FC2542" s="1">
        <v>40004</v>
      </c>
      <c r="FD2542">
        <v>77.91</v>
      </c>
      <c r="FG2542" s="1">
        <v>40004</v>
      </c>
      <c r="FH2542">
        <v>42.68</v>
      </c>
      <c r="FJ2542" s="1">
        <v>40035</v>
      </c>
      <c r="FK2542">
        <v>2.99</v>
      </c>
      <c r="FV2542" s="1">
        <v>41975</v>
      </c>
      <c r="FW2542">
        <v>2.5099999999999998</v>
      </c>
      <c r="FY2542" s="1">
        <v>42419</v>
      </c>
      <c r="FZ2542">
        <v>712.92</v>
      </c>
    </row>
    <row r="2543" spans="57:182" x14ac:dyDescent="0.25">
      <c r="BE2543" s="1">
        <v>39961</v>
      </c>
      <c r="BF2543">
        <v>0.25</v>
      </c>
      <c r="DD2543" s="1">
        <v>39877</v>
      </c>
      <c r="DE2543">
        <v>2.6465000000000001</v>
      </c>
      <c r="DG2543" s="1">
        <v>39877</v>
      </c>
      <c r="DH2543">
        <v>0.86550000000000005</v>
      </c>
      <c r="DP2543" s="1">
        <v>40023</v>
      </c>
      <c r="DQ2543">
        <v>63.35</v>
      </c>
      <c r="DS2543" s="1">
        <v>40007</v>
      </c>
      <c r="DT2543">
        <v>65.7</v>
      </c>
      <c r="DY2543" s="1">
        <v>40067</v>
      </c>
      <c r="DZ2543">
        <v>0.77139999999999997</v>
      </c>
      <c r="EB2543" s="1">
        <v>39885</v>
      </c>
      <c r="EC2543">
        <v>6.8381999999999996</v>
      </c>
      <c r="EE2543" s="1">
        <v>42766</v>
      </c>
      <c r="EF2543">
        <v>16.32</v>
      </c>
      <c r="EK2543" s="1">
        <v>40150</v>
      </c>
      <c r="EL2543">
        <v>10.64</v>
      </c>
      <c r="EN2543" s="1">
        <v>42522</v>
      </c>
      <c r="EO2543">
        <v>124.68</v>
      </c>
      <c r="EQ2543" s="1">
        <v>40007</v>
      </c>
      <c r="ER2543">
        <v>40.44</v>
      </c>
      <c r="ET2543" s="1">
        <v>42781</v>
      </c>
      <c r="EU2543">
        <v>26.9</v>
      </c>
      <c r="EW2543" s="1">
        <v>40007</v>
      </c>
      <c r="EX2543">
        <v>52.29</v>
      </c>
      <c r="EZ2543" s="1">
        <v>40007</v>
      </c>
      <c r="FA2543">
        <v>40.152000000000001</v>
      </c>
      <c r="FC2543" s="1">
        <v>40007</v>
      </c>
      <c r="FD2543">
        <v>80</v>
      </c>
      <c r="FG2543" s="1">
        <v>40007</v>
      </c>
      <c r="FH2543">
        <v>43.58</v>
      </c>
      <c r="FJ2543" s="1">
        <v>40036</v>
      </c>
      <c r="FK2543">
        <v>2.92</v>
      </c>
      <c r="FV2543" s="1">
        <v>41976</v>
      </c>
      <c r="FW2543">
        <v>2.86</v>
      </c>
      <c r="FY2543" s="1">
        <v>42422</v>
      </c>
      <c r="FZ2543">
        <v>721.07</v>
      </c>
    </row>
    <row r="2544" spans="57:182" x14ac:dyDescent="0.25">
      <c r="BE2544" s="1">
        <v>39962</v>
      </c>
      <c r="BF2544">
        <v>0.25</v>
      </c>
      <c r="DD2544" s="1">
        <v>39878</v>
      </c>
      <c r="DE2544">
        <v>2.6419999999999999</v>
      </c>
      <c r="DG2544" s="1">
        <v>39878</v>
      </c>
      <c r="DH2544">
        <v>0.88649999999999995</v>
      </c>
      <c r="DP2544" s="1">
        <v>40024</v>
      </c>
      <c r="DQ2544">
        <v>66.94</v>
      </c>
      <c r="DS2544" s="1">
        <v>40008</v>
      </c>
      <c r="DT2544">
        <v>66.22</v>
      </c>
      <c r="DY2544" s="1">
        <v>40070</v>
      </c>
      <c r="DZ2544">
        <v>0.79049999999999998</v>
      </c>
      <c r="EB2544" s="1">
        <v>39888</v>
      </c>
      <c r="EC2544">
        <v>6.8383000000000003</v>
      </c>
      <c r="EE2544" s="1">
        <v>42767</v>
      </c>
      <c r="EF2544">
        <v>16.260000000000002</v>
      </c>
      <c r="EK2544" s="1">
        <v>40151</v>
      </c>
      <c r="EL2544">
        <v>10.65</v>
      </c>
      <c r="EN2544" s="1">
        <v>42523</v>
      </c>
      <c r="EO2544">
        <v>125.1</v>
      </c>
      <c r="EQ2544" s="1">
        <v>40008</v>
      </c>
      <c r="ER2544">
        <v>40.409999999999997</v>
      </c>
      <c r="ET2544" s="1">
        <v>42782</v>
      </c>
      <c r="EU2544">
        <v>26.99</v>
      </c>
      <c r="EW2544" s="1">
        <v>40008</v>
      </c>
      <c r="EX2544">
        <v>53.1</v>
      </c>
      <c r="EZ2544" s="1">
        <v>40008</v>
      </c>
      <c r="FA2544">
        <v>41.023000000000003</v>
      </c>
      <c r="FC2544" s="1">
        <v>40008</v>
      </c>
      <c r="FD2544">
        <v>81.19</v>
      </c>
      <c r="FG2544" s="1">
        <v>40008</v>
      </c>
      <c r="FH2544">
        <v>44.23</v>
      </c>
      <c r="FJ2544" s="1">
        <v>40037</v>
      </c>
      <c r="FK2544">
        <v>2.91</v>
      </c>
      <c r="FV2544" s="1">
        <v>41977</v>
      </c>
      <c r="FW2544">
        <v>3.12</v>
      </c>
      <c r="FY2544" s="1">
        <v>42423</v>
      </c>
      <c r="FZ2544">
        <v>716.62</v>
      </c>
    </row>
    <row r="2545" spans="57:182" x14ac:dyDescent="0.25">
      <c r="BE2545" s="1">
        <v>39965</v>
      </c>
      <c r="BF2545">
        <v>0.25</v>
      </c>
      <c r="DD2545" s="1">
        <v>39881</v>
      </c>
      <c r="DE2545">
        <v>2.6295000000000002</v>
      </c>
      <c r="DG2545" s="1">
        <v>39881</v>
      </c>
      <c r="DH2545">
        <v>0.877</v>
      </c>
      <c r="DP2545" s="1">
        <v>40025</v>
      </c>
      <c r="DQ2545">
        <v>69.45</v>
      </c>
      <c r="DS2545" s="1">
        <v>40009</v>
      </c>
      <c r="DT2545">
        <v>68.44</v>
      </c>
      <c r="DY2545" s="1">
        <v>40071</v>
      </c>
      <c r="DZ2545">
        <v>0.71430000000000005</v>
      </c>
      <c r="EB2545" s="1">
        <v>39889</v>
      </c>
      <c r="EC2545">
        <v>6.8370999999999995</v>
      </c>
      <c r="EE2545" s="1">
        <v>42768</v>
      </c>
      <c r="EF2545">
        <v>16.23</v>
      </c>
      <c r="EK2545" s="1">
        <v>40154</v>
      </c>
      <c r="EL2545">
        <v>10.4</v>
      </c>
      <c r="EN2545" s="1">
        <v>42524</v>
      </c>
      <c r="EO2545">
        <v>124.99</v>
      </c>
      <c r="EQ2545" s="1">
        <v>40009</v>
      </c>
      <c r="ER2545">
        <v>41.36</v>
      </c>
      <c r="ET2545" s="1">
        <v>42783</v>
      </c>
      <c r="EU2545">
        <v>26.97</v>
      </c>
      <c r="EW2545" s="1">
        <v>40009</v>
      </c>
      <c r="EX2545">
        <v>54.14</v>
      </c>
      <c r="EZ2545" s="1">
        <v>40009</v>
      </c>
      <c r="FA2545">
        <v>41.747999999999998</v>
      </c>
      <c r="FC2545" s="1">
        <v>40009</v>
      </c>
      <c r="FD2545">
        <v>81.25</v>
      </c>
      <c r="FG2545" s="1">
        <v>40009</v>
      </c>
      <c r="FH2545">
        <v>44.52</v>
      </c>
      <c r="FJ2545" s="1">
        <v>40038</v>
      </c>
      <c r="FK2545">
        <v>3.1</v>
      </c>
      <c r="FV2545" s="1">
        <v>41978</v>
      </c>
      <c r="FW2545">
        <v>2.7</v>
      </c>
      <c r="FY2545" s="1">
        <v>42424</v>
      </c>
      <c r="FZ2545">
        <v>708.81</v>
      </c>
    </row>
    <row r="2546" spans="57:182" x14ac:dyDescent="0.25">
      <c r="BE2546" s="1">
        <v>39966</v>
      </c>
      <c r="BF2546">
        <v>0.25</v>
      </c>
      <c r="DD2546" s="1">
        <v>39882</v>
      </c>
      <c r="DE2546">
        <v>2.6989999999999998</v>
      </c>
      <c r="DG2546" s="1">
        <v>39882</v>
      </c>
      <c r="DH2546">
        <v>0.90700000000000003</v>
      </c>
      <c r="DP2546" s="1">
        <v>40028</v>
      </c>
      <c r="DQ2546">
        <v>71.58</v>
      </c>
      <c r="DS2546" s="1">
        <v>40010</v>
      </c>
      <c r="DT2546">
        <v>68.459999999999994</v>
      </c>
      <c r="DY2546" s="1">
        <v>40072</v>
      </c>
      <c r="DZ2546">
        <v>0.77139999999999997</v>
      </c>
      <c r="EB2546" s="1">
        <v>39890</v>
      </c>
      <c r="EC2546">
        <v>6.8347999999999995</v>
      </c>
      <c r="EE2546" s="1">
        <v>42769</v>
      </c>
      <c r="EF2546">
        <v>16</v>
      </c>
      <c r="EK2546" s="1">
        <v>40155</v>
      </c>
      <c r="EL2546">
        <v>10.23</v>
      </c>
      <c r="EN2546" s="1">
        <v>42527</v>
      </c>
      <c r="EO2546">
        <v>126.17</v>
      </c>
      <c r="EQ2546" s="1">
        <v>40010</v>
      </c>
      <c r="ER2546">
        <v>42.05</v>
      </c>
      <c r="ET2546" s="1">
        <v>42787</v>
      </c>
      <c r="EU2546">
        <v>27</v>
      </c>
      <c r="EW2546" s="1">
        <v>40010</v>
      </c>
      <c r="EX2546">
        <v>54.76</v>
      </c>
      <c r="EZ2546" s="1">
        <v>40010</v>
      </c>
      <c r="FA2546">
        <v>42.728000000000002</v>
      </c>
      <c r="FC2546" s="1">
        <v>40010</v>
      </c>
      <c r="FD2546">
        <v>82.49</v>
      </c>
      <c r="FG2546" s="1">
        <v>40010</v>
      </c>
      <c r="FH2546">
        <v>45.5</v>
      </c>
      <c r="FJ2546" s="1">
        <v>40039</v>
      </c>
      <c r="FK2546">
        <v>3.08</v>
      </c>
      <c r="FV2546" s="1">
        <v>41981</v>
      </c>
      <c r="FW2546">
        <v>2.71</v>
      </c>
      <c r="FY2546" s="1">
        <v>42425</v>
      </c>
      <c r="FZ2546">
        <v>707.83</v>
      </c>
    </row>
    <row r="2547" spans="57:182" x14ac:dyDescent="0.25">
      <c r="BE2547" s="1">
        <v>39967</v>
      </c>
      <c r="BF2547">
        <v>0.25</v>
      </c>
      <c r="DD2547" s="1">
        <v>39883</v>
      </c>
      <c r="DE2547">
        <v>2.633</v>
      </c>
      <c r="DG2547" s="1">
        <v>39883</v>
      </c>
      <c r="DH2547">
        <v>0.92700000000000005</v>
      </c>
      <c r="DP2547" s="1">
        <v>40029</v>
      </c>
      <c r="DQ2547">
        <v>71.42</v>
      </c>
      <c r="DS2547" s="1">
        <v>40011</v>
      </c>
      <c r="DT2547">
        <v>68.52</v>
      </c>
      <c r="DY2547" s="1">
        <v>40073</v>
      </c>
      <c r="DZ2547">
        <v>0.73329999999999995</v>
      </c>
      <c r="EB2547" s="1">
        <v>39891</v>
      </c>
      <c r="EC2547">
        <v>6.8284000000000002</v>
      </c>
      <c r="EE2547" s="1">
        <v>42772</v>
      </c>
      <c r="EF2547">
        <v>16.059999999999999</v>
      </c>
      <c r="EK2547" s="1">
        <v>40156</v>
      </c>
      <c r="EL2547">
        <v>10.064399999999999</v>
      </c>
      <c r="EN2547" s="1">
        <v>42528</v>
      </c>
      <c r="EO2547">
        <v>126.6</v>
      </c>
      <c r="EQ2547" s="1">
        <v>40011</v>
      </c>
      <c r="ER2547">
        <v>41.36</v>
      </c>
      <c r="ET2547" s="1">
        <v>42788</v>
      </c>
      <c r="EU2547">
        <v>26.95</v>
      </c>
      <c r="EW2547" s="1">
        <v>40011</v>
      </c>
      <c r="EX2547">
        <v>53.56</v>
      </c>
      <c r="EZ2547" s="1">
        <v>40011</v>
      </c>
      <c r="FA2547">
        <v>42.582999999999998</v>
      </c>
      <c r="FC2547" s="1">
        <v>40011</v>
      </c>
      <c r="FD2547">
        <v>81.09</v>
      </c>
      <c r="FG2547" s="1">
        <v>40011</v>
      </c>
      <c r="FH2547">
        <v>44.94</v>
      </c>
      <c r="FJ2547" s="1">
        <v>40042</v>
      </c>
      <c r="FK2547">
        <v>2.89</v>
      </c>
      <c r="FV2547" s="1">
        <v>41982</v>
      </c>
      <c r="FW2547">
        <v>2.48</v>
      </c>
      <c r="FY2547" s="1">
        <v>42426</v>
      </c>
      <c r="FZ2547">
        <v>712.32</v>
      </c>
    </row>
    <row r="2548" spans="57:182" x14ac:dyDescent="0.25">
      <c r="BE2548" s="1">
        <v>39968</v>
      </c>
      <c r="BF2548">
        <v>0.25</v>
      </c>
      <c r="DD2548" s="1">
        <v>39884</v>
      </c>
      <c r="DE2548">
        <v>2.6669999999999998</v>
      </c>
      <c r="DG2548" s="1">
        <v>39884</v>
      </c>
      <c r="DH2548">
        <v>0.93100000000000005</v>
      </c>
      <c r="DP2548" s="1">
        <v>40030</v>
      </c>
      <c r="DQ2548">
        <v>71.97</v>
      </c>
      <c r="DS2548" s="1">
        <v>40014</v>
      </c>
      <c r="DT2548">
        <v>68.94</v>
      </c>
      <c r="DY2548" s="1">
        <v>40074</v>
      </c>
      <c r="DZ2548">
        <v>0.73329999999999995</v>
      </c>
      <c r="EB2548" s="1">
        <v>39892</v>
      </c>
      <c r="EC2548">
        <v>6.8277999999999999</v>
      </c>
      <c r="EE2548" s="1">
        <v>42773</v>
      </c>
      <c r="EF2548">
        <v>16.079999999999998</v>
      </c>
      <c r="EK2548" s="1">
        <v>40157</v>
      </c>
      <c r="EL2548">
        <v>10.1</v>
      </c>
      <c r="EN2548" s="1">
        <v>42529</v>
      </c>
      <c r="EO2548">
        <v>127.23009999999999</v>
      </c>
      <c r="EQ2548" s="1">
        <v>40014</v>
      </c>
      <c r="ER2548">
        <v>42.2</v>
      </c>
      <c r="ET2548" s="1">
        <v>42789</v>
      </c>
      <c r="EU2548">
        <v>26.78</v>
      </c>
      <c r="EW2548" s="1">
        <v>40014</v>
      </c>
      <c r="EX2548">
        <v>54.47</v>
      </c>
      <c r="EZ2548" s="1">
        <v>40014</v>
      </c>
      <c r="FA2548">
        <v>43.173000000000002</v>
      </c>
      <c r="FC2548" s="1">
        <v>40014</v>
      </c>
      <c r="FD2548">
        <v>82.11</v>
      </c>
      <c r="FG2548" s="1">
        <v>40014</v>
      </c>
      <c r="FH2548">
        <v>45.14</v>
      </c>
      <c r="FJ2548" s="1">
        <v>40043</v>
      </c>
      <c r="FK2548">
        <v>2.89</v>
      </c>
      <c r="FV2548" s="1">
        <v>41983</v>
      </c>
      <c r="FW2548">
        <v>2.5</v>
      </c>
      <c r="FY2548" s="1">
        <v>42429</v>
      </c>
      <c r="FZ2548">
        <v>712.66</v>
      </c>
    </row>
    <row r="2549" spans="57:182" x14ac:dyDescent="0.25">
      <c r="BE2549" s="1">
        <v>39969</v>
      </c>
      <c r="BF2549">
        <v>0.25</v>
      </c>
      <c r="DD2549" s="1">
        <v>39885</v>
      </c>
      <c r="DE2549">
        <v>2.6619999999999999</v>
      </c>
      <c r="DG2549" s="1">
        <v>39885</v>
      </c>
      <c r="DH2549">
        <v>0.94450000000000001</v>
      </c>
      <c r="DP2549" s="1">
        <v>40031</v>
      </c>
      <c r="DQ2549">
        <v>71.94</v>
      </c>
      <c r="DS2549" s="1">
        <v>40015</v>
      </c>
      <c r="DT2549">
        <v>70.47</v>
      </c>
      <c r="DY2549" s="1">
        <v>40077</v>
      </c>
      <c r="DZ2549">
        <v>0.75239999999999996</v>
      </c>
      <c r="EB2549" s="1">
        <v>39895</v>
      </c>
      <c r="EC2549">
        <v>6.8333000000000004</v>
      </c>
      <c r="EE2549" s="1">
        <v>42774</v>
      </c>
      <c r="EF2549">
        <v>16.27</v>
      </c>
      <c r="EK2549" s="1">
        <v>40158</v>
      </c>
      <c r="EL2549">
        <v>10.08</v>
      </c>
      <c r="EN2549" s="1">
        <v>42530</v>
      </c>
      <c r="EO2549">
        <v>127.37</v>
      </c>
      <c r="EQ2549" s="1">
        <v>40015</v>
      </c>
      <c r="ER2549">
        <v>43.02</v>
      </c>
      <c r="ET2549" s="1">
        <v>42790</v>
      </c>
      <c r="EU2549">
        <v>26.58</v>
      </c>
      <c r="EW2549" s="1">
        <v>40015</v>
      </c>
      <c r="EX2549">
        <v>54.55</v>
      </c>
      <c r="EZ2549" s="1">
        <v>40015</v>
      </c>
      <c r="FA2549">
        <v>42.737000000000002</v>
      </c>
      <c r="FC2549" s="1">
        <v>40015</v>
      </c>
      <c r="FD2549">
        <v>75.13</v>
      </c>
      <c r="FG2549" s="1">
        <v>40015</v>
      </c>
      <c r="FH2549">
        <v>44.88</v>
      </c>
      <c r="FJ2549" s="1">
        <v>40044</v>
      </c>
      <c r="FK2549">
        <v>2.9</v>
      </c>
      <c r="FV2549" s="1">
        <v>41984</v>
      </c>
      <c r="FW2549">
        <v>2.33</v>
      </c>
      <c r="FY2549" s="1">
        <v>42430</v>
      </c>
      <c r="FZ2549">
        <v>724.78</v>
      </c>
    </row>
    <row r="2550" spans="57:182" x14ac:dyDescent="0.25">
      <c r="BE2550" s="1">
        <v>39972</v>
      </c>
      <c r="BF2550">
        <v>0.25</v>
      </c>
      <c r="DD2550" s="1">
        <v>39888</v>
      </c>
      <c r="DE2550">
        <v>2.669</v>
      </c>
      <c r="DG2550" s="1">
        <v>39888</v>
      </c>
      <c r="DH2550">
        <v>0.94799999999999995</v>
      </c>
      <c r="DP2550" s="1">
        <v>40032</v>
      </c>
      <c r="DQ2550">
        <v>70.930000000000007</v>
      </c>
      <c r="DS2550" s="1">
        <v>40016</v>
      </c>
      <c r="DT2550">
        <v>69.989999999999995</v>
      </c>
      <c r="DY2550" s="1">
        <v>40078</v>
      </c>
      <c r="DZ2550">
        <v>0.76190000000000002</v>
      </c>
      <c r="EB2550" s="1">
        <v>39896</v>
      </c>
      <c r="EC2550">
        <v>6.8296000000000001</v>
      </c>
      <c r="EE2550" s="1">
        <v>42775</v>
      </c>
      <c r="EF2550">
        <v>16.21</v>
      </c>
      <c r="EK2550" s="1">
        <v>40161</v>
      </c>
      <c r="EL2550">
        <v>10.25</v>
      </c>
      <c r="EN2550" s="1">
        <v>42531</v>
      </c>
      <c r="EO2550">
        <v>125.89</v>
      </c>
      <c r="EQ2550" s="1">
        <v>40016</v>
      </c>
      <c r="ER2550">
        <v>42</v>
      </c>
      <c r="ET2550" s="1">
        <v>42793</v>
      </c>
      <c r="EU2550">
        <v>27.35</v>
      </c>
      <c r="EW2550" s="1">
        <v>40016</v>
      </c>
      <c r="EX2550">
        <v>54</v>
      </c>
      <c r="EZ2550" s="1">
        <v>40016</v>
      </c>
      <c r="FA2550">
        <v>42.755000000000003</v>
      </c>
      <c r="FC2550" s="1">
        <v>40016</v>
      </c>
      <c r="FD2550">
        <v>76.25</v>
      </c>
      <c r="FG2550" s="1">
        <v>40016</v>
      </c>
      <c r="FH2550">
        <v>44.99</v>
      </c>
      <c r="FJ2550" s="1">
        <v>40045</v>
      </c>
      <c r="FK2550">
        <v>2.84</v>
      </c>
      <c r="FV2550" s="1">
        <v>41985</v>
      </c>
      <c r="FW2550">
        <v>2.29</v>
      </c>
      <c r="FY2550" s="1">
        <v>42431</v>
      </c>
      <c r="FZ2550">
        <v>740.49</v>
      </c>
    </row>
    <row r="2551" spans="57:182" x14ac:dyDescent="0.25">
      <c r="BE2551" s="1">
        <v>39973</v>
      </c>
      <c r="BF2551">
        <v>0.25</v>
      </c>
      <c r="DD2551" s="1">
        <v>39889</v>
      </c>
      <c r="DE2551">
        <v>2.7105000000000001</v>
      </c>
      <c r="DG2551" s="1">
        <v>39889</v>
      </c>
      <c r="DH2551">
        <v>0.98699999999999999</v>
      </c>
      <c r="DP2551" s="1">
        <v>40035</v>
      </c>
      <c r="DQ2551">
        <v>70.599999999999994</v>
      </c>
      <c r="DS2551" s="1">
        <v>40017</v>
      </c>
      <c r="DT2551">
        <v>71.61</v>
      </c>
      <c r="DY2551" s="1">
        <v>40079</v>
      </c>
      <c r="DZ2551">
        <v>0.76190000000000002</v>
      </c>
      <c r="EB2551" s="1">
        <v>39897</v>
      </c>
      <c r="EC2551">
        <v>6.8311000000000002</v>
      </c>
      <c r="EE2551" s="1">
        <v>42776</v>
      </c>
      <c r="EF2551">
        <v>16.649999999999999</v>
      </c>
      <c r="EK2551" s="1">
        <v>40162</v>
      </c>
      <c r="EL2551">
        <v>10.38</v>
      </c>
      <c r="EN2551" s="1">
        <v>42534</v>
      </c>
      <c r="EO2551">
        <v>124.3</v>
      </c>
      <c r="EQ2551" s="1">
        <v>40017</v>
      </c>
      <c r="ER2551">
        <v>41.95</v>
      </c>
      <c r="ET2551" s="1">
        <v>42794</v>
      </c>
      <c r="EU2551">
        <v>27.02</v>
      </c>
      <c r="EW2551" s="1">
        <v>40017</v>
      </c>
      <c r="EX2551">
        <v>53.71</v>
      </c>
      <c r="EZ2551" s="1">
        <v>40017</v>
      </c>
      <c r="FA2551">
        <v>41.966000000000001</v>
      </c>
      <c r="FC2551" s="1">
        <v>40017</v>
      </c>
      <c r="FD2551">
        <v>75.349999999999994</v>
      </c>
      <c r="FG2551" s="1">
        <v>40017</v>
      </c>
      <c r="FH2551">
        <v>45.75</v>
      </c>
      <c r="FJ2551" s="1">
        <v>40046</v>
      </c>
      <c r="FK2551">
        <v>2.88</v>
      </c>
      <c r="FV2551" s="1">
        <v>41988</v>
      </c>
      <c r="FW2551">
        <v>2.16</v>
      </c>
      <c r="FY2551" s="1">
        <v>42432</v>
      </c>
      <c r="FZ2551">
        <v>751.13</v>
      </c>
    </row>
    <row r="2552" spans="57:182" x14ac:dyDescent="0.25">
      <c r="BE2552" s="1">
        <v>39974</v>
      </c>
      <c r="BF2552">
        <v>0.25</v>
      </c>
      <c r="DD2552" s="1">
        <v>39890</v>
      </c>
      <c r="DE2552">
        <v>2.5345</v>
      </c>
      <c r="DG2552" s="1">
        <v>39890</v>
      </c>
      <c r="DH2552">
        <v>0.93700000000000006</v>
      </c>
      <c r="DP2552" s="1">
        <v>40036</v>
      </c>
      <c r="DQ2552">
        <v>69.45</v>
      </c>
      <c r="DS2552" s="1">
        <v>40018</v>
      </c>
      <c r="DT2552">
        <v>72.290000000000006</v>
      </c>
      <c r="DY2552" s="1">
        <v>40080</v>
      </c>
      <c r="DZ2552">
        <v>0.77139999999999997</v>
      </c>
      <c r="EB2552" s="1">
        <v>39898</v>
      </c>
      <c r="EC2552">
        <v>6.8319999999999999</v>
      </c>
      <c r="EE2552" s="1">
        <v>42779</v>
      </c>
      <c r="EF2552">
        <v>16.600000000000001</v>
      </c>
      <c r="EK2552" s="1">
        <v>40163</v>
      </c>
      <c r="EL2552">
        <v>10.6</v>
      </c>
      <c r="EN2552" s="1">
        <v>42535</v>
      </c>
      <c r="EO2552">
        <v>124.24</v>
      </c>
      <c r="EQ2552" s="1">
        <v>40018</v>
      </c>
      <c r="ER2552">
        <v>42.37</v>
      </c>
      <c r="ET2552" s="1">
        <v>42795</v>
      </c>
      <c r="EU2552">
        <v>27.43</v>
      </c>
      <c r="EW2552" s="1">
        <v>40018</v>
      </c>
      <c r="EX2552">
        <v>52.49</v>
      </c>
      <c r="EZ2552" s="1">
        <v>40018</v>
      </c>
      <c r="FA2552">
        <v>39.816000000000003</v>
      </c>
      <c r="FC2552" s="1">
        <v>40018</v>
      </c>
      <c r="FD2552">
        <v>74.08</v>
      </c>
      <c r="FG2552" s="1">
        <v>40018</v>
      </c>
      <c r="FH2552">
        <v>45.39</v>
      </c>
      <c r="FJ2552" s="1">
        <v>40049</v>
      </c>
      <c r="FK2552">
        <v>2.83</v>
      </c>
      <c r="FV2552" s="1">
        <v>41989</v>
      </c>
      <c r="FW2552">
        <v>1.98</v>
      </c>
      <c r="FY2552" s="1">
        <v>42433</v>
      </c>
      <c r="FZ2552">
        <v>761.53</v>
      </c>
    </row>
    <row r="2553" spans="57:182" x14ac:dyDescent="0.25">
      <c r="BE2553" s="1">
        <v>39975</v>
      </c>
      <c r="BF2553">
        <v>0.25</v>
      </c>
      <c r="DD2553" s="1">
        <v>39891</v>
      </c>
      <c r="DE2553">
        <v>2.5150000000000001</v>
      </c>
      <c r="DG2553" s="1">
        <v>39891</v>
      </c>
      <c r="DH2553">
        <v>0.95699999999999996</v>
      </c>
      <c r="DP2553" s="1">
        <v>40037</v>
      </c>
      <c r="DQ2553">
        <v>70.16</v>
      </c>
      <c r="DS2553" s="1">
        <v>40021</v>
      </c>
      <c r="DT2553">
        <v>72.75</v>
      </c>
      <c r="DY2553" s="1">
        <v>40081</v>
      </c>
      <c r="DZ2553">
        <v>0.7429</v>
      </c>
      <c r="EB2553" s="1">
        <v>39899</v>
      </c>
      <c r="EC2553">
        <v>6.8324999999999996</v>
      </c>
      <c r="EE2553" s="1">
        <v>42780</v>
      </c>
      <c r="EF2553">
        <v>16.579999999999998</v>
      </c>
      <c r="EK2553" s="1">
        <v>40164</v>
      </c>
      <c r="EL2553">
        <v>10.46</v>
      </c>
      <c r="EN2553" s="1">
        <v>42536</v>
      </c>
      <c r="EO2553">
        <v>124.29989999999999</v>
      </c>
      <c r="EQ2553" s="1">
        <v>40021</v>
      </c>
      <c r="ER2553">
        <v>42.24</v>
      </c>
      <c r="ET2553" s="1">
        <v>42796</v>
      </c>
      <c r="EU2553">
        <v>27.13</v>
      </c>
      <c r="EW2553" s="1">
        <v>40021</v>
      </c>
      <c r="EX2553">
        <v>51.89</v>
      </c>
      <c r="EZ2553" s="1">
        <v>40021</v>
      </c>
      <c r="FA2553">
        <v>39.381</v>
      </c>
      <c r="FC2553" s="1">
        <v>40021</v>
      </c>
      <c r="FD2553">
        <v>74.55</v>
      </c>
      <c r="FG2553" s="1">
        <v>40021</v>
      </c>
      <c r="FH2553">
        <v>45.58</v>
      </c>
      <c r="FJ2553" s="1">
        <v>40050</v>
      </c>
      <c r="FK2553">
        <v>2.88</v>
      </c>
      <c r="FV2553" s="1">
        <v>41990</v>
      </c>
      <c r="FW2553">
        <v>2.0499999999999998</v>
      </c>
      <c r="FY2553" s="1">
        <v>42436</v>
      </c>
      <c r="FZ2553">
        <v>765.66</v>
      </c>
    </row>
    <row r="2554" spans="57:182" x14ac:dyDescent="0.25">
      <c r="BE2554" s="1">
        <v>39976</v>
      </c>
      <c r="BF2554">
        <v>0.25</v>
      </c>
      <c r="DD2554" s="1">
        <v>39892</v>
      </c>
      <c r="DE2554">
        <v>2.5640000000000001</v>
      </c>
      <c r="DG2554" s="1">
        <v>39892</v>
      </c>
      <c r="DH2554">
        <v>0.95899999999999996</v>
      </c>
      <c r="DP2554" s="1">
        <v>40038</v>
      </c>
      <c r="DQ2554">
        <v>70.52</v>
      </c>
      <c r="DS2554" s="1">
        <v>40022</v>
      </c>
      <c r="DT2554">
        <v>71.89</v>
      </c>
      <c r="DY2554" s="1">
        <v>40084</v>
      </c>
      <c r="DZ2554">
        <v>0.7429</v>
      </c>
      <c r="EB2554" s="1">
        <v>39902</v>
      </c>
      <c r="EC2554">
        <v>6.8365</v>
      </c>
      <c r="EE2554" s="1">
        <v>42781</v>
      </c>
      <c r="EF2554">
        <v>16.64</v>
      </c>
      <c r="EK2554" s="1">
        <v>40165</v>
      </c>
      <c r="EL2554">
        <v>10.6</v>
      </c>
      <c r="EN2554" s="1">
        <v>42537</v>
      </c>
      <c r="EO2554">
        <v>124.1</v>
      </c>
      <c r="EQ2554" s="1">
        <v>40022</v>
      </c>
      <c r="ER2554">
        <v>43.25</v>
      </c>
      <c r="ET2554" s="1">
        <v>42797</v>
      </c>
      <c r="EU2554">
        <v>26.93</v>
      </c>
      <c r="EW2554" s="1">
        <v>40022</v>
      </c>
      <c r="EX2554">
        <v>53.74</v>
      </c>
      <c r="EZ2554" s="1">
        <v>40022</v>
      </c>
      <c r="FA2554">
        <v>39.771000000000001</v>
      </c>
      <c r="FC2554" s="1">
        <v>40022</v>
      </c>
      <c r="FD2554">
        <v>75.069999999999993</v>
      </c>
      <c r="FG2554" s="1">
        <v>40022</v>
      </c>
      <c r="FH2554">
        <v>46.3</v>
      </c>
      <c r="FJ2554" s="1">
        <v>40051</v>
      </c>
      <c r="FK2554">
        <v>2.94</v>
      </c>
      <c r="FV2554" s="1">
        <v>41991</v>
      </c>
      <c r="FW2554">
        <v>2.2200000000000002</v>
      </c>
      <c r="FY2554" s="1">
        <v>42437</v>
      </c>
      <c r="FZ2554">
        <v>758.89</v>
      </c>
    </row>
    <row r="2555" spans="57:182" x14ac:dyDescent="0.25">
      <c r="BE2555" s="1">
        <v>39979</v>
      </c>
      <c r="BF2555">
        <v>0.25</v>
      </c>
      <c r="DD2555" s="1">
        <v>39895</v>
      </c>
      <c r="DE2555">
        <v>2.5819999999999999</v>
      </c>
      <c r="DG2555" s="1">
        <v>39895</v>
      </c>
      <c r="DH2555">
        <v>0.98199999999999998</v>
      </c>
      <c r="DP2555" s="1">
        <v>40039</v>
      </c>
      <c r="DQ2555">
        <v>67.510000000000005</v>
      </c>
      <c r="DS2555" s="1">
        <v>40023</v>
      </c>
      <c r="DT2555">
        <v>71.430000000000007</v>
      </c>
      <c r="DY2555" s="1">
        <v>40085</v>
      </c>
      <c r="DZ2555">
        <v>0.71430000000000005</v>
      </c>
      <c r="EB2555" s="1">
        <v>39903</v>
      </c>
      <c r="EC2555">
        <v>6.8338999999999999</v>
      </c>
      <c r="EE2555" s="1">
        <v>42782</v>
      </c>
      <c r="EF2555">
        <v>16.559999999999999</v>
      </c>
      <c r="EK2555" s="1">
        <v>40168</v>
      </c>
      <c r="EL2555">
        <v>10.18</v>
      </c>
      <c r="EN2555" s="1">
        <v>42538</v>
      </c>
      <c r="EO2555">
        <v>124.06</v>
      </c>
      <c r="EQ2555" s="1">
        <v>40023</v>
      </c>
      <c r="ER2555">
        <v>43.37</v>
      </c>
      <c r="ET2555" s="1">
        <v>42800</v>
      </c>
      <c r="EU2555">
        <v>26.02</v>
      </c>
      <c r="EW2555" s="1">
        <v>40023</v>
      </c>
      <c r="EX2555">
        <v>54.55</v>
      </c>
      <c r="EZ2555" s="1">
        <v>40023</v>
      </c>
      <c r="FA2555">
        <v>40.786999999999999</v>
      </c>
      <c r="FC2555" s="1">
        <v>40023</v>
      </c>
      <c r="FD2555">
        <v>74.709999999999994</v>
      </c>
      <c r="FG2555" s="1">
        <v>40023</v>
      </c>
      <c r="FH2555">
        <v>46.57</v>
      </c>
      <c r="FJ2555" s="1">
        <v>40052</v>
      </c>
      <c r="FK2555">
        <v>2.9</v>
      </c>
      <c r="FV2555" s="1">
        <v>41992</v>
      </c>
      <c r="FW2555">
        <v>2.4</v>
      </c>
      <c r="FY2555" s="1">
        <v>42438</v>
      </c>
      <c r="FZ2555">
        <v>758.52</v>
      </c>
    </row>
    <row r="2556" spans="57:182" x14ac:dyDescent="0.25">
      <c r="BE2556" s="1">
        <v>39980</v>
      </c>
      <c r="BF2556">
        <v>0.25</v>
      </c>
      <c r="DD2556" s="1">
        <v>39896</v>
      </c>
      <c r="DE2556">
        <v>2.6720000000000002</v>
      </c>
      <c r="DG2556" s="1">
        <v>39896</v>
      </c>
      <c r="DH2556">
        <v>1.002</v>
      </c>
      <c r="DP2556" s="1">
        <v>40042</v>
      </c>
      <c r="DQ2556">
        <v>66.75</v>
      </c>
      <c r="DS2556" s="1">
        <v>40024</v>
      </c>
      <c r="DT2556">
        <v>70.72</v>
      </c>
      <c r="DY2556" s="1">
        <v>40086</v>
      </c>
      <c r="DZ2556">
        <v>0.73329999999999995</v>
      </c>
      <c r="EB2556" s="1">
        <v>39904</v>
      </c>
      <c r="EC2556">
        <v>6.8342999999999998</v>
      </c>
      <c r="EE2556" s="1">
        <v>42783</v>
      </c>
      <c r="EF2556">
        <v>16.37</v>
      </c>
      <c r="EK2556" s="1">
        <v>40169</v>
      </c>
      <c r="EL2556">
        <v>10.3956</v>
      </c>
      <c r="EN2556" s="1">
        <v>42541</v>
      </c>
      <c r="EO2556">
        <v>125.21</v>
      </c>
      <c r="EQ2556" s="1">
        <v>40024</v>
      </c>
      <c r="ER2556">
        <v>43.24</v>
      </c>
      <c r="ET2556" s="1">
        <v>42801</v>
      </c>
      <c r="EU2556">
        <v>26.15</v>
      </c>
      <c r="EW2556" s="1">
        <v>40024</v>
      </c>
      <c r="EX2556">
        <v>55.13</v>
      </c>
      <c r="EZ2556" s="1">
        <v>40024</v>
      </c>
      <c r="FA2556">
        <v>41.222000000000001</v>
      </c>
      <c r="FC2556" s="1">
        <v>40024</v>
      </c>
      <c r="FD2556">
        <v>74.650000000000006</v>
      </c>
      <c r="FG2556" s="1">
        <v>40024</v>
      </c>
      <c r="FH2556">
        <v>47.42</v>
      </c>
      <c r="FJ2556" s="1">
        <v>40053</v>
      </c>
      <c r="FK2556">
        <v>2.8</v>
      </c>
      <c r="FV2556" s="1">
        <v>41995</v>
      </c>
      <c r="FW2556">
        <v>2.68</v>
      </c>
      <c r="FY2556" s="1">
        <v>42439</v>
      </c>
      <c r="FZ2556">
        <v>761.55</v>
      </c>
    </row>
    <row r="2557" spans="57:182" x14ac:dyDescent="0.25">
      <c r="BE2557" s="1">
        <v>39981</v>
      </c>
      <c r="BF2557">
        <v>0.25</v>
      </c>
      <c r="DD2557" s="1">
        <v>39897</v>
      </c>
      <c r="DE2557">
        <v>2.722</v>
      </c>
      <c r="DG2557" s="1">
        <v>39897</v>
      </c>
      <c r="DH2557">
        <v>1.0249999999999999</v>
      </c>
      <c r="DP2557" s="1">
        <v>40043</v>
      </c>
      <c r="DQ2557">
        <v>69.19</v>
      </c>
      <c r="DS2557" s="1">
        <v>40025</v>
      </c>
      <c r="DT2557">
        <v>70.39</v>
      </c>
      <c r="DY2557" s="1">
        <v>40087</v>
      </c>
      <c r="DZ2557">
        <v>0.68569999999999998</v>
      </c>
      <c r="EB2557" s="1">
        <v>39905</v>
      </c>
      <c r="EC2557">
        <v>6.8346</v>
      </c>
      <c r="EE2557" s="1">
        <v>42787</v>
      </c>
      <c r="EF2557">
        <v>16.53</v>
      </c>
      <c r="EK2557" s="1">
        <v>40170</v>
      </c>
      <c r="EL2557">
        <v>10.29</v>
      </c>
      <c r="EN2557" s="1">
        <v>42542</v>
      </c>
      <c r="EO2557">
        <v>124.6</v>
      </c>
      <c r="EQ2557" s="1">
        <v>40025</v>
      </c>
      <c r="ER2557">
        <v>42.91</v>
      </c>
      <c r="ET2557" s="1">
        <v>42802</v>
      </c>
      <c r="EU2557">
        <v>27.54</v>
      </c>
      <c r="EW2557" s="1">
        <v>40025</v>
      </c>
      <c r="EX2557">
        <v>55.39</v>
      </c>
      <c r="EZ2557" s="1">
        <v>40025</v>
      </c>
      <c r="FA2557">
        <v>40.442</v>
      </c>
      <c r="FC2557" s="1">
        <v>40025</v>
      </c>
      <c r="FD2557">
        <v>74.760000000000005</v>
      </c>
      <c r="FG2557" s="1">
        <v>40025</v>
      </c>
      <c r="FH2557">
        <v>46.95</v>
      </c>
      <c r="FJ2557" s="1">
        <v>40056</v>
      </c>
      <c r="FK2557">
        <v>2.75</v>
      </c>
      <c r="FV2557" s="1">
        <v>41996</v>
      </c>
      <c r="FW2557">
        <v>2.48</v>
      </c>
      <c r="FY2557" s="1">
        <v>42440</v>
      </c>
      <c r="FZ2557">
        <v>771.37</v>
      </c>
    </row>
    <row r="2558" spans="57:182" x14ac:dyDescent="0.25">
      <c r="BE2558" s="1">
        <v>39982</v>
      </c>
      <c r="BF2558">
        <v>0.25</v>
      </c>
      <c r="DD2558" s="1">
        <v>39898</v>
      </c>
      <c r="DE2558">
        <v>2.629</v>
      </c>
      <c r="DG2558" s="1">
        <v>39898</v>
      </c>
      <c r="DH2558">
        <v>0.97399999999999998</v>
      </c>
      <c r="DP2558" s="1">
        <v>40044</v>
      </c>
      <c r="DQ2558">
        <v>72.42</v>
      </c>
      <c r="DS2558" s="1">
        <v>40028</v>
      </c>
      <c r="DT2558">
        <v>70.650000000000006</v>
      </c>
      <c r="DY2558" s="1">
        <v>40088</v>
      </c>
      <c r="DZ2558">
        <v>0.68569999999999998</v>
      </c>
      <c r="EB2558" s="1">
        <v>39906</v>
      </c>
      <c r="EC2558">
        <v>6.8350999999999997</v>
      </c>
      <c r="EE2558" s="1">
        <v>42788</v>
      </c>
      <c r="EF2558">
        <v>16.535</v>
      </c>
      <c r="EK2558" s="1">
        <v>40171</v>
      </c>
      <c r="EL2558">
        <v>10.199999999999999</v>
      </c>
      <c r="EN2558" s="1">
        <v>42543</v>
      </c>
      <c r="EO2558">
        <v>124.425</v>
      </c>
      <c r="EQ2558" s="1">
        <v>40028</v>
      </c>
      <c r="ER2558">
        <v>43.79</v>
      </c>
      <c r="ET2558" s="1">
        <v>42803</v>
      </c>
      <c r="EU2558">
        <v>27.11</v>
      </c>
      <c r="EW2558" s="1">
        <v>40028</v>
      </c>
      <c r="EX2558">
        <v>56</v>
      </c>
      <c r="EZ2558" s="1">
        <v>40028</v>
      </c>
      <c r="FA2558">
        <v>41.811999999999998</v>
      </c>
      <c r="FC2558" s="1">
        <v>40028</v>
      </c>
      <c r="FD2558">
        <v>75.75</v>
      </c>
      <c r="FG2558" s="1">
        <v>40028</v>
      </c>
      <c r="FH2558">
        <v>47.84</v>
      </c>
      <c r="FJ2558" s="1">
        <v>40057</v>
      </c>
      <c r="FK2558">
        <v>2.58</v>
      </c>
      <c r="FV2558" s="1">
        <v>41997</v>
      </c>
      <c r="FW2558">
        <v>2.4500000000000002</v>
      </c>
      <c r="FY2558" s="1">
        <v>42443</v>
      </c>
      <c r="FZ2558">
        <v>773.93</v>
      </c>
    </row>
    <row r="2559" spans="57:182" x14ac:dyDescent="0.25">
      <c r="BE2559" s="1">
        <v>39983</v>
      </c>
      <c r="BF2559">
        <v>0.25</v>
      </c>
      <c r="DD2559" s="1">
        <v>39899</v>
      </c>
      <c r="DE2559">
        <v>2.649</v>
      </c>
      <c r="DG2559" s="1">
        <v>39899</v>
      </c>
      <c r="DH2559">
        <v>0.96299999999999997</v>
      </c>
      <c r="DP2559" s="1">
        <v>40045</v>
      </c>
      <c r="DQ2559">
        <v>72.540000000000006</v>
      </c>
      <c r="DS2559" s="1">
        <v>40029</v>
      </c>
      <c r="DT2559">
        <v>70.599999999999994</v>
      </c>
      <c r="DY2559" s="1">
        <v>40091</v>
      </c>
      <c r="DZ2559">
        <v>0.66669999999999996</v>
      </c>
      <c r="EB2559" s="1">
        <v>39909</v>
      </c>
      <c r="EC2559">
        <v>6.8347999999999995</v>
      </c>
      <c r="EE2559" s="1">
        <v>42789</v>
      </c>
      <c r="EF2559">
        <v>16.100000000000001</v>
      </c>
      <c r="EK2559" s="1">
        <v>40175</v>
      </c>
      <c r="EL2559">
        <v>10.3</v>
      </c>
      <c r="EN2559" s="1">
        <v>42544</v>
      </c>
      <c r="EO2559">
        <v>125.64</v>
      </c>
      <c r="EQ2559" s="1">
        <v>40029</v>
      </c>
      <c r="ER2559">
        <v>44.16</v>
      </c>
      <c r="ET2559" s="1">
        <v>42804</v>
      </c>
      <c r="EU2559">
        <v>27.26</v>
      </c>
      <c r="EW2559" s="1">
        <v>40029</v>
      </c>
      <c r="EX2559">
        <v>56.5</v>
      </c>
      <c r="EZ2559" s="1">
        <v>40029</v>
      </c>
      <c r="FA2559">
        <v>42.42</v>
      </c>
      <c r="FC2559" s="1">
        <v>40029</v>
      </c>
      <c r="FD2559">
        <v>75.47</v>
      </c>
      <c r="FG2559" s="1">
        <v>40029</v>
      </c>
      <c r="FH2559">
        <v>47.63</v>
      </c>
      <c r="FJ2559" s="1">
        <v>40058</v>
      </c>
      <c r="FK2559">
        <v>2.5099999999999998</v>
      </c>
      <c r="FV2559" s="1">
        <v>42002</v>
      </c>
      <c r="FW2559">
        <v>2.4900000000000002</v>
      </c>
      <c r="FY2559" s="1">
        <v>42444</v>
      </c>
      <c r="FZ2559">
        <v>761.67</v>
      </c>
    </row>
    <row r="2560" spans="57:182" x14ac:dyDescent="0.25">
      <c r="BE2560" s="1">
        <v>39986</v>
      </c>
      <c r="BF2560">
        <v>0.25</v>
      </c>
      <c r="DD2560" s="1">
        <v>39902</v>
      </c>
      <c r="DE2560">
        <v>2.5055000000000001</v>
      </c>
      <c r="DG2560" s="1">
        <v>39902</v>
      </c>
      <c r="DH2560">
        <v>0.90549999999999997</v>
      </c>
      <c r="DP2560" s="1">
        <v>40046</v>
      </c>
      <c r="DQ2560">
        <v>73.89</v>
      </c>
      <c r="DS2560" s="1">
        <v>40030</v>
      </c>
      <c r="DT2560">
        <v>70.03</v>
      </c>
      <c r="DY2560" s="1">
        <v>40092</v>
      </c>
      <c r="DZ2560">
        <v>0.66669999999999996</v>
      </c>
      <c r="EB2560" s="1">
        <v>39910</v>
      </c>
      <c r="EC2560">
        <v>6.8365</v>
      </c>
      <c r="EE2560" s="1">
        <v>42790</v>
      </c>
      <c r="EF2560">
        <v>16.36</v>
      </c>
      <c r="EK2560" s="1">
        <v>40176</v>
      </c>
      <c r="EL2560">
        <v>10.210000000000001</v>
      </c>
      <c r="EN2560" s="1">
        <v>42545</v>
      </c>
      <c r="EO2560">
        <v>121.73</v>
      </c>
      <c r="EQ2560" s="1">
        <v>40030</v>
      </c>
      <c r="ER2560">
        <v>44.03</v>
      </c>
      <c r="ET2560" s="1">
        <v>42807</v>
      </c>
      <c r="EU2560">
        <v>27.59</v>
      </c>
      <c r="EW2560" s="1">
        <v>40030</v>
      </c>
      <c r="EX2560">
        <v>56.26</v>
      </c>
      <c r="EZ2560" s="1">
        <v>40030</v>
      </c>
      <c r="FA2560">
        <v>42.356000000000002</v>
      </c>
      <c r="FC2560" s="1">
        <v>40030</v>
      </c>
      <c r="FD2560">
        <v>74.319999999999993</v>
      </c>
      <c r="FG2560" s="1">
        <v>40030</v>
      </c>
      <c r="FH2560">
        <v>47.07</v>
      </c>
      <c r="FJ2560" s="1">
        <v>40059</v>
      </c>
      <c r="FK2560">
        <v>2.62</v>
      </c>
      <c r="FV2560" s="1">
        <v>42003</v>
      </c>
      <c r="FW2560">
        <v>2.4</v>
      </c>
      <c r="FY2560" s="1">
        <v>42445</v>
      </c>
      <c r="FZ2560">
        <v>762.19</v>
      </c>
    </row>
    <row r="2561" spans="57:182" x14ac:dyDescent="0.25">
      <c r="BE2561" s="1">
        <v>39987</v>
      </c>
      <c r="BF2561">
        <v>0.25</v>
      </c>
      <c r="DD2561" s="1">
        <v>39903</v>
      </c>
      <c r="DE2561">
        <v>2.5049999999999999</v>
      </c>
      <c r="DG2561" s="1">
        <v>39903</v>
      </c>
      <c r="DH2561">
        <v>0.85350000000000004</v>
      </c>
      <c r="DP2561" s="1">
        <v>40049</v>
      </c>
      <c r="DQ2561">
        <v>74.37</v>
      </c>
      <c r="DS2561" s="1">
        <v>40031</v>
      </c>
      <c r="DT2561">
        <v>69.73</v>
      </c>
      <c r="DY2561" s="1">
        <v>40093</v>
      </c>
      <c r="DZ2561">
        <v>0.64759999999999995</v>
      </c>
      <c r="EB2561" s="1">
        <v>39911</v>
      </c>
      <c r="EC2561">
        <v>6.8360000000000003</v>
      </c>
      <c r="EE2561" s="1">
        <v>42793</v>
      </c>
      <c r="EF2561">
        <v>16.329999999999998</v>
      </c>
      <c r="EK2561" s="1">
        <v>40177</v>
      </c>
      <c r="EL2561">
        <v>10.29</v>
      </c>
      <c r="EN2561" s="1">
        <v>42548</v>
      </c>
      <c r="EO2561">
        <v>119</v>
      </c>
      <c r="EQ2561" s="1">
        <v>40031</v>
      </c>
      <c r="ER2561">
        <v>45.52</v>
      </c>
      <c r="ET2561" s="1">
        <v>42808</v>
      </c>
      <c r="EU2561">
        <v>27.3</v>
      </c>
      <c r="EW2561" s="1">
        <v>40031</v>
      </c>
      <c r="EX2561">
        <v>56.44</v>
      </c>
      <c r="EZ2561" s="1">
        <v>40031</v>
      </c>
      <c r="FA2561">
        <v>42.628</v>
      </c>
      <c r="FC2561" s="1">
        <v>40031</v>
      </c>
      <c r="FD2561">
        <v>75.7</v>
      </c>
      <c r="FG2561" s="1">
        <v>40031</v>
      </c>
      <c r="FH2561">
        <v>46.56</v>
      </c>
      <c r="FJ2561" s="1">
        <v>40060</v>
      </c>
      <c r="FK2561">
        <v>2.76</v>
      </c>
      <c r="FV2561" s="1">
        <v>42004</v>
      </c>
      <c r="FW2561">
        <v>2.42</v>
      </c>
      <c r="FY2561" s="1">
        <v>42446</v>
      </c>
      <c r="FZ2561">
        <v>787.12</v>
      </c>
    </row>
    <row r="2562" spans="57:182" x14ac:dyDescent="0.25">
      <c r="BE2562" s="1">
        <v>39988</v>
      </c>
      <c r="BF2562">
        <v>0.25</v>
      </c>
      <c r="DD2562" s="1">
        <v>39904</v>
      </c>
      <c r="DE2562">
        <v>2.4990000000000001</v>
      </c>
      <c r="DG2562" s="1">
        <v>39904</v>
      </c>
      <c r="DH2562">
        <v>0.87749999999999995</v>
      </c>
      <c r="DP2562" s="1">
        <v>40050</v>
      </c>
      <c r="DQ2562">
        <v>72.05</v>
      </c>
      <c r="DS2562" s="1">
        <v>40032</v>
      </c>
      <c r="DT2562">
        <v>69.47</v>
      </c>
      <c r="DY2562" s="1">
        <v>40094</v>
      </c>
      <c r="DZ2562">
        <v>0.61899999999999999</v>
      </c>
      <c r="EB2562" s="1">
        <v>39912</v>
      </c>
      <c r="EC2562">
        <v>6.8346999999999998</v>
      </c>
      <c r="EE2562" s="1">
        <v>42794</v>
      </c>
      <c r="EF2562">
        <v>16.45</v>
      </c>
      <c r="EK2562" s="1">
        <v>40178</v>
      </c>
      <c r="EL2562">
        <v>10.55</v>
      </c>
      <c r="EN2562" s="1">
        <v>42549</v>
      </c>
      <c r="EO2562">
        <v>120.1</v>
      </c>
      <c r="EQ2562" s="1">
        <v>40032</v>
      </c>
      <c r="ER2562">
        <v>46.69</v>
      </c>
      <c r="ET2562" s="1">
        <v>42809</v>
      </c>
      <c r="EU2562">
        <v>27.56</v>
      </c>
      <c r="EW2562" s="1">
        <v>40032</v>
      </c>
      <c r="EX2562">
        <v>57.54</v>
      </c>
      <c r="EZ2562" s="1">
        <v>40032</v>
      </c>
      <c r="FA2562">
        <v>43.69</v>
      </c>
      <c r="FC2562" s="1">
        <v>40032</v>
      </c>
      <c r="FD2562">
        <v>76.760000000000005</v>
      </c>
      <c r="FG2562" s="1">
        <v>40032</v>
      </c>
      <c r="FH2562">
        <v>47.15</v>
      </c>
      <c r="FJ2562" s="1">
        <v>40064</v>
      </c>
      <c r="FK2562">
        <v>2.81</v>
      </c>
      <c r="FV2562" s="1">
        <v>42006</v>
      </c>
      <c r="FW2562">
        <v>2.4300000000000002</v>
      </c>
      <c r="FY2562" s="1">
        <v>42447</v>
      </c>
      <c r="FZ2562">
        <v>796.67</v>
      </c>
    </row>
    <row r="2563" spans="57:182" x14ac:dyDescent="0.25">
      <c r="BE2563" s="1">
        <v>39989</v>
      </c>
      <c r="BF2563">
        <v>0.25</v>
      </c>
      <c r="DD2563" s="1">
        <v>39905</v>
      </c>
      <c r="DE2563">
        <v>2.6234999999999999</v>
      </c>
      <c r="DG2563" s="1">
        <v>39905</v>
      </c>
      <c r="DH2563">
        <v>0.92600000000000005</v>
      </c>
      <c r="DP2563" s="1">
        <v>40051</v>
      </c>
      <c r="DQ2563">
        <v>71.430000000000007</v>
      </c>
      <c r="DS2563" s="1">
        <v>40035</v>
      </c>
      <c r="DT2563">
        <v>69.180000000000007</v>
      </c>
      <c r="DY2563" s="1">
        <v>40095</v>
      </c>
      <c r="DZ2563">
        <v>0.61899999999999999</v>
      </c>
      <c r="EB2563" s="1">
        <v>39913</v>
      </c>
      <c r="EC2563">
        <v>6.8337000000000003</v>
      </c>
      <c r="EE2563" s="1">
        <v>42795</v>
      </c>
      <c r="EF2563">
        <v>16.64</v>
      </c>
      <c r="EK2563" s="1">
        <v>40182</v>
      </c>
      <c r="EL2563">
        <v>10.8</v>
      </c>
      <c r="EN2563" s="1">
        <v>42550</v>
      </c>
      <c r="EO2563">
        <v>122.12</v>
      </c>
      <c r="EQ2563" s="1">
        <v>40035</v>
      </c>
      <c r="ER2563">
        <v>45.77</v>
      </c>
      <c r="ET2563" s="1">
        <v>42810</v>
      </c>
      <c r="EU2563">
        <v>28.03</v>
      </c>
      <c r="EW2563" s="1">
        <v>40035</v>
      </c>
      <c r="EX2563">
        <v>56.81</v>
      </c>
      <c r="EZ2563" s="1">
        <v>40035</v>
      </c>
      <c r="FA2563">
        <v>43.173000000000002</v>
      </c>
      <c r="FC2563" s="1">
        <v>40035</v>
      </c>
      <c r="FD2563">
        <v>76.12</v>
      </c>
      <c r="FG2563" s="1">
        <v>40035</v>
      </c>
      <c r="FH2563">
        <v>47.11</v>
      </c>
      <c r="FJ2563" s="1">
        <v>40065</v>
      </c>
      <c r="FK2563">
        <v>2.87</v>
      </c>
      <c r="FV2563" s="1">
        <v>42009</v>
      </c>
      <c r="FW2563">
        <v>2.33</v>
      </c>
      <c r="FY2563" s="1">
        <v>42450</v>
      </c>
      <c r="FZ2563">
        <v>798.9</v>
      </c>
    </row>
    <row r="2564" spans="57:182" x14ac:dyDescent="0.25">
      <c r="BE2564" s="1">
        <v>39990</v>
      </c>
      <c r="BF2564">
        <v>0.25</v>
      </c>
      <c r="DD2564" s="1">
        <v>39906</v>
      </c>
      <c r="DE2564">
        <v>2.7035</v>
      </c>
      <c r="DG2564" s="1">
        <v>39906</v>
      </c>
      <c r="DH2564">
        <v>0.96350000000000002</v>
      </c>
      <c r="DP2564" s="1">
        <v>40052</v>
      </c>
      <c r="DQ2564">
        <v>72.489999999999995</v>
      </c>
      <c r="DS2564" s="1">
        <v>40036</v>
      </c>
      <c r="DT2564">
        <v>68.13</v>
      </c>
      <c r="DY2564" s="1">
        <v>40099</v>
      </c>
      <c r="DZ2564">
        <v>0.61899999999999999</v>
      </c>
      <c r="EB2564" s="1">
        <v>39916</v>
      </c>
      <c r="EC2564">
        <v>6.8352000000000004</v>
      </c>
      <c r="EE2564" s="1">
        <v>42796</v>
      </c>
      <c r="EF2564">
        <v>16.28</v>
      </c>
      <c r="EK2564" s="1">
        <v>40183</v>
      </c>
      <c r="EL2564">
        <v>10.44</v>
      </c>
      <c r="EN2564" s="1">
        <v>42551</v>
      </c>
      <c r="EO2564">
        <v>124.93</v>
      </c>
      <c r="EQ2564" s="1">
        <v>40036</v>
      </c>
      <c r="ER2564">
        <v>45.39</v>
      </c>
      <c r="ET2564" s="1">
        <v>42811</v>
      </c>
      <c r="EU2564">
        <v>29.79</v>
      </c>
      <c r="EW2564" s="1">
        <v>40036</v>
      </c>
      <c r="EX2564">
        <v>56.21</v>
      </c>
      <c r="EZ2564" s="1">
        <v>40036</v>
      </c>
      <c r="FA2564">
        <v>42.302</v>
      </c>
      <c r="FC2564" s="1">
        <v>40036</v>
      </c>
      <c r="FD2564">
        <v>75.209999999999994</v>
      </c>
      <c r="FG2564" s="1">
        <v>40036</v>
      </c>
      <c r="FH2564">
        <v>46.7</v>
      </c>
      <c r="FJ2564" s="1">
        <v>40066</v>
      </c>
      <c r="FK2564">
        <v>2.83</v>
      </c>
      <c r="FV2564" s="1">
        <v>42010</v>
      </c>
      <c r="FW2564">
        <v>2.19</v>
      </c>
      <c r="FY2564" s="1">
        <v>42451</v>
      </c>
      <c r="FZ2564">
        <v>800.33</v>
      </c>
    </row>
    <row r="2565" spans="57:182" x14ac:dyDescent="0.25">
      <c r="BE2565" s="1">
        <v>39993</v>
      </c>
      <c r="BF2565">
        <v>0.25</v>
      </c>
      <c r="DD2565" s="1">
        <v>39909</v>
      </c>
      <c r="DE2565">
        <v>2.7534999999999998</v>
      </c>
      <c r="DG2565" s="1">
        <v>39909</v>
      </c>
      <c r="DH2565">
        <v>0.96399999999999997</v>
      </c>
      <c r="DP2565" s="1">
        <v>40053</v>
      </c>
      <c r="DQ2565">
        <v>72.739999999999995</v>
      </c>
      <c r="DS2565" s="1">
        <v>40037</v>
      </c>
      <c r="DT2565">
        <v>69.11</v>
      </c>
      <c r="DY2565" s="1">
        <v>40100</v>
      </c>
      <c r="DZ2565">
        <v>0.57140000000000002</v>
      </c>
      <c r="EB2565" s="1">
        <v>39917</v>
      </c>
      <c r="EC2565">
        <v>6.8323</v>
      </c>
      <c r="EE2565" s="1">
        <v>42797</v>
      </c>
      <c r="EF2565">
        <v>16.32</v>
      </c>
      <c r="EK2565" s="1">
        <v>40184</v>
      </c>
      <c r="EL2565">
        <v>10.36</v>
      </c>
      <c r="EN2565" s="1">
        <v>42552</v>
      </c>
      <c r="EO2565">
        <v>125.17</v>
      </c>
      <c r="EQ2565" s="1">
        <v>40037</v>
      </c>
      <c r="ER2565">
        <v>46.34</v>
      </c>
      <c r="ET2565" s="1">
        <v>42814</v>
      </c>
      <c r="EU2565">
        <v>28.84</v>
      </c>
      <c r="EW2565" s="1">
        <v>40037</v>
      </c>
      <c r="EX2565">
        <v>57.13</v>
      </c>
      <c r="EZ2565" s="1">
        <v>40037</v>
      </c>
      <c r="FA2565">
        <v>43.572000000000003</v>
      </c>
      <c r="FC2565" s="1">
        <v>40037</v>
      </c>
      <c r="FD2565">
        <v>75.650000000000006</v>
      </c>
      <c r="FG2565" s="1">
        <v>40037</v>
      </c>
      <c r="FH2565">
        <v>47.7</v>
      </c>
      <c r="FJ2565" s="1">
        <v>40067</v>
      </c>
      <c r="FK2565">
        <v>3.18</v>
      </c>
      <c r="FV2565" s="1">
        <v>42011</v>
      </c>
      <c r="FW2565">
        <v>2.0699999999999998</v>
      </c>
      <c r="FY2565" s="1">
        <v>42452</v>
      </c>
      <c r="FZ2565">
        <v>791.86</v>
      </c>
    </row>
    <row r="2566" spans="57:182" x14ac:dyDescent="0.25">
      <c r="BE2566" s="1">
        <v>39994</v>
      </c>
      <c r="BF2566">
        <v>0.25</v>
      </c>
      <c r="DD2566" s="1">
        <v>39910</v>
      </c>
      <c r="DE2566">
        <v>2.7204999999999999</v>
      </c>
      <c r="DG2566" s="1">
        <v>39910</v>
      </c>
      <c r="DH2566">
        <v>0.94650000000000001</v>
      </c>
      <c r="DP2566" s="1">
        <v>40056</v>
      </c>
      <c r="DQ2566">
        <v>69.959999999999994</v>
      </c>
      <c r="DS2566" s="1">
        <v>40038</v>
      </c>
      <c r="DT2566">
        <v>68.75</v>
      </c>
      <c r="DY2566" s="1">
        <v>40101</v>
      </c>
      <c r="DZ2566">
        <v>0.60950000000000004</v>
      </c>
      <c r="EB2566" s="1">
        <v>39918</v>
      </c>
      <c r="EC2566">
        <v>6.8324999999999996</v>
      </c>
      <c r="EE2566" s="1">
        <v>42800</v>
      </c>
      <c r="EF2566">
        <v>16.07</v>
      </c>
      <c r="EK2566" s="1">
        <v>40185</v>
      </c>
      <c r="EL2566">
        <v>10.190099999999999</v>
      </c>
      <c r="EN2566" s="1">
        <v>42556</v>
      </c>
      <c r="EO2566">
        <v>123.39</v>
      </c>
      <c r="EQ2566" s="1">
        <v>40038</v>
      </c>
      <c r="ER2566">
        <v>46.62</v>
      </c>
      <c r="ET2566" s="1">
        <v>42815</v>
      </c>
      <c r="EU2566">
        <v>27.57</v>
      </c>
      <c r="EW2566" s="1">
        <v>40038</v>
      </c>
      <c r="EX2566">
        <v>57.08</v>
      </c>
      <c r="EZ2566" s="1">
        <v>40038</v>
      </c>
      <c r="FA2566">
        <v>43.481000000000002</v>
      </c>
      <c r="FC2566" s="1">
        <v>40038</v>
      </c>
      <c r="FD2566">
        <v>75.400000000000006</v>
      </c>
      <c r="FG2566" s="1">
        <v>40038</v>
      </c>
      <c r="FH2566">
        <v>47.59</v>
      </c>
      <c r="FJ2566" s="1">
        <v>40070</v>
      </c>
      <c r="FK2566">
        <v>3.15</v>
      </c>
      <c r="FV2566" s="1">
        <v>42012</v>
      </c>
      <c r="FW2566">
        <v>2.0299999999999998</v>
      </c>
      <c r="FY2566" s="1">
        <v>42453</v>
      </c>
      <c r="FZ2566">
        <v>784.41</v>
      </c>
    </row>
    <row r="2567" spans="57:182" x14ac:dyDescent="0.25">
      <c r="BE2567" s="1">
        <v>39995</v>
      </c>
      <c r="BF2567">
        <v>0.25</v>
      </c>
      <c r="DD2567" s="1">
        <v>39911</v>
      </c>
      <c r="DE2567">
        <v>2.6795</v>
      </c>
      <c r="DG2567" s="1">
        <v>39911</v>
      </c>
      <c r="DH2567">
        <v>0.91849999999999998</v>
      </c>
      <c r="DP2567" s="1">
        <v>40057</v>
      </c>
      <c r="DQ2567">
        <v>68.05</v>
      </c>
      <c r="DS2567" s="1">
        <v>40039</v>
      </c>
      <c r="DT2567">
        <v>68.209999999999994</v>
      </c>
      <c r="DY2567" s="1">
        <v>40102</v>
      </c>
      <c r="DZ2567">
        <v>0.58099999999999996</v>
      </c>
      <c r="EB2567" s="1">
        <v>39919</v>
      </c>
      <c r="EC2567">
        <v>6.8326000000000002</v>
      </c>
      <c r="EE2567" s="1">
        <v>42801</v>
      </c>
      <c r="EF2567">
        <v>15.92</v>
      </c>
      <c r="EK2567" s="1">
        <v>40186</v>
      </c>
      <c r="EL2567">
        <v>10.25</v>
      </c>
      <c r="EN2567" s="1">
        <v>42557</v>
      </c>
      <c r="EO2567">
        <v>124.12</v>
      </c>
      <c r="EQ2567" s="1">
        <v>40039</v>
      </c>
      <c r="ER2567">
        <v>44.87</v>
      </c>
      <c r="ET2567" s="1">
        <v>42816</v>
      </c>
      <c r="EU2567">
        <v>27.24</v>
      </c>
      <c r="EW2567" s="1">
        <v>40039</v>
      </c>
      <c r="EX2567">
        <v>56.24</v>
      </c>
      <c r="EZ2567" s="1">
        <v>40039</v>
      </c>
      <c r="FA2567">
        <v>42.972999999999999</v>
      </c>
      <c r="FC2567" s="1">
        <v>40039</v>
      </c>
      <c r="FD2567">
        <v>74.59</v>
      </c>
      <c r="FG2567" s="1">
        <v>40039</v>
      </c>
      <c r="FH2567">
        <v>47.53</v>
      </c>
      <c r="FJ2567" s="1">
        <v>40071</v>
      </c>
      <c r="FK2567">
        <v>3.23</v>
      </c>
      <c r="FV2567" s="1">
        <v>42013</v>
      </c>
      <c r="FW2567">
        <v>2.08</v>
      </c>
      <c r="FY2567" s="1">
        <v>42454</v>
      </c>
      <c r="FZ2567">
        <v>783.17</v>
      </c>
    </row>
    <row r="2568" spans="57:182" x14ac:dyDescent="0.25">
      <c r="BE2568" s="1">
        <v>39996</v>
      </c>
      <c r="BF2568">
        <v>0.25</v>
      </c>
      <c r="DD2568" s="1">
        <v>39912</v>
      </c>
      <c r="DE2568">
        <v>2.7240000000000002</v>
      </c>
      <c r="DG2568" s="1">
        <v>39912</v>
      </c>
      <c r="DH2568">
        <v>0.94699999999999995</v>
      </c>
      <c r="DP2568" s="1">
        <v>40058</v>
      </c>
      <c r="DQ2568">
        <v>68.05</v>
      </c>
      <c r="DS2568" s="1">
        <v>40042</v>
      </c>
      <c r="DT2568">
        <v>66.55</v>
      </c>
      <c r="DY2568" s="1">
        <v>40106</v>
      </c>
      <c r="DZ2568">
        <v>0.57140000000000002</v>
      </c>
      <c r="EB2568" s="1">
        <v>39920</v>
      </c>
      <c r="EC2568">
        <v>6.8324999999999996</v>
      </c>
      <c r="EE2568" s="1">
        <v>42802</v>
      </c>
      <c r="EF2568">
        <v>15.85</v>
      </c>
      <c r="EK2568" s="1">
        <v>40189</v>
      </c>
      <c r="EL2568">
        <v>10.31</v>
      </c>
      <c r="EN2568" s="1">
        <v>42558</v>
      </c>
      <c r="EO2568">
        <v>123.97</v>
      </c>
      <c r="EQ2568" s="1">
        <v>40042</v>
      </c>
      <c r="ER2568">
        <v>44.16</v>
      </c>
      <c r="ET2568" s="1">
        <v>42817</v>
      </c>
      <c r="EU2568">
        <v>27.35</v>
      </c>
      <c r="EW2568" s="1">
        <v>40042</v>
      </c>
      <c r="EX2568">
        <v>55.03</v>
      </c>
      <c r="EZ2568" s="1">
        <v>40042</v>
      </c>
      <c r="FA2568">
        <v>42.42</v>
      </c>
      <c r="FC2568" s="1">
        <v>40042</v>
      </c>
      <c r="FD2568">
        <v>73.959999999999994</v>
      </c>
      <c r="FG2568" s="1">
        <v>40042</v>
      </c>
      <c r="FH2568">
        <v>47.13</v>
      </c>
      <c r="FJ2568" s="1">
        <v>40072</v>
      </c>
      <c r="FK2568">
        <v>3.4699999999999998</v>
      </c>
      <c r="FV2568" s="1">
        <v>42016</v>
      </c>
      <c r="FW2568">
        <v>2</v>
      </c>
      <c r="FY2568" s="1">
        <v>42457</v>
      </c>
      <c r="FZ2568">
        <v>783.95</v>
      </c>
    </row>
    <row r="2569" spans="57:182" x14ac:dyDescent="0.25">
      <c r="BE2569" s="1">
        <v>39997</v>
      </c>
      <c r="BF2569">
        <v>0.25</v>
      </c>
      <c r="DD2569" s="1">
        <v>39913</v>
      </c>
      <c r="DE2569">
        <v>2.7240000000000002</v>
      </c>
      <c r="DG2569" s="1">
        <v>39913</v>
      </c>
      <c r="DH2569">
        <v>0.94699999999999995</v>
      </c>
      <c r="DP2569" s="1">
        <v>40059</v>
      </c>
      <c r="DQ2569">
        <v>67.959999999999994</v>
      </c>
      <c r="DS2569" s="1">
        <v>40043</v>
      </c>
      <c r="DT2569">
        <v>66.489999999999995</v>
      </c>
      <c r="DY2569" s="1">
        <v>40107</v>
      </c>
      <c r="DZ2569">
        <v>0.52380000000000004</v>
      </c>
      <c r="EB2569" s="1">
        <v>39923</v>
      </c>
      <c r="EC2569">
        <v>6.8334000000000001</v>
      </c>
      <c r="EE2569" s="1">
        <v>42803</v>
      </c>
      <c r="EF2569">
        <v>15.81</v>
      </c>
      <c r="EK2569" s="1">
        <v>40190</v>
      </c>
      <c r="EL2569">
        <v>10.25</v>
      </c>
      <c r="EN2569" s="1">
        <v>42559</v>
      </c>
      <c r="EO2569">
        <v>126.47</v>
      </c>
      <c r="EQ2569" s="1">
        <v>40043</v>
      </c>
      <c r="ER2569">
        <v>43.78</v>
      </c>
      <c r="ET2569" s="1">
        <v>42818</v>
      </c>
      <c r="EU2569">
        <v>26.97</v>
      </c>
      <c r="EW2569" s="1">
        <v>40043</v>
      </c>
      <c r="EX2569">
        <v>55.38</v>
      </c>
      <c r="EZ2569" s="1">
        <v>40043</v>
      </c>
      <c r="FA2569">
        <v>42.9</v>
      </c>
      <c r="FC2569" s="1">
        <v>40043</v>
      </c>
      <c r="FD2569">
        <v>74.099999999999994</v>
      </c>
      <c r="FG2569" s="1">
        <v>40043</v>
      </c>
      <c r="FH2569">
        <v>47.24</v>
      </c>
      <c r="FJ2569" s="1">
        <v>40073</v>
      </c>
      <c r="FK2569">
        <v>3.04</v>
      </c>
      <c r="FV2569" s="1">
        <v>42017</v>
      </c>
      <c r="FW2569">
        <v>2</v>
      </c>
      <c r="FY2569" s="1">
        <v>42458</v>
      </c>
      <c r="FZ2569">
        <v>785.69</v>
      </c>
    </row>
    <row r="2570" spans="57:182" x14ac:dyDescent="0.25">
      <c r="BE2570" s="1">
        <v>40000</v>
      </c>
      <c r="BF2570">
        <v>0.25</v>
      </c>
      <c r="DD2570" s="1">
        <v>39916</v>
      </c>
      <c r="DE2570">
        <v>2.7199999999999998</v>
      </c>
      <c r="DG2570" s="1">
        <v>39916</v>
      </c>
      <c r="DH2570">
        <v>0.92600000000000005</v>
      </c>
      <c r="DP2570" s="1">
        <v>40060</v>
      </c>
      <c r="DQ2570">
        <v>68.02</v>
      </c>
      <c r="DS2570" s="1">
        <v>40044</v>
      </c>
      <c r="DT2570">
        <v>68</v>
      </c>
      <c r="DY2570" s="1">
        <v>40108</v>
      </c>
      <c r="DZ2570">
        <v>0.50480000000000003</v>
      </c>
      <c r="EB2570" s="1">
        <v>39924</v>
      </c>
      <c r="EC2570">
        <v>6.8318000000000003</v>
      </c>
      <c r="EE2570" s="1">
        <v>42804</v>
      </c>
      <c r="EF2570">
        <v>15.94</v>
      </c>
      <c r="EK2570" s="1">
        <v>40191</v>
      </c>
      <c r="EL2570">
        <v>10.199999999999999</v>
      </c>
      <c r="EN2570" s="1">
        <v>42562</v>
      </c>
      <c r="EO2570">
        <v>127.39</v>
      </c>
      <c r="EQ2570" s="1">
        <v>40044</v>
      </c>
      <c r="ER2570">
        <v>43.52</v>
      </c>
      <c r="ET2570" s="1">
        <v>42821</v>
      </c>
      <c r="EU2570">
        <v>27.07</v>
      </c>
      <c r="EW2570" s="1">
        <v>40044</v>
      </c>
      <c r="EX2570">
        <v>55.59</v>
      </c>
      <c r="EZ2570" s="1">
        <v>40044</v>
      </c>
      <c r="FA2570">
        <v>43.436</v>
      </c>
      <c r="FC2570" s="1">
        <v>40044</v>
      </c>
      <c r="FD2570">
        <v>73.739999999999995</v>
      </c>
      <c r="FG2570" s="1">
        <v>40044</v>
      </c>
      <c r="FH2570">
        <v>47.25</v>
      </c>
      <c r="FJ2570" s="1">
        <v>40074</v>
      </c>
      <c r="FK2570">
        <v>3.14</v>
      </c>
      <c r="FV2570" s="1">
        <v>42018</v>
      </c>
      <c r="FW2570">
        <v>2.1</v>
      </c>
      <c r="FY2570" s="1">
        <v>42459</v>
      </c>
      <c r="FZ2570">
        <v>804.25</v>
      </c>
    </row>
    <row r="2571" spans="57:182" x14ac:dyDescent="0.25">
      <c r="BE2571" s="1">
        <v>40001</v>
      </c>
      <c r="BF2571">
        <v>0.25</v>
      </c>
      <c r="DD2571" s="1">
        <v>39917</v>
      </c>
      <c r="DE2571">
        <v>2.6909999999999998</v>
      </c>
      <c r="DG2571" s="1">
        <v>39917</v>
      </c>
      <c r="DH2571">
        <v>0.91649999999999998</v>
      </c>
      <c r="DP2571" s="1">
        <v>40064</v>
      </c>
      <c r="DQ2571">
        <v>71.099999999999994</v>
      </c>
      <c r="DS2571" s="1">
        <v>40045</v>
      </c>
      <c r="DT2571">
        <v>68.59</v>
      </c>
      <c r="DY2571" s="1">
        <v>40109</v>
      </c>
      <c r="DZ2571">
        <v>0.45710000000000001</v>
      </c>
      <c r="EB2571" s="1">
        <v>39925</v>
      </c>
      <c r="EC2571">
        <v>6.8297999999999996</v>
      </c>
      <c r="EE2571" s="1">
        <v>42807</v>
      </c>
      <c r="EF2571">
        <v>16.07</v>
      </c>
      <c r="EK2571" s="1">
        <v>40192</v>
      </c>
      <c r="EL2571">
        <v>10.06</v>
      </c>
      <c r="EN2571" s="1">
        <v>42563</v>
      </c>
      <c r="EO2571">
        <v>127.66</v>
      </c>
      <c r="EQ2571" s="1">
        <v>40045</v>
      </c>
      <c r="ER2571">
        <v>44.74</v>
      </c>
      <c r="ET2571" s="1">
        <v>42822</v>
      </c>
      <c r="EU2571">
        <v>27.55</v>
      </c>
      <c r="EW2571" s="1">
        <v>40045</v>
      </c>
      <c r="EX2571">
        <v>55.81</v>
      </c>
      <c r="EZ2571" s="1">
        <v>40045</v>
      </c>
      <c r="FA2571">
        <v>43.271999999999998</v>
      </c>
      <c r="FC2571" s="1">
        <v>40045</v>
      </c>
      <c r="FD2571">
        <v>74.62</v>
      </c>
      <c r="FG2571" s="1">
        <v>40045</v>
      </c>
      <c r="FH2571">
        <v>46.95</v>
      </c>
      <c r="FJ2571" s="1">
        <v>40077</v>
      </c>
      <c r="FK2571">
        <v>3.09</v>
      </c>
      <c r="FV2571" s="1">
        <v>42019</v>
      </c>
      <c r="FW2571">
        <v>2.35</v>
      </c>
      <c r="FY2571" s="1">
        <v>42460</v>
      </c>
      <c r="FZ2571">
        <v>807.03</v>
      </c>
    </row>
    <row r="2572" spans="57:182" x14ac:dyDescent="0.25">
      <c r="BE2572" s="1">
        <v>40002</v>
      </c>
      <c r="BF2572">
        <v>0.25</v>
      </c>
      <c r="DD2572" s="1">
        <v>39918</v>
      </c>
      <c r="DE2572">
        <v>2.7240000000000002</v>
      </c>
      <c r="DG2572" s="1">
        <v>39918</v>
      </c>
      <c r="DH2572">
        <v>0.95499999999999996</v>
      </c>
      <c r="DP2572" s="1">
        <v>40065</v>
      </c>
      <c r="DQ2572">
        <v>71.31</v>
      </c>
      <c r="DS2572" s="1">
        <v>40046</v>
      </c>
      <c r="DT2572">
        <v>69.92</v>
      </c>
      <c r="DY2572" s="1">
        <v>40112</v>
      </c>
      <c r="DZ2572">
        <v>0.47620000000000001</v>
      </c>
      <c r="EB2572" s="1">
        <v>39926</v>
      </c>
      <c r="EC2572">
        <v>6.83</v>
      </c>
      <c r="EE2572" s="1">
        <v>42808</v>
      </c>
      <c r="EF2572">
        <v>16.04</v>
      </c>
      <c r="EK2572" s="1">
        <v>40193</v>
      </c>
      <c r="EL2572">
        <v>10</v>
      </c>
      <c r="EN2572" s="1">
        <v>42564</v>
      </c>
      <c r="EO2572">
        <v>127.5</v>
      </c>
      <c r="EQ2572" s="1">
        <v>40046</v>
      </c>
      <c r="ER2572">
        <v>45.87</v>
      </c>
      <c r="ET2572" s="1">
        <v>42823</v>
      </c>
      <c r="EU2572">
        <v>27.54</v>
      </c>
      <c r="EW2572" s="1">
        <v>40046</v>
      </c>
      <c r="EX2572">
        <v>58.49</v>
      </c>
      <c r="EZ2572" s="1">
        <v>40046</v>
      </c>
      <c r="FA2572">
        <v>45.323</v>
      </c>
      <c r="FC2572" s="1">
        <v>40046</v>
      </c>
      <c r="FD2572">
        <v>74.92</v>
      </c>
      <c r="FG2572" s="1">
        <v>40046</v>
      </c>
      <c r="FH2572">
        <v>48.22</v>
      </c>
      <c r="FJ2572" s="1">
        <v>40078</v>
      </c>
      <c r="FK2572">
        <v>3.14</v>
      </c>
      <c r="FV2572" s="1">
        <v>42020</v>
      </c>
      <c r="FW2572">
        <v>2.2999999999999998</v>
      </c>
      <c r="FY2572" s="1">
        <v>42461</v>
      </c>
      <c r="FZ2572">
        <v>796.83</v>
      </c>
    </row>
    <row r="2573" spans="57:182" x14ac:dyDescent="0.25">
      <c r="BE2573" s="1">
        <v>40003</v>
      </c>
      <c r="BF2573">
        <v>0.25</v>
      </c>
      <c r="DD2573" s="1">
        <v>39919</v>
      </c>
      <c r="DE2573">
        <v>2.7629999999999999</v>
      </c>
      <c r="DG2573" s="1">
        <v>39919</v>
      </c>
      <c r="DH2573">
        <v>0.97299999999999998</v>
      </c>
      <c r="DP2573" s="1">
        <v>40066</v>
      </c>
      <c r="DQ2573">
        <v>71.94</v>
      </c>
      <c r="DS2573" s="1">
        <v>40049</v>
      </c>
      <c r="DT2573">
        <v>71.3</v>
      </c>
      <c r="DY2573" s="1">
        <v>40114</v>
      </c>
      <c r="DZ2573">
        <v>0.50480000000000003</v>
      </c>
      <c r="EB2573" s="1">
        <v>39927</v>
      </c>
      <c r="EC2573">
        <v>6.8272000000000004</v>
      </c>
      <c r="EE2573" s="1">
        <v>42809</v>
      </c>
      <c r="EF2573">
        <v>16.29</v>
      </c>
      <c r="EK2573" s="1">
        <v>40197</v>
      </c>
      <c r="EL2573">
        <v>10.01</v>
      </c>
      <c r="EN2573" s="1">
        <v>42565</v>
      </c>
      <c r="EO2573">
        <v>127.77</v>
      </c>
      <c r="EQ2573" s="1">
        <v>40049</v>
      </c>
      <c r="ER2573">
        <v>47.13</v>
      </c>
      <c r="ET2573" s="1">
        <v>42824</v>
      </c>
      <c r="EU2573">
        <v>27.76</v>
      </c>
      <c r="EW2573" s="1">
        <v>40049</v>
      </c>
      <c r="EX2573">
        <v>58.74</v>
      </c>
      <c r="EZ2573" s="1">
        <v>40049</v>
      </c>
      <c r="FA2573">
        <v>44.96</v>
      </c>
      <c r="FC2573" s="1">
        <v>40049</v>
      </c>
      <c r="FD2573">
        <v>74.709999999999994</v>
      </c>
      <c r="FG2573" s="1">
        <v>40049</v>
      </c>
      <c r="FH2573">
        <v>47.99</v>
      </c>
      <c r="FJ2573" s="1">
        <v>40079</v>
      </c>
      <c r="FK2573">
        <v>3.16</v>
      </c>
      <c r="FV2573" s="1">
        <v>42023</v>
      </c>
      <c r="FW2573">
        <v>2.25</v>
      </c>
      <c r="FY2573" s="1">
        <v>42464</v>
      </c>
      <c r="FZ2573">
        <v>797.59</v>
      </c>
    </row>
    <row r="2574" spans="57:182" x14ac:dyDescent="0.25">
      <c r="BE2574" s="1">
        <v>40004</v>
      </c>
      <c r="BF2574">
        <v>0.25</v>
      </c>
      <c r="DD2574" s="1">
        <v>39920</v>
      </c>
      <c r="DE2574">
        <v>2.8334999999999999</v>
      </c>
      <c r="DG2574" s="1">
        <v>39920</v>
      </c>
      <c r="DH2574">
        <v>1.016</v>
      </c>
      <c r="DP2574" s="1">
        <v>40067</v>
      </c>
      <c r="DQ2574">
        <v>69.290000000000006</v>
      </c>
      <c r="DS2574" s="1">
        <v>40050</v>
      </c>
      <c r="DT2574">
        <v>70.680000000000007</v>
      </c>
      <c r="DY2574" s="1">
        <v>40115</v>
      </c>
      <c r="DZ2574">
        <v>0.48570000000000002</v>
      </c>
      <c r="EB2574" s="1">
        <v>39930</v>
      </c>
      <c r="EC2574">
        <v>6.8272000000000004</v>
      </c>
      <c r="EE2574" s="1">
        <v>42810</v>
      </c>
      <c r="EF2574">
        <v>16.37</v>
      </c>
      <c r="EK2574" s="1">
        <v>40198</v>
      </c>
      <c r="EL2574">
        <v>10</v>
      </c>
      <c r="EN2574" s="1">
        <v>42566</v>
      </c>
      <c r="EO2574">
        <v>128.09</v>
      </c>
      <c r="EQ2574" s="1">
        <v>40050</v>
      </c>
      <c r="ER2574">
        <v>48.25</v>
      </c>
      <c r="ET2574" s="1">
        <v>42825</v>
      </c>
      <c r="EU2574">
        <v>28.03</v>
      </c>
      <c r="EW2574" s="1">
        <v>40050</v>
      </c>
      <c r="EX2574">
        <v>58.71</v>
      </c>
      <c r="EZ2574" s="1">
        <v>40050</v>
      </c>
      <c r="FA2574">
        <v>44.777999999999999</v>
      </c>
      <c r="FC2574" s="1">
        <v>40050</v>
      </c>
      <c r="FD2574">
        <v>74.430000000000007</v>
      </c>
      <c r="FG2574" s="1">
        <v>40050</v>
      </c>
      <c r="FH2574">
        <v>47.69</v>
      </c>
      <c r="FJ2574" s="1">
        <v>40080</v>
      </c>
      <c r="FK2574">
        <v>3.11</v>
      </c>
      <c r="FV2574" s="1">
        <v>42024</v>
      </c>
      <c r="FW2574">
        <v>2.12</v>
      </c>
      <c r="FY2574" s="1">
        <v>42465</v>
      </c>
      <c r="FZ2574">
        <v>784.35</v>
      </c>
    </row>
    <row r="2575" spans="57:182" x14ac:dyDescent="0.25">
      <c r="BE2575" s="1">
        <v>40007</v>
      </c>
      <c r="BF2575">
        <v>0.25</v>
      </c>
      <c r="DD2575" s="1">
        <v>39923</v>
      </c>
      <c r="DE2575">
        <v>2.7210000000000001</v>
      </c>
      <c r="DG2575" s="1">
        <v>39923</v>
      </c>
      <c r="DH2575">
        <v>0.94499999999999995</v>
      </c>
      <c r="DP2575" s="1">
        <v>40070</v>
      </c>
      <c r="DQ2575">
        <v>68.86</v>
      </c>
      <c r="DS2575" s="1">
        <v>40051</v>
      </c>
      <c r="DT2575">
        <v>71.37</v>
      </c>
      <c r="DY2575" s="1">
        <v>40116</v>
      </c>
      <c r="DZ2575">
        <v>0.5524</v>
      </c>
      <c r="EB2575" s="1">
        <v>39931</v>
      </c>
      <c r="EC2575">
        <v>6.8268000000000004</v>
      </c>
      <c r="EE2575" s="1">
        <v>42811</v>
      </c>
      <c r="EF2575">
        <v>16.53</v>
      </c>
      <c r="EK2575" s="1">
        <v>40199</v>
      </c>
      <c r="EL2575">
        <v>10.07</v>
      </c>
      <c r="EN2575" s="1">
        <v>42569</v>
      </c>
      <c r="EO2575">
        <v>127.91</v>
      </c>
      <c r="EQ2575" s="1">
        <v>40051</v>
      </c>
      <c r="ER2575">
        <v>47.82</v>
      </c>
      <c r="ET2575" s="1">
        <v>42828</v>
      </c>
      <c r="EU2575">
        <v>27.5</v>
      </c>
      <c r="EW2575" s="1">
        <v>40051</v>
      </c>
      <c r="EX2575">
        <v>58.73</v>
      </c>
      <c r="EZ2575" s="1">
        <v>40051</v>
      </c>
      <c r="FA2575">
        <v>44.360999999999997</v>
      </c>
      <c r="FC2575" s="1">
        <v>40051</v>
      </c>
      <c r="FD2575">
        <v>74.58</v>
      </c>
      <c r="FG2575" s="1">
        <v>40051</v>
      </c>
      <c r="FH2575">
        <v>47.6</v>
      </c>
      <c r="FJ2575" s="1">
        <v>40081</v>
      </c>
      <c r="FK2575">
        <v>3.06</v>
      </c>
      <c r="FV2575" s="1">
        <v>42025</v>
      </c>
      <c r="FW2575">
        <v>2.2999999999999998</v>
      </c>
      <c r="FY2575" s="1">
        <v>42466</v>
      </c>
      <c r="FZ2575">
        <v>780.6</v>
      </c>
    </row>
    <row r="2576" spans="57:182" x14ac:dyDescent="0.25">
      <c r="BE2576" s="1">
        <v>40008</v>
      </c>
      <c r="BF2576">
        <v>0.25</v>
      </c>
      <c r="DD2576" s="1">
        <v>39924</v>
      </c>
      <c r="DE2576">
        <v>2.7584999999999997</v>
      </c>
      <c r="DG2576" s="1">
        <v>39924</v>
      </c>
      <c r="DH2576">
        <v>0.85350000000000004</v>
      </c>
      <c r="DP2576" s="1">
        <v>40071</v>
      </c>
      <c r="DQ2576">
        <v>70.930000000000007</v>
      </c>
      <c r="DS2576" s="1">
        <v>40052</v>
      </c>
      <c r="DT2576">
        <v>70.86</v>
      </c>
      <c r="DY2576" s="1">
        <v>40119</v>
      </c>
      <c r="DZ2576">
        <v>0.47620000000000001</v>
      </c>
      <c r="EB2576" s="1">
        <v>39932</v>
      </c>
      <c r="EC2576">
        <v>6.8245000000000005</v>
      </c>
      <c r="EE2576" s="1">
        <v>42814</v>
      </c>
      <c r="EF2576">
        <v>16.435099999999998</v>
      </c>
      <c r="EK2576" s="1">
        <v>40200</v>
      </c>
      <c r="EL2576">
        <v>10</v>
      </c>
      <c r="EN2576" s="1">
        <v>42570</v>
      </c>
      <c r="EO2576">
        <v>128.46</v>
      </c>
      <c r="EQ2576" s="1">
        <v>40052</v>
      </c>
      <c r="ER2576">
        <v>51.82</v>
      </c>
      <c r="ET2576" s="1">
        <v>42829</v>
      </c>
      <c r="EU2576">
        <v>27.61</v>
      </c>
      <c r="EW2576" s="1">
        <v>40052</v>
      </c>
      <c r="EX2576">
        <v>59.95</v>
      </c>
      <c r="EZ2576" s="1">
        <v>40052</v>
      </c>
      <c r="FA2576">
        <v>44.750999999999998</v>
      </c>
      <c r="FC2576" s="1">
        <v>40052</v>
      </c>
      <c r="FD2576">
        <v>75.540000000000006</v>
      </c>
      <c r="FG2576" s="1">
        <v>40052</v>
      </c>
      <c r="FH2576">
        <v>47.76</v>
      </c>
      <c r="FJ2576" s="1">
        <v>40084</v>
      </c>
      <c r="FK2576">
        <v>3.08</v>
      </c>
      <c r="FV2576" s="1">
        <v>42026</v>
      </c>
      <c r="FW2576">
        <v>2.42</v>
      </c>
      <c r="FY2576" s="1">
        <v>42467</v>
      </c>
      <c r="FZ2576">
        <v>780.89</v>
      </c>
    </row>
    <row r="2577" spans="57:182" x14ac:dyDescent="0.25">
      <c r="BE2577" s="1">
        <v>40009</v>
      </c>
      <c r="BF2577">
        <v>0.25</v>
      </c>
      <c r="DD2577" s="1">
        <v>39925</v>
      </c>
      <c r="DE2577">
        <v>2.7925</v>
      </c>
      <c r="DG2577" s="1">
        <v>39925</v>
      </c>
      <c r="DH2577">
        <v>0.83950000000000002</v>
      </c>
      <c r="DP2577" s="1">
        <v>40072</v>
      </c>
      <c r="DQ2577">
        <v>72.510000000000005</v>
      </c>
      <c r="DS2577" s="1">
        <v>40053</v>
      </c>
      <c r="DT2577">
        <v>70.12</v>
      </c>
      <c r="DY2577" s="1">
        <v>40120</v>
      </c>
      <c r="DZ2577">
        <v>0.51429999999999998</v>
      </c>
      <c r="EB2577" s="1">
        <v>39933</v>
      </c>
      <c r="EC2577">
        <v>6.8209999999999997</v>
      </c>
      <c r="EE2577" s="1">
        <v>42815</v>
      </c>
      <c r="EF2577">
        <v>16.25</v>
      </c>
      <c r="EK2577" s="1">
        <v>40203</v>
      </c>
      <c r="EL2577">
        <v>10</v>
      </c>
      <c r="EN2577" s="1">
        <v>42571</v>
      </c>
      <c r="EO2577">
        <v>129.05000000000001</v>
      </c>
      <c r="EQ2577" s="1">
        <v>40053</v>
      </c>
      <c r="ER2577">
        <v>51.04</v>
      </c>
      <c r="ET2577" s="1">
        <v>42830</v>
      </c>
      <c r="EU2577">
        <v>27.28</v>
      </c>
      <c r="EW2577" s="1">
        <v>40053</v>
      </c>
      <c r="EX2577">
        <v>59.77</v>
      </c>
      <c r="EZ2577" s="1">
        <v>40053</v>
      </c>
      <c r="FA2577">
        <v>44.325000000000003</v>
      </c>
      <c r="FC2577" s="1">
        <v>40053</v>
      </c>
      <c r="FD2577">
        <v>74.95</v>
      </c>
      <c r="FG2577" s="1">
        <v>40053</v>
      </c>
      <c r="FH2577">
        <v>47.32</v>
      </c>
      <c r="FJ2577" s="1">
        <v>40085</v>
      </c>
      <c r="FK2577">
        <v>2.9699999999999998</v>
      </c>
      <c r="FV2577" s="1">
        <v>42027</v>
      </c>
      <c r="FW2577">
        <v>2.62</v>
      </c>
      <c r="FY2577" s="1">
        <v>42468</v>
      </c>
      <c r="FZ2577">
        <v>788.17</v>
      </c>
    </row>
    <row r="2578" spans="57:182" x14ac:dyDescent="0.25">
      <c r="BE2578" s="1">
        <v>40010</v>
      </c>
      <c r="BF2578">
        <v>0.25</v>
      </c>
      <c r="DD2578" s="1">
        <v>39926</v>
      </c>
      <c r="DE2578">
        <v>2.8540000000000001</v>
      </c>
      <c r="DG2578" s="1">
        <v>39926</v>
      </c>
      <c r="DH2578">
        <v>0.82</v>
      </c>
      <c r="DP2578" s="1">
        <v>40073</v>
      </c>
      <c r="DQ2578">
        <v>72.47</v>
      </c>
      <c r="DS2578" s="1">
        <v>40056</v>
      </c>
      <c r="DT2578">
        <v>69.150000000000006</v>
      </c>
      <c r="DY2578" s="1">
        <v>40121</v>
      </c>
      <c r="DZ2578">
        <v>0.5333</v>
      </c>
      <c r="EB2578" s="1">
        <v>39937</v>
      </c>
      <c r="EC2578">
        <v>6.8223000000000003</v>
      </c>
      <c r="EE2578" s="1">
        <v>42816</v>
      </c>
      <c r="EF2578">
        <v>16.440000000000001</v>
      </c>
      <c r="EK2578" s="1">
        <v>40204</v>
      </c>
      <c r="EL2578">
        <v>9.82</v>
      </c>
      <c r="EN2578" s="1">
        <v>42572</v>
      </c>
      <c r="EO2578">
        <v>128.02000000000001</v>
      </c>
      <c r="EQ2578" s="1">
        <v>40056</v>
      </c>
      <c r="ER2578">
        <v>49.67</v>
      </c>
      <c r="ET2578" s="1">
        <v>42831</v>
      </c>
      <c r="EU2578">
        <v>27.73</v>
      </c>
      <c r="EW2578" s="1">
        <v>40056</v>
      </c>
      <c r="EX2578">
        <v>59.19</v>
      </c>
      <c r="EZ2578" s="1">
        <v>40056</v>
      </c>
      <c r="FA2578">
        <v>44.279000000000003</v>
      </c>
      <c r="FC2578" s="1">
        <v>40056</v>
      </c>
      <c r="FD2578">
        <v>74.98</v>
      </c>
      <c r="FG2578" s="1">
        <v>40056</v>
      </c>
      <c r="FH2578">
        <v>47.18</v>
      </c>
      <c r="FJ2578" s="1">
        <v>40086</v>
      </c>
      <c r="FK2578">
        <v>2.93</v>
      </c>
      <c r="FV2578" s="1">
        <v>42031</v>
      </c>
      <c r="FW2578">
        <v>3.05</v>
      </c>
      <c r="FY2578" s="1">
        <v>42471</v>
      </c>
      <c r="FZ2578">
        <v>795.17</v>
      </c>
    </row>
    <row r="2579" spans="57:182" x14ac:dyDescent="0.25">
      <c r="BE2579" s="1">
        <v>40011</v>
      </c>
      <c r="BF2579">
        <v>0.25</v>
      </c>
      <c r="DD2579" s="1">
        <v>39927</v>
      </c>
      <c r="DE2579">
        <v>2.8665000000000003</v>
      </c>
      <c r="DG2579" s="1">
        <v>39927</v>
      </c>
      <c r="DH2579">
        <v>0.83699999999999997</v>
      </c>
      <c r="DP2579" s="1">
        <v>40074</v>
      </c>
      <c r="DQ2579">
        <v>72.040000000000006</v>
      </c>
      <c r="DS2579" s="1">
        <v>40057</v>
      </c>
      <c r="DT2579">
        <v>68.41</v>
      </c>
      <c r="DY2579" s="1">
        <v>40122</v>
      </c>
      <c r="DZ2579">
        <v>0.54290000000000005</v>
      </c>
      <c r="EB2579" s="1">
        <v>39938</v>
      </c>
      <c r="EC2579">
        <v>6.8192000000000004</v>
      </c>
      <c r="EE2579" s="1">
        <v>42817</v>
      </c>
      <c r="EF2579">
        <v>16.405000000000001</v>
      </c>
      <c r="EK2579" s="1">
        <v>40205</v>
      </c>
      <c r="EL2579">
        <v>9.93</v>
      </c>
      <c r="EN2579" s="1">
        <v>42573</v>
      </c>
      <c r="EO2579">
        <v>128.28</v>
      </c>
      <c r="EQ2579" s="1">
        <v>40057</v>
      </c>
      <c r="ER2579">
        <v>48.77</v>
      </c>
      <c r="ET2579" s="1">
        <v>42832</v>
      </c>
      <c r="EU2579">
        <v>27.96</v>
      </c>
      <c r="EW2579" s="1">
        <v>40057</v>
      </c>
      <c r="EX2579">
        <v>58.6</v>
      </c>
      <c r="EZ2579" s="1">
        <v>40057</v>
      </c>
      <c r="FA2579">
        <v>44.279000000000003</v>
      </c>
      <c r="FC2579" s="1">
        <v>40057</v>
      </c>
      <c r="FD2579">
        <v>75.599999999999994</v>
      </c>
      <c r="FG2579" s="1">
        <v>40057</v>
      </c>
      <c r="FH2579">
        <v>46.56</v>
      </c>
      <c r="FJ2579" s="1">
        <v>40087</v>
      </c>
      <c r="FK2579">
        <v>2.84</v>
      </c>
      <c r="FV2579" s="1">
        <v>42032</v>
      </c>
      <c r="FW2579">
        <v>3.06</v>
      </c>
      <c r="FY2579" s="1">
        <v>42472</v>
      </c>
      <c r="FZ2579">
        <v>801.83</v>
      </c>
    </row>
    <row r="2580" spans="57:182" x14ac:dyDescent="0.25">
      <c r="BE2580" s="1">
        <v>40014</v>
      </c>
      <c r="BF2580">
        <v>0.25</v>
      </c>
      <c r="DD2580" s="1">
        <v>39930</v>
      </c>
      <c r="DE2580">
        <v>2.8774999999999999</v>
      </c>
      <c r="DG2580" s="1">
        <v>39930</v>
      </c>
      <c r="DH2580">
        <v>0.82</v>
      </c>
      <c r="DP2580" s="1">
        <v>40077</v>
      </c>
      <c r="DQ2580">
        <v>69.709999999999994</v>
      </c>
      <c r="DS2580" s="1">
        <v>40058</v>
      </c>
      <c r="DT2580">
        <v>68.180000000000007</v>
      </c>
      <c r="DY2580" s="1">
        <v>40126</v>
      </c>
      <c r="DZ2580">
        <v>0.50480000000000003</v>
      </c>
      <c r="EB2580" s="1">
        <v>39939</v>
      </c>
      <c r="EC2580">
        <v>6.8217999999999996</v>
      </c>
      <c r="EE2580" s="1">
        <v>42818</v>
      </c>
      <c r="EF2580">
        <v>16.43</v>
      </c>
      <c r="EK2580" s="1">
        <v>40206</v>
      </c>
      <c r="EL2580">
        <v>9.73</v>
      </c>
      <c r="EN2580" s="1">
        <v>42576</v>
      </c>
      <c r="EO2580">
        <v>127.89</v>
      </c>
      <c r="EQ2580" s="1">
        <v>40058</v>
      </c>
      <c r="ER2580">
        <v>48.4</v>
      </c>
      <c r="ET2580" s="1">
        <v>42835</v>
      </c>
      <c r="EU2580">
        <v>27.6</v>
      </c>
      <c r="EW2580" s="1">
        <v>40058</v>
      </c>
      <c r="EX2580">
        <v>58.13</v>
      </c>
      <c r="EZ2580" s="1">
        <v>40058</v>
      </c>
      <c r="FA2580">
        <v>43.463000000000001</v>
      </c>
      <c r="FC2580" s="1">
        <v>40058</v>
      </c>
      <c r="FD2580">
        <v>74.56</v>
      </c>
      <c r="FG2580" s="1">
        <v>40058</v>
      </c>
      <c r="FH2580">
        <v>46.28</v>
      </c>
      <c r="FJ2580" s="1">
        <v>40088</v>
      </c>
      <c r="FK2580">
        <v>2.73</v>
      </c>
      <c r="FV2580" s="1">
        <v>42033</v>
      </c>
      <c r="FW2580">
        <v>2.99</v>
      </c>
      <c r="FY2580" s="1">
        <v>42473</v>
      </c>
      <c r="FZ2580">
        <v>814.68</v>
      </c>
    </row>
    <row r="2581" spans="57:182" x14ac:dyDescent="0.25">
      <c r="BE2581" s="1">
        <v>40015</v>
      </c>
      <c r="BF2581">
        <v>0.25</v>
      </c>
      <c r="DD2581" s="1">
        <v>39931</v>
      </c>
      <c r="DE2581">
        <v>2.9470000000000001</v>
      </c>
      <c r="DG2581" s="1">
        <v>39931</v>
      </c>
      <c r="DH2581">
        <v>0.86099999999999999</v>
      </c>
      <c r="DP2581" s="1">
        <v>40078</v>
      </c>
      <c r="DQ2581">
        <v>71.55</v>
      </c>
      <c r="DS2581" s="1">
        <v>40059</v>
      </c>
      <c r="DT2581">
        <v>68.260000000000005</v>
      </c>
      <c r="DY2581" s="1">
        <v>40127</v>
      </c>
      <c r="DZ2581">
        <v>0.52380000000000004</v>
      </c>
      <c r="EB2581" s="1">
        <v>39940</v>
      </c>
      <c r="EC2581">
        <v>6.8217999999999996</v>
      </c>
      <c r="EE2581" s="1">
        <v>42821</v>
      </c>
      <c r="EF2581">
        <v>16.260000000000002</v>
      </c>
      <c r="EK2581" s="1">
        <v>40207</v>
      </c>
      <c r="EL2581">
        <v>9.51</v>
      </c>
      <c r="EN2581" s="1">
        <v>42577</v>
      </c>
      <c r="EO2581">
        <v>129.31</v>
      </c>
      <c r="EQ2581" s="1">
        <v>40059</v>
      </c>
      <c r="ER2581">
        <v>48.46</v>
      </c>
      <c r="ET2581" s="1">
        <v>42836</v>
      </c>
      <c r="EU2581">
        <v>28.33</v>
      </c>
      <c r="EW2581" s="1">
        <v>40059</v>
      </c>
      <c r="EX2581">
        <v>58.8</v>
      </c>
      <c r="EZ2581" s="1">
        <v>40059</v>
      </c>
      <c r="FA2581">
        <v>43.49</v>
      </c>
      <c r="FC2581" s="1">
        <v>40059</v>
      </c>
      <c r="FD2581">
        <v>74.88</v>
      </c>
      <c r="FG2581" s="1">
        <v>40059</v>
      </c>
      <c r="FH2581">
        <v>45.88</v>
      </c>
      <c r="FJ2581" s="1">
        <v>40091</v>
      </c>
      <c r="FK2581">
        <v>2.69</v>
      </c>
      <c r="FV2581" s="1">
        <v>42034</v>
      </c>
      <c r="FW2581">
        <v>2.98</v>
      </c>
      <c r="FY2581" s="1">
        <v>42474</v>
      </c>
      <c r="FZ2581">
        <v>816</v>
      </c>
    </row>
    <row r="2582" spans="57:182" x14ac:dyDescent="0.25">
      <c r="BE2582" s="1">
        <v>40016</v>
      </c>
      <c r="BF2582">
        <v>0.25</v>
      </c>
      <c r="DD2582" s="1">
        <v>39932</v>
      </c>
      <c r="DE2582">
        <v>3.0110000000000001</v>
      </c>
      <c r="DG2582" s="1">
        <v>39932</v>
      </c>
      <c r="DH2582">
        <v>0.84599999999999997</v>
      </c>
      <c r="DP2582" s="1">
        <v>40079</v>
      </c>
      <c r="DQ2582">
        <v>68.97</v>
      </c>
      <c r="DS2582" s="1">
        <v>40060</v>
      </c>
      <c r="DT2582">
        <v>69.180000000000007</v>
      </c>
      <c r="DY2582" s="1">
        <v>40128</v>
      </c>
      <c r="DZ2582">
        <v>0.50480000000000003</v>
      </c>
      <c r="EB2582" s="1">
        <v>39941</v>
      </c>
      <c r="EC2582">
        <v>6.8216999999999999</v>
      </c>
      <c r="EE2582" s="1">
        <v>42822</v>
      </c>
      <c r="EF2582">
        <v>16.43</v>
      </c>
      <c r="EK2582" s="1">
        <v>40210</v>
      </c>
      <c r="EL2582">
        <v>9.5399999999999991</v>
      </c>
      <c r="EN2582" s="1">
        <v>42578</v>
      </c>
      <c r="EO2582">
        <v>129.87</v>
      </c>
      <c r="EQ2582" s="1">
        <v>40060</v>
      </c>
      <c r="ER2582">
        <v>49.15</v>
      </c>
      <c r="ET2582" s="1">
        <v>42837</v>
      </c>
      <c r="EU2582">
        <v>27.67</v>
      </c>
      <c r="EW2582" s="1">
        <v>40060</v>
      </c>
      <c r="EX2582">
        <v>60.48</v>
      </c>
      <c r="EZ2582" s="1">
        <v>40060</v>
      </c>
      <c r="FA2582">
        <v>44.17</v>
      </c>
      <c r="FC2582" s="1">
        <v>40060</v>
      </c>
      <c r="FD2582">
        <v>75.28</v>
      </c>
      <c r="FG2582" s="1">
        <v>40060</v>
      </c>
      <c r="FH2582">
        <v>46.56</v>
      </c>
      <c r="FJ2582" s="1">
        <v>40092</v>
      </c>
      <c r="FK2582">
        <v>2.6</v>
      </c>
      <c r="FV2582" s="1">
        <v>42037</v>
      </c>
      <c r="FW2582">
        <v>2.9699999999999998</v>
      </c>
      <c r="FY2582" s="1">
        <v>42475</v>
      </c>
      <c r="FZ2582">
        <v>817.18</v>
      </c>
    </row>
    <row r="2583" spans="57:182" x14ac:dyDescent="0.25">
      <c r="BE2583" s="1">
        <v>40017</v>
      </c>
      <c r="BF2583">
        <v>0.25</v>
      </c>
      <c r="DD2583" s="1">
        <v>39933</v>
      </c>
      <c r="DE2583">
        <v>2.9944999999999999</v>
      </c>
      <c r="DG2583" s="1">
        <v>39933</v>
      </c>
      <c r="DH2583">
        <v>0.84199999999999997</v>
      </c>
      <c r="DP2583" s="1">
        <v>40080</v>
      </c>
      <c r="DQ2583">
        <v>65.89</v>
      </c>
      <c r="DS2583" s="1">
        <v>40064</v>
      </c>
      <c r="DT2583">
        <v>70.650000000000006</v>
      </c>
      <c r="DY2583" s="1">
        <v>40129</v>
      </c>
      <c r="DZ2583">
        <v>0.48570000000000002</v>
      </c>
      <c r="EB2583" s="1">
        <v>39944</v>
      </c>
      <c r="EC2583">
        <v>6.8239999999999998</v>
      </c>
      <c r="EE2583" s="1">
        <v>42823</v>
      </c>
      <c r="EF2583">
        <v>16.57</v>
      </c>
      <c r="EK2583" s="1">
        <v>40211</v>
      </c>
      <c r="EL2583">
        <v>9.76</v>
      </c>
      <c r="EN2583" s="1">
        <v>42579</v>
      </c>
      <c r="EO2583">
        <v>128.97999999999999</v>
      </c>
      <c r="EQ2583" s="1">
        <v>40064</v>
      </c>
      <c r="ER2583">
        <v>49.5</v>
      </c>
      <c r="ET2583" s="1">
        <v>42838</v>
      </c>
      <c r="EU2583">
        <v>27.41</v>
      </c>
      <c r="EW2583" s="1">
        <v>40064</v>
      </c>
      <c r="EX2583">
        <v>62.91</v>
      </c>
      <c r="EZ2583" s="1">
        <v>40064</v>
      </c>
      <c r="FA2583">
        <v>44.17</v>
      </c>
      <c r="FC2583" s="1">
        <v>40064</v>
      </c>
      <c r="FD2583">
        <v>74.17</v>
      </c>
      <c r="FG2583" s="1">
        <v>40064</v>
      </c>
      <c r="FH2583">
        <v>46.29</v>
      </c>
      <c r="FJ2583" s="1">
        <v>40093</v>
      </c>
      <c r="FK2583">
        <v>2.62</v>
      </c>
      <c r="FV2583" s="1">
        <v>42038</v>
      </c>
      <c r="FW2583">
        <v>2.99</v>
      </c>
      <c r="FY2583" s="1">
        <v>42478</v>
      </c>
      <c r="FZ2583">
        <v>814.39</v>
      </c>
    </row>
    <row r="2584" spans="57:182" x14ac:dyDescent="0.25">
      <c r="BE2584" s="1">
        <v>40018</v>
      </c>
      <c r="BF2584">
        <v>0.25</v>
      </c>
      <c r="DD2584" s="1">
        <v>39934</v>
      </c>
      <c r="DE2584">
        <v>2.9980000000000002</v>
      </c>
      <c r="DG2584" s="1">
        <v>39934</v>
      </c>
      <c r="DH2584">
        <v>0.85199999999999998</v>
      </c>
      <c r="DP2584" s="1">
        <v>40081</v>
      </c>
      <c r="DQ2584">
        <v>66.02</v>
      </c>
      <c r="DS2584" s="1">
        <v>40065</v>
      </c>
      <c r="DT2584">
        <v>70.5</v>
      </c>
      <c r="DY2584" s="1">
        <v>40130</v>
      </c>
      <c r="DZ2584">
        <v>0.47139999999999999</v>
      </c>
      <c r="EB2584" s="1">
        <v>39945</v>
      </c>
      <c r="EC2584">
        <v>6.8217999999999996</v>
      </c>
      <c r="EE2584" s="1">
        <v>42824</v>
      </c>
      <c r="EF2584">
        <v>16.57</v>
      </c>
      <c r="EK2584" s="1">
        <v>40212</v>
      </c>
      <c r="EL2584">
        <v>10.18</v>
      </c>
      <c r="EN2584" s="1">
        <v>42580</v>
      </c>
      <c r="EO2584">
        <v>129.51</v>
      </c>
      <c r="EQ2584" s="1">
        <v>40065</v>
      </c>
      <c r="ER2584">
        <v>50.53</v>
      </c>
      <c r="ET2584" s="1">
        <v>42842</v>
      </c>
      <c r="EU2584">
        <v>27.86</v>
      </c>
      <c r="EW2584" s="1">
        <v>40065</v>
      </c>
      <c r="EX2584">
        <v>62.19</v>
      </c>
      <c r="EZ2584" s="1">
        <v>40065</v>
      </c>
      <c r="FA2584">
        <v>44.097999999999999</v>
      </c>
      <c r="FC2584" s="1">
        <v>40065</v>
      </c>
      <c r="FD2584">
        <v>73.13</v>
      </c>
      <c r="FG2584" s="1">
        <v>40065</v>
      </c>
      <c r="FH2584">
        <v>46.44</v>
      </c>
      <c r="FJ2584" s="1">
        <v>40094</v>
      </c>
      <c r="FK2584">
        <v>2.62</v>
      </c>
      <c r="FV2584" s="1">
        <v>42039</v>
      </c>
      <c r="FW2584">
        <v>3.05</v>
      </c>
      <c r="FY2584" s="1">
        <v>42479</v>
      </c>
      <c r="FZ2584">
        <v>823.14</v>
      </c>
    </row>
    <row r="2585" spans="57:182" x14ac:dyDescent="0.25">
      <c r="BE2585" s="1">
        <v>40021</v>
      </c>
      <c r="BF2585">
        <v>0.25</v>
      </c>
      <c r="DD2585" s="1">
        <v>39937</v>
      </c>
      <c r="DE2585">
        <v>2.9939999999999998</v>
      </c>
      <c r="DG2585" s="1">
        <v>39937</v>
      </c>
      <c r="DH2585">
        <v>0.89</v>
      </c>
      <c r="DP2585" s="1">
        <v>40084</v>
      </c>
      <c r="DQ2585">
        <v>66.84</v>
      </c>
      <c r="DS2585" s="1">
        <v>40066</v>
      </c>
      <c r="DT2585">
        <v>70.650000000000006</v>
      </c>
      <c r="DY2585" s="1">
        <v>40134</v>
      </c>
      <c r="DZ2585">
        <v>0.42859999999999998</v>
      </c>
      <c r="EB2585" s="1">
        <v>39946</v>
      </c>
      <c r="EC2585">
        <v>6.8223000000000003</v>
      </c>
      <c r="EE2585" s="1">
        <v>42825</v>
      </c>
      <c r="EF2585">
        <v>16.37</v>
      </c>
      <c r="EK2585" s="1">
        <v>40213</v>
      </c>
      <c r="EL2585">
        <v>10.7</v>
      </c>
      <c r="EN2585" s="1">
        <v>42583</v>
      </c>
      <c r="EO2585">
        <v>130.07</v>
      </c>
      <c r="EQ2585" s="1">
        <v>40066</v>
      </c>
      <c r="ER2585">
        <v>50.49</v>
      </c>
      <c r="ET2585" s="1">
        <v>42843</v>
      </c>
      <c r="EU2585">
        <v>28.55</v>
      </c>
      <c r="EW2585" s="1">
        <v>40066</v>
      </c>
      <c r="EX2585">
        <v>62.53</v>
      </c>
      <c r="EZ2585" s="1">
        <v>40066</v>
      </c>
      <c r="FA2585">
        <v>44.252000000000002</v>
      </c>
      <c r="FC2585" s="1">
        <v>40066</v>
      </c>
      <c r="FD2585">
        <v>73.56</v>
      </c>
      <c r="FG2585" s="1">
        <v>40066</v>
      </c>
      <c r="FH2585">
        <v>46.22</v>
      </c>
      <c r="FJ2585" s="1">
        <v>40095</v>
      </c>
      <c r="FK2585">
        <v>2.75</v>
      </c>
      <c r="FV2585" s="1">
        <v>42040</v>
      </c>
      <c r="FW2585">
        <v>3.07</v>
      </c>
      <c r="FY2585" s="1">
        <v>42480</v>
      </c>
      <c r="FZ2585">
        <v>819.95</v>
      </c>
    </row>
    <row r="2586" spans="57:182" x14ac:dyDescent="0.25">
      <c r="BE2586" s="1">
        <v>40022</v>
      </c>
      <c r="BF2586">
        <v>0.25</v>
      </c>
      <c r="DD2586" s="1">
        <v>39938</v>
      </c>
      <c r="DE2586">
        <v>2.9595000000000002</v>
      </c>
      <c r="DG2586" s="1">
        <v>39938</v>
      </c>
      <c r="DH2586">
        <v>0.88800000000000001</v>
      </c>
      <c r="DP2586" s="1">
        <v>40085</v>
      </c>
      <c r="DQ2586">
        <v>66.709999999999994</v>
      </c>
      <c r="DS2586" s="1">
        <v>40067</v>
      </c>
      <c r="DT2586">
        <v>69.98</v>
      </c>
      <c r="DY2586" s="1">
        <v>40135</v>
      </c>
      <c r="DZ2586">
        <v>0.4667</v>
      </c>
      <c r="EB2586" s="1">
        <v>39947</v>
      </c>
      <c r="EC2586">
        <v>6.8248999999999995</v>
      </c>
      <c r="EE2586" s="1">
        <v>42828</v>
      </c>
      <c r="EF2586">
        <v>16.13</v>
      </c>
      <c r="EK2586" s="1">
        <v>40214</v>
      </c>
      <c r="EL2586">
        <v>10.43</v>
      </c>
      <c r="EN2586" s="1">
        <v>42584</v>
      </c>
      <c r="EO2586">
        <v>129.13999999999999</v>
      </c>
      <c r="EQ2586" s="1">
        <v>40067</v>
      </c>
      <c r="ER2586">
        <v>51.35</v>
      </c>
      <c r="ET2586" s="1">
        <v>42844</v>
      </c>
      <c r="EU2586">
        <v>28.59</v>
      </c>
      <c r="EW2586" s="1">
        <v>40067</v>
      </c>
      <c r="EX2586">
        <v>63.34</v>
      </c>
      <c r="EZ2586" s="1">
        <v>40067</v>
      </c>
      <c r="FA2586">
        <v>44.451999999999998</v>
      </c>
      <c r="FC2586" s="1">
        <v>40067</v>
      </c>
      <c r="FD2586">
        <v>75.64</v>
      </c>
      <c r="FG2586" s="1">
        <v>40067</v>
      </c>
      <c r="FH2586">
        <v>46.56</v>
      </c>
      <c r="FJ2586" s="1">
        <v>40098</v>
      </c>
      <c r="FK2586">
        <v>2.65</v>
      </c>
      <c r="FV2586" s="1">
        <v>42041</v>
      </c>
      <c r="FW2586">
        <v>3.16</v>
      </c>
      <c r="FY2586" s="1">
        <v>42481</v>
      </c>
      <c r="FZ2586">
        <v>824.11</v>
      </c>
    </row>
    <row r="2587" spans="57:182" x14ac:dyDescent="0.25">
      <c r="BE2587" s="1">
        <v>40023</v>
      </c>
      <c r="BF2587">
        <v>0.25</v>
      </c>
      <c r="DD2587" s="1">
        <v>39939</v>
      </c>
      <c r="DE2587">
        <v>2.9504999999999999</v>
      </c>
      <c r="DG2587" s="1">
        <v>39939</v>
      </c>
      <c r="DH2587">
        <v>0.89200000000000002</v>
      </c>
      <c r="DP2587" s="1">
        <v>40086</v>
      </c>
      <c r="DQ2587">
        <v>70.61</v>
      </c>
      <c r="DS2587" s="1">
        <v>40070</v>
      </c>
      <c r="DT2587">
        <v>70</v>
      </c>
      <c r="DY2587" s="1">
        <v>40136</v>
      </c>
      <c r="DZ2587">
        <v>0.42859999999999998</v>
      </c>
      <c r="EB2587" s="1">
        <v>39948</v>
      </c>
      <c r="EC2587">
        <v>6.8259999999999996</v>
      </c>
      <c r="EE2587" s="1">
        <v>42829</v>
      </c>
      <c r="EF2587">
        <v>16.25</v>
      </c>
      <c r="EK2587" s="1">
        <v>40217</v>
      </c>
      <c r="EL2587">
        <v>10.2224</v>
      </c>
      <c r="EN2587" s="1">
        <v>42585</v>
      </c>
      <c r="EO2587">
        <v>129.86000000000001</v>
      </c>
      <c r="EQ2587" s="1">
        <v>40070</v>
      </c>
      <c r="ER2587">
        <v>50.97</v>
      </c>
      <c r="ET2587" s="1">
        <v>42845</v>
      </c>
      <c r="EU2587">
        <v>28.85</v>
      </c>
      <c r="EW2587" s="1">
        <v>40070</v>
      </c>
      <c r="EX2587">
        <v>63.1</v>
      </c>
      <c r="EZ2587" s="1">
        <v>40070</v>
      </c>
      <c r="FA2587">
        <v>44.706000000000003</v>
      </c>
      <c r="FC2587" s="1">
        <v>40070</v>
      </c>
      <c r="FD2587">
        <v>75.59</v>
      </c>
      <c r="FG2587" s="1">
        <v>40070</v>
      </c>
      <c r="FH2587">
        <v>46.13</v>
      </c>
      <c r="FJ2587" s="1">
        <v>40099</v>
      </c>
      <c r="FK2587">
        <v>2.65</v>
      </c>
      <c r="FV2587" s="1">
        <v>42044</v>
      </c>
      <c r="FW2587">
        <v>3.12</v>
      </c>
      <c r="FY2587" s="1">
        <v>42482</v>
      </c>
      <c r="FZ2587">
        <v>815.93</v>
      </c>
    </row>
    <row r="2588" spans="57:182" x14ac:dyDescent="0.25">
      <c r="BE2588" s="1">
        <v>40024</v>
      </c>
      <c r="BF2588">
        <v>0.25</v>
      </c>
      <c r="DD2588" s="1">
        <v>39940</v>
      </c>
      <c r="DE2588">
        <v>3.0345</v>
      </c>
      <c r="DG2588" s="1">
        <v>39940</v>
      </c>
      <c r="DH2588">
        <v>0.95899999999999996</v>
      </c>
      <c r="DP2588" s="1">
        <v>40087</v>
      </c>
      <c r="DQ2588">
        <v>70.819999999999993</v>
      </c>
      <c r="DS2588" s="1">
        <v>40071</v>
      </c>
      <c r="DT2588">
        <v>69.489999999999995</v>
      </c>
      <c r="DY2588" s="1">
        <v>40137</v>
      </c>
      <c r="DZ2588">
        <v>0.47620000000000001</v>
      </c>
      <c r="EB2588" s="1">
        <v>39951</v>
      </c>
      <c r="EC2588">
        <v>6.827</v>
      </c>
      <c r="EE2588" s="1">
        <v>42830</v>
      </c>
      <c r="EF2588">
        <v>16.48</v>
      </c>
      <c r="EK2588" s="1">
        <v>40218</v>
      </c>
      <c r="EL2588">
        <v>10.56</v>
      </c>
      <c r="EN2588" s="1">
        <v>42586</v>
      </c>
      <c r="EO2588">
        <v>129.83000000000001</v>
      </c>
      <c r="EQ2588" s="1">
        <v>40071</v>
      </c>
      <c r="ER2588">
        <v>52.07</v>
      </c>
      <c r="ET2588" s="1">
        <v>42846</v>
      </c>
      <c r="EU2588">
        <v>28.73</v>
      </c>
      <c r="EW2588" s="1">
        <v>40071</v>
      </c>
      <c r="EX2588">
        <v>63.13</v>
      </c>
      <c r="EZ2588" s="1">
        <v>40071</v>
      </c>
      <c r="FA2588">
        <v>44.914000000000001</v>
      </c>
      <c r="FC2588" s="1">
        <v>40071</v>
      </c>
      <c r="FD2588">
        <v>75.7</v>
      </c>
      <c r="FG2588" s="1">
        <v>40071</v>
      </c>
      <c r="FH2588">
        <v>46.09</v>
      </c>
      <c r="FJ2588" s="1">
        <v>40100</v>
      </c>
      <c r="FK2588">
        <v>2.64</v>
      </c>
      <c r="FV2588" s="1">
        <v>42045</v>
      </c>
      <c r="FW2588">
        <v>3.1</v>
      </c>
      <c r="FY2588" s="1">
        <v>42485</v>
      </c>
      <c r="FZ2588">
        <v>810.16</v>
      </c>
    </row>
    <row r="2589" spans="57:182" x14ac:dyDescent="0.25">
      <c r="BE2589" s="1">
        <v>40025</v>
      </c>
      <c r="BF2589">
        <v>0.25</v>
      </c>
      <c r="DD2589" s="1">
        <v>39941</v>
      </c>
      <c r="DE2589">
        <v>3.04</v>
      </c>
      <c r="DG2589" s="1">
        <v>39941</v>
      </c>
      <c r="DH2589">
        <v>1.006</v>
      </c>
      <c r="DP2589" s="1">
        <v>40088</v>
      </c>
      <c r="DQ2589">
        <v>69.95</v>
      </c>
      <c r="DS2589" s="1">
        <v>40072</v>
      </c>
      <c r="DT2589">
        <v>70.34</v>
      </c>
      <c r="DY2589" s="1">
        <v>40140</v>
      </c>
      <c r="DZ2589">
        <v>0.50480000000000003</v>
      </c>
      <c r="EB2589" s="1">
        <v>39952</v>
      </c>
      <c r="EC2589">
        <v>6.8246000000000002</v>
      </c>
      <c r="EE2589" s="1">
        <v>42831</v>
      </c>
      <c r="EF2589">
        <v>16.3</v>
      </c>
      <c r="EK2589" s="1">
        <v>40219</v>
      </c>
      <c r="EL2589">
        <v>11</v>
      </c>
      <c r="EN2589" s="1">
        <v>42587</v>
      </c>
      <c r="EO2589">
        <v>131.04</v>
      </c>
      <c r="EQ2589" s="1">
        <v>40072</v>
      </c>
      <c r="ER2589">
        <v>52.36</v>
      </c>
      <c r="ET2589" s="1">
        <v>42849</v>
      </c>
      <c r="EU2589">
        <v>29.28</v>
      </c>
      <c r="EW2589" s="1">
        <v>40072</v>
      </c>
      <c r="EX2589">
        <v>63.29</v>
      </c>
      <c r="EZ2589" s="1">
        <v>40072</v>
      </c>
      <c r="FA2589">
        <v>45.222999999999999</v>
      </c>
      <c r="FC2589" s="1">
        <v>40072</v>
      </c>
      <c r="FD2589">
        <v>76.16</v>
      </c>
      <c r="FG2589" s="1">
        <v>40072</v>
      </c>
      <c r="FH2589">
        <v>46.17</v>
      </c>
      <c r="FJ2589" s="1">
        <v>40101</v>
      </c>
      <c r="FK2589">
        <v>2.67</v>
      </c>
      <c r="FV2589" s="1">
        <v>42046</v>
      </c>
      <c r="FW2589">
        <v>2.96</v>
      </c>
      <c r="FY2589" s="1">
        <v>42486</v>
      </c>
      <c r="FZ2589">
        <v>813.49</v>
      </c>
    </row>
    <row r="2590" spans="57:182" x14ac:dyDescent="0.25">
      <c r="BE2590" s="1">
        <v>40028</v>
      </c>
      <c r="BF2590">
        <v>0.25</v>
      </c>
      <c r="DD2590" s="1">
        <v>39944</v>
      </c>
      <c r="DE2590">
        <v>2.9755000000000003</v>
      </c>
      <c r="DG2590" s="1">
        <v>39944</v>
      </c>
      <c r="DH2590">
        <v>0.97450000000000003</v>
      </c>
      <c r="DP2590" s="1">
        <v>40091</v>
      </c>
      <c r="DQ2590">
        <v>70.41</v>
      </c>
      <c r="DS2590" s="1">
        <v>40073</v>
      </c>
      <c r="DT2590">
        <v>69.84</v>
      </c>
      <c r="DY2590" s="1">
        <v>40141</v>
      </c>
      <c r="DZ2590">
        <v>0.52380000000000004</v>
      </c>
      <c r="EB2590" s="1">
        <v>39953</v>
      </c>
      <c r="EC2590">
        <v>6.8250999999999999</v>
      </c>
      <c r="EE2590" s="1">
        <v>42832</v>
      </c>
      <c r="EF2590">
        <v>16.22</v>
      </c>
      <c r="EK2590" s="1">
        <v>40220</v>
      </c>
      <c r="EL2590">
        <v>11.26</v>
      </c>
      <c r="EN2590" s="1">
        <v>42590</v>
      </c>
      <c r="EO2590">
        <v>130.6</v>
      </c>
      <c r="EQ2590" s="1">
        <v>40073</v>
      </c>
      <c r="ER2590">
        <v>52.88</v>
      </c>
      <c r="ET2590" s="1">
        <v>42850</v>
      </c>
      <c r="EU2590">
        <v>29.58</v>
      </c>
      <c r="EW2590" s="1">
        <v>40073</v>
      </c>
      <c r="EX2590">
        <v>64.430000000000007</v>
      </c>
      <c r="EZ2590" s="1">
        <v>40073</v>
      </c>
      <c r="FA2590">
        <v>45.920999999999999</v>
      </c>
      <c r="FC2590" s="1">
        <v>40073</v>
      </c>
      <c r="FD2590">
        <v>79.56</v>
      </c>
      <c r="FG2590" s="1">
        <v>40073</v>
      </c>
      <c r="FH2590">
        <v>47.72</v>
      </c>
      <c r="FJ2590" s="1">
        <v>40102</v>
      </c>
      <c r="FK2590">
        <v>2.79</v>
      </c>
      <c r="FV2590" s="1">
        <v>42047</v>
      </c>
      <c r="FW2590">
        <v>3.2</v>
      </c>
      <c r="FY2590" s="1">
        <v>42487</v>
      </c>
      <c r="FZ2590">
        <v>814.07</v>
      </c>
    </row>
    <row r="2591" spans="57:182" x14ac:dyDescent="0.25">
      <c r="BE2591" s="1">
        <v>40029</v>
      </c>
      <c r="BF2591">
        <v>0.25</v>
      </c>
      <c r="DD2591" s="1">
        <v>39945</v>
      </c>
      <c r="DE2591">
        <v>2.9944999999999999</v>
      </c>
      <c r="DG2591" s="1">
        <v>39945</v>
      </c>
      <c r="DH2591">
        <v>0.98750000000000004</v>
      </c>
      <c r="DP2591" s="1">
        <v>40092</v>
      </c>
      <c r="DQ2591">
        <v>70.88</v>
      </c>
      <c r="DS2591" s="1">
        <v>40074</v>
      </c>
      <c r="DT2591">
        <v>69.989999999999995</v>
      </c>
      <c r="DY2591" s="1">
        <v>40142</v>
      </c>
      <c r="DZ2591">
        <v>0.52380000000000004</v>
      </c>
      <c r="EB2591" s="1">
        <v>39954</v>
      </c>
      <c r="EC2591">
        <v>6.8247</v>
      </c>
      <c r="EE2591" s="1">
        <v>42835</v>
      </c>
      <c r="EF2591">
        <v>15.9</v>
      </c>
      <c r="EK2591" s="1">
        <v>40221</v>
      </c>
      <c r="EL2591">
        <v>11.54</v>
      </c>
      <c r="EN2591" s="1">
        <v>42591</v>
      </c>
      <c r="EO2591">
        <v>131.09</v>
      </c>
      <c r="EQ2591" s="1">
        <v>40074</v>
      </c>
      <c r="ER2591">
        <v>53.02</v>
      </c>
      <c r="ET2591" s="1">
        <v>42851</v>
      </c>
      <c r="EU2591">
        <v>29.48</v>
      </c>
      <c r="EW2591" s="1">
        <v>40074</v>
      </c>
      <c r="EX2591">
        <v>64.61</v>
      </c>
      <c r="EZ2591" s="1">
        <v>40074</v>
      </c>
      <c r="FA2591">
        <v>47.01</v>
      </c>
      <c r="FC2591" s="1">
        <v>40074</v>
      </c>
      <c r="FD2591">
        <v>80.08</v>
      </c>
      <c r="FG2591" s="1">
        <v>40074</v>
      </c>
      <c r="FH2591">
        <v>48.33</v>
      </c>
      <c r="FJ2591" s="1">
        <v>40105</v>
      </c>
      <c r="FK2591">
        <v>2.76</v>
      </c>
      <c r="FV2591" s="1">
        <v>42048</v>
      </c>
      <c r="FW2591">
        <v>3.22</v>
      </c>
      <c r="FY2591" s="1">
        <v>42488</v>
      </c>
      <c r="FZ2591">
        <v>815.02</v>
      </c>
    </row>
    <row r="2592" spans="57:182" x14ac:dyDescent="0.25">
      <c r="BE2592" s="1">
        <v>40030</v>
      </c>
      <c r="BF2592">
        <v>0.25</v>
      </c>
      <c r="DD2592" s="1">
        <v>39946</v>
      </c>
      <c r="DE2592">
        <v>2.9655</v>
      </c>
      <c r="DG2592" s="1">
        <v>39946</v>
      </c>
      <c r="DH2592">
        <v>0.98350000000000004</v>
      </c>
      <c r="DP2592" s="1">
        <v>40093</v>
      </c>
      <c r="DQ2592">
        <v>69.569999999999993</v>
      </c>
      <c r="DS2592" s="1">
        <v>40077</v>
      </c>
      <c r="DT2592">
        <v>69.569999999999993</v>
      </c>
      <c r="DY2592" s="1">
        <v>40143</v>
      </c>
      <c r="DZ2592">
        <v>0.54290000000000005</v>
      </c>
      <c r="EB2592" s="1">
        <v>39955</v>
      </c>
      <c r="EC2592">
        <v>6.8231999999999999</v>
      </c>
      <c r="EE2592" s="1">
        <v>42836</v>
      </c>
      <c r="EF2592">
        <v>15.83</v>
      </c>
      <c r="EK2592" s="1">
        <v>40225</v>
      </c>
      <c r="EL2592">
        <v>11.91</v>
      </c>
      <c r="EN2592" s="1">
        <v>42592</v>
      </c>
      <c r="EO2592">
        <v>130.49</v>
      </c>
      <c r="EQ2592" s="1">
        <v>40077</v>
      </c>
      <c r="ER2592">
        <v>52.86</v>
      </c>
      <c r="ET2592" s="1">
        <v>42852</v>
      </c>
      <c r="EU2592">
        <v>29.2</v>
      </c>
      <c r="EW2592" s="1">
        <v>40077</v>
      </c>
      <c r="EX2592">
        <v>63.64</v>
      </c>
      <c r="EZ2592" s="1">
        <v>40077</v>
      </c>
      <c r="FA2592">
        <v>46.52</v>
      </c>
      <c r="FC2592" s="1">
        <v>40077</v>
      </c>
      <c r="FD2592">
        <v>79.239999999999995</v>
      </c>
      <c r="FG2592" s="1">
        <v>40077</v>
      </c>
      <c r="FH2592">
        <v>47.79</v>
      </c>
      <c r="FJ2592" s="1">
        <v>40106</v>
      </c>
      <c r="FK2592">
        <v>2.67</v>
      </c>
      <c r="FV2592" s="1">
        <v>42051</v>
      </c>
      <c r="FW2592">
        <v>3.32</v>
      </c>
      <c r="FY2592" s="1">
        <v>42489</v>
      </c>
      <c r="FZ2592">
        <v>811.31</v>
      </c>
    </row>
    <row r="2593" spans="57:182" x14ac:dyDescent="0.25">
      <c r="BE2593" s="1">
        <v>40031</v>
      </c>
      <c r="BF2593">
        <v>0.25</v>
      </c>
      <c r="DD2593" s="1">
        <v>39947</v>
      </c>
      <c r="DE2593">
        <v>2.9660000000000002</v>
      </c>
      <c r="DG2593" s="1">
        <v>39947</v>
      </c>
      <c r="DH2593">
        <v>0.97799999999999998</v>
      </c>
      <c r="DP2593" s="1">
        <v>40094</v>
      </c>
      <c r="DQ2593">
        <v>71.69</v>
      </c>
      <c r="DS2593" s="1">
        <v>40078</v>
      </c>
      <c r="DT2593">
        <v>69.83</v>
      </c>
      <c r="DY2593" s="1">
        <v>40144</v>
      </c>
      <c r="DZ2593">
        <v>0.64759999999999995</v>
      </c>
      <c r="EB2593" s="1">
        <v>39958</v>
      </c>
      <c r="EC2593">
        <v>6.8239000000000001</v>
      </c>
      <c r="EE2593" s="1">
        <v>42837</v>
      </c>
      <c r="EF2593">
        <v>15.71</v>
      </c>
      <c r="EK2593" s="1">
        <v>40226</v>
      </c>
      <c r="EL2593">
        <v>11.95</v>
      </c>
      <c r="EN2593" s="1">
        <v>42593</v>
      </c>
      <c r="EO2593">
        <v>131.34</v>
      </c>
      <c r="EQ2593" s="1">
        <v>40078</v>
      </c>
      <c r="ER2593">
        <v>53.14</v>
      </c>
      <c r="ET2593" s="1">
        <v>42853</v>
      </c>
      <c r="EU2593">
        <v>28.57</v>
      </c>
      <c r="EW2593" s="1">
        <v>40078</v>
      </c>
      <c r="EX2593">
        <v>63.86</v>
      </c>
      <c r="EZ2593" s="1">
        <v>40078</v>
      </c>
      <c r="FA2593">
        <v>46.546999999999997</v>
      </c>
      <c r="FC2593" s="1">
        <v>40078</v>
      </c>
      <c r="FD2593">
        <v>79.56</v>
      </c>
      <c r="FG2593" s="1">
        <v>40078</v>
      </c>
      <c r="FH2593">
        <v>47.64</v>
      </c>
      <c r="FJ2593" s="1">
        <v>40107</v>
      </c>
      <c r="FK2593">
        <v>2.95</v>
      </c>
      <c r="FV2593" s="1">
        <v>42052</v>
      </c>
      <c r="FW2593">
        <v>3.3</v>
      </c>
      <c r="FY2593" s="1">
        <v>42492</v>
      </c>
      <c r="FZ2593">
        <v>806.97</v>
      </c>
    </row>
    <row r="2594" spans="57:182" x14ac:dyDescent="0.25">
      <c r="BE2594" s="1">
        <v>40032</v>
      </c>
      <c r="BF2594">
        <v>0.25</v>
      </c>
      <c r="DD2594" s="1">
        <v>39948</v>
      </c>
      <c r="DE2594">
        <v>2.9830000000000001</v>
      </c>
      <c r="DG2594" s="1">
        <v>39948</v>
      </c>
      <c r="DH2594">
        <v>0.97250000000000003</v>
      </c>
      <c r="DP2594" s="1">
        <v>40095</v>
      </c>
      <c r="DQ2594">
        <v>71.77</v>
      </c>
      <c r="DS2594" s="1">
        <v>40079</v>
      </c>
      <c r="DT2594">
        <v>69</v>
      </c>
      <c r="DY2594" s="1">
        <v>40147</v>
      </c>
      <c r="DZ2594">
        <v>0.61899999999999999</v>
      </c>
      <c r="EB2594" s="1">
        <v>39959</v>
      </c>
      <c r="EC2594">
        <v>6.8331</v>
      </c>
      <c r="EE2594" s="1">
        <v>42838</v>
      </c>
      <c r="EF2594">
        <v>15.82</v>
      </c>
      <c r="EK2594" s="1">
        <v>40227</v>
      </c>
      <c r="EL2594">
        <v>11.9</v>
      </c>
      <c r="EN2594" s="1">
        <v>42594</v>
      </c>
      <c r="EO2594">
        <v>131.27000000000001</v>
      </c>
      <c r="EQ2594" s="1">
        <v>40079</v>
      </c>
      <c r="ER2594">
        <v>52.37</v>
      </c>
      <c r="ET2594" s="1">
        <v>42856</v>
      </c>
      <c r="EU2594">
        <v>28.54</v>
      </c>
      <c r="EW2594" s="1">
        <v>40079</v>
      </c>
      <c r="EX2594">
        <v>63.23</v>
      </c>
      <c r="EZ2594" s="1">
        <v>40079</v>
      </c>
      <c r="FA2594">
        <v>46.765000000000001</v>
      </c>
      <c r="FC2594" s="1">
        <v>40079</v>
      </c>
      <c r="FD2594">
        <v>78.83</v>
      </c>
      <c r="FG2594" s="1">
        <v>40079</v>
      </c>
      <c r="FH2594">
        <v>48.1</v>
      </c>
      <c r="FJ2594" s="1">
        <v>40108</v>
      </c>
      <c r="FK2594">
        <v>2.92</v>
      </c>
      <c r="FV2594" s="1">
        <v>42053</v>
      </c>
      <c r="FW2594">
        <v>3.5</v>
      </c>
      <c r="FY2594" s="1">
        <v>42493</v>
      </c>
      <c r="FZ2594">
        <v>793</v>
      </c>
    </row>
    <row r="2595" spans="57:182" x14ac:dyDescent="0.25">
      <c r="BE2595" s="1">
        <v>40035</v>
      </c>
      <c r="BF2595">
        <v>0.25</v>
      </c>
      <c r="DD2595" s="1">
        <v>39951</v>
      </c>
      <c r="DE2595">
        <v>2.9830000000000001</v>
      </c>
      <c r="DG2595" s="1">
        <v>39951</v>
      </c>
      <c r="DH2595">
        <v>0.97250000000000003</v>
      </c>
      <c r="DP2595" s="1">
        <v>40098</v>
      </c>
      <c r="DQ2595">
        <v>73.27</v>
      </c>
      <c r="DS2595" s="1">
        <v>40080</v>
      </c>
      <c r="DT2595">
        <v>68.930000000000007</v>
      </c>
      <c r="DY2595" s="1">
        <v>40148</v>
      </c>
      <c r="DZ2595">
        <v>0.57140000000000002</v>
      </c>
      <c r="EB2595" s="1">
        <v>39960</v>
      </c>
      <c r="EC2595">
        <v>6.8284000000000002</v>
      </c>
      <c r="EE2595" s="1">
        <v>42842</v>
      </c>
      <c r="EF2595">
        <v>15.96</v>
      </c>
      <c r="EK2595" s="1">
        <v>40228</v>
      </c>
      <c r="EL2595">
        <v>12.05</v>
      </c>
      <c r="EN2595" s="1">
        <v>42597</v>
      </c>
      <c r="EO2595">
        <v>132.72999999999999</v>
      </c>
      <c r="EQ2595" s="1">
        <v>40080</v>
      </c>
      <c r="ER2595">
        <v>51.79</v>
      </c>
      <c r="ET2595" s="1">
        <v>42857</v>
      </c>
      <c r="EU2595">
        <v>28.52</v>
      </c>
      <c r="EW2595" s="1">
        <v>40080</v>
      </c>
      <c r="EX2595">
        <v>62.28</v>
      </c>
      <c r="EZ2595" s="1">
        <v>40080</v>
      </c>
      <c r="FA2595">
        <v>46.292999999999999</v>
      </c>
      <c r="FC2595" s="1">
        <v>40080</v>
      </c>
      <c r="FD2595">
        <v>76.95</v>
      </c>
      <c r="FG2595" s="1">
        <v>40080</v>
      </c>
      <c r="FH2595">
        <v>47.38</v>
      </c>
      <c r="FJ2595" s="1">
        <v>40109</v>
      </c>
      <c r="FK2595">
        <v>2.69</v>
      </c>
      <c r="FV2595" s="1">
        <v>42054</v>
      </c>
      <c r="FW2595">
        <v>3.57</v>
      </c>
      <c r="FY2595" s="1">
        <v>42494</v>
      </c>
      <c r="FZ2595">
        <v>785.8</v>
      </c>
    </row>
    <row r="2596" spans="57:182" x14ac:dyDescent="0.25">
      <c r="BE2596" s="1">
        <v>40036</v>
      </c>
      <c r="BF2596">
        <v>0.25</v>
      </c>
      <c r="DD2596" s="1">
        <v>39952</v>
      </c>
      <c r="DE2596">
        <v>3.04</v>
      </c>
      <c r="DG2596" s="1">
        <v>39952</v>
      </c>
      <c r="DH2596">
        <v>0.97599999999999998</v>
      </c>
      <c r="DP2596" s="1">
        <v>40099</v>
      </c>
      <c r="DQ2596">
        <v>74.150000000000006</v>
      </c>
      <c r="DS2596" s="1">
        <v>40081</v>
      </c>
      <c r="DT2596">
        <v>68.7</v>
      </c>
      <c r="DY2596" s="1">
        <v>40149</v>
      </c>
      <c r="DZ2596">
        <v>0.54290000000000005</v>
      </c>
      <c r="EB2596" s="1">
        <v>39961</v>
      </c>
      <c r="EC2596">
        <v>6.8289</v>
      </c>
      <c r="EE2596" s="1">
        <v>42843</v>
      </c>
      <c r="EF2596">
        <v>15.52</v>
      </c>
      <c r="EK2596" s="1">
        <v>40231</v>
      </c>
      <c r="EL2596">
        <v>12.19</v>
      </c>
      <c r="EN2596" s="1">
        <v>42598</v>
      </c>
      <c r="EO2596">
        <v>131.24</v>
      </c>
      <c r="EQ2596" s="1">
        <v>40081</v>
      </c>
      <c r="ER2596">
        <v>51.52</v>
      </c>
      <c r="ET2596" s="1">
        <v>42858</v>
      </c>
      <c r="EU2596">
        <v>28.55</v>
      </c>
      <c r="EW2596" s="1">
        <v>40081</v>
      </c>
      <c r="EX2596">
        <v>62.99</v>
      </c>
      <c r="EZ2596" s="1">
        <v>40081</v>
      </c>
      <c r="FA2596">
        <v>46.265999999999998</v>
      </c>
      <c r="FC2596" s="1">
        <v>40081</v>
      </c>
      <c r="FD2596">
        <v>77.89</v>
      </c>
      <c r="FG2596" s="1">
        <v>40081</v>
      </c>
      <c r="FH2596">
        <v>47.59</v>
      </c>
      <c r="FJ2596" s="1">
        <v>40112</v>
      </c>
      <c r="FK2596">
        <v>2.66</v>
      </c>
      <c r="FV2596" s="1">
        <v>42055</v>
      </c>
      <c r="FW2596">
        <v>3.51</v>
      </c>
      <c r="FY2596" s="1">
        <v>42495</v>
      </c>
      <c r="FZ2596">
        <v>781.84</v>
      </c>
    </row>
    <row r="2597" spans="57:182" x14ac:dyDescent="0.25">
      <c r="BE2597" s="1">
        <v>40037</v>
      </c>
      <c r="BF2597">
        <v>0.25</v>
      </c>
      <c r="DD2597" s="1">
        <v>39953</v>
      </c>
      <c r="DE2597">
        <v>3.0350000000000001</v>
      </c>
      <c r="DG2597" s="1">
        <v>39953</v>
      </c>
      <c r="DH2597">
        <v>0.97799999999999998</v>
      </c>
      <c r="DP2597" s="1">
        <v>40100</v>
      </c>
      <c r="DQ2597">
        <v>75.180000000000007</v>
      </c>
      <c r="DS2597" s="1">
        <v>40084</v>
      </c>
      <c r="DT2597">
        <v>69.59</v>
      </c>
      <c r="DY2597" s="1">
        <v>40150</v>
      </c>
      <c r="DZ2597">
        <v>0.51429999999999998</v>
      </c>
      <c r="EB2597" s="1">
        <v>39962</v>
      </c>
      <c r="EC2597">
        <v>6.8291000000000004</v>
      </c>
      <c r="EE2597" s="1">
        <v>42844</v>
      </c>
      <c r="EF2597">
        <v>15.62</v>
      </c>
      <c r="EK2597" s="1">
        <v>40232</v>
      </c>
      <c r="EL2597">
        <v>12.6</v>
      </c>
      <c r="EN2597" s="1">
        <v>42599</v>
      </c>
      <c r="EO2597">
        <v>131.52000000000001</v>
      </c>
      <c r="EQ2597" s="1">
        <v>40084</v>
      </c>
      <c r="ER2597">
        <v>53.07</v>
      </c>
      <c r="ET2597" s="1">
        <v>42859</v>
      </c>
      <c r="EU2597">
        <v>28.66</v>
      </c>
      <c r="EW2597" s="1">
        <v>40084</v>
      </c>
      <c r="EX2597">
        <v>64.540000000000006</v>
      </c>
      <c r="EZ2597" s="1">
        <v>40084</v>
      </c>
      <c r="FA2597">
        <v>46.991999999999997</v>
      </c>
      <c r="FC2597" s="1">
        <v>40084</v>
      </c>
      <c r="FD2597">
        <v>78.400000000000006</v>
      </c>
      <c r="FG2597" s="1">
        <v>40084</v>
      </c>
      <c r="FH2597">
        <v>48</v>
      </c>
      <c r="FJ2597" s="1">
        <v>40113</v>
      </c>
      <c r="FK2597">
        <v>2.62</v>
      </c>
      <c r="FV2597" s="1">
        <v>42058</v>
      </c>
      <c r="FW2597">
        <v>3.48</v>
      </c>
      <c r="FY2597" s="1">
        <v>42496</v>
      </c>
      <c r="FZ2597">
        <v>777.88</v>
      </c>
    </row>
    <row r="2598" spans="57:182" x14ac:dyDescent="0.25">
      <c r="BE2598" s="1">
        <v>40038</v>
      </c>
      <c r="BF2598">
        <v>0.25</v>
      </c>
      <c r="DD2598" s="1">
        <v>39954</v>
      </c>
      <c r="DE2598">
        <v>3.1524999999999999</v>
      </c>
      <c r="DG2598" s="1">
        <v>39954</v>
      </c>
      <c r="DH2598">
        <v>1.0189999999999999</v>
      </c>
      <c r="DP2598" s="1">
        <v>40101</v>
      </c>
      <c r="DQ2598">
        <v>77.58</v>
      </c>
      <c r="DS2598" s="1">
        <v>40085</v>
      </c>
      <c r="DT2598">
        <v>69.069999999999993</v>
      </c>
      <c r="DY2598" s="1">
        <v>40151</v>
      </c>
      <c r="DZ2598">
        <v>0.49519999999999997</v>
      </c>
      <c r="EB2598" s="1">
        <v>39965</v>
      </c>
      <c r="EC2598">
        <v>6.8266999999999998</v>
      </c>
      <c r="EE2598" s="1">
        <v>42845</v>
      </c>
      <c r="EF2598">
        <v>15.91</v>
      </c>
      <c r="EK2598" s="1">
        <v>40233</v>
      </c>
      <c r="EL2598">
        <v>12.84</v>
      </c>
      <c r="EN2598" s="1">
        <v>42600</v>
      </c>
      <c r="EO2598">
        <v>132.31</v>
      </c>
      <c r="EQ2598" s="1">
        <v>40085</v>
      </c>
      <c r="ER2598">
        <v>54.62</v>
      </c>
      <c r="ET2598" s="1">
        <v>42860</v>
      </c>
      <c r="EU2598">
        <v>28.96</v>
      </c>
      <c r="EW2598" s="1">
        <v>40085</v>
      </c>
      <c r="EX2598">
        <v>64.47</v>
      </c>
      <c r="EZ2598" s="1">
        <v>40085</v>
      </c>
      <c r="FA2598">
        <v>47.853999999999999</v>
      </c>
      <c r="FC2598" s="1">
        <v>40085</v>
      </c>
      <c r="FD2598">
        <v>79.05</v>
      </c>
      <c r="FG2598" s="1">
        <v>40085</v>
      </c>
      <c r="FH2598">
        <v>48.3</v>
      </c>
      <c r="FJ2598" s="1">
        <v>40114</v>
      </c>
      <c r="FK2598">
        <v>2.5300000000000002</v>
      </c>
      <c r="FV2598" s="1">
        <v>42059</v>
      </c>
      <c r="FW2598">
        <v>3.5</v>
      </c>
      <c r="FY2598" s="1">
        <v>42499</v>
      </c>
      <c r="FZ2598">
        <v>773.65</v>
      </c>
    </row>
    <row r="2599" spans="57:182" x14ac:dyDescent="0.25">
      <c r="BE2599" s="1">
        <v>40039</v>
      </c>
      <c r="BF2599">
        <v>0.25</v>
      </c>
      <c r="DD2599" s="1">
        <v>39955</v>
      </c>
      <c r="DE2599">
        <v>3.1480000000000001</v>
      </c>
      <c r="DG2599" s="1">
        <v>39955</v>
      </c>
      <c r="DH2599">
        <v>1.0269999999999999</v>
      </c>
      <c r="DP2599" s="1">
        <v>40102</v>
      </c>
      <c r="DQ2599">
        <v>78.53</v>
      </c>
      <c r="DS2599" s="1">
        <v>40086</v>
      </c>
      <c r="DT2599">
        <v>68.61</v>
      </c>
      <c r="DY2599" s="1">
        <v>40154</v>
      </c>
      <c r="DZ2599">
        <v>0.47620000000000001</v>
      </c>
      <c r="EB2599" s="1">
        <v>39966</v>
      </c>
      <c r="EC2599">
        <v>6.8307000000000002</v>
      </c>
      <c r="EE2599" s="1">
        <v>42846</v>
      </c>
      <c r="EF2599">
        <v>15.77</v>
      </c>
      <c r="EK2599" s="1">
        <v>40234</v>
      </c>
      <c r="EL2599">
        <v>12.94</v>
      </c>
      <c r="EN2599" s="1">
        <v>42601</v>
      </c>
      <c r="EO2599">
        <v>132.29</v>
      </c>
      <c r="EQ2599" s="1">
        <v>40086</v>
      </c>
      <c r="ER2599">
        <v>54.15</v>
      </c>
      <c r="ET2599" s="1">
        <v>42863</v>
      </c>
      <c r="EU2599">
        <v>29.18</v>
      </c>
      <c r="EW2599" s="1">
        <v>40086</v>
      </c>
      <c r="EX2599">
        <v>64.599999999999994</v>
      </c>
      <c r="EZ2599" s="1">
        <v>40086</v>
      </c>
      <c r="FA2599">
        <v>46.945999999999998</v>
      </c>
      <c r="FC2599" s="1">
        <v>40086</v>
      </c>
      <c r="FD2599">
        <v>78.08</v>
      </c>
      <c r="FG2599" s="1">
        <v>40086</v>
      </c>
      <c r="FH2599">
        <v>47.97</v>
      </c>
      <c r="FJ2599" s="1">
        <v>40115</v>
      </c>
      <c r="FK2599">
        <v>2.5499999999999998</v>
      </c>
      <c r="FV2599" s="1">
        <v>42060</v>
      </c>
      <c r="FW2599">
        <v>3.5</v>
      </c>
      <c r="FY2599" s="1">
        <v>42500</v>
      </c>
      <c r="FZ2599">
        <v>779.55</v>
      </c>
    </row>
    <row r="2600" spans="57:182" x14ac:dyDescent="0.25">
      <c r="BE2600" s="1">
        <v>40042</v>
      </c>
      <c r="BF2600">
        <v>0.25</v>
      </c>
      <c r="DD2600" s="1">
        <v>39958</v>
      </c>
      <c r="DE2600">
        <v>3.1589999999999998</v>
      </c>
      <c r="DG2600" s="1">
        <v>39958</v>
      </c>
      <c r="DH2600">
        <v>1.016</v>
      </c>
      <c r="DP2600" s="1">
        <v>40105</v>
      </c>
      <c r="DQ2600">
        <v>79.61</v>
      </c>
      <c r="DS2600" s="1">
        <v>40087</v>
      </c>
      <c r="DT2600">
        <v>67.27</v>
      </c>
      <c r="DY2600" s="1">
        <v>40155</v>
      </c>
      <c r="DZ2600">
        <v>0.4667</v>
      </c>
      <c r="EB2600" s="1">
        <v>39967</v>
      </c>
      <c r="EC2600">
        <v>6.8308999999999997</v>
      </c>
      <c r="EE2600" s="1">
        <v>42849</v>
      </c>
      <c r="EF2600">
        <v>15.86</v>
      </c>
      <c r="EK2600" s="1">
        <v>40235</v>
      </c>
      <c r="EL2600">
        <v>13.08</v>
      </c>
      <c r="EN2600" s="1">
        <v>42604</v>
      </c>
      <c r="EO2600">
        <v>132.38</v>
      </c>
      <c r="EQ2600" s="1">
        <v>40087</v>
      </c>
      <c r="ER2600">
        <v>52.11</v>
      </c>
      <c r="ET2600" s="1">
        <v>42864</v>
      </c>
      <c r="EU2600">
        <v>29.49</v>
      </c>
      <c r="EW2600" s="1">
        <v>40087</v>
      </c>
      <c r="EX2600">
        <v>63.15</v>
      </c>
      <c r="EZ2600" s="1">
        <v>40087</v>
      </c>
      <c r="FA2600">
        <v>45.430999999999997</v>
      </c>
      <c r="FC2600" s="1">
        <v>40087</v>
      </c>
      <c r="FD2600">
        <v>76.61</v>
      </c>
      <c r="FG2600" s="1">
        <v>40087</v>
      </c>
      <c r="FH2600">
        <v>46.67</v>
      </c>
      <c r="FJ2600" s="1">
        <v>40116</v>
      </c>
      <c r="FK2600">
        <v>2.33</v>
      </c>
      <c r="FV2600" s="1">
        <v>42061</v>
      </c>
      <c r="FW2600">
        <v>3.5</v>
      </c>
      <c r="FY2600" s="1">
        <v>42501</v>
      </c>
      <c r="FZ2600">
        <v>780.56</v>
      </c>
    </row>
    <row r="2601" spans="57:182" x14ac:dyDescent="0.25">
      <c r="BE2601" s="1">
        <v>40043</v>
      </c>
      <c r="BF2601">
        <v>0.25</v>
      </c>
      <c r="DD2601" s="1">
        <v>39959</v>
      </c>
      <c r="DE2601">
        <v>3.3085</v>
      </c>
      <c r="DG2601" s="1">
        <v>39959</v>
      </c>
      <c r="DH2601">
        <v>1.0840000000000001</v>
      </c>
      <c r="DP2601" s="1">
        <v>40106</v>
      </c>
      <c r="DQ2601">
        <v>79.09</v>
      </c>
      <c r="DS2601" s="1">
        <v>40088</v>
      </c>
      <c r="DT2601">
        <v>66.58</v>
      </c>
      <c r="DY2601" s="1">
        <v>40157</v>
      </c>
      <c r="DZ2601">
        <v>0.4667</v>
      </c>
      <c r="EB2601" s="1">
        <v>39968</v>
      </c>
      <c r="EC2601">
        <v>6.8337000000000003</v>
      </c>
      <c r="EE2601" s="1">
        <v>42850</v>
      </c>
      <c r="EF2601">
        <v>15.97</v>
      </c>
      <c r="EK2601" s="1">
        <v>40238</v>
      </c>
      <c r="EL2601">
        <v>13.34</v>
      </c>
      <c r="EN2601" s="1">
        <v>42605</v>
      </c>
      <c r="EO2601">
        <v>132.05000000000001</v>
      </c>
      <c r="EQ2601" s="1">
        <v>40088</v>
      </c>
      <c r="ER2601">
        <v>51.4</v>
      </c>
      <c r="ET2601" s="1">
        <v>42865</v>
      </c>
      <c r="EU2601">
        <v>29.66</v>
      </c>
      <c r="EW2601" s="1">
        <v>40088</v>
      </c>
      <c r="EX2601">
        <v>63.08</v>
      </c>
      <c r="EZ2601" s="1">
        <v>40088</v>
      </c>
      <c r="FA2601">
        <v>45.521999999999998</v>
      </c>
      <c r="FC2601" s="1">
        <v>40088</v>
      </c>
      <c r="FD2601">
        <v>75.37</v>
      </c>
      <c r="FG2601" s="1">
        <v>40088</v>
      </c>
      <c r="FH2601">
        <v>46.01</v>
      </c>
      <c r="FJ2601" s="1">
        <v>40119</v>
      </c>
      <c r="FK2601">
        <v>2.33</v>
      </c>
      <c r="FV2601" s="1">
        <v>42062</v>
      </c>
      <c r="FW2601">
        <v>3.55</v>
      </c>
      <c r="FY2601" s="1">
        <v>42502</v>
      </c>
      <c r="FZ2601">
        <v>779.35</v>
      </c>
    </row>
    <row r="2602" spans="57:182" x14ac:dyDescent="0.25">
      <c r="BE2602" s="1">
        <v>40044</v>
      </c>
      <c r="BF2602">
        <v>0.25</v>
      </c>
      <c r="DD2602" s="1">
        <v>39960</v>
      </c>
      <c r="DE2602">
        <v>3.4870000000000001</v>
      </c>
      <c r="DG2602" s="1">
        <v>39960</v>
      </c>
      <c r="DH2602">
        <v>1.135</v>
      </c>
      <c r="DP2602" s="1">
        <v>40107</v>
      </c>
      <c r="DQ2602">
        <v>81.37</v>
      </c>
      <c r="DS2602" s="1">
        <v>40091</v>
      </c>
      <c r="DT2602">
        <v>67.58</v>
      </c>
      <c r="DY2602" s="1">
        <v>40158</v>
      </c>
      <c r="DZ2602">
        <v>0.4667</v>
      </c>
      <c r="EB2602" s="1">
        <v>39969</v>
      </c>
      <c r="EC2602">
        <v>6.8331</v>
      </c>
      <c r="EE2602" s="1">
        <v>42851</v>
      </c>
      <c r="EF2602">
        <v>16.05</v>
      </c>
      <c r="EK2602" s="1">
        <v>40239</v>
      </c>
      <c r="EL2602">
        <v>13.45</v>
      </c>
      <c r="EN2602" s="1">
        <v>42606</v>
      </c>
      <c r="EO2602">
        <v>131.75</v>
      </c>
      <c r="EQ2602" s="1">
        <v>40091</v>
      </c>
      <c r="ER2602">
        <v>52.28</v>
      </c>
      <c r="ET2602" s="1">
        <v>42866</v>
      </c>
      <c r="EU2602">
        <v>29.77</v>
      </c>
      <c r="EW2602" s="1">
        <v>40091</v>
      </c>
      <c r="EX2602">
        <v>64.77</v>
      </c>
      <c r="EZ2602" s="1">
        <v>40091</v>
      </c>
      <c r="FA2602">
        <v>45.784999999999997</v>
      </c>
      <c r="FC2602" s="1">
        <v>40091</v>
      </c>
      <c r="FD2602">
        <v>74.989999999999995</v>
      </c>
      <c r="FG2602" s="1">
        <v>40091</v>
      </c>
      <c r="FH2602">
        <v>46.12</v>
      </c>
      <c r="FJ2602" s="1">
        <v>40120</v>
      </c>
      <c r="FK2602">
        <v>2.25</v>
      </c>
      <c r="FV2602" s="1">
        <v>42065</v>
      </c>
      <c r="FW2602">
        <v>3.51</v>
      </c>
      <c r="FY2602" s="1">
        <v>42503</v>
      </c>
      <c r="FZ2602">
        <v>769.14</v>
      </c>
    </row>
    <row r="2603" spans="57:182" x14ac:dyDescent="0.25">
      <c r="BE2603" s="1">
        <v>40045</v>
      </c>
      <c r="BF2603">
        <v>0.25</v>
      </c>
      <c r="DD2603" s="1">
        <v>39961</v>
      </c>
      <c r="DE2603">
        <v>3.3895</v>
      </c>
      <c r="DG2603" s="1">
        <v>39961</v>
      </c>
      <c r="DH2603">
        <v>1.1153</v>
      </c>
      <c r="DP2603" s="1">
        <v>40108</v>
      </c>
      <c r="DQ2603">
        <v>81.19</v>
      </c>
      <c r="DS2603" s="1">
        <v>40092</v>
      </c>
      <c r="DT2603">
        <v>68.66</v>
      </c>
      <c r="DY2603" s="1">
        <v>40161</v>
      </c>
      <c r="DZ2603">
        <v>0.52380000000000004</v>
      </c>
      <c r="EB2603" s="1">
        <v>39972</v>
      </c>
      <c r="EC2603">
        <v>6.8372999999999999</v>
      </c>
      <c r="EE2603" s="1">
        <v>42852</v>
      </c>
      <c r="EF2603">
        <v>15.89</v>
      </c>
      <c r="EK2603" s="1">
        <v>40240</v>
      </c>
      <c r="EL2603">
        <v>13.61</v>
      </c>
      <c r="EN2603" s="1">
        <v>42607</v>
      </c>
      <c r="EO2603">
        <v>131.75</v>
      </c>
      <c r="EQ2603" s="1">
        <v>40092</v>
      </c>
      <c r="ER2603">
        <v>52.29</v>
      </c>
      <c r="ET2603" s="1">
        <v>42867</v>
      </c>
      <c r="EU2603">
        <v>30.4</v>
      </c>
      <c r="EW2603" s="1">
        <v>40092</v>
      </c>
      <c r="EX2603">
        <v>65.92</v>
      </c>
      <c r="EZ2603" s="1">
        <v>40092</v>
      </c>
      <c r="FA2603">
        <v>46.192999999999998</v>
      </c>
      <c r="FC2603" s="1">
        <v>40092</v>
      </c>
      <c r="FD2603">
        <v>76.180000000000007</v>
      </c>
      <c r="FG2603" s="1">
        <v>40092</v>
      </c>
      <c r="FH2603">
        <v>46.55</v>
      </c>
      <c r="FJ2603" s="1">
        <v>40121</v>
      </c>
      <c r="FK2603">
        <v>2.1800000000000002</v>
      </c>
      <c r="FV2603" s="1">
        <v>42066</v>
      </c>
      <c r="FW2603">
        <v>3.49</v>
      </c>
      <c r="FY2603" s="1">
        <v>42506</v>
      </c>
      <c r="FZ2603">
        <v>770.5</v>
      </c>
    </row>
    <row r="2604" spans="57:182" x14ac:dyDescent="0.25">
      <c r="BE2604" s="1">
        <v>40046</v>
      </c>
      <c r="BF2604">
        <v>0.25</v>
      </c>
      <c r="DD2604" s="1">
        <v>39962</v>
      </c>
      <c r="DE2604">
        <v>3.3090000000000002</v>
      </c>
      <c r="DG2604" s="1">
        <v>39962</v>
      </c>
      <c r="DH2604">
        <v>1.0669999999999999</v>
      </c>
      <c r="DP2604" s="1">
        <v>40109</v>
      </c>
      <c r="DQ2604">
        <v>80.5</v>
      </c>
      <c r="DS2604" s="1">
        <v>40093</v>
      </c>
      <c r="DT2604">
        <v>68.67</v>
      </c>
      <c r="DY2604" s="1">
        <v>40162</v>
      </c>
      <c r="DZ2604">
        <v>0.56189999999999996</v>
      </c>
      <c r="EB2604" s="1">
        <v>39973</v>
      </c>
      <c r="EC2604">
        <v>6.8353999999999999</v>
      </c>
      <c r="EE2604" s="1">
        <v>42853</v>
      </c>
      <c r="EF2604">
        <v>15.91</v>
      </c>
      <c r="EK2604" s="1">
        <v>40241</v>
      </c>
      <c r="EL2604">
        <v>13.67</v>
      </c>
      <c r="EN2604" s="1">
        <v>42608</v>
      </c>
      <c r="EO2604">
        <v>131.1</v>
      </c>
      <c r="EQ2604" s="1">
        <v>40093</v>
      </c>
      <c r="ER2604">
        <v>51.79</v>
      </c>
      <c r="ET2604" s="1">
        <v>42870</v>
      </c>
      <c r="EU2604">
        <v>31.37</v>
      </c>
      <c r="EW2604" s="1">
        <v>40093</v>
      </c>
      <c r="EX2604">
        <v>65.510000000000005</v>
      </c>
      <c r="EZ2604" s="1">
        <v>40093</v>
      </c>
      <c r="FA2604">
        <v>45.749000000000002</v>
      </c>
      <c r="FC2604" s="1">
        <v>40093</v>
      </c>
      <c r="FD2604">
        <v>74.03</v>
      </c>
      <c r="FG2604" s="1">
        <v>40093</v>
      </c>
      <c r="FH2604">
        <v>45.78</v>
      </c>
      <c r="FJ2604" s="1">
        <v>40122</v>
      </c>
      <c r="FK2604">
        <v>2.19</v>
      </c>
      <c r="FV2604" s="1">
        <v>42067</v>
      </c>
      <c r="FW2604">
        <v>3.48</v>
      </c>
      <c r="FY2604" s="1">
        <v>42507</v>
      </c>
      <c r="FZ2604">
        <v>774.63</v>
      </c>
    </row>
    <row r="2605" spans="57:182" x14ac:dyDescent="0.25">
      <c r="BE2605" s="1">
        <v>40049</v>
      </c>
      <c r="BF2605">
        <v>0.25</v>
      </c>
      <c r="DD2605" s="1">
        <v>39965</v>
      </c>
      <c r="DE2605">
        <v>3.43</v>
      </c>
      <c r="DG2605" s="1">
        <v>39965</v>
      </c>
      <c r="DH2605">
        <v>1.1305000000000001</v>
      </c>
      <c r="DP2605" s="1">
        <v>40112</v>
      </c>
      <c r="DQ2605">
        <v>78.680000000000007</v>
      </c>
      <c r="DS2605" s="1">
        <v>40094</v>
      </c>
      <c r="DT2605">
        <v>69.05</v>
      </c>
      <c r="DY2605" s="1">
        <v>40163</v>
      </c>
      <c r="DZ2605">
        <v>0.59050000000000002</v>
      </c>
      <c r="EB2605" s="1">
        <v>39974</v>
      </c>
      <c r="EC2605">
        <v>6.8331999999999997</v>
      </c>
      <c r="EE2605" s="1">
        <v>42856</v>
      </c>
      <c r="EF2605">
        <v>16.14</v>
      </c>
      <c r="EK2605" s="1">
        <v>40242</v>
      </c>
      <c r="EL2605">
        <v>14</v>
      </c>
      <c r="EN2605" s="1">
        <v>42611</v>
      </c>
      <c r="EO2605">
        <v>131.88</v>
      </c>
      <c r="EQ2605" s="1">
        <v>40094</v>
      </c>
      <c r="ER2605">
        <v>52.3</v>
      </c>
      <c r="ET2605" s="1">
        <v>42871</v>
      </c>
      <c r="EU2605">
        <v>31.2</v>
      </c>
      <c r="EW2605" s="1">
        <v>40094</v>
      </c>
      <c r="EX2605">
        <v>65.28</v>
      </c>
      <c r="EZ2605" s="1">
        <v>40094</v>
      </c>
      <c r="FA2605">
        <v>45.875999999999998</v>
      </c>
      <c r="FC2605" s="1">
        <v>40094</v>
      </c>
      <c r="FD2605">
        <v>73</v>
      </c>
      <c r="FG2605" s="1">
        <v>40094</v>
      </c>
      <c r="FH2605">
        <v>45.59</v>
      </c>
      <c r="FJ2605" s="1">
        <v>40123</v>
      </c>
      <c r="FK2605">
        <v>2.1</v>
      </c>
      <c r="FV2605" s="1">
        <v>42068</v>
      </c>
      <c r="FW2605">
        <v>3.48</v>
      </c>
      <c r="FY2605" s="1">
        <v>42508</v>
      </c>
      <c r="FZ2605">
        <v>767.52</v>
      </c>
    </row>
    <row r="2606" spans="57:182" x14ac:dyDescent="0.25">
      <c r="BE2606" s="1">
        <v>40050</v>
      </c>
      <c r="BF2606">
        <v>0.25</v>
      </c>
      <c r="DD2606" s="1">
        <v>39966</v>
      </c>
      <c r="DE2606">
        <v>3.3980000000000001</v>
      </c>
      <c r="DG2606" s="1">
        <v>39966</v>
      </c>
      <c r="DH2606">
        <v>1.095</v>
      </c>
      <c r="DP2606" s="1">
        <v>40113</v>
      </c>
      <c r="DQ2606">
        <v>79.55</v>
      </c>
      <c r="DS2606" s="1">
        <v>40095</v>
      </c>
      <c r="DT2606">
        <v>69.27</v>
      </c>
      <c r="DY2606" s="1">
        <v>40164</v>
      </c>
      <c r="DZ2606">
        <v>0.52380000000000004</v>
      </c>
      <c r="EB2606" s="1">
        <v>39975</v>
      </c>
      <c r="EC2606">
        <v>6.8368000000000002</v>
      </c>
      <c r="EE2606" s="1">
        <v>42857</v>
      </c>
      <c r="EF2606">
        <v>16.059999999999999</v>
      </c>
      <c r="EK2606" s="1">
        <v>40245</v>
      </c>
      <c r="EL2606">
        <v>14.25</v>
      </c>
      <c r="EN2606" s="1">
        <v>42612</v>
      </c>
      <c r="EO2606">
        <v>131.24</v>
      </c>
      <c r="EQ2606" s="1">
        <v>40095</v>
      </c>
      <c r="ER2606">
        <v>52.69</v>
      </c>
      <c r="ET2606" s="1">
        <v>42872</v>
      </c>
      <c r="EU2606">
        <v>30.46</v>
      </c>
      <c r="EW2606" s="1">
        <v>40095</v>
      </c>
      <c r="EX2606">
        <v>66.16</v>
      </c>
      <c r="EZ2606" s="1">
        <v>40095</v>
      </c>
      <c r="FA2606">
        <v>46.493000000000002</v>
      </c>
      <c r="FC2606" s="1">
        <v>40095</v>
      </c>
      <c r="FD2606">
        <v>75.819999999999993</v>
      </c>
      <c r="FG2606" s="1">
        <v>40095</v>
      </c>
      <c r="FH2606">
        <v>46.11</v>
      </c>
      <c r="FJ2606" s="1">
        <v>40126</v>
      </c>
      <c r="FK2606">
        <v>2.11</v>
      </c>
      <c r="FV2606" s="1">
        <v>42069</v>
      </c>
      <c r="FW2606">
        <v>3.36</v>
      </c>
      <c r="FY2606" s="1">
        <v>42509</v>
      </c>
      <c r="FZ2606">
        <v>755.65</v>
      </c>
    </row>
    <row r="2607" spans="57:182" x14ac:dyDescent="0.25">
      <c r="BE2607" s="1">
        <v>40051</v>
      </c>
      <c r="BF2607">
        <v>0.25</v>
      </c>
      <c r="DD2607" s="1">
        <v>39967</v>
      </c>
      <c r="DE2607">
        <v>3.3449999999999998</v>
      </c>
      <c r="DG2607" s="1">
        <v>39967</v>
      </c>
      <c r="DH2607">
        <v>1.0549999999999999</v>
      </c>
      <c r="DP2607" s="1">
        <v>40114</v>
      </c>
      <c r="DQ2607">
        <v>77.459999999999994</v>
      </c>
      <c r="DS2607" s="1">
        <v>40098</v>
      </c>
      <c r="DT2607">
        <v>70.13</v>
      </c>
      <c r="DY2607" s="1">
        <v>40165</v>
      </c>
      <c r="DZ2607">
        <v>0.52380000000000004</v>
      </c>
      <c r="EB2607" s="1">
        <v>39976</v>
      </c>
      <c r="EC2607">
        <v>6.8352000000000004</v>
      </c>
      <c r="EE2607" s="1">
        <v>42858</v>
      </c>
      <c r="EF2607">
        <v>15.58</v>
      </c>
      <c r="EK2607" s="1">
        <v>40246</v>
      </c>
      <c r="EL2607">
        <v>14.19</v>
      </c>
      <c r="EN2607" s="1">
        <v>42613</v>
      </c>
      <c r="EO2607">
        <v>130.21</v>
      </c>
      <c r="EQ2607" s="1">
        <v>40098</v>
      </c>
      <c r="ER2607">
        <v>51.66</v>
      </c>
      <c r="ET2607" s="1">
        <v>42873</v>
      </c>
      <c r="EU2607">
        <v>30.69</v>
      </c>
      <c r="EW2607" s="1">
        <v>40098</v>
      </c>
      <c r="EX2607">
        <v>65.61</v>
      </c>
      <c r="EZ2607" s="1">
        <v>40098</v>
      </c>
      <c r="FA2607">
        <v>46.338999999999999</v>
      </c>
      <c r="FC2607" s="1">
        <v>40098</v>
      </c>
      <c r="FD2607">
        <v>74.42</v>
      </c>
      <c r="FG2607" s="1">
        <v>40098</v>
      </c>
      <c r="FH2607">
        <v>45.86</v>
      </c>
      <c r="FJ2607" s="1">
        <v>40127</v>
      </c>
      <c r="FK2607">
        <v>2.06</v>
      </c>
      <c r="FV2607" s="1">
        <v>42072</v>
      </c>
      <c r="FW2607">
        <v>3.14</v>
      </c>
      <c r="FY2607" s="1">
        <v>42510</v>
      </c>
      <c r="FZ2607">
        <v>759.08</v>
      </c>
    </row>
    <row r="2608" spans="57:182" x14ac:dyDescent="0.25">
      <c r="BE2608" s="1">
        <v>40052</v>
      </c>
      <c r="BF2608">
        <v>0.25</v>
      </c>
      <c r="DD2608" s="1">
        <v>39968</v>
      </c>
      <c r="DE2608">
        <v>3.411</v>
      </c>
      <c r="DG2608" s="1">
        <v>39968</v>
      </c>
      <c r="DH2608">
        <v>1.0740000000000001</v>
      </c>
      <c r="DP2608" s="1">
        <v>40115</v>
      </c>
      <c r="DQ2608">
        <v>79.87</v>
      </c>
      <c r="DS2608" s="1">
        <v>40099</v>
      </c>
      <c r="DT2608">
        <v>70.260000000000005</v>
      </c>
      <c r="DY2608" s="1">
        <v>40168</v>
      </c>
      <c r="DZ2608">
        <v>0.5524</v>
      </c>
      <c r="EB2608" s="1">
        <v>39979</v>
      </c>
      <c r="EC2608">
        <v>6.8362999999999996</v>
      </c>
      <c r="EE2608" s="1">
        <v>42859</v>
      </c>
      <c r="EF2608">
        <v>15.61</v>
      </c>
      <c r="EK2608" s="1">
        <v>40247</v>
      </c>
      <c r="EL2608">
        <v>14.207000000000001</v>
      </c>
      <c r="EN2608" s="1">
        <v>42614</v>
      </c>
      <c r="EO2608">
        <v>130.75</v>
      </c>
      <c r="EQ2608" s="1">
        <v>40099</v>
      </c>
      <c r="ER2608">
        <v>51.9</v>
      </c>
      <c r="ET2608" s="1">
        <v>42874</v>
      </c>
      <c r="EU2608">
        <v>30.85</v>
      </c>
      <c r="EW2608" s="1">
        <v>40099</v>
      </c>
      <c r="EX2608">
        <v>65.59</v>
      </c>
      <c r="EZ2608" s="1">
        <v>40099</v>
      </c>
      <c r="FA2608">
        <v>46.156999999999996</v>
      </c>
      <c r="FC2608" s="1">
        <v>40099</v>
      </c>
      <c r="FD2608">
        <v>74.099999999999994</v>
      </c>
      <c r="FG2608" s="1">
        <v>40099</v>
      </c>
      <c r="FH2608">
        <v>45.97</v>
      </c>
      <c r="FJ2608" s="1">
        <v>40128</v>
      </c>
      <c r="FK2608">
        <v>2.0099999999999998</v>
      </c>
      <c r="FV2608" s="1">
        <v>42073</v>
      </c>
      <c r="FW2608">
        <v>3.18</v>
      </c>
      <c r="FY2608" s="1">
        <v>42513</v>
      </c>
      <c r="FZ2608">
        <v>762.68</v>
      </c>
    </row>
    <row r="2609" spans="57:182" x14ac:dyDescent="0.25">
      <c r="BE2609" s="1">
        <v>40053</v>
      </c>
      <c r="BF2609">
        <v>0.25</v>
      </c>
      <c r="DD2609" s="1">
        <v>39969</v>
      </c>
      <c r="DE2609">
        <v>3.4805000000000001</v>
      </c>
      <c r="DG2609" s="1">
        <v>39969</v>
      </c>
      <c r="DH2609">
        <v>1.23</v>
      </c>
      <c r="DP2609" s="1">
        <v>40116</v>
      </c>
      <c r="DQ2609">
        <v>77</v>
      </c>
      <c r="DS2609" s="1">
        <v>40100</v>
      </c>
      <c r="DT2609">
        <v>71.84</v>
      </c>
      <c r="DY2609" s="1">
        <v>40169</v>
      </c>
      <c r="DZ2609">
        <v>0.52380000000000004</v>
      </c>
      <c r="EB2609" s="1">
        <v>39980</v>
      </c>
      <c r="EC2609">
        <v>6.8334999999999999</v>
      </c>
      <c r="EE2609" s="1">
        <v>42860</v>
      </c>
      <c r="EF2609">
        <v>15.67</v>
      </c>
      <c r="EK2609" s="1">
        <v>40248</v>
      </c>
      <c r="EL2609">
        <v>13.06</v>
      </c>
      <c r="EN2609" s="1">
        <v>42615</v>
      </c>
      <c r="EO2609">
        <v>131.69999999999999</v>
      </c>
      <c r="EQ2609" s="1">
        <v>40100</v>
      </c>
      <c r="ER2609">
        <v>52.51</v>
      </c>
      <c r="ET2609" s="1">
        <v>42877</v>
      </c>
      <c r="EU2609">
        <v>31.46</v>
      </c>
      <c r="EW2609" s="1">
        <v>40100</v>
      </c>
      <c r="EX2609">
        <v>66.849999999999994</v>
      </c>
      <c r="EZ2609" s="1">
        <v>40100</v>
      </c>
      <c r="FA2609">
        <v>46.402000000000001</v>
      </c>
      <c r="FC2609" s="1">
        <v>40100</v>
      </c>
      <c r="FD2609">
        <v>75.150000000000006</v>
      </c>
      <c r="FG2609" s="1">
        <v>40100</v>
      </c>
      <c r="FH2609">
        <v>46.92</v>
      </c>
      <c r="FJ2609" s="1">
        <v>40129</v>
      </c>
      <c r="FK2609">
        <v>1.8</v>
      </c>
      <c r="FV2609" s="1">
        <v>42074</v>
      </c>
      <c r="FW2609">
        <v>3.14</v>
      </c>
      <c r="FY2609" s="1">
        <v>42514</v>
      </c>
      <c r="FZ2609">
        <v>761.88</v>
      </c>
    </row>
    <row r="2610" spans="57:182" x14ac:dyDescent="0.25">
      <c r="BE2610" s="1">
        <v>40056</v>
      </c>
      <c r="BF2610">
        <v>0.25</v>
      </c>
      <c r="DD2610" s="1">
        <v>39972</v>
      </c>
      <c r="DE2610">
        <v>3.5830000000000002</v>
      </c>
      <c r="DG2610" s="1">
        <v>39972</v>
      </c>
      <c r="DH2610">
        <v>1.3614999999999999</v>
      </c>
      <c r="DP2610" s="1">
        <v>40119</v>
      </c>
      <c r="DQ2610">
        <v>78.13</v>
      </c>
      <c r="DS2610" s="1">
        <v>40101</v>
      </c>
      <c r="DT2610">
        <v>72.94</v>
      </c>
      <c r="DY2610" s="1">
        <v>40170</v>
      </c>
      <c r="DZ2610">
        <v>0.49519999999999997</v>
      </c>
      <c r="EB2610" s="1">
        <v>39981</v>
      </c>
      <c r="EC2610">
        <v>6.8370999999999995</v>
      </c>
      <c r="EE2610" s="1">
        <v>42863</v>
      </c>
      <c r="EF2610">
        <v>15.49</v>
      </c>
      <c r="EK2610" s="1">
        <v>40249</v>
      </c>
      <c r="EL2610">
        <v>13.74</v>
      </c>
      <c r="EN2610" s="1">
        <v>42619</v>
      </c>
      <c r="EO2610">
        <v>131.56</v>
      </c>
      <c r="EQ2610" s="1">
        <v>40101</v>
      </c>
      <c r="ER2610">
        <v>51.76</v>
      </c>
      <c r="ET2610" s="1">
        <v>42878</v>
      </c>
      <c r="EU2610">
        <v>31.34</v>
      </c>
      <c r="EW2610" s="1">
        <v>40101</v>
      </c>
      <c r="EX2610">
        <v>67.319999999999993</v>
      </c>
      <c r="EZ2610" s="1">
        <v>40101</v>
      </c>
      <c r="FA2610">
        <v>46.311</v>
      </c>
      <c r="FC2610" s="1">
        <v>40101</v>
      </c>
      <c r="FD2610">
        <v>74.87</v>
      </c>
      <c r="FG2610" s="1">
        <v>40101</v>
      </c>
      <c r="FH2610">
        <v>46.6</v>
      </c>
      <c r="FJ2610" s="1">
        <v>40130</v>
      </c>
      <c r="FK2610">
        <v>1.8399999999999999</v>
      </c>
      <c r="FV2610" s="1">
        <v>42075</v>
      </c>
      <c r="FW2610">
        <v>3.35</v>
      </c>
      <c r="FY2610" s="1">
        <v>42515</v>
      </c>
      <c r="FZ2610">
        <v>773.18</v>
      </c>
    </row>
    <row r="2611" spans="57:182" x14ac:dyDescent="0.25">
      <c r="BE2611" s="1">
        <v>40057</v>
      </c>
      <c r="BF2611">
        <v>0.25</v>
      </c>
      <c r="DD2611" s="1">
        <v>39973</v>
      </c>
      <c r="DE2611">
        <v>3.5880000000000001</v>
      </c>
      <c r="DG2611" s="1">
        <v>39973</v>
      </c>
      <c r="DH2611">
        <v>1.29</v>
      </c>
      <c r="DP2611" s="1">
        <v>40120</v>
      </c>
      <c r="DQ2611">
        <v>79.599999999999994</v>
      </c>
      <c r="DS2611" s="1">
        <v>40102</v>
      </c>
      <c r="DT2611">
        <v>73.12</v>
      </c>
      <c r="DY2611" s="1">
        <v>40171</v>
      </c>
      <c r="DZ2611">
        <v>0.47620000000000001</v>
      </c>
      <c r="EB2611" s="1">
        <v>39982</v>
      </c>
      <c r="EC2611">
        <v>6.835</v>
      </c>
      <c r="EE2611" s="1">
        <v>42864</v>
      </c>
      <c r="EF2611">
        <v>15.54</v>
      </c>
      <c r="EK2611" s="1">
        <v>40252</v>
      </c>
      <c r="EL2611">
        <v>13.73</v>
      </c>
      <c r="EN2611" s="1">
        <v>42620</v>
      </c>
      <c r="EO2611">
        <v>131.32</v>
      </c>
      <c r="EQ2611" s="1">
        <v>40102</v>
      </c>
      <c r="ER2611">
        <v>53.19</v>
      </c>
      <c r="ET2611" s="1">
        <v>42879</v>
      </c>
      <c r="EU2611">
        <v>31.26</v>
      </c>
      <c r="EW2611" s="1">
        <v>40102</v>
      </c>
      <c r="EX2611">
        <v>67.75</v>
      </c>
      <c r="EZ2611" s="1">
        <v>40102</v>
      </c>
      <c r="FA2611">
        <v>46.085000000000001</v>
      </c>
      <c r="FC2611" s="1">
        <v>40102</v>
      </c>
      <c r="FD2611">
        <v>75.44</v>
      </c>
      <c r="FG2611" s="1">
        <v>40102</v>
      </c>
      <c r="FH2611">
        <v>46.55</v>
      </c>
      <c r="FJ2611" s="1">
        <v>40133</v>
      </c>
      <c r="FK2611">
        <v>2.1</v>
      </c>
      <c r="FV2611" s="1">
        <v>42076</v>
      </c>
      <c r="FW2611">
        <v>3.39</v>
      </c>
      <c r="FY2611" s="1">
        <v>42516</v>
      </c>
      <c r="FZ2611">
        <v>776.15</v>
      </c>
    </row>
    <row r="2612" spans="57:182" x14ac:dyDescent="0.25">
      <c r="BE2612" s="1">
        <v>40058</v>
      </c>
      <c r="BF2612">
        <v>0.25</v>
      </c>
      <c r="DD2612" s="1">
        <v>39974</v>
      </c>
      <c r="DE2612">
        <v>3.7050000000000001</v>
      </c>
      <c r="DG2612" s="1">
        <v>39974</v>
      </c>
      <c r="DH2612">
        <v>1.38</v>
      </c>
      <c r="DP2612" s="1">
        <v>40121</v>
      </c>
      <c r="DQ2612">
        <v>80.400000000000006</v>
      </c>
      <c r="DS2612" s="1">
        <v>40105</v>
      </c>
      <c r="DT2612">
        <v>73.62</v>
      </c>
      <c r="DY2612" s="1">
        <v>40176</v>
      </c>
      <c r="DZ2612">
        <v>0.57140000000000002</v>
      </c>
      <c r="EB2612" s="1">
        <v>39983</v>
      </c>
      <c r="EC2612">
        <v>6.8362999999999996</v>
      </c>
      <c r="EE2612" s="1">
        <v>42865</v>
      </c>
      <c r="EF2612">
        <v>15.4803</v>
      </c>
      <c r="EK2612" s="1">
        <v>40253</v>
      </c>
      <c r="EL2612">
        <v>13.654999999999999</v>
      </c>
      <c r="EN2612" s="1">
        <v>42621</v>
      </c>
      <c r="EO2612">
        <v>131.03</v>
      </c>
      <c r="EQ2612" s="1">
        <v>40105</v>
      </c>
      <c r="ER2612">
        <v>53.45</v>
      </c>
      <c r="ET2612" s="1">
        <v>42880</v>
      </c>
      <c r="EU2612">
        <v>31.38</v>
      </c>
      <c r="EW2612" s="1">
        <v>40105</v>
      </c>
      <c r="EX2612">
        <v>68.7</v>
      </c>
      <c r="EZ2612" s="1">
        <v>40105</v>
      </c>
      <c r="FA2612">
        <v>46.438000000000002</v>
      </c>
      <c r="FC2612" s="1">
        <v>40105</v>
      </c>
      <c r="FD2612">
        <v>76.989999999999995</v>
      </c>
      <c r="FG2612" s="1">
        <v>40105</v>
      </c>
      <c r="FH2612">
        <v>47.15</v>
      </c>
      <c r="FJ2612" s="1">
        <v>40134</v>
      </c>
      <c r="FK2612">
        <v>2.06</v>
      </c>
      <c r="FV2612" s="1">
        <v>42079</v>
      </c>
      <c r="FW2612">
        <v>3.27</v>
      </c>
      <c r="FY2612" s="1">
        <v>42517</v>
      </c>
      <c r="FZ2612">
        <v>781.37</v>
      </c>
    </row>
    <row r="2613" spans="57:182" x14ac:dyDescent="0.25">
      <c r="BE2613" s="1">
        <v>40059</v>
      </c>
      <c r="BF2613">
        <v>0.25</v>
      </c>
      <c r="DD2613" s="1">
        <v>39975</v>
      </c>
      <c r="DE2613">
        <v>3.597</v>
      </c>
      <c r="DG2613" s="1">
        <v>39975</v>
      </c>
      <c r="DH2613">
        <v>1.3435000000000001</v>
      </c>
      <c r="DP2613" s="1">
        <v>40122</v>
      </c>
      <c r="DQ2613">
        <v>79.62</v>
      </c>
      <c r="DS2613" s="1">
        <v>40106</v>
      </c>
      <c r="DT2613">
        <v>73.02</v>
      </c>
      <c r="DY2613" s="1">
        <v>40177</v>
      </c>
      <c r="DZ2613">
        <v>0.57140000000000002</v>
      </c>
      <c r="EB2613" s="1">
        <v>39986</v>
      </c>
      <c r="EC2613">
        <v>6.8357999999999999</v>
      </c>
      <c r="EE2613" s="1">
        <v>42866</v>
      </c>
      <c r="EF2613">
        <v>15.469899999999999</v>
      </c>
      <c r="EK2613" s="1">
        <v>40254</v>
      </c>
      <c r="EL2613">
        <v>13.93</v>
      </c>
      <c r="EN2613" s="1">
        <v>42622</v>
      </c>
      <c r="EO2613">
        <v>127.78</v>
      </c>
      <c r="EQ2613" s="1">
        <v>40106</v>
      </c>
      <c r="ER2613">
        <v>51.89</v>
      </c>
      <c r="ET2613" s="1">
        <v>42881</v>
      </c>
      <c r="EU2613">
        <v>31.21</v>
      </c>
      <c r="EW2613" s="1">
        <v>40106</v>
      </c>
      <c r="EX2613">
        <v>67.63</v>
      </c>
      <c r="EZ2613" s="1">
        <v>40106</v>
      </c>
      <c r="FA2613">
        <v>45.167999999999999</v>
      </c>
      <c r="FC2613" s="1">
        <v>40106</v>
      </c>
      <c r="FD2613">
        <v>71.989999999999995</v>
      </c>
      <c r="FG2613" s="1">
        <v>40106</v>
      </c>
      <c r="FH2613">
        <v>45.54</v>
      </c>
      <c r="FJ2613" s="1">
        <v>40135</v>
      </c>
      <c r="FK2613">
        <v>2</v>
      </c>
      <c r="FV2613" s="1">
        <v>42080</v>
      </c>
      <c r="FW2613">
        <v>3.19</v>
      </c>
      <c r="FY2613" s="1">
        <v>42520</v>
      </c>
      <c r="FZ2613">
        <v>780.95</v>
      </c>
    </row>
    <row r="2614" spans="57:182" x14ac:dyDescent="0.25">
      <c r="BE2614" s="1">
        <v>40060</v>
      </c>
      <c r="BF2614">
        <v>0.25</v>
      </c>
      <c r="DD2614" s="1">
        <v>39976</v>
      </c>
      <c r="DE2614">
        <v>3.601</v>
      </c>
      <c r="DG2614" s="1">
        <v>39976</v>
      </c>
      <c r="DH2614">
        <v>1.367</v>
      </c>
      <c r="DP2614" s="1">
        <v>40123</v>
      </c>
      <c r="DQ2614">
        <v>77.430000000000007</v>
      </c>
      <c r="DS2614" s="1">
        <v>40107</v>
      </c>
      <c r="DT2614">
        <v>73.31</v>
      </c>
      <c r="DY2614" s="1">
        <v>40178</v>
      </c>
      <c r="DZ2614">
        <v>0.57140000000000002</v>
      </c>
      <c r="EB2614" s="1">
        <v>39987</v>
      </c>
      <c r="EC2614">
        <v>6.8347999999999995</v>
      </c>
      <c r="EE2614" s="1">
        <v>42867</v>
      </c>
      <c r="EF2614">
        <v>15.491</v>
      </c>
      <c r="EK2614" s="1">
        <v>40255</v>
      </c>
      <c r="EL2614">
        <v>13.99</v>
      </c>
      <c r="EN2614" s="1">
        <v>42625</v>
      </c>
      <c r="EO2614">
        <v>129.02000000000001</v>
      </c>
      <c r="EQ2614" s="1">
        <v>40107</v>
      </c>
      <c r="ER2614">
        <v>50.63</v>
      </c>
      <c r="ET2614" s="1">
        <v>42885</v>
      </c>
      <c r="EU2614">
        <v>31.05</v>
      </c>
      <c r="EW2614" s="1">
        <v>40107</v>
      </c>
      <c r="EX2614">
        <v>66.7</v>
      </c>
      <c r="EZ2614" s="1">
        <v>40107</v>
      </c>
      <c r="FA2614">
        <v>44.987000000000002</v>
      </c>
      <c r="FC2614" s="1">
        <v>40107</v>
      </c>
      <c r="FD2614">
        <v>69.66</v>
      </c>
      <c r="FG2614" s="1">
        <v>40107</v>
      </c>
      <c r="FH2614">
        <v>45.18</v>
      </c>
      <c r="FJ2614" s="1">
        <v>40136</v>
      </c>
      <c r="FK2614">
        <v>1.99</v>
      </c>
      <c r="FV2614" s="1">
        <v>42081</v>
      </c>
      <c r="FW2614">
        <v>3.16</v>
      </c>
      <c r="FY2614" s="1">
        <v>42521</v>
      </c>
      <c r="FZ2614">
        <v>780.79</v>
      </c>
    </row>
    <row r="2615" spans="57:182" x14ac:dyDescent="0.25">
      <c r="BE2615" s="1">
        <v>40064</v>
      </c>
      <c r="BF2615">
        <v>0.25</v>
      </c>
      <c r="DD2615" s="1">
        <v>39979</v>
      </c>
      <c r="DE2615">
        <v>3.6165000000000003</v>
      </c>
      <c r="DG2615" s="1">
        <v>39979</v>
      </c>
      <c r="DH2615">
        <v>1.3479999999999999</v>
      </c>
      <c r="DP2615" s="1">
        <v>40126</v>
      </c>
      <c r="DQ2615">
        <v>79.430000000000007</v>
      </c>
      <c r="DS2615" s="1">
        <v>40108</v>
      </c>
      <c r="DT2615">
        <v>74.44</v>
      </c>
      <c r="DY2615" s="1">
        <v>40182</v>
      </c>
      <c r="DZ2615">
        <v>0.57140000000000002</v>
      </c>
      <c r="EB2615" s="1">
        <v>39988</v>
      </c>
      <c r="EC2615">
        <v>6.8330000000000002</v>
      </c>
      <c r="EE2615" s="1">
        <v>42870</v>
      </c>
      <c r="EF2615">
        <v>15.63</v>
      </c>
      <c r="EK2615" s="1">
        <v>40256</v>
      </c>
      <c r="EL2615">
        <v>14.15</v>
      </c>
      <c r="EN2615" s="1">
        <v>42626</v>
      </c>
      <c r="EO2615">
        <v>127.15</v>
      </c>
      <c r="EQ2615" s="1">
        <v>40108</v>
      </c>
      <c r="ER2615">
        <v>51.07</v>
      </c>
      <c r="ET2615" s="1">
        <v>42886</v>
      </c>
      <c r="EU2615">
        <v>31.04</v>
      </c>
      <c r="EW2615" s="1">
        <v>40108</v>
      </c>
      <c r="EX2615">
        <v>67.75</v>
      </c>
      <c r="EZ2615" s="1">
        <v>40108</v>
      </c>
      <c r="FA2615">
        <v>45.35</v>
      </c>
      <c r="FC2615" s="1">
        <v>40108</v>
      </c>
      <c r="FD2615">
        <v>71.58</v>
      </c>
      <c r="FG2615" s="1">
        <v>40108</v>
      </c>
      <c r="FH2615">
        <v>46.82</v>
      </c>
      <c r="FJ2615" s="1">
        <v>40137</v>
      </c>
      <c r="FK2615">
        <v>1.99</v>
      </c>
      <c r="FV2615" s="1">
        <v>42082</v>
      </c>
      <c r="FW2615">
        <v>3.19</v>
      </c>
      <c r="FY2615" s="1">
        <v>42522</v>
      </c>
      <c r="FZ2615">
        <v>780.62</v>
      </c>
    </row>
    <row r="2616" spans="57:182" x14ac:dyDescent="0.25">
      <c r="BE2616" s="1">
        <v>40065</v>
      </c>
      <c r="BF2616">
        <v>0.25</v>
      </c>
      <c r="DD2616" s="1">
        <v>39980</v>
      </c>
      <c r="DE2616">
        <v>3.56</v>
      </c>
      <c r="DG2616" s="1">
        <v>39980</v>
      </c>
      <c r="DH2616">
        <v>1.331</v>
      </c>
      <c r="DP2616" s="1">
        <v>40127</v>
      </c>
      <c r="DQ2616">
        <v>79.05</v>
      </c>
      <c r="DS2616" s="1">
        <v>40109</v>
      </c>
      <c r="DT2616">
        <v>73.569999999999993</v>
      </c>
      <c r="DY2616" s="1">
        <v>40184</v>
      </c>
      <c r="DZ2616">
        <v>0.57140000000000002</v>
      </c>
      <c r="EB2616" s="1">
        <v>39989</v>
      </c>
      <c r="EC2616">
        <v>6.8346999999999998</v>
      </c>
      <c r="EE2616" s="1">
        <v>42871</v>
      </c>
      <c r="EF2616">
        <v>15.66</v>
      </c>
      <c r="EK2616" s="1">
        <v>40259</v>
      </c>
      <c r="EL2616">
        <v>14.14</v>
      </c>
      <c r="EN2616" s="1">
        <v>42627</v>
      </c>
      <c r="EO2616">
        <v>126.36</v>
      </c>
      <c r="EQ2616" s="1">
        <v>40109</v>
      </c>
      <c r="ER2616">
        <v>49.89</v>
      </c>
      <c r="ET2616" s="1">
        <v>42887</v>
      </c>
      <c r="EU2616">
        <v>31.68</v>
      </c>
      <c r="EW2616" s="1">
        <v>40109</v>
      </c>
      <c r="EX2616">
        <v>66.599999999999994</v>
      </c>
      <c r="EZ2616" s="1">
        <v>40109</v>
      </c>
      <c r="FA2616">
        <v>45.05</v>
      </c>
      <c r="FC2616" s="1">
        <v>40109</v>
      </c>
      <c r="FD2616">
        <v>72.19</v>
      </c>
      <c r="FG2616" s="1">
        <v>40109</v>
      </c>
      <c r="FH2616">
        <v>46.43</v>
      </c>
      <c r="FJ2616" s="1">
        <v>40140</v>
      </c>
      <c r="FK2616">
        <v>1.98</v>
      </c>
      <c r="FV2616" s="1">
        <v>42083</v>
      </c>
      <c r="FW2616">
        <v>3.23</v>
      </c>
      <c r="FY2616" s="1">
        <v>42523</v>
      </c>
      <c r="FZ2616">
        <v>782.9</v>
      </c>
    </row>
    <row r="2617" spans="57:182" x14ac:dyDescent="0.25">
      <c r="BE2617" s="1">
        <v>40066</v>
      </c>
      <c r="BF2617">
        <v>0.25</v>
      </c>
      <c r="DD2617" s="1">
        <v>39981</v>
      </c>
      <c r="DE2617">
        <v>3.5540000000000003</v>
      </c>
      <c r="DG2617" s="1">
        <v>39981</v>
      </c>
      <c r="DH2617">
        <v>1.272</v>
      </c>
      <c r="DP2617" s="1">
        <v>40128</v>
      </c>
      <c r="DQ2617">
        <v>79.28</v>
      </c>
      <c r="DS2617" s="1">
        <v>40112</v>
      </c>
      <c r="DT2617">
        <v>73.23</v>
      </c>
      <c r="DY2617" s="1">
        <v>40185</v>
      </c>
      <c r="DZ2617">
        <v>0.5333</v>
      </c>
      <c r="EB2617" s="1">
        <v>39990</v>
      </c>
      <c r="EC2617">
        <v>6.8339999999999996</v>
      </c>
      <c r="EE2617" s="1">
        <v>42872</v>
      </c>
      <c r="EF2617">
        <v>15.67</v>
      </c>
      <c r="EK2617" s="1">
        <v>40260</v>
      </c>
      <c r="EL2617">
        <v>14.75</v>
      </c>
      <c r="EN2617" s="1">
        <v>42628</v>
      </c>
      <c r="EO2617">
        <v>127.61</v>
      </c>
      <c r="EQ2617" s="1">
        <v>40112</v>
      </c>
      <c r="ER2617">
        <v>48.29</v>
      </c>
      <c r="ET2617" s="1">
        <v>42888</v>
      </c>
      <c r="EU2617">
        <v>32.4</v>
      </c>
      <c r="EW2617" s="1">
        <v>40112</v>
      </c>
      <c r="EX2617">
        <v>65.959999999999994</v>
      </c>
      <c r="EZ2617" s="1">
        <v>40112</v>
      </c>
      <c r="FA2617">
        <v>45.939</v>
      </c>
      <c r="FC2617" s="1">
        <v>40112</v>
      </c>
      <c r="FD2617">
        <v>71.47</v>
      </c>
      <c r="FG2617" s="1">
        <v>40112</v>
      </c>
      <c r="FH2617">
        <v>46.01</v>
      </c>
      <c r="FJ2617" s="1">
        <v>40141</v>
      </c>
      <c r="FK2617">
        <v>1.99</v>
      </c>
      <c r="FV2617" s="1">
        <v>42086</v>
      </c>
      <c r="FW2617">
        <v>3.14</v>
      </c>
      <c r="FY2617" s="1">
        <v>42524</v>
      </c>
      <c r="FZ2617">
        <v>789.67</v>
      </c>
    </row>
    <row r="2618" spans="57:182" x14ac:dyDescent="0.25">
      <c r="BE2618" s="1">
        <v>40067</v>
      </c>
      <c r="BF2618">
        <v>0.25</v>
      </c>
      <c r="DD2618" s="1">
        <v>39982</v>
      </c>
      <c r="DE2618">
        <v>3.7004999999999999</v>
      </c>
      <c r="DG2618" s="1">
        <v>39982</v>
      </c>
      <c r="DH2618">
        <v>1.3340000000000001</v>
      </c>
      <c r="DP2618" s="1">
        <v>40129</v>
      </c>
      <c r="DQ2618">
        <v>76.94</v>
      </c>
      <c r="DS2618" s="1">
        <v>40113</v>
      </c>
      <c r="DT2618">
        <v>74.91</v>
      </c>
      <c r="DY2618" s="1">
        <v>40186</v>
      </c>
      <c r="DZ2618">
        <v>0.52380000000000004</v>
      </c>
      <c r="EB2618" s="1">
        <v>39993</v>
      </c>
      <c r="EC2618">
        <v>6.8337000000000003</v>
      </c>
      <c r="EE2618" s="1">
        <v>42873</v>
      </c>
      <c r="EF2618">
        <v>15.58</v>
      </c>
      <c r="EK2618" s="1">
        <v>40261</v>
      </c>
      <c r="EL2618">
        <v>14.93</v>
      </c>
      <c r="EN2618" s="1">
        <v>42629</v>
      </c>
      <c r="EO2618">
        <v>126.07</v>
      </c>
      <c r="EQ2618" s="1">
        <v>40113</v>
      </c>
      <c r="ER2618">
        <v>47.75</v>
      </c>
      <c r="ET2618" s="1">
        <v>42891</v>
      </c>
      <c r="EU2618">
        <v>31.95</v>
      </c>
      <c r="EW2618" s="1">
        <v>40113</v>
      </c>
      <c r="EX2618">
        <v>65.78</v>
      </c>
      <c r="EZ2618" s="1">
        <v>40113</v>
      </c>
      <c r="FA2618">
        <v>46.174999999999997</v>
      </c>
      <c r="FC2618" s="1">
        <v>40113</v>
      </c>
      <c r="FD2618">
        <v>70.010000000000005</v>
      </c>
      <c r="FG2618" s="1">
        <v>40113</v>
      </c>
      <c r="FH2618">
        <v>46.02</v>
      </c>
      <c r="FJ2618" s="1">
        <v>40142</v>
      </c>
      <c r="FK2618">
        <v>2.02</v>
      </c>
      <c r="FV2618" s="1">
        <v>42087</v>
      </c>
      <c r="FW2618">
        <v>3.01</v>
      </c>
      <c r="FY2618" s="1">
        <v>42527</v>
      </c>
      <c r="FZ2618">
        <v>796.71</v>
      </c>
    </row>
    <row r="2619" spans="57:182" x14ac:dyDescent="0.25">
      <c r="BE2619" s="1">
        <v>40070</v>
      </c>
      <c r="BF2619">
        <v>0.25</v>
      </c>
      <c r="DD2619" s="1">
        <v>39983</v>
      </c>
      <c r="DE2619">
        <v>3.6920000000000002</v>
      </c>
      <c r="DG2619" s="1">
        <v>39983</v>
      </c>
      <c r="DH2619">
        <v>1.2929999999999999</v>
      </c>
      <c r="DP2619" s="1">
        <v>40130</v>
      </c>
      <c r="DQ2619">
        <v>76.349999999999994</v>
      </c>
      <c r="DS2619" s="1">
        <v>40114</v>
      </c>
      <c r="DT2619">
        <v>73.84</v>
      </c>
      <c r="DY2619" s="1">
        <v>40189</v>
      </c>
      <c r="DZ2619">
        <v>0.59050000000000002</v>
      </c>
      <c r="EB2619" s="1">
        <v>39994</v>
      </c>
      <c r="EC2619">
        <v>6.8304999999999998</v>
      </c>
      <c r="EE2619" s="1">
        <v>42874</v>
      </c>
      <c r="EF2619">
        <v>15.97</v>
      </c>
      <c r="EK2619" s="1">
        <v>40262</v>
      </c>
      <c r="EL2619">
        <v>14.72</v>
      </c>
      <c r="EN2619" s="1">
        <v>42632</v>
      </c>
      <c r="EO2619">
        <v>126.82</v>
      </c>
      <c r="EQ2619" s="1">
        <v>40114</v>
      </c>
      <c r="ER2619">
        <v>47.22</v>
      </c>
      <c r="ET2619" s="1">
        <v>42892</v>
      </c>
      <c r="EU2619">
        <v>30.78</v>
      </c>
      <c r="EW2619" s="1">
        <v>40114</v>
      </c>
      <c r="EX2619">
        <v>64.3</v>
      </c>
      <c r="EZ2619" s="1">
        <v>40114</v>
      </c>
      <c r="FA2619">
        <v>45.713000000000001</v>
      </c>
      <c r="FC2619" s="1">
        <v>40114</v>
      </c>
      <c r="FD2619">
        <v>68.319999999999993</v>
      </c>
      <c r="FG2619" s="1">
        <v>40114</v>
      </c>
      <c r="FH2619">
        <v>45.61</v>
      </c>
      <c r="FJ2619" s="1">
        <v>40144</v>
      </c>
      <c r="FK2619">
        <v>1.95</v>
      </c>
      <c r="FV2619" s="1">
        <v>42088</v>
      </c>
      <c r="FW2619">
        <v>3</v>
      </c>
      <c r="FY2619" s="1">
        <v>42528</v>
      </c>
      <c r="FZ2619">
        <v>809.06</v>
      </c>
    </row>
    <row r="2620" spans="57:182" x14ac:dyDescent="0.25">
      <c r="BE2620" s="1">
        <v>40071</v>
      </c>
      <c r="BF2620">
        <v>0.25</v>
      </c>
      <c r="DD2620" s="1">
        <v>39986</v>
      </c>
      <c r="DE2620">
        <v>3.5840000000000001</v>
      </c>
      <c r="DG2620" s="1">
        <v>39986</v>
      </c>
      <c r="DH2620">
        <v>1.232</v>
      </c>
      <c r="DP2620" s="1">
        <v>40133</v>
      </c>
      <c r="DQ2620">
        <v>78.900000000000006</v>
      </c>
      <c r="DS2620" s="1">
        <v>40115</v>
      </c>
      <c r="DT2620">
        <v>73.959999999999994</v>
      </c>
      <c r="DY2620" s="1">
        <v>40190</v>
      </c>
      <c r="DZ2620">
        <v>0.59050000000000002</v>
      </c>
      <c r="EB2620" s="1">
        <v>39995</v>
      </c>
      <c r="EC2620">
        <v>6.8331</v>
      </c>
      <c r="EE2620" s="1">
        <v>42877</v>
      </c>
      <c r="EF2620">
        <v>15.98</v>
      </c>
      <c r="EK2620" s="1">
        <v>40263</v>
      </c>
      <c r="EL2620">
        <v>14.38</v>
      </c>
      <c r="EN2620" s="1">
        <v>42633</v>
      </c>
      <c r="EO2620">
        <v>126.36</v>
      </c>
      <c r="EQ2620" s="1">
        <v>40115</v>
      </c>
      <c r="ER2620">
        <v>48.81</v>
      </c>
      <c r="ET2620" s="1">
        <v>42893</v>
      </c>
      <c r="EU2620">
        <v>30.99</v>
      </c>
      <c r="EW2620" s="1">
        <v>40115</v>
      </c>
      <c r="EX2620">
        <v>63.65</v>
      </c>
      <c r="EZ2620" s="1">
        <v>40115</v>
      </c>
      <c r="FA2620">
        <v>45.884999999999998</v>
      </c>
      <c r="FC2620" s="1">
        <v>40115</v>
      </c>
      <c r="FD2620">
        <v>69.489999999999995</v>
      </c>
      <c r="FG2620" s="1">
        <v>40115</v>
      </c>
      <c r="FH2620">
        <v>45.87</v>
      </c>
      <c r="FJ2620" s="1">
        <v>40147</v>
      </c>
      <c r="FK2620">
        <v>1.9</v>
      </c>
      <c r="FV2620" s="1">
        <v>42089</v>
      </c>
      <c r="FW2620">
        <v>3.05</v>
      </c>
      <c r="FY2620" s="1">
        <v>42529</v>
      </c>
      <c r="FZ2620">
        <v>815.6</v>
      </c>
    </row>
    <row r="2621" spans="57:182" x14ac:dyDescent="0.25">
      <c r="BE2621" s="1">
        <v>40072</v>
      </c>
      <c r="BF2621">
        <v>0.25</v>
      </c>
      <c r="DD2621" s="1">
        <v>39987</v>
      </c>
      <c r="DE2621">
        <v>3.5845000000000002</v>
      </c>
      <c r="DG2621" s="1">
        <v>39987</v>
      </c>
      <c r="DH2621">
        <v>1.228</v>
      </c>
      <c r="DP2621" s="1">
        <v>40134</v>
      </c>
      <c r="DQ2621">
        <v>79.14</v>
      </c>
      <c r="DS2621" s="1">
        <v>40116</v>
      </c>
      <c r="DT2621">
        <v>71.67</v>
      </c>
      <c r="DY2621" s="1">
        <v>40192</v>
      </c>
      <c r="DZ2621">
        <v>0.52380000000000004</v>
      </c>
      <c r="EB2621" s="1">
        <v>39996</v>
      </c>
      <c r="EC2621">
        <v>6.8312999999999997</v>
      </c>
      <c r="EE2621" s="1">
        <v>42878</v>
      </c>
      <c r="EF2621">
        <v>16.04</v>
      </c>
      <c r="EK2621" s="1">
        <v>40266</v>
      </c>
      <c r="EL2621">
        <v>14.37</v>
      </c>
      <c r="EN2621" s="1">
        <v>42634</v>
      </c>
      <c r="EO2621">
        <v>128.21</v>
      </c>
      <c r="EQ2621" s="1">
        <v>40116</v>
      </c>
      <c r="ER2621">
        <v>47.8</v>
      </c>
      <c r="ET2621" s="1">
        <v>42894</v>
      </c>
      <c r="EU2621">
        <v>31.53</v>
      </c>
      <c r="EW2621" s="1">
        <v>40116</v>
      </c>
      <c r="EX2621">
        <v>62.7</v>
      </c>
      <c r="EZ2621" s="1">
        <v>40116</v>
      </c>
      <c r="FA2621">
        <v>45.476999999999997</v>
      </c>
      <c r="FC2621" s="1">
        <v>40116</v>
      </c>
      <c r="FD2621">
        <v>68.790000000000006</v>
      </c>
      <c r="FG2621" s="1">
        <v>40116</v>
      </c>
      <c r="FH2621">
        <v>45.28</v>
      </c>
      <c r="FJ2621" s="1">
        <v>40148</v>
      </c>
      <c r="FK2621">
        <v>1.8599999999999999</v>
      </c>
      <c r="FV2621" s="1">
        <v>42090</v>
      </c>
      <c r="FW2621">
        <v>3.21</v>
      </c>
      <c r="FY2621" s="1">
        <v>42530</v>
      </c>
      <c r="FZ2621">
        <v>810.57</v>
      </c>
    </row>
    <row r="2622" spans="57:182" x14ac:dyDescent="0.25">
      <c r="BE2622" s="1">
        <v>40073</v>
      </c>
      <c r="BF2622">
        <v>0.25</v>
      </c>
      <c r="DD2622" s="1">
        <v>39988</v>
      </c>
      <c r="DE2622">
        <v>3.6240000000000001</v>
      </c>
      <c r="DG2622" s="1">
        <v>39988</v>
      </c>
      <c r="DH2622">
        <v>1.2549999999999999</v>
      </c>
      <c r="DP2622" s="1">
        <v>40135</v>
      </c>
      <c r="DQ2622">
        <v>79.58</v>
      </c>
      <c r="DS2622" s="1">
        <v>40119</v>
      </c>
      <c r="DT2622">
        <v>72.150000000000006</v>
      </c>
      <c r="DY2622" s="1">
        <v>40193</v>
      </c>
      <c r="DZ2622">
        <v>0.57140000000000002</v>
      </c>
      <c r="EB2622" s="1">
        <v>39997</v>
      </c>
      <c r="EC2622">
        <v>6.8320999999999996</v>
      </c>
      <c r="EE2622" s="1">
        <v>42879</v>
      </c>
      <c r="EF2622">
        <v>15.97</v>
      </c>
      <c r="EK2622" s="1">
        <v>40267</v>
      </c>
      <c r="EL2622">
        <v>14.63</v>
      </c>
      <c r="EN2622" s="1">
        <v>42635</v>
      </c>
      <c r="EO2622">
        <v>129.81</v>
      </c>
      <c r="EQ2622" s="1">
        <v>40119</v>
      </c>
      <c r="ER2622">
        <v>48.27</v>
      </c>
      <c r="ET2622" s="1">
        <v>42895</v>
      </c>
      <c r="EU2622">
        <v>31.09</v>
      </c>
      <c r="EW2622" s="1">
        <v>40119</v>
      </c>
      <c r="EX2622">
        <v>63.02</v>
      </c>
      <c r="EZ2622" s="1">
        <v>40119</v>
      </c>
      <c r="FA2622">
        <v>45.857999999999997</v>
      </c>
      <c r="FC2622" s="1">
        <v>40119</v>
      </c>
      <c r="FD2622">
        <v>68.87</v>
      </c>
      <c r="FG2622" s="1">
        <v>40119</v>
      </c>
      <c r="FH2622">
        <v>45.73</v>
      </c>
      <c r="FJ2622" s="1">
        <v>40149</v>
      </c>
      <c r="FK2622">
        <v>1.8399999999999999</v>
      </c>
      <c r="FV2622" s="1">
        <v>42093</v>
      </c>
      <c r="FW2622">
        <v>3.03</v>
      </c>
      <c r="FY2622" s="1">
        <v>42531</v>
      </c>
      <c r="FZ2622">
        <v>797.9</v>
      </c>
    </row>
    <row r="2623" spans="57:182" x14ac:dyDescent="0.25">
      <c r="BE2623" s="1">
        <v>40074</v>
      </c>
      <c r="BF2623">
        <v>0.25</v>
      </c>
      <c r="DD2623" s="1">
        <v>39989</v>
      </c>
      <c r="DE2623">
        <v>3.585</v>
      </c>
      <c r="DG2623" s="1">
        <v>39989</v>
      </c>
      <c r="DH2623">
        <v>1.214</v>
      </c>
      <c r="DP2623" s="1">
        <v>40136</v>
      </c>
      <c r="DQ2623">
        <v>77.459999999999994</v>
      </c>
      <c r="DS2623" s="1">
        <v>40120</v>
      </c>
      <c r="DT2623">
        <v>71.739999999999995</v>
      </c>
      <c r="DY2623" s="1">
        <v>40196</v>
      </c>
      <c r="DZ2623">
        <v>0.5524</v>
      </c>
      <c r="EB2623" s="1">
        <v>40000</v>
      </c>
      <c r="EC2623">
        <v>6.8344000000000005</v>
      </c>
      <c r="EE2623" s="1">
        <v>42880</v>
      </c>
      <c r="EF2623">
        <v>15.97</v>
      </c>
      <c r="EK2623" s="1">
        <v>40268</v>
      </c>
      <c r="EL2623">
        <v>14.27</v>
      </c>
      <c r="EN2623" s="1">
        <v>42636</v>
      </c>
      <c r="EO2623">
        <v>129.44999999999999</v>
      </c>
      <c r="EQ2623" s="1">
        <v>40120</v>
      </c>
      <c r="ER2623">
        <v>48.1</v>
      </c>
      <c r="ET2623" s="1">
        <v>42898</v>
      </c>
      <c r="EU2623">
        <v>30.64</v>
      </c>
      <c r="EW2623" s="1">
        <v>40120</v>
      </c>
      <c r="EX2623">
        <v>62.55</v>
      </c>
      <c r="EZ2623" s="1">
        <v>40120</v>
      </c>
      <c r="FA2623">
        <v>45.468000000000004</v>
      </c>
      <c r="FC2623" s="1">
        <v>40120</v>
      </c>
      <c r="FD2623">
        <v>69.400000000000006</v>
      </c>
      <c r="FG2623" s="1">
        <v>40120</v>
      </c>
      <c r="FH2623">
        <v>45.75</v>
      </c>
      <c r="FJ2623" s="1">
        <v>40150</v>
      </c>
      <c r="FK2623">
        <v>1.83</v>
      </c>
      <c r="FV2623" s="1">
        <v>42094</v>
      </c>
      <c r="FW2623">
        <v>3.16</v>
      </c>
      <c r="FY2623" s="1">
        <v>42534</v>
      </c>
      <c r="FZ2623">
        <v>784.09</v>
      </c>
    </row>
    <row r="2624" spans="57:182" x14ac:dyDescent="0.25">
      <c r="BE2624" s="1">
        <v>40077</v>
      </c>
      <c r="BF2624">
        <v>0.25</v>
      </c>
      <c r="DD2624" s="1">
        <v>39990</v>
      </c>
      <c r="DE2624">
        <v>3.5629999999999997</v>
      </c>
      <c r="DG2624" s="1">
        <v>39990</v>
      </c>
      <c r="DH2624">
        <v>1.1679999999999999</v>
      </c>
      <c r="DP2624" s="1">
        <v>40137</v>
      </c>
      <c r="DQ2624">
        <v>76.72</v>
      </c>
      <c r="DS2624" s="1">
        <v>40121</v>
      </c>
      <c r="DT2624">
        <v>71.3</v>
      </c>
      <c r="DY2624" s="1">
        <v>40197</v>
      </c>
      <c r="DZ2624">
        <v>0.5333</v>
      </c>
      <c r="EB2624" s="1">
        <v>40001</v>
      </c>
      <c r="EC2624">
        <v>6.8327999999999998</v>
      </c>
      <c r="EE2624" s="1">
        <v>42881</v>
      </c>
      <c r="EF2624">
        <v>15.94</v>
      </c>
      <c r="EK2624" s="1">
        <v>40269</v>
      </c>
      <c r="EL2624">
        <v>14.67</v>
      </c>
      <c r="EN2624" s="1">
        <v>42639</v>
      </c>
      <c r="EO2624">
        <v>128.72999999999999</v>
      </c>
      <c r="EQ2624" s="1">
        <v>40121</v>
      </c>
      <c r="ER2624">
        <v>48.07</v>
      </c>
      <c r="ET2624" s="1">
        <v>42899</v>
      </c>
      <c r="EU2624">
        <v>31</v>
      </c>
      <c r="EW2624" s="1">
        <v>40121</v>
      </c>
      <c r="EX2624">
        <v>63.85</v>
      </c>
      <c r="EZ2624" s="1">
        <v>40121</v>
      </c>
      <c r="FA2624">
        <v>45.793999999999997</v>
      </c>
      <c r="FC2624" s="1">
        <v>40121</v>
      </c>
      <c r="FD2624">
        <v>70.400000000000006</v>
      </c>
      <c r="FG2624" s="1">
        <v>40121</v>
      </c>
      <c r="FH2624">
        <v>46.23</v>
      </c>
      <c r="FJ2624" s="1">
        <v>40151</v>
      </c>
      <c r="FK2624">
        <v>1.88</v>
      </c>
      <c r="FV2624" s="1">
        <v>42095</v>
      </c>
      <c r="FW2624">
        <v>3.12</v>
      </c>
      <c r="FY2624" s="1">
        <v>42535</v>
      </c>
      <c r="FZ2624">
        <v>777.96</v>
      </c>
    </row>
    <row r="2625" spans="57:182" x14ac:dyDescent="0.25">
      <c r="BE2625" s="1">
        <v>40078</v>
      </c>
      <c r="BF2625">
        <v>0.25</v>
      </c>
      <c r="DD2625" s="1">
        <v>39993</v>
      </c>
      <c r="DE2625">
        <v>3.5609999999999999</v>
      </c>
      <c r="DG2625" s="1">
        <v>39993</v>
      </c>
      <c r="DH2625">
        <v>1.165</v>
      </c>
      <c r="DP2625" s="1">
        <v>40140</v>
      </c>
      <c r="DQ2625">
        <v>77.56</v>
      </c>
      <c r="DS2625" s="1">
        <v>40122</v>
      </c>
      <c r="DT2625">
        <v>72.5</v>
      </c>
      <c r="DY2625" s="1">
        <v>40198</v>
      </c>
      <c r="DZ2625">
        <v>0.54290000000000005</v>
      </c>
      <c r="EB2625" s="1">
        <v>40002</v>
      </c>
      <c r="EC2625">
        <v>6.8329000000000004</v>
      </c>
      <c r="EE2625" s="1">
        <v>42885</v>
      </c>
      <c r="EF2625">
        <v>15.85</v>
      </c>
      <c r="EK2625" s="1">
        <v>40273</v>
      </c>
      <c r="EL2625">
        <v>14.92</v>
      </c>
      <c r="EN2625" s="1">
        <v>42640</v>
      </c>
      <c r="EO2625">
        <v>129.44999999999999</v>
      </c>
      <c r="EQ2625" s="1">
        <v>40122</v>
      </c>
      <c r="ER2625">
        <v>49.77</v>
      </c>
      <c r="ET2625" s="1">
        <v>42900</v>
      </c>
      <c r="EU2625">
        <v>31.05</v>
      </c>
      <c r="EW2625" s="1">
        <v>40122</v>
      </c>
      <c r="EX2625">
        <v>65.39</v>
      </c>
      <c r="EZ2625" s="1">
        <v>40122</v>
      </c>
      <c r="FA2625">
        <v>46.945999999999998</v>
      </c>
      <c r="FC2625" s="1">
        <v>40122</v>
      </c>
      <c r="FD2625">
        <v>72.86</v>
      </c>
      <c r="FG2625" s="1">
        <v>40122</v>
      </c>
      <c r="FH2625">
        <v>47.08</v>
      </c>
      <c r="FJ2625" s="1">
        <v>40154</v>
      </c>
      <c r="FK2625">
        <v>1.96</v>
      </c>
      <c r="FV2625" s="1">
        <v>42096</v>
      </c>
      <c r="FW2625">
        <v>3.37</v>
      </c>
      <c r="FY2625" s="1">
        <v>42536</v>
      </c>
      <c r="FZ2625">
        <v>782.86</v>
      </c>
    </row>
    <row r="2626" spans="57:182" x14ac:dyDescent="0.25">
      <c r="BE2626" s="1">
        <v>40079</v>
      </c>
      <c r="BF2626">
        <v>0.25</v>
      </c>
      <c r="DD2626" s="1">
        <v>39994</v>
      </c>
      <c r="DE2626">
        <v>3.5289999999999999</v>
      </c>
      <c r="DG2626" s="1">
        <v>39994</v>
      </c>
      <c r="DH2626">
        <v>1.1890000000000001</v>
      </c>
      <c r="DP2626" s="1">
        <v>40141</v>
      </c>
      <c r="DQ2626">
        <v>76.02</v>
      </c>
      <c r="DS2626" s="1">
        <v>40123</v>
      </c>
      <c r="DT2626">
        <v>72.58</v>
      </c>
      <c r="DY2626" s="1">
        <v>40199</v>
      </c>
      <c r="DZ2626">
        <v>0.48570000000000002</v>
      </c>
      <c r="EB2626" s="1">
        <v>40003</v>
      </c>
      <c r="EC2626">
        <v>6.8318000000000003</v>
      </c>
      <c r="EE2626" s="1">
        <v>42886</v>
      </c>
      <c r="EF2626">
        <v>15.82</v>
      </c>
      <c r="EK2626" s="1">
        <v>40274</v>
      </c>
      <c r="EL2626">
        <v>14.73</v>
      </c>
      <c r="EN2626" s="1">
        <v>42641</v>
      </c>
      <c r="EO2626">
        <v>130.19499999999999</v>
      </c>
      <c r="EQ2626" s="1">
        <v>40123</v>
      </c>
      <c r="ER2626">
        <v>49.68</v>
      </c>
      <c r="ET2626" s="1">
        <v>42901</v>
      </c>
      <c r="EU2626">
        <v>31.4</v>
      </c>
      <c r="EW2626" s="1">
        <v>40123</v>
      </c>
      <c r="EX2626">
        <v>65.58</v>
      </c>
      <c r="EZ2626" s="1">
        <v>40123</v>
      </c>
      <c r="FA2626">
        <v>47.509</v>
      </c>
      <c r="FC2626" s="1">
        <v>40123</v>
      </c>
      <c r="FD2626">
        <v>73.77</v>
      </c>
      <c r="FG2626" s="1">
        <v>40123</v>
      </c>
      <c r="FH2626">
        <v>47.57</v>
      </c>
      <c r="FJ2626" s="1">
        <v>40155</v>
      </c>
      <c r="FK2626">
        <v>1.8900000000000001</v>
      </c>
      <c r="FV2626" s="1">
        <v>42101</v>
      </c>
      <c r="FW2626">
        <v>3.66</v>
      </c>
      <c r="FY2626" s="1">
        <v>42537</v>
      </c>
      <c r="FZ2626">
        <v>775.2</v>
      </c>
    </row>
    <row r="2627" spans="57:182" x14ac:dyDescent="0.25">
      <c r="BE2627" s="1">
        <v>40080</v>
      </c>
      <c r="BF2627">
        <v>0.25</v>
      </c>
      <c r="DD2627" s="1">
        <v>39995</v>
      </c>
      <c r="DE2627">
        <v>3.5310000000000001</v>
      </c>
      <c r="DG2627" s="1">
        <v>39995</v>
      </c>
      <c r="DH2627">
        <v>1.1830000000000001</v>
      </c>
      <c r="DP2627" s="1">
        <v>40142</v>
      </c>
      <c r="DQ2627">
        <v>77.959999999999994</v>
      </c>
      <c r="DS2627" s="1">
        <v>40126</v>
      </c>
      <c r="DT2627">
        <v>72.849999999999994</v>
      </c>
      <c r="DY2627" s="1">
        <v>40200</v>
      </c>
      <c r="DZ2627">
        <v>0.49519999999999997</v>
      </c>
      <c r="EB2627" s="1">
        <v>40004</v>
      </c>
      <c r="EC2627">
        <v>6.8327</v>
      </c>
      <c r="EE2627" s="1">
        <v>42887</v>
      </c>
      <c r="EF2627">
        <v>15.75</v>
      </c>
      <c r="EK2627" s="1">
        <v>40275</v>
      </c>
      <c r="EL2627">
        <v>14.43</v>
      </c>
      <c r="EN2627" s="1">
        <v>42642</v>
      </c>
      <c r="EO2627">
        <v>128.47</v>
      </c>
      <c r="EQ2627" s="1">
        <v>40126</v>
      </c>
      <c r="ER2627">
        <v>51.35</v>
      </c>
      <c r="ET2627" s="1">
        <v>42902</v>
      </c>
      <c r="EU2627">
        <v>31</v>
      </c>
      <c r="EW2627" s="1">
        <v>40126</v>
      </c>
      <c r="EX2627">
        <v>67.31</v>
      </c>
      <c r="EZ2627" s="1">
        <v>40126</v>
      </c>
      <c r="FA2627">
        <v>48.923999999999999</v>
      </c>
      <c r="FC2627" s="1">
        <v>40126</v>
      </c>
      <c r="FD2627">
        <v>75.59</v>
      </c>
      <c r="FG2627" s="1">
        <v>40126</v>
      </c>
      <c r="FH2627">
        <v>48.17</v>
      </c>
      <c r="FJ2627" s="1">
        <v>40156</v>
      </c>
      <c r="FK2627">
        <v>1.9100000000000001</v>
      </c>
      <c r="FV2627" s="1">
        <v>42102</v>
      </c>
      <c r="FW2627">
        <v>3.69</v>
      </c>
      <c r="FY2627" s="1">
        <v>42538</v>
      </c>
      <c r="FZ2627">
        <v>781.47</v>
      </c>
    </row>
    <row r="2628" spans="57:182" x14ac:dyDescent="0.25">
      <c r="BE2628" s="1">
        <v>40081</v>
      </c>
      <c r="BF2628">
        <v>0.25</v>
      </c>
      <c r="DD2628" s="1">
        <v>39996</v>
      </c>
      <c r="DE2628">
        <v>3.548</v>
      </c>
      <c r="DG2628" s="1">
        <v>39996</v>
      </c>
      <c r="DH2628">
        <v>1.1639999999999999</v>
      </c>
      <c r="DP2628" s="1">
        <v>40144</v>
      </c>
      <c r="DQ2628">
        <v>76.05</v>
      </c>
      <c r="DS2628" s="1">
        <v>40127</v>
      </c>
      <c r="DT2628">
        <v>72.61</v>
      </c>
      <c r="DY2628" s="1">
        <v>40203</v>
      </c>
      <c r="DZ2628">
        <v>0.48570000000000002</v>
      </c>
      <c r="EB2628" s="1">
        <v>40007</v>
      </c>
      <c r="EC2628">
        <v>6.8327999999999998</v>
      </c>
      <c r="EE2628" s="1">
        <v>42888</v>
      </c>
      <c r="EF2628">
        <v>15.68</v>
      </c>
      <c r="EK2628" s="1">
        <v>40276</v>
      </c>
      <c r="EL2628">
        <v>14.31</v>
      </c>
      <c r="EN2628" s="1">
        <v>42643</v>
      </c>
      <c r="EO2628">
        <v>129.06</v>
      </c>
      <c r="EQ2628" s="1">
        <v>40127</v>
      </c>
      <c r="ER2628">
        <v>50.32</v>
      </c>
      <c r="ET2628" s="1">
        <v>42905</v>
      </c>
      <c r="EU2628">
        <v>31.45</v>
      </c>
      <c r="EW2628" s="1">
        <v>40127</v>
      </c>
      <c r="EX2628">
        <v>66.56</v>
      </c>
      <c r="EZ2628" s="1">
        <v>40127</v>
      </c>
      <c r="FA2628">
        <v>48.951000000000001</v>
      </c>
      <c r="FC2628" s="1">
        <v>40127</v>
      </c>
      <c r="FD2628">
        <v>74.599999999999994</v>
      </c>
      <c r="FG2628" s="1">
        <v>40127</v>
      </c>
      <c r="FH2628">
        <v>48.36</v>
      </c>
      <c r="FJ2628" s="1">
        <v>40157</v>
      </c>
      <c r="FK2628">
        <v>1.88</v>
      </c>
      <c r="FV2628" s="1">
        <v>42103</v>
      </c>
      <c r="FW2628">
        <v>3.7199999999999998</v>
      </c>
      <c r="FY2628" s="1">
        <v>42541</v>
      </c>
      <c r="FZ2628">
        <v>796.08</v>
      </c>
    </row>
    <row r="2629" spans="57:182" x14ac:dyDescent="0.25">
      <c r="BE2629" s="1">
        <v>40084</v>
      </c>
      <c r="BF2629">
        <v>0.25</v>
      </c>
      <c r="DD2629" s="1">
        <v>39997</v>
      </c>
      <c r="DE2629">
        <v>3.5540000000000003</v>
      </c>
      <c r="DG2629" s="1">
        <v>39997</v>
      </c>
      <c r="DH2629">
        <v>1.1579999999999999</v>
      </c>
      <c r="DP2629" s="1">
        <v>40147</v>
      </c>
      <c r="DQ2629">
        <v>77.28</v>
      </c>
      <c r="DS2629" s="1">
        <v>40128</v>
      </c>
      <c r="DT2629">
        <v>72.91</v>
      </c>
      <c r="DY2629" s="1">
        <v>40204</v>
      </c>
      <c r="DZ2629">
        <v>0.48570000000000002</v>
      </c>
      <c r="EB2629" s="1">
        <v>40008</v>
      </c>
      <c r="EC2629">
        <v>6.8329000000000004</v>
      </c>
      <c r="EE2629" s="1">
        <v>42891</v>
      </c>
      <c r="EF2629">
        <v>15.47</v>
      </c>
      <c r="EK2629" s="1">
        <v>40277</v>
      </c>
      <c r="EL2629">
        <v>14.41</v>
      </c>
      <c r="EN2629" s="1">
        <v>42646</v>
      </c>
      <c r="EO2629">
        <v>129.15</v>
      </c>
      <c r="EQ2629" s="1">
        <v>40128</v>
      </c>
      <c r="ER2629">
        <v>50.68</v>
      </c>
      <c r="ET2629" s="1">
        <v>42906</v>
      </c>
      <c r="EU2629">
        <v>31.11</v>
      </c>
      <c r="EW2629" s="1">
        <v>40128</v>
      </c>
      <c r="EX2629">
        <v>66.97</v>
      </c>
      <c r="EZ2629" s="1">
        <v>40128</v>
      </c>
      <c r="FA2629">
        <v>49.731000000000002</v>
      </c>
      <c r="FC2629" s="1">
        <v>40128</v>
      </c>
      <c r="FD2629">
        <v>75.08</v>
      </c>
      <c r="FG2629" s="1">
        <v>40128</v>
      </c>
      <c r="FH2629">
        <v>48.85</v>
      </c>
      <c r="FJ2629" s="1">
        <v>40158</v>
      </c>
      <c r="FK2629">
        <v>1.92</v>
      </c>
      <c r="FV2629" s="1">
        <v>42104</v>
      </c>
      <c r="FW2629">
        <v>3.71</v>
      </c>
      <c r="FY2629" s="1">
        <v>42542</v>
      </c>
      <c r="FZ2629">
        <v>800.28</v>
      </c>
    </row>
    <row r="2630" spans="57:182" x14ac:dyDescent="0.25">
      <c r="BE2630" s="1">
        <v>40085</v>
      </c>
      <c r="BF2630">
        <v>0.25</v>
      </c>
      <c r="DD2630" s="1">
        <v>40000</v>
      </c>
      <c r="DE2630">
        <v>3.5545</v>
      </c>
      <c r="DG2630" s="1">
        <v>40000</v>
      </c>
      <c r="DH2630">
        <v>1.1639999999999999</v>
      </c>
      <c r="DP2630" s="1">
        <v>40148</v>
      </c>
      <c r="DQ2630">
        <v>78.37</v>
      </c>
      <c r="DS2630" s="1">
        <v>40129</v>
      </c>
      <c r="DT2630">
        <v>71.900000000000006</v>
      </c>
      <c r="DY2630" s="1">
        <v>40205</v>
      </c>
      <c r="DZ2630">
        <v>0.47620000000000001</v>
      </c>
      <c r="EB2630" s="1">
        <v>40009</v>
      </c>
      <c r="EC2630">
        <v>6.8319999999999999</v>
      </c>
      <c r="EE2630" s="1">
        <v>42892</v>
      </c>
      <c r="EF2630">
        <v>15.41</v>
      </c>
      <c r="EK2630" s="1">
        <v>40280</v>
      </c>
      <c r="EL2630">
        <v>14.39</v>
      </c>
      <c r="EN2630" s="1">
        <v>42647</v>
      </c>
      <c r="EO2630">
        <v>128.38999999999999</v>
      </c>
      <c r="EQ2630" s="1">
        <v>40129</v>
      </c>
      <c r="ER2630">
        <v>50.28</v>
      </c>
      <c r="ET2630" s="1">
        <v>42907</v>
      </c>
      <c r="EU2630">
        <v>30.71</v>
      </c>
      <c r="EW2630" s="1">
        <v>40129</v>
      </c>
      <c r="EX2630">
        <v>66.72</v>
      </c>
      <c r="EZ2630" s="1">
        <v>40129</v>
      </c>
      <c r="FA2630">
        <v>49.540999999999997</v>
      </c>
      <c r="FC2630" s="1">
        <v>40129</v>
      </c>
      <c r="FD2630">
        <v>74.099999999999994</v>
      </c>
      <c r="FG2630" s="1">
        <v>40129</v>
      </c>
      <c r="FH2630">
        <v>48.56</v>
      </c>
      <c r="FJ2630" s="1">
        <v>40161</v>
      </c>
      <c r="FK2630">
        <v>2.17</v>
      </c>
      <c r="FV2630" s="1">
        <v>42107</v>
      </c>
      <c r="FW2630">
        <v>3.83</v>
      </c>
      <c r="FY2630" s="1">
        <v>42543</v>
      </c>
      <c r="FZ2630">
        <v>804.89</v>
      </c>
    </row>
    <row r="2631" spans="57:182" x14ac:dyDescent="0.25">
      <c r="BE2631" s="1">
        <v>40086</v>
      </c>
      <c r="BF2631">
        <v>0.25</v>
      </c>
      <c r="DD2631" s="1">
        <v>40001</v>
      </c>
      <c r="DE2631">
        <v>3.5314999999999999</v>
      </c>
      <c r="DG2631" s="1">
        <v>40001</v>
      </c>
      <c r="DH2631">
        <v>1.171</v>
      </c>
      <c r="DP2631" s="1">
        <v>40149</v>
      </c>
      <c r="DQ2631">
        <v>76.599999999999994</v>
      </c>
      <c r="DS2631" s="1">
        <v>40130</v>
      </c>
      <c r="DT2631">
        <v>72.47</v>
      </c>
      <c r="DY2631" s="1">
        <v>40206</v>
      </c>
      <c r="DZ2631">
        <v>0.47620000000000001</v>
      </c>
      <c r="EB2631" s="1">
        <v>40010</v>
      </c>
      <c r="EC2631">
        <v>6.8311999999999999</v>
      </c>
      <c r="EE2631" s="1">
        <v>42893</v>
      </c>
      <c r="EF2631">
        <v>15.39</v>
      </c>
      <c r="EK2631" s="1">
        <v>40281</v>
      </c>
      <c r="EL2631">
        <v>13.93</v>
      </c>
      <c r="EN2631" s="1">
        <v>42648</v>
      </c>
      <c r="EO2631">
        <v>129.22</v>
      </c>
      <c r="EQ2631" s="1">
        <v>40130</v>
      </c>
      <c r="ER2631">
        <v>50.68</v>
      </c>
      <c r="ET2631" s="1">
        <v>42908</v>
      </c>
      <c r="EU2631">
        <v>30.85</v>
      </c>
      <c r="EW2631" s="1">
        <v>40130</v>
      </c>
      <c r="EX2631">
        <v>67.680000000000007</v>
      </c>
      <c r="EZ2631" s="1">
        <v>40130</v>
      </c>
      <c r="FA2631">
        <v>50.14</v>
      </c>
      <c r="FC2631" s="1">
        <v>40130</v>
      </c>
      <c r="FD2631">
        <v>76.069999999999993</v>
      </c>
      <c r="FG2631" s="1">
        <v>40130</v>
      </c>
      <c r="FH2631">
        <v>49.03</v>
      </c>
      <c r="FJ2631" s="1">
        <v>40162</v>
      </c>
      <c r="FK2631">
        <v>2.2000000000000002</v>
      </c>
      <c r="FV2631" s="1">
        <v>42108</v>
      </c>
      <c r="FW2631">
        <v>3.98</v>
      </c>
      <c r="FY2631" s="1">
        <v>42544</v>
      </c>
      <c r="FZ2631">
        <v>810.94</v>
      </c>
    </row>
    <row r="2632" spans="57:182" x14ac:dyDescent="0.25">
      <c r="BE2632" s="1">
        <v>40087</v>
      </c>
      <c r="BF2632">
        <v>0.25</v>
      </c>
      <c r="DD2632" s="1">
        <v>40002</v>
      </c>
      <c r="DE2632">
        <v>3.4675000000000002</v>
      </c>
      <c r="DG2632" s="1">
        <v>40002</v>
      </c>
      <c r="DH2632">
        <v>1.1659999999999999</v>
      </c>
      <c r="DP2632" s="1">
        <v>40150</v>
      </c>
      <c r="DQ2632">
        <v>76.459999999999994</v>
      </c>
      <c r="DS2632" s="1">
        <v>40133</v>
      </c>
      <c r="DT2632">
        <v>74.430000000000007</v>
      </c>
      <c r="DY2632" s="1">
        <v>40207</v>
      </c>
      <c r="DZ2632">
        <v>0.46189999999999998</v>
      </c>
      <c r="EB2632" s="1">
        <v>40011</v>
      </c>
      <c r="EC2632">
        <v>6.8316999999999997</v>
      </c>
      <c r="EE2632" s="1">
        <v>42894</v>
      </c>
      <c r="EF2632">
        <v>15.55</v>
      </c>
      <c r="EK2632" s="1">
        <v>40282</v>
      </c>
      <c r="EL2632">
        <v>14.2</v>
      </c>
      <c r="EN2632" s="1">
        <v>42649</v>
      </c>
      <c r="EO2632">
        <v>129.19999999999999</v>
      </c>
      <c r="EQ2632" s="1">
        <v>40133</v>
      </c>
      <c r="ER2632">
        <v>52.48</v>
      </c>
      <c r="ET2632" s="1">
        <v>42909</v>
      </c>
      <c r="EU2632">
        <v>30.77</v>
      </c>
      <c r="EW2632" s="1">
        <v>40133</v>
      </c>
      <c r="EX2632">
        <v>68.209999999999994</v>
      </c>
      <c r="EZ2632" s="1">
        <v>40133</v>
      </c>
      <c r="FA2632">
        <v>50.811</v>
      </c>
      <c r="FC2632" s="1">
        <v>40133</v>
      </c>
      <c r="FD2632">
        <v>76.98</v>
      </c>
      <c r="FG2632" s="1">
        <v>40133</v>
      </c>
      <c r="FH2632">
        <v>49.8</v>
      </c>
      <c r="FJ2632" s="1">
        <v>40163</v>
      </c>
      <c r="FK2632">
        <v>2.13</v>
      </c>
      <c r="FV2632" s="1">
        <v>42109</v>
      </c>
      <c r="FW2632">
        <v>4.5199999999999996</v>
      </c>
      <c r="FY2632" s="1">
        <v>42545</v>
      </c>
      <c r="FZ2632">
        <v>782.44</v>
      </c>
    </row>
    <row r="2633" spans="57:182" x14ac:dyDescent="0.25">
      <c r="BE2633" s="1">
        <v>40088</v>
      </c>
      <c r="BF2633">
        <v>0.25</v>
      </c>
      <c r="DD2633" s="1">
        <v>40003</v>
      </c>
      <c r="DE2633">
        <v>3.4820000000000002</v>
      </c>
      <c r="DG2633" s="1">
        <v>40003</v>
      </c>
      <c r="DH2633">
        <v>1.1719999999999999</v>
      </c>
      <c r="DP2633" s="1">
        <v>40151</v>
      </c>
      <c r="DQ2633">
        <v>75.47</v>
      </c>
      <c r="DS2633" s="1">
        <v>40134</v>
      </c>
      <c r="DT2633">
        <v>75.03</v>
      </c>
      <c r="DY2633" s="1">
        <v>40210</v>
      </c>
      <c r="DZ2633">
        <v>0.47620000000000001</v>
      </c>
      <c r="EB2633" s="1">
        <v>40014</v>
      </c>
      <c r="EC2633">
        <v>6.8319999999999999</v>
      </c>
      <c r="EE2633" s="1">
        <v>42895</v>
      </c>
      <c r="EF2633">
        <v>15.72</v>
      </c>
      <c r="EK2633" s="1">
        <v>40283</v>
      </c>
      <c r="EL2633">
        <v>14.79</v>
      </c>
      <c r="EN2633" s="1">
        <v>42650</v>
      </c>
      <c r="EO2633">
        <v>127.61</v>
      </c>
      <c r="EQ2633" s="1">
        <v>40134</v>
      </c>
      <c r="ER2633">
        <v>52.53</v>
      </c>
      <c r="ET2633" s="1">
        <v>42912</v>
      </c>
      <c r="EU2633">
        <v>30.97</v>
      </c>
      <c r="EW2633" s="1">
        <v>40134</v>
      </c>
      <c r="EX2633">
        <v>67.94</v>
      </c>
      <c r="EZ2633" s="1">
        <v>40134</v>
      </c>
      <c r="FA2633">
        <v>50.829000000000001</v>
      </c>
      <c r="FC2633" s="1">
        <v>40134</v>
      </c>
      <c r="FD2633">
        <v>76.31</v>
      </c>
      <c r="FG2633" s="1">
        <v>40134</v>
      </c>
      <c r="FH2633">
        <v>50.21</v>
      </c>
      <c r="FJ2633" s="1">
        <v>40164</v>
      </c>
      <c r="FK2633">
        <v>2.19</v>
      </c>
      <c r="FV2633" s="1">
        <v>42110</v>
      </c>
      <c r="FW2633">
        <v>4.3499999999999996</v>
      </c>
      <c r="FY2633" s="1">
        <v>42548</v>
      </c>
      <c r="FZ2633">
        <v>772.53</v>
      </c>
    </row>
    <row r="2634" spans="57:182" x14ac:dyDescent="0.25">
      <c r="BE2634" s="1">
        <v>40091</v>
      </c>
      <c r="BF2634">
        <v>0.25</v>
      </c>
      <c r="DD2634" s="1">
        <v>40004</v>
      </c>
      <c r="DE2634">
        <v>3.448</v>
      </c>
      <c r="DG2634" s="1">
        <v>40004</v>
      </c>
      <c r="DH2634">
        <v>1.1565000000000001</v>
      </c>
      <c r="DP2634" s="1">
        <v>40154</v>
      </c>
      <c r="DQ2634">
        <v>73.930000000000007</v>
      </c>
      <c r="DS2634" s="1">
        <v>40135</v>
      </c>
      <c r="DT2634">
        <v>75.27</v>
      </c>
      <c r="DY2634" s="1">
        <v>40211</v>
      </c>
      <c r="DZ2634">
        <v>0.48570000000000002</v>
      </c>
      <c r="EB2634" s="1">
        <v>40015</v>
      </c>
      <c r="EC2634">
        <v>6.8304999999999998</v>
      </c>
      <c r="EE2634" s="1">
        <v>42898</v>
      </c>
      <c r="EF2634">
        <v>15.51</v>
      </c>
      <c r="EK2634" s="1">
        <v>40284</v>
      </c>
      <c r="EL2634">
        <v>14.33</v>
      </c>
      <c r="EN2634" s="1">
        <v>42653</v>
      </c>
      <c r="EO2634">
        <v>128.13999999999999</v>
      </c>
      <c r="EQ2634" s="1">
        <v>40135</v>
      </c>
      <c r="ER2634">
        <v>52.02</v>
      </c>
      <c r="ET2634" s="1">
        <v>42913</v>
      </c>
      <c r="EU2634">
        <v>32.49</v>
      </c>
      <c r="EW2634" s="1">
        <v>40135</v>
      </c>
      <c r="EX2634">
        <v>67.34</v>
      </c>
      <c r="EZ2634" s="1">
        <v>40135</v>
      </c>
      <c r="FA2634">
        <v>50.366999999999997</v>
      </c>
      <c r="FC2634" s="1">
        <v>40135</v>
      </c>
      <c r="FD2634">
        <v>75.36</v>
      </c>
      <c r="FG2634" s="1">
        <v>40135</v>
      </c>
      <c r="FH2634">
        <v>50.41</v>
      </c>
      <c r="FJ2634" s="1">
        <v>40165</v>
      </c>
      <c r="FK2634">
        <v>2.5</v>
      </c>
      <c r="FV2634" s="1">
        <v>42111</v>
      </c>
      <c r="FW2634">
        <v>4.3899999999999997</v>
      </c>
      <c r="FY2634" s="1">
        <v>42549</v>
      </c>
      <c r="FZ2634">
        <v>782.94</v>
      </c>
    </row>
    <row r="2635" spans="57:182" x14ac:dyDescent="0.25">
      <c r="BE2635" s="1">
        <v>40092</v>
      </c>
      <c r="BF2635">
        <v>0.25</v>
      </c>
      <c r="DD2635" s="1">
        <v>40007</v>
      </c>
      <c r="DE2635">
        <v>3.4735</v>
      </c>
      <c r="DG2635" s="1">
        <v>40007</v>
      </c>
      <c r="DH2635">
        <v>1.1985000000000001</v>
      </c>
      <c r="DP2635" s="1">
        <v>40155</v>
      </c>
      <c r="DQ2635">
        <v>72.62</v>
      </c>
      <c r="DS2635" s="1">
        <v>40136</v>
      </c>
      <c r="DT2635">
        <v>74.650000000000006</v>
      </c>
      <c r="DY2635" s="1">
        <v>40212</v>
      </c>
      <c r="DZ2635">
        <v>0.47620000000000001</v>
      </c>
      <c r="EB2635" s="1">
        <v>40016</v>
      </c>
      <c r="EC2635">
        <v>6.8312999999999997</v>
      </c>
      <c r="EE2635" s="1">
        <v>42899</v>
      </c>
      <c r="EF2635">
        <v>15.49</v>
      </c>
      <c r="EK2635" s="1">
        <v>40287</v>
      </c>
      <c r="EL2635">
        <v>14.54</v>
      </c>
      <c r="EN2635" s="1">
        <v>42654</v>
      </c>
      <c r="EO2635">
        <v>126.17</v>
      </c>
      <c r="EQ2635" s="1">
        <v>40136</v>
      </c>
      <c r="ER2635">
        <v>51.43</v>
      </c>
      <c r="ET2635" s="1">
        <v>42914</v>
      </c>
      <c r="EU2635">
        <v>35.11</v>
      </c>
      <c r="EW2635" s="1">
        <v>40136</v>
      </c>
      <c r="EX2635">
        <v>66.38</v>
      </c>
      <c r="EZ2635" s="1">
        <v>40136</v>
      </c>
      <c r="FA2635">
        <v>49.441000000000003</v>
      </c>
      <c r="FC2635" s="1">
        <v>40136</v>
      </c>
      <c r="FD2635">
        <v>75.28</v>
      </c>
      <c r="FG2635" s="1">
        <v>40136</v>
      </c>
      <c r="FH2635">
        <v>49.83</v>
      </c>
      <c r="FJ2635" s="1">
        <v>40168</v>
      </c>
      <c r="FK2635">
        <v>2.6</v>
      </c>
      <c r="FV2635" s="1">
        <v>42114</v>
      </c>
      <c r="FW2635">
        <v>4.32</v>
      </c>
      <c r="FY2635" s="1">
        <v>42550</v>
      </c>
      <c r="FZ2635">
        <v>799.96</v>
      </c>
    </row>
    <row r="2636" spans="57:182" x14ac:dyDescent="0.25">
      <c r="BE2636" s="1">
        <v>40093</v>
      </c>
      <c r="BF2636">
        <v>0.25</v>
      </c>
      <c r="DD2636" s="1">
        <v>40008</v>
      </c>
      <c r="DE2636">
        <v>3.597</v>
      </c>
      <c r="DG2636" s="1">
        <v>40008</v>
      </c>
      <c r="DH2636">
        <v>1.2455000000000001</v>
      </c>
      <c r="DP2636" s="1">
        <v>40156</v>
      </c>
      <c r="DQ2636">
        <v>70.67</v>
      </c>
      <c r="DS2636" s="1">
        <v>40137</v>
      </c>
      <c r="DT2636">
        <v>74.38</v>
      </c>
      <c r="DY2636" s="1">
        <v>40213</v>
      </c>
      <c r="DZ2636">
        <v>0.47620000000000001</v>
      </c>
      <c r="EB2636" s="1">
        <v>40017</v>
      </c>
      <c r="EC2636">
        <v>6.8309999999999995</v>
      </c>
      <c r="EE2636" s="1">
        <v>42900</v>
      </c>
      <c r="EF2636">
        <v>15.41</v>
      </c>
      <c r="EK2636" s="1">
        <v>40288</v>
      </c>
      <c r="EL2636">
        <v>14.47</v>
      </c>
      <c r="EN2636" s="1">
        <v>42655</v>
      </c>
      <c r="EO2636">
        <v>126.35</v>
      </c>
      <c r="EQ2636" s="1">
        <v>40137</v>
      </c>
      <c r="ER2636">
        <v>51.7</v>
      </c>
      <c r="ET2636" s="1">
        <v>42915</v>
      </c>
      <c r="EU2636">
        <v>36.5</v>
      </c>
      <c r="EW2636" s="1">
        <v>40137</v>
      </c>
      <c r="EX2636">
        <v>66.47</v>
      </c>
      <c r="EZ2636" s="1">
        <v>40137</v>
      </c>
      <c r="FA2636">
        <v>49.895000000000003</v>
      </c>
      <c r="FC2636" s="1">
        <v>40137</v>
      </c>
      <c r="FD2636">
        <v>76.099999999999994</v>
      </c>
      <c r="FG2636" s="1">
        <v>40137</v>
      </c>
      <c r="FH2636">
        <v>50.59</v>
      </c>
      <c r="FJ2636" s="1">
        <v>40169</v>
      </c>
      <c r="FK2636">
        <v>2.5300000000000002</v>
      </c>
      <c r="FV2636" s="1">
        <v>42115</v>
      </c>
      <c r="FW2636">
        <v>4.28</v>
      </c>
      <c r="FY2636" s="1">
        <v>42551</v>
      </c>
      <c r="FZ2636">
        <v>812.08</v>
      </c>
    </row>
    <row r="2637" spans="57:182" x14ac:dyDescent="0.25">
      <c r="BE2637" s="1">
        <v>40094</v>
      </c>
      <c r="BF2637">
        <v>0.25</v>
      </c>
      <c r="DD2637" s="1">
        <v>40009</v>
      </c>
      <c r="DE2637">
        <v>3.6364999999999998</v>
      </c>
      <c r="DG2637" s="1">
        <v>40009</v>
      </c>
      <c r="DH2637">
        <v>1.256</v>
      </c>
      <c r="DP2637" s="1">
        <v>40157</v>
      </c>
      <c r="DQ2637">
        <v>70.540000000000006</v>
      </c>
      <c r="DS2637" s="1">
        <v>40140</v>
      </c>
      <c r="DT2637">
        <v>75.7</v>
      </c>
      <c r="DY2637" s="1">
        <v>40214</v>
      </c>
      <c r="DZ2637">
        <v>0.51429999999999998</v>
      </c>
      <c r="EB2637" s="1">
        <v>40018</v>
      </c>
      <c r="EC2637">
        <v>6.8315999999999999</v>
      </c>
      <c r="EE2637" s="1">
        <v>42901</v>
      </c>
      <c r="EF2637">
        <v>15.46</v>
      </c>
      <c r="EK2637" s="1">
        <v>40289</v>
      </c>
      <c r="EL2637">
        <v>14.3</v>
      </c>
      <c r="EN2637" s="1">
        <v>42656</v>
      </c>
      <c r="EO2637">
        <v>126.15</v>
      </c>
      <c r="EQ2637" s="1">
        <v>40140</v>
      </c>
      <c r="ER2637">
        <v>52.63</v>
      </c>
      <c r="ET2637" s="1">
        <v>42916</v>
      </c>
      <c r="EU2637">
        <v>38.200000000000003</v>
      </c>
      <c r="EW2637" s="1">
        <v>40140</v>
      </c>
      <c r="EX2637">
        <v>67.52</v>
      </c>
      <c r="EZ2637" s="1">
        <v>40140</v>
      </c>
      <c r="FA2637">
        <v>50.847000000000001</v>
      </c>
      <c r="FC2637" s="1">
        <v>40140</v>
      </c>
      <c r="FD2637">
        <v>77.28</v>
      </c>
      <c r="FG2637" s="1">
        <v>40140</v>
      </c>
      <c r="FH2637">
        <v>51.44</v>
      </c>
      <c r="FJ2637" s="1">
        <v>40170</v>
      </c>
      <c r="FK2637">
        <v>2.6</v>
      </c>
      <c r="FV2637" s="1">
        <v>42116</v>
      </c>
      <c r="FW2637">
        <v>4.18</v>
      </c>
      <c r="FY2637" s="1">
        <v>42552</v>
      </c>
      <c r="FZ2637">
        <v>817.06</v>
      </c>
    </row>
    <row r="2638" spans="57:182" x14ac:dyDescent="0.25">
      <c r="BE2638" s="1">
        <v>40095</v>
      </c>
      <c r="BF2638">
        <v>0.25</v>
      </c>
      <c r="DD2638" s="1">
        <v>40010</v>
      </c>
      <c r="DE2638">
        <v>3.5760000000000001</v>
      </c>
      <c r="DG2638" s="1">
        <v>40010</v>
      </c>
      <c r="DH2638">
        <v>1.23</v>
      </c>
      <c r="DP2638" s="1">
        <v>40158</v>
      </c>
      <c r="DQ2638">
        <v>69.87</v>
      </c>
      <c r="DS2638" s="1">
        <v>40141</v>
      </c>
      <c r="DT2638">
        <v>75.97</v>
      </c>
      <c r="DY2638" s="1">
        <v>40217</v>
      </c>
      <c r="DZ2638">
        <v>0.48570000000000002</v>
      </c>
      <c r="EB2638" s="1">
        <v>40021</v>
      </c>
      <c r="EC2638">
        <v>6.8311000000000002</v>
      </c>
      <c r="EE2638" s="1">
        <v>42902</v>
      </c>
      <c r="EF2638">
        <v>15.47</v>
      </c>
      <c r="EK2638" s="1">
        <v>40290</v>
      </c>
      <c r="EL2638">
        <v>14.43</v>
      </c>
      <c r="EN2638" s="1">
        <v>42657</v>
      </c>
      <c r="EO2638">
        <v>126.17</v>
      </c>
      <c r="EQ2638" s="1">
        <v>40141</v>
      </c>
      <c r="ER2638">
        <v>51.97</v>
      </c>
      <c r="ET2638" s="1">
        <v>42919</v>
      </c>
      <c r="EU2638">
        <v>39.06</v>
      </c>
      <c r="EW2638" s="1">
        <v>40141</v>
      </c>
      <c r="EX2638">
        <v>67.319999999999993</v>
      </c>
      <c r="EZ2638" s="1">
        <v>40141</v>
      </c>
      <c r="FA2638">
        <v>50.756999999999998</v>
      </c>
      <c r="FC2638" s="1">
        <v>40141</v>
      </c>
      <c r="FD2638">
        <v>77.56</v>
      </c>
      <c r="FG2638" s="1">
        <v>40141</v>
      </c>
      <c r="FH2638">
        <v>51.65</v>
      </c>
      <c r="FJ2638" s="1">
        <v>40171</v>
      </c>
      <c r="FK2638">
        <v>2.61</v>
      </c>
      <c r="FV2638" s="1">
        <v>42117</v>
      </c>
      <c r="FW2638">
        <v>4.1500000000000004</v>
      </c>
      <c r="FY2638" s="1">
        <v>42555</v>
      </c>
      <c r="FZ2638">
        <v>821.18</v>
      </c>
    </row>
    <row r="2639" spans="57:182" x14ac:dyDescent="0.25">
      <c r="BE2639" s="1">
        <v>40098</v>
      </c>
      <c r="BF2639">
        <v>0.25</v>
      </c>
      <c r="DD2639" s="1">
        <v>40011</v>
      </c>
      <c r="DE2639">
        <v>3.6419999999999999</v>
      </c>
      <c r="DG2639" s="1">
        <v>40011</v>
      </c>
      <c r="DH2639">
        <v>1.2435</v>
      </c>
      <c r="DP2639" s="1">
        <v>40161</v>
      </c>
      <c r="DQ2639">
        <v>69.510000000000005</v>
      </c>
      <c r="DS2639" s="1">
        <v>40142</v>
      </c>
      <c r="DT2639">
        <v>76.47</v>
      </c>
      <c r="DY2639" s="1">
        <v>40218</v>
      </c>
      <c r="DZ2639">
        <v>0.49519999999999997</v>
      </c>
      <c r="EB2639" s="1">
        <v>40022</v>
      </c>
      <c r="EC2639">
        <v>6.8308999999999997</v>
      </c>
      <c r="EE2639" s="1">
        <v>42905</v>
      </c>
      <c r="EF2639">
        <v>15.64</v>
      </c>
      <c r="EK2639" s="1">
        <v>40291</v>
      </c>
      <c r="EL2639">
        <v>14.42</v>
      </c>
      <c r="EN2639" s="1">
        <v>42660</v>
      </c>
      <c r="EO2639">
        <v>126.44</v>
      </c>
      <c r="EQ2639" s="1">
        <v>40142</v>
      </c>
      <c r="ER2639">
        <v>52.93</v>
      </c>
      <c r="ET2639" s="1">
        <v>42921</v>
      </c>
      <c r="EU2639">
        <v>39.51</v>
      </c>
      <c r="EW2639" s="1">
        <v>40142</v>
      </c>
      <c r="EX2639">
        <v>68.13</v>
      </c>
      <c r="EZ2639" s="1">
        <v>40142</v>
      </c>
      <c r="FA2639">
        <v>50.710999999999999</v>
      </c>
      <c r="FC2639" s="1">
        <v>40142</v>
      </c>
      <c r="FD2639">
        <v>78.599999999999994</v>
      </c>
      <c r="FG2639" s="1">
        <v>40142</v>
      </c>
      <c r="FH2639">
        <v>52.02</v>
      </c>
      <c r="FJ2639" s="1">
        <v>40175</v>
      </c>
      <c r="FK2639">
        <v>2.56</v>
      </c>
      <c r="FV2639" s="1">
        <v>42118</v>
      </c>
      <c r="FW2639">
        <v>4.8</v>
      </c>
      <c r="FY2639" s="1">
        <v>42556</v>
      </c>
      <c r="FZ2639">
        <v>809.95</v>
      </c>
    </row>
    <row r="2640" spans="57:182" x14ac:dyDescent="0.25">
      <c r="BE2640" s="1">
        <v>40099</v>
      </c>
      <c r="BF2640">
        <v>0.25</v>
      </c>
      <c r="DD2640" s="1">
        <v>40014</v>
      </c>
      <c r="DE2640">
        <v>3.5920000000000001</v>
      </c>
      <c r="DG2640" s="1">
        <v>40014</v>
      </c>
      <c r="DH2640">
        <v>1.2570000000000001</v>
      </c>
      <c r="DP2640" s="1">
        <v>40162</v>
      </c>
      <c r="DQ2640">
        <v>70.69</v>
      </c>
      <c r="DS2640" s="1">
        <v>40144</v>
      </c>
      <c r="DT2640">
        <v>74.87</v>
      </c>
      <c r="DY2640" s="1">
        <v>40219</v>
      </c>
      <c r="DZ2640">
        <v>0.52380000000000004</v>
      </c>
      <c r="EB2640" s="1">
        <v>40023</v>
      </c>
      <c r="EC2640">
        <v>6.8323999999999998</v>
      </c>
      <c r="EE2640" s="1">
        <v>42906</v>
      </c>
      <c r="EF2640">
        <v>15.58</v>
      </c>
      <c r="EK2640" s="1">
        <v>40294</v>
      </c>
      <c r="EL2640">
        <v>14.67</v>
      </c>
      <c r="EN2640" s="1">
        <v>42661</v>
      </c>
      <c r="EO2640">
        <v>127.43</v>
      </c>
      <c r="EQ2640" s="1">
        <v>40144</v>
      </c>
      <c r="ER2640">
        <v>52.45</v>
      </c>
      <c r="ET2640" s="1">
        <v>42922</v>
      </c>
      <c r="EU2640">
        <v>38.11</v>
      </c>
      <c r="EW2640" s="1">
        <v>40144</v>
      </c>
      <c r="EX2640">
        <v>67.08</v>
      </c>
      <c r="EZ2640" s="1">
        <v>40144</v>
      </c>
      <c r="FA2640">
        <v>49.895000000000003</v>
      </c>
      <c r="FC2640" s="1">
        <v>40144</v>
      </c>
      <c r="FD2640">
        <v>77.099999999999994</v>
      </c>
      <c r="FG2640" s="1">
        <v>40144</v>
      </c>
      <c r="FH2640">
        <v>51.63</v>
      </c>
      <c r="FJ2640" s="1">
        <v>40176</v>
      </c>
      <c r="FK2640">
        <v>2.58</v>
      </c>
      <c r="FV2640" s="1">
        <v>42121</v>
      </c>
      <c r="FW2640">
        <v>4.8</v>
      </c>
      <c r="FY2640" s="1">
        <v>42557</v>
      </c>
      <c r="FZ2640">
        <v>797.88</v>
      </c>
    </row>
    <row r="2641" spans="57:182" x14ac:dyDescent="0.25">
      <c r="BE2641" s="1">
        <v>40100</v>
      </c>
      <c r="BF2641">
        <v>0.25</v>
      </c>
      <c r="DD2641" s="1">
        <v>40015</v>
      </c>
      <c r="DE2641">
        <v>3.5620000000000003</v>
      </c>
      <c r="DG2641" s="1">
        <v>40015</v>
      </c>
      <c r="DH2641">
        <v>1.2370000000000001</v>
      </c>
      <c r="DP2641" s="1">
        <v>40163</v>
      </c>
      <c r="DQ2641">
        <v>72.66</v>
      </c>
      <c r="DS2641" s="1">
        <v>40147</v>
      </c>
      <c r="DT2641">
        <v>75.069999999999993</v>
      </c>
      <c r="DY2641" s="1">
        <v>40220</v>
      </c>
      <c r="DZ2641">
        <v>0.49519999999999997</v>
      </c>
      <c r="EB2641" s="1">
        <v>40024</v>
      </c>
      <c r="EC2641">
        <v>6.8323</v>
      </c>
      <c r="EE2641" s="1">
        <v>42907</v>
      </c>
      <c r="EF2641">
        <v>15.74</v>
      </c>
      <c r="EK2641" s="1">
        <v>40295</v>
      </c>
      <c r="EL2641">
        <v>14.39</v>
      </c>
      <c r="EN2641" s="1">
        <v>42662</v>
      </c>
      <c r="EO2641">
        <v>127.35</v>
      </c>
      <c r="EQ2641" s="1">
        <v>40147</v>
      </c>
      <c r="ER2641">
        <v>52.41</v>
      </c>
      <c r="ET2641" s="1">
        <v>42923</v>
      </c>
      <c r="EU2641">
        <v>38.67</v>
      </c>
      <c r="EW2641" s="1">
        <v>40147</v>
      </c>
      <c r="EX2641">
        <v>65.900000000000006</v>
      </c>
      <c r="EZ2641" s="1">
        <v>40147</v>
      </c>
      <c r="FA2641">
        <v>49.713000000000001</v>
      </c>
      <c r="FC2641" s="1">
        <v>40147</v>
      </c>
      <c r="FD2641">
        <v>77.23</v>
      </c>
      <c r="FG2641" s="1">
        <v>40147</v>
      </c>
      <c r="FH2641">
        <v>51.53</v>
      </c>
      <c r="FJ2641" s="1">
        <v>40177</v>
      </c>
      <c r="FK2641">
        <v>2.5</v>
      </c>
      <c r="FV2641" s="1">
        <v>42122</v>
      </c>
      <c r="FW2641">
        <v>4.68</v>
      </c>
      <c r="FY2641" s="1">
        <v>42558</v>
      </c>
      <c r="FZ2641">
        <v>805.73</v>
      </c>
    </row>
    <row r="2642" spans="57:182" x14ac:dyDescent="0.25">
      <c r="BE2642" s="1">
        <v>40101</v>
      </c>
      <c r="BF2642">
        <v>0.25</v>
      </c>
      <c r="DD2642" s="1">
        <v>40016</v>
      </c>
      <c r="DE2642">
        <v>3.5674999999999999</v>
      </c>
      <c r="DG2642" s="1">
        <v>40016</v>
      </c>
      <c r="DH2642">
        <v>1.254</v>
      </c>
      <c r="DP2642" s="1">
        <v>40164</v>
      </c>
      <c r="DQ2642">
        <v>72.650000000000006</v>
      </c>
      <c r="DS2642" s="1">
        <v>40148</v>
      </c>
      <c r="DT2642">
        <v>76.040000000000006</v>
      </c>
      <c r="DY2642" s="1">
        <v>40221</v>
      </c>
      <c r="DZ2642">
        <v>0.52380000000000004</v>
      </c>
      <c r="EB2642" s="1">
        <v>40025</v>
      </c>
      <c r="EC2642">
        <v>6.8320999999999996</v>
      </c>
      <c r="EE2642" s="1">
        <v>42908</v>
      </c>
      <c r="EF2642">
        <v>15.82</v>
      </c>
      <c r="EK2642" s="1">
        <v>40296</v>
      </c>
      <c r="EL2642">
        <v>14.31</v>
      </c>
      <c r="EN2642" s="1">
        <v>42663</v>
      </c>
      <c r="EO2642">
        <v>127.07</v>
      </c>
      <c r="EQ2642" s="1">
        <v>40148</v>
      </c>
      <c r="ER2642">
        <v>53.72</v>
      </c>
      <c r="ET2642" s="1">
        <v>42926</v>
      </c>
      <c r="EU2642">
        <v>39.380000000000003</v>
      </c>
      <c r="EW2642" s="1">
        <v>40148</v>
      </c>
      <c r="EX2642">
        <v>67.14</v>
      </c>
      <c r="EZ2642" s="1">
        <v>40148</v>
      </c>
      <c r="FA2642">
        <v>50.131</v>
      </c>
      <c r="FC2642" s="1">
        <v>40148</v>
      </c>
      <c r="FD2642">
        <v>78.930000000000007</v>
      </c>
      <c r="FG2642" s="1">
        <v>40148</v>
      </c>
      <c r="FH2642">
        <v>51.8</v>
      </c>
      <c r="FJ2642" s="1">
        <v>40178</v>
      </c>
      <c r="FK2642">
        <v>2.42</v>
      </c>
      <c r="FV2642" s="1">
        <v>42123</v>
      </c>
      <c r="FW2642">
        <v>4.55</v>
      </c>
      <c r="FY2642" s="1">
        <v>42559</v>
      </c>
      <c r="FZ2642">
        <v>807.6</v>
      </c>
    </row>
    <row r="2643" spans="57:182" x14ac:dyDescent="0.25">
      <c r="BE2643" s="1">
        <v>40102</v>
      </c>
      <c r="BF2643">
        <v>0.25</v>
      </c>
      <c r="DD2643" s="1">
        <v>40017</v>
      </c>
      <c r="DE2643">
        <v>3.6349999999999998</v>
      </c>
      <c r="DG2643" s="1">
        <v>40017</v>
      </c>
      <c r="DH2643">
        <v>1.367</v>
      </c>
      <c r="DP2643" s="1">
        <v>40165</v>
      </c>
      <c r="DQ2643">
        <v>73.36</v>
      </c>
      <c r="DS2643" s="1">
        <v>40149</v>
      </c>
      <c r="DT2643">
        <v>75.790000000000006</v>
      </c>
      <c r="DY2643" s="1">
        <v>40225</v>
      </c>
      <c r="DZ2643">
        <v>0.47620000000000001</v>
      </c>
      <c r="EB2643" s="1">
        <v>40028</v>
      </c>
      <c r="EC2643">
        <v>6.8308</v>
      </c>
      <c r="EE2643" s="1">
        <v>42909</v>
      </c>
      <c r="EF2643">
        <v>15.89</v>
      </c>
      <c r="EK2643" s="1">
        <v>40297</v>
      </c>
      <c r="EL2643">
        <v>14.59</v>
      </c>
      <c r="EN2643" s="1">
        <v>42664</v>
      </c>
      <c r="EO2643">
        <v>126.64</v>
      </c>
      <c r="EQ2643" s="1">
        <v>40149</v>
      </c>
      <c r="ER2643">
        <v>53.78</v>
      </c>
      <c r="ET2643" s="1">
        <v>42927</v>
      </c>
      <c r="EU2643">
        <v>39.42</v>
      </c>
      <c r="EW2643" s="1">
        <v>40149</v>
      </c>
      <c r="EX2643">
        <v>67.09</v>
      </c>
      <c r="EZ2643" s="1">
        <v>40149</v>
      </c>
      <c r="FA2643">
        <v>50.14</v>
      </c>
      <c r="FC2643" s="1">
        <v>40149</v>
      </c>
      <c r="FD2643">
        <v>78.19</v>
      </c>
      <c r="FG2643" s="1">
        <v>40149</v>
      </c>
      <c r="FH2643">
        <v>51.9</v>
      </c>
      <c r="FJ2643" s="1">
        <v>40182</v>
      </c>
      <c r="FK2643">
        <v>2.4900000000000002</v>
      </c>
      <c r="FV2643" s="1">
        <v>42124</v>
      </c>
      <c r="FW2643">
        <v>4.5600000000000005</v>
      </c>
      <c r="FY2643" s="1">
        <v>42562</v>
      </c>
      <c r="FZ2643">
        <v>825.23</v>
      </c>
    </row>
    <row r="2644" spans="57:182" x14ac:dyDescent="0.25">
      <c r="BE2644" s="1">
        <v>40105</v>
      </c>
      <c r="BF2644">
        <v>0.25</v>
      </c>
      <c r="DD2644" s="1">
        <v>40018</v>
      </c>
      <c r="DE2644">
        <v>3.657</v>
      </c>
      <c r="DG2644" s="1">
        <v>40018</v>
      </c>
      <c r="DH2644">
        <v>1.3719999999999999</v>
      </c>
      <c r="DP2644" s="1">
        <v>40168</v>
      </c>
      <c r="DQ2644">
        <v>72.47</v>
      </c>
      <c r="DS2644" s="1">
        <v>40150</v>
      </c>
      <c r="DT2644">
        <v>74.989999999999995</v>
      </c>
      <c r="DY2644" s="1">
        <v>40226</v>
      </c>
      <c r="DZ2644">
        <v>0.47620000000000001</v>
      </c>
      <c r="EB2644" s="1">
        <v>40029</v>
      </c>
      <c r="EC2644">
        <v>6.8300999999999998</v>
      </c>
      <c r="EE2644" s="1">
        <v>42912</v>
      </c>
      <c r="EF2644">
        <v>15.93</v>
      </c>
      <c r="EK2644" s="1">
        <v>40298</v>
      </c>
      <c r="EL2644">
        <v>14.25</v>
      </c>
      <c r="EN2644" s="1">
        <v>42667</v>
      </c>
      <c r="EO2644">
        <v>127.92</v>
      </c>
      <c r="EQ2644" s="1">
        <v>40150</v>
      </c>
      <c r="ER2644">
        <v>53.77</v>
      </c>
      <c r="ET2644" s="1">
        <v>42928</v>
      </c>
      <c r="EU2644">
        <v>39.729999999999997</v>
      </c>
      <c r="EW2644" s="1">
        <v>40150</v>
      </c>
      <c r="EX2644">
        <v>66.78</v>
      </c>
      <c r="EZ2644" s="1">
        <v>40150</v>
      </c>
      <c r="FA2644">
        <v>49.813000000000002</v>
      </c>
      <c r="FC2644" s="1">
        <v>40150</v>
      </c>
      <c r="FD2644">
        <v>77.47</v>
      </c>
      <c r="FG2644" s="1">
        <v>40150</v>
      </c>
      <c r="FH2644">
        <v>51.54</v>
      </c>
      <c r="FJ2644" s="1">
        <v>40183</v>
      </c>
      <c r="FK2644">
        <v>2.5300000000000002</v>
      </c>
      <c r="FV2644" s="1">
        <v>42125</v>
      </c>
      <c r="FW2644">
        <v>4.9000000000000004</v>
      </c>
      <c r="FY2644" s="1">
        <v>42563</v>
      </c>
      <c r="FZ2644">
        <v>832.62</v>
      </c>
    </row>
    <row r="2645" spans="57:182" x14ac:dyDescent="0.25">
      <c r="BE2645" s="1">
        <v>40106</v>
      </c>
      <c r="BF2645">
        <v>0.25</v>
      </c>
      <c r="DD2645" s="1">
        <v>40021</v>
      </c>
      <c r="DE2645">
        <v>3.6760000000000002</v>
      </c>
      <c r="DG2645" s="1">
        <v>40021</v>
      </c>
      <c r="DH2645">
        <v>1.3940000000000001</v>
      </c>
      <c r="DP2645" s="1">
        <v>40169</v>
      </c>
      <c r="DQ2645">
        <v>74.400000000000006</v>
      </c>
      <c r="DS2645" s="1">
        <v>40151</v>
      </c>
      <c r="DT2645">
        <v>74.25</v>
      </c>
      <c r="DY2645" s="1">
        <v>40227</v>
      </c>
      <c r="DZ2645">
        <v>0.43330000000000002</v>
      </c>
      <c r="EB2645" s="1">
        <v>40030</v>
      </c>
      <c r="EC2645">
        <v>6.8311000000000002</v>
      </c>
      <c r="EE2645" s="1">
        <v>42913</v>
      </c>
      <c r="EF2645">
        <v>16.12</v>
      </c>
      <c r="EK2645" s="1">
        <v>40301</v>
      </c>
      <c r="EL2645">
        <v>14.646000000000001</v>
      </c>
      <c r="EN2645" s="1">
        <v>42668</v>
      </c>
      <c r="EO2645">
        <v>129.35</v>
      </c>
      <c r="EQ2645" s="1">
        <v>40151</v>
      </c>
      <c r="ER2645">
        <v>54.68</v>
      </c>
      <c r="ET2645" s="1">
        <v>42929</v>
      </c>
      <c r="EU2645">
        <v>39.36</v>
      </c>
      <c r="EW2645" s="1">
        <v>40151</v>
      </c>
      <c r="EX2645">
        <v>67.540000000000006</v>
      </c>
      <c r="EZ2645" s="1">
        <v>40151</v>
      </c>
      <c r="FA2645">
        <v>50.701999999999998</v>
      </c>
      <c r="FC2645" s="1">
        <v>40151</v>
      </c>
      <c r="FD2645">
        <v>78.209999999999994</v>
      </c>
      <c r="FG2645" s="1">
        <v>40151</v>
      </c>
      <c r="FH2645">
        <v>52.65</v>
      </c>
      <c r="FJ2645" s="1">
        <v>40184</v>
      </c>
      <c r="FK2645">
        <v>2.76</v>
      </c>
      <c r="FV2645" s="1">
        <v>42128</v>
      </c>
      <c r="FW2645">
        <v>4.74</v>
      </c>
      <c r="FY2645" s="1">
        <v>42564</v>
      </c>
      <c r="FZ2645">
        <v>834.99</v>
      </c>
    </row>
    <row r="2646" spans="57:182" x14ac:dyDescent="0.25">
      <c r="BE2646" s="1">
        <v>40107</v>
      </c>
      <c r="BF2646">
        <v>0.25</v>
      </c>
      <c r="DD2646" s="1">
        <v>40022</v>
      </c>
      <c r="DE2646">
        <v>3.65</v>
      </c>
      <c r="DG2646" s="1">
        <v>40022</v>
      </c>
      <c r="DH2646">
        <v>1.3714999999999999</v>
      </c>
      <c r="DP2646" s="1">
        <v>40170</v>
      </c>
      <c r="DQ2646">
        <v>76.67</v>
      </c>
      <c r="DS2646" s="1">
        <v>40154</v>
      </c>
      <c r="DT2646">
        <v>73.77</v>
      </c>
      <c r="DY2646" s="1">
        <v>40228</v>
      </c>
      <c r="DZ2646">
        <v>0.42859999999999998</v>
      </c>
      <c r="EB2646" s="1">
        <v>40031</v>
      </c>
      <c r="EC2646">
        <v>6.8312999999999997</v>
      </c>
      <c r="EE2646" s="1">
        <v>42914</v>
      </c>
      <c r="EF2646">
        <v>16.16</v>
      </c>
      <c r="EK2646" s="1">
        <v>40302</v>
      </c>
      <c r="EL2646">
        <v>14.29</v>
      </c>
      <c r="EN2646" s="1">
        <v>42669</v>
      </c>
      <c r="EO2646">
        <v>130.75</v>
      </c>
      <c r="EQ2646" s="1">
        <v>40154</v>
      </c>
      <c r="ER2646">
        <v>55.82</v>
      </c>
      <c r="ET2646" s="1">
        <v>42930</v>
      </c>
      <c r="EU2646">
        <v>39.47</v>
      </c>
      <c r="EW2646" s="1">
        <v>40154</v>
      </c>
      <c r="EX2646">
        <v>67.88</v>
      </c>
      <c r="EZ2646" s="1">
        <v>40154</v>
      </c>
      <c r="FA2646">
        <v>50.893000000000001</v>
      </c>
      <c r="FC2646" s="1">
        <v>40154</v>
      </c>
      <c r="FD2646">
        <v>78.67</v>
      </c>
      <c r="FG2646" s="1">
        <v>40154</v>
      </c>
      <c r="FH2646">
        <v>52.79</v>
      </c>
      <c r="FJ2646" s="1">
        <v>40185</v>
      </c>
      <c r="FK2646">
        <v>2.93</v>
      </c>
      <c r="FV2646" s="1">
        <v>42129</v>
      </c>
      <c r="FW2646">
        <v>4.6899999999999995</v>
      </c>
      <c r="FY2646" s="1">
        <v>42565</v>
      </c>
      <c r="FZ2646">
        <v>844.39</v>
      </c>
    </row>
    <row r="2647" spans="57:182" x14ac:dyDescent="0.25">
      <c r="BE2647" s="1">
        <v>40108</v>
      </c>
      <c r="BF2647">
        <v>0.25</v>
      </c>
      <c r="DD2647" s="1">
        <v>40023</v>
      </c>
      <c r="DE2647">
        <v>3.6120000000000001</v>
      </c>
      <c r="DG2647" s="1">
        <v>40023</v>
      </c>
      <c r="DH2647">
        <v>1.3519999999999999</v>
      </c>
      <c r="DP2647" s="1">
        <v>40171</v>
      </c>
      <c r="DQ2647">
        <v>78.05</v>
      </c>
      <c r="DS2647" s="1">
        <v>40155</v>
      </c>
      <c r="DT2647">
        <v>72.95</v>
      </c>
      <c r="DY2647" s="1">
        <v>40231</v>
      </c>
      <c r="DZ2647">
        <v>0.47620000000000001</v>
      </c>
      <c r="EB2647" s="1">
        <v>40032</v>
      </c>
      <c r="EC2647">
        <v>6.8319000000000001</v>
      </c>
      <c r="EE2647" s="1">
        <v>42915</v>
      </c>
      <c r="EF2647">
        <v>16.25</v>
      </c>
      <c r="EK2647" s="1">
        <v>40303</v>
      </c>
      <c r="EL2647">
        <v>14.25</v>
      </c>
      <c r="EN2647" s="1">
        <v>42670</v>
      </c>
      <c r="EO2647">
        <v>129.34</v>
      </c>
      <c r="EQ2647" s="1">
        <v>40155</v>
      </c>
      <c r="ER2647">
        <v>55.66</v>
      </c>
      <c r="ET2647" s="1">
        <v>42933</v>
      </c>
      <c r="EU2647">
        <v>39.29</v>
      </c>
      <c r="EW2647" s="1">
        <v>40155</v>
      </c>
      <c r="EX2647">
        <v>67.819999999999993</v>
      </c>
      <c r="EZ2647" s="1">
        <v>40155</v>
      </c>
      <c r="FA2647">
        <v>49.904000000000003</v>
      </c>
      <c r="FC2647" s="1">
        <v>40155</v>
      </c>
      <c r="FD2647">
        <v>77.66</v>
      </c>
      <c r="FG2647" s="1">
        <v>40155</v>
      </c>
      <c r="FH2647">
        <v>52.36</v>
      </c>
      <c r="FJ2647" s="1">
        <v>40186</v>
      </c>
      <c r="FK2647">
        <v>3.15</v>
      </c>
      <c r="FV2647" s="1">
        <v>42130</v>
      </c>
      <c r="FW2647">
        <v>4.37</v>
      </c>
      <c r="FY2647" s="1">
        <v>42566</v>
      </c>
      <c r="FZ2647">
        <v>846.62</v>
      </c>
    </row>
    <row r="2648" spans="57:182" x14ac:dyDescent="0.25">
      <c r="BE2648" s="1">
        <v>40109</v>
      </c>
      <c r="BF2648">
        <v>0.25</v>
      </c>
      <c r="DD2648" s="1">
        <v>40024</v>
      </c>
      <c r="DE2648">
        <v>3.6339999999999999</v>
      </c>
      <c r="DG2648" s="1">
        <v>40024</v>
      </c>
      <c r="DH2648">
        <v>1.3759999999999999</v>
      </c>
      <c r="DP2648" s="1">
        <v>40175</v>
      </c>
      <c r="DQ2648">
        <v>78.77</v>
      </c>
      <c r="DS2648" s="1">
        <v>40156</v>
      </c>
      <c r="DT2648">
        <v>72.790000000000006</v>
      </c>
      <c r="DY2648" s="1">
        <v>40232</v>
      </c>
      <c r="DZ2648">
        <v>0.47620000000000001</v>
      </c>
      <c r="EB2648" s="1">
        <v>40035</v>
      </c>
      <c r="EC2648">
        <v>6.8342999999999998</v>
      </c>
      <c r="EE2648" s="1">
        <v>42916</v>
      </c>
      <c r="EF2648">
        <v>16.38</v>
      </c>
      <c r="EK2648" s="1">
        <v>40304</v>
      </c>
      <c r="EL2648">
        <v>13.78</v>
      </c>
      <c r="EN2648" s="1">
        <v>42671</v>
      </c>
      <c r="EO2648">
        <v>130.09</v>
      </c>
      <c r="EQ2648" s="1">
        <v>40156</v>
      </c>
      <c r="ER2648">
        <v>55.47</v>
      </c>
      <c r="ET2648" s="1">
        <v>42934</v>
      </c>
      <c r="EU2648">
        <v>38.450000000000003</v>
      </c>
      <c r="EW2648" s="1">
        <v>40156</v>
      </c>
      <c r="EX2648">
        <v>67.900000000000006</v>
      </c>
      <c r="EZ2648" s="1">
        <v>40156</v>
      </c>
      <c r="FA2648">
        <v>49.35</v>
      </c>
      <c r="FC2648" s="1">
        <v>40156</v>
      </c>
      <c r="FD2648">
        <v>75.400000000000006</v>
      </c>
      <c r="FG2648" s="1">
        <v>40156</v>
      </c>
      <c r="FH2648">
        <v>51.8</v>
      </c>
      <c r="FJ2648" s="1">
        <v>40189</v>
      </c>
      <c r="FK2648">
        <v>3.55</v>
      </c>
      <c r="FV2648" s="1">
        <v>42131</v>
      </c>
      <c r="FW2648">
        <v>4.4800000000000004</v>
      </c>
      <c r="FY2648" s="1">
        <v>42569</v>
      </c>
      <c r="FZ2648">
        <v>848.9</v>
      </c>
    </row>
    <row r="2649" spans="57:182" x14ac:dyDescent="0.25">
      <c r="BE2649" s="1">
        <v>40112</v>
      </c>
      <c r="BF2649">
        <v>0.25</v>
      </c>
      <c r="DD2649" s="1">
        <v>40025</v>
      </c>
      <c r="DE2649">
        <v>3.5350000000000001</v>
      </c>
      <c r="DG2649" s="1">
        <v>40025</v>
      </c>
      <c r="DH2649">
        <v>1.33</v>
      </c>
      <c r="DP2649" s="1">
        <v>40176</v>
      </c>
      <c r="DQ2649">
        <v>78.87</v>
      </c>
      <c r="DS2649" s="1">
        <v>40157</v>
      </c>
      <c r="DT2649">
        <v>72.400000000000006</v>
      </c>
      <c r="DY2649" s="1">
        <v>40233</v>
      </c>
      <c r="DZ2649">
        <v>0.5524</v>
      </c>
      <c r="EB2649" s="1">
        <v>40036</v>
      </c>
      <c r="EC2649">
        <v>6.8350999999999997</v>
      </c>
      <c r="EE2649" s="1">
        <v>42919</v>
      </c>
      <c r="EF2649">
        <v>16.440000000000001</v>
      </c>
      <c r="EK2649" s="1">
        <v>40305</v>
      </c>
      <c r="EL2649">
        <v>13.25</v>
      </c>
      <c r="EN2649" s="1">
        <v>42674</v>
      </c>
      <c r="EO2649">
        <v>130.27000000000001</v>
      </c>
      <c r="EQ2649" s="1">
        <v>40157</v>
      </c>
      <c r="ER2649">
        <v>55.01</v>
      </c>
      <c r="ET2649" s="1">
        <v>42935</v>
      </c>
      <c r="EU2649">
        <v>38.24</v>
      </c>
      <c r="EW2649" s="1">
        <v>40157</v>
      </c>
      <c r="EX2649">
        <v>68.010000000000005</v>
      </c>
      <c r="EZ2649" s="1">
        <v>40157</v>
      </c>
      <c r="FA2649">
        <v>49.704000000000001</v>
      </c>
      <c r="FC2649" s="1">
        <v>40157</v>
      </c>
      <c r="FD2649">
        <v>75.98</v>
      </c>
      <c r="FG2649" s="1">
        <v>40157</v>
      </c>
      <c r="FH2649">
        <v>52.23</v>
      </c>
      <c r="FJ2649" s="1">
        <v>40190</v>
      </c>
      <c r="FK2649">
        <v>3.25</v>
      </c>
      <c r="FV2649" s="1">
        <v>42132</v>
      </c>
      <c r="FW2649">
        <v>4.62</v>
      </c>
      <c r="FY2649" s="1">
        <v>42570</v>
      </c>
      <c r="FZ2649">
        <v>847.34</v>
      </c>
    </row>
    <row r="2650" spans="57:182" x14ac:dyDescent="0.25">
      <c r="BE2650" s="1">
        <v>40113</v>
      </c>
      <c r="BF2650">
        <v>0.25</v>
      </c>
      <c r="DD2650" s="1">
        <v>40028</v>
      </c>
      <c r="DE2650">
        <v>3.5409999999999999</v>
      </c>
      <c r="DG2650" s="1">
        <v>40028</v>
      </c>
      <c r="DH2650">
        <v>1.33</v>
      </c>
      <c r="DP2650" s="1">
        <v>40177</v>
      </c>
      <c r="DQ2650">
        <v>79.28</v>
      </c>
      <c r="DS2650" s="1">
        <v>40158</v>
      </c>
      <c r="DT2650">
        <v>72.83</v>
      </c>
      <c r="DY2650" s="1">
        <v>40234</v>
      </c>
      <c r="DZ2650">
        <v>0.5333</v>
      </c>
      <c r="EB2650" s="1">
        <v>40037</v>
      </c>
      <c r="EC2650">
        <v>6.8350999999999997</v>
      </c>
      <c r="EE2650" s="1">
        <v>42921</v>
      </c>
      <c r="EF2650">
        <v>16.309999999999999</v>
      </c>
      <c r="EK2650" s="1">
        <v>40308</v>
      </c>
      <c r="EL2650">
        <v>12.46</v>
      </c>
      <c r="EN2650" s="1">
        <v>42675</v>
      </c>
      <c r="EO2650">
        <v>129.65</v>
      </c>
      <c r="EQ2650" s="1">
        <v>40158</v>
      </c>
      <c r="ER2650">
        <v>55.6</v>
      </c>
      <c r="ET2650" s="1">
        <v>42936</v>
      </c>
      <c r="EU2650">
        <v>38.11</v>
      </c>
      <c r="EW2650" s="1">
        <v>40158</v>
      </c>
      <c r="EX2650">
        <v>69.010000000000005</v>
      </c>
      <c r="EZ2650" s="1">
        <v>40158</v>
      </c>
      <c r="FA2650">
        <v>50.04</v>
      </c>
      <c r="FC2650" s="1">
        <v>40158</v>
      </c>
      <c r="FD2650">
        <v>76.78</v>
      </c>
      <c r="FG2650" s="1">
        <v>40158</v>
      </c>
      <c r="FH2650">
        <v>52.74</v>
      </c>
      <c r="FJ2650" s="1">
        <v>40191</v>
      </c>
      <c r="FK2650">
        <v>3.38</v>
      </c>
      <c r="FV2650" s="1">
        <v>42135</v>
      </c>
      <c r="FW2650">
        <v>4.6100000000000003</v>
      </c>
      <c r="FY2650" s="1">
        <v>42571</v>
      </c>
      <c r="FZ2650">
        <v>849.91</v>
      </c>
    </row>
    <row r="2651" spans="57:182" x14ac:dyDescent="0.25">
      <c r="BE2651" s="1">
        <v>40114</v>
      </c>
      <c r="BF2651">
        <v>0.25</v>
      </c>
      <c r="DD2651" s="1">
        <v>40029</v>
      </c>
      <c r="DE2651">
        <v>3.6120000000000001</v>
      </c>
      <c r="DG2651" s="1">
        <v>40029</v>
      </c>
      <c r="DH2651">
        <v>1.403</v>
      </c>
      <c r="DP2651" s="1">
        <v>40178</v>
      </c>
      <c r="DQ2651">
        <v>79.36</v>
      </c>
      <c r="DS2651" s="1">
        <v>40161</v>
      </c>
      <c r="DT2651">
        <v>69.69</v>
      </c>
      <c r="DY2651" s="1">
        <v>40235</v>
      </c>
      <c r="DZ2651">
        <v>0.57140000000000002</v>
      </c>
      <c r="EB2651" s="1">
        <v>40038</v>
      </c>
      <c r="EC2651">
        <v>6.8337000000000003</v>
      </c>
      <c r="EE2651" s="1">
        <v>42922</v>
      </c>
      <c r="EF2651">
        <v>16.329999999999998</v>
      </c>
      <c r="EK2651" s="1">
        <v>40309</v>
      </c>
      <c r="EL2651">
        <v>12.35</v>
      </c>
      <c r="EN2651" s="1">
        <v>42676</v>
      </c>
      <c r="EO2651">
        <v>128.49</v>
      </c>
      <c r="EQ2651" s="1">
        <v>40161</v>
      </c>
      <c r="ER2651">
        <v>56.05</v>
      </c>
      <c r="ET2651" s="1">
        <v>42937</v>
      </c>
      <c r="EU2651">
        <v>38.299999999999997</v>
      </c>
      <c r="EW2651" s="1">
        <v>40161</v>
      </c>
      <c r="EX2651">
        <v>70.66</v>
      </c>
      <c r="EZ2651" s="1">
        <v>40161</v>
      </c>
      <c r="FA2651">
        <v>51.372999999999998</v>
      </c>
      <c r="FC2651" s="1">
        <v>40161</v>
      </c>
      <c r="FD2651">
        <v>77.819999999999993</v>
      </c>
      <c r="FG2651" s="1">
        <v>40161</v>
      </c>
      <c r="FH2651">
        <v>53.44</v>
      </c>
      <c r="FJ2651" s="1">
        <v>40192</v>
      </c>
      <c r="FK2651">
        <v>3.24</v>
      </c>
      <c r="FV2651" s="1">
        <v>42136</v>
      </c>
      <c r="FW2651">
        <v>4.5999999999999996</v>
      </c>
      <c r="FY2651" s="1">
        <v>42572</v>
      </c>
      <c r="FZ2651">
        <v>850.45</v>
      </c>
    </row>
    <row r="2652" spans="57:182" x14ac:dyDescent="0.25">
      <c r="BE2652" s="1">
        <v>40115</v>
      </c>
      <c r="BF2652">
        <v>0.25</v>
      </c>
      <c r="DD2652" s="1">
        <v>40030</v>
      </c>
      <c r="DE2652">
        <v>3.669</v>
      </c>
      <c r="DG2652" s="1">
        <v>40030</v>
      </c>
      <c r="DH2652">
        <v>1.4390000000000001</v>
      </c>
      <c r="DP2652" s="1">
        <v>40182</v>
      </c>
      <c r="DQ2652">
        <v>81.510000000000005</v>
      </c>
      <c r="DS2652" s="1">
        <v>40162</v>
      </c>
      <c r="DT2652">
        <v>69.17</v>
      </c>
      <c r="DY2652" s="1">
        <v>40238</v>
      </c>
      <c r="DZ2652">
        <v>0.54290000000000005</v>
      </c>
      <c r="EB2652" s="1">
        <v>40039</v>
      </c>
      <c r="EC2652">
        <v>6.8344000000000005</v>
      </c>
      <c r="EE2652" s="1">
        <v>42923</v>
      </c>
      <c r="EF2652">
        <v>16.309999999999999</v>
      </c>
      <c r="EK2652" s="1">
        <v>40310</v>
      </c>
      <c r="EL2652">
        <v>13.3</v>
      </c>
      <c r="EN2652" s="1">
        <v>42677</v>
      </c>
      <c r="EO2652">
        <v>127.67</v>
      </c>
      <c r="EQ2652" s="1">
        <v>40162</v>
      </c>
      <c r="ER2652">
        <v>55.67</v>
      </c>
      <c r="ET2652" s="1">
        <v>42940</v>
      </c>
      <c r="EU2652">
        <v>38.24</v>
      </c>
      <c r="EW2652" s="1">
        <v>40162</v>
      </c>
      <c r="EX2652">
        <v>69.67</v>
      </c>
      <c r="EZ2652" s="1">
        <v>40162</v>
      </c>
      <c r="FA2652">
        <v>50.63</v>
      </c>
      <c r="FC2652" s="1">
        <v>40162</v>
      </c>
      <c r="FD2652">
        <v>77.61</v>
      </c>
      <c r="FG2652" s="1">
        <v>40162</v>
      </c>
      <c r="FH2652">
        <v>53.34</v>
      </c>
      <c r="FJ2652" s="1">
        <v>40193</v>
      </c>
      <c r="FK2652">
        <v>3.16</v>
      </c>
      <c r="FV2652" s="1">
        <v>42137</v>
      </c>
      <c r="FW2652">
        <v>4.54</v>
      </c>
      <c r="FY2652" s="1">
        <v>42573</v>
      </c>
      <c r="FZ2652">
        <v>848.6</v>
      </c>
    </row>
    <row r="2653" spans="57:182" x14ac:dyDescent="0.25">
      <c r="BE2653" s="1">
        <v>40116</v>
      </c>
      <c r="BF2653">
        <v>0.25</v>
      </c>
      <c r="DD2653" s="1">
        <v>40031</v>
      </c>
      <c r="DE2653">
        <v>3.63</v>
      </c>
      <c r="DG2653" s="1">
        <v>40031</v>
      </c>
      <c r="DH2653">
        <v>1.415</v>
      </c>
      <c r="DP2653" s="1">
        <v>40183</v>
      </c>
      <c r="DQ2653">
        <v>81.77</v>
      </c>
      <c r="DS2653" s="1">
        <v>40163</v>
      </c>
      <c r="DT2653">
        <v>68.430000000000007</v>
      </c>
      <c r="DY2653" s="1">
        <v>40239</v>
      </c>
      <c r="DZ2653">
        <v>0.5333</v>
      </c>
      <c r="EB2653" s="1">
        <v>40042</v>
      </c>
      <c r="EC2653">
        <v>6.8361999999999998</v>
      </c>
      <c r="EE2653" s="1">
        <v>42926</v>
      </c>
      <c r="EF2653">
        <v>16.190000000000001</v>
      </c>
      <c r="EK2653" s="1">
        <v>40311</v>
      </c>
      <c r="EL2653">
        <v>12.95</v>
      </c>
      <c r="EN2653" s="1">
        <v>42678</v>
      </c>
      <c r="EO2653">
        <v>127.82</v>
      </c>
      <c r="EQ2653" s="1">
        <v>40163</v>
      </c>
      <c r="ER2653">
        <v>55.13</v>
      </c>
      <c r="ET2653" s="1">
        <v>42941</v>
      </c>
      <c r="EU2653">
        <v>38.15</v>
      </c>
      <c r="EW2653" s="1">
        <v>40163</v>
      </c>
      <c r="EX2653">
        <v>69.45</v>
      </c>
      <c r="EZ2653" s="1">
        <v>40163</v>
      </c>
      <c r="FA2653">
        <v>50.466000000000001</v>
      </c>
      <c r="FC2653" s="1">
        <v>40163</v>
      </c>
      <c r="FD2653">
        <v>77.459999999999994</v>
      </c>
      <c r="FG2653" s="1">
        <v>40163</v>
      </c>
      <c r="FH2653">
        <v>53.02</v>
      </c>
      <c r="FJ2653" s="1">
        <v>40197</v>
      </c>
      <c r="FK2653">
        <v>3.29</v>
      </c>
      <c r="FV2653" s="1">
        <v>42138</v>
      </c>
      <c r="FW2653">
        <v>4.54</v>
      </c>
      <c r="FY2653" s="1">
        <v>42576</v>
      </c>
      <c r="FZ2653">
        <v>848.44</v>
      </c>
    </row>
    <row r="2654" spans="57:182" x14ac:dyDescent="0.25">
      <c r="BE2654" s="1">
        <v>40119</v>
      </c>
      <c r="BF2654">
        <v>0.25</v>
      </c>
      <c r="DD2654" s="1">
        <v>40032</v>
      </c>
      <c r="DE2654">
        <v>3.7</v>
      </c>
      <c r="DG2654" s="1">
        <v>40032</v>
      </c>
      <c r="DH2654">
        <v>1.444</v>
      </c>
      <c r="DP2654" s="1">
        <v>40184</v>
      </c>
      <c r="DQ2654">
        <v>83.18</v>
      </c>
      <c r="DS2654" s="1">
        <v>40164</v>
      </c>
      <c r="DT2654">
        <v>68.22</v>
      </c>
      <c r="DY2654" s="1">
        <v>40240</v>
      </c>
      <c r="DZ2654">
        <v>0.59050000000000002</v>
      </c>
      <c r="EB2654" s="1">
        <v>40043</v>
      </c>
      <c r="EC2654">
        <v>6.8338000000000001</v>
      </c>
      <c r="EE2654" s="1">
        <v>42927</v>
      </c>
      <c r="EF2654">
        <v>16.34</v>
      </c>
      <c r="EK2654" s="1">
        <v>40312</v>
      </c>
      <c r="EL2654">
        <v>12.56</v>
      </c>
      <c r="EN2654" s="1">
        <v>42681</v>
      </c>
      <c r="EO2654">
        <v>130.15</v>
      </c>
      <c r="EQ2654" s="1">
        <v>40164</v>
      </c>
      <c r="ER2654">
        <v>54.47</v>
      </c>
      <c r="ET2654" s="1">
        <v>42942</v>
      </c>
      <c r="EU2654">
        <v>37.74</v>
      </c>
      <c r="EW2654" s="1">
        <v>40164</v>
      </c>
      <c r="EX2654">
        <v>68.510000000000005</v>
      </c>
      <c r="EZ2654" s="1">
        <v>40164</v>
      </c>
      <c r="FA2654">
        <v>50.267000000000003</v>
      </c>
      <c r="FC2654" s="1">
        <v>40164</v>
      </c>
      <c r="FD2654">
        <v>76.08</v>
      </c>
      <c r="FG2654" s="1">
        <v>40164</v>
      </c>
      <c r="FH2654">
        <v>52.52</v>
      </c>
      <c r="FJ2654" s="1">
        <v>40198</v>
      </c>
      <c r="FK2654">
        <v>3.33</v>
      </c>
      <c r="FV2654" s="1">
        <v>42139</v>
      </c>
      <c r="FW2654">
        <v>4.6500000000000004</v>
      </c>
      <c r="FY2654" s="1">
        <v>42577</v>
      </c>
      <c r="FZ2654">
        <v>850.1</v>
      </c>
    </row>
    <row r="2655" spans="57:182" x14ac:dyDescent="0.25">
      <c r="BE2655" s="1">
        <v>40120</v>
      </c>
      <c r="BF2655">
        <v>0.25</v>
      </c>
      <c r="DD2655" s="1">
        <v>40035</v>
      </c>
      <c r="DE2655">
        <v>3.6320000000000001</v>
      </c>
      <c r="DG2655" s="1">
        <v>40035</v>
      </c>
      <c r="DH2655">
        <v>1.401</v>
      </c>
      <c r="DP2655" s="1">
        <v>40185</v>
      </c>
      <c r="DQ2655">
        <v>82.66</v>
      </c>
      <c r="DS2655" s="1">
        <v>40165</v>
      </c>
      <c r="DT2655">
        <v>68.209999999999994</v>
      </c>
      <c r="DY2655" s="1">
        <v>40241</v>
      </c>
      <c r="DZ2655">
        <v>0.57140000000000002</v>
      </c>
      <c r="EB2655" s="1">
        <v>40044</v>
      </c>
      <c r="EC2655">
        <v>6.8341000000000003</v>
      </c>
      <c r="EE2655" s="1">
        <v>42928</v>
      </c>
      <c r="EF2655">
        <v>16.329999999999998</v>
      </c>
      <c r="EK2655" s="1">
        <v>40315</v>
      </c>
      <c r="EL2655">
        <v>12.86</v>
      </c>
      <c r="EN2655" s="1">
        <v>42682</v>
      </c>
      <c r="EO2655">
        <v>130.25</v>
      </c>
      <c r="EQ2655" s="1">
        <v>40165</v>
      </c>
      <c r="ER2655">
        <v>53.44</v>
      </c>
      <c r="ET2655" s="1">
        <v>42943</v>
      </c>
      <c r="EU2655">
        <v>37.659999999999997</v>
      </c>
      <c r="EW2655" s="1">
        <v>40165</v>
      </c>
      <c r="EX2655">
        <v>68.239999999999995</v>
      </c>
      <c r="EZ2655" s="1">
        <v>40165</v>
      </c>
      <c r="FA2655">
        <v>50.548000000000002</v>
      </c>
      <c r="FC2655" s="1">
        <v>40165</v>
      </c>
      <c r="FD2655">
        <v>76.34</v>
      </c>
      <c r="FG2655" s="1">
        <v>40165</v>
      </c>
      <c r="FH2655">
        <v>52.45</v>
      </c>
      <c r="FJ2655" s="1">
        <v>40199</v>
      </c>
      <c r="FK2655">
        <v>3.2800000000000002</v>
      </c>
      <c r="FV2655" s="1">
        <v>42144</v>
      </c>
      <c r="FW2655">
        <v>4.42</v>
      </c>
      <c r="FY2655" s="1">
        <v>42578</v>
      </c>
      <c r="FZ2655">
        <v>853.35</v>
      </c>
    </row>
    <row r="2656" spans="57:182" x14ac:dyDescent="0.25">
      <c r="BE2656" s="1">
        <v>40121</v>
      </c>
      <c r="BF2656">
        <v>0.25</v>
      </c>
      <c r="DD2656" s="1">
        <v>40036</v>
      </c>
      <c r="DE2656">
        <v>3.573</v>
      </c>
      <c r="DG2656" s="1">
        <v>40036</v>
      </c>
      <c r="DH2656">
        <v>1.323</v>
      </c>
      <c r="DP2656" s="1">
        <v>40186</v>
      </c>
      <c r="DQ2656">
        <v>82.75</v>
      </c>
      <c r="DS2656" s="1">
        <v>40168</v>
      </c>
      <c r="DT2656">
        <v>68.510000000000005</v>
      </c>
      <c r="DY2656" s="1">
        <v>40242</v>
      </c>
      <c r="DZ2656">
        <v>0.57140000000000002</v>
      </c>
      <c r="EB2656" s="1">
        <v>40045</v>
      </c>
      <c r="EC2656">
        <v>6.8318000000000003</v>
      </c>
      <c r="EE2656" s="1">
        <v>42929</v>
      </c>
      <c r="EF2656">
        <v>16.36</v>
      </c>
      <c r="EK2656" s="1">
        <v>40316</v>
      </c>
      <c r="EL2656">
        <v>12.57</v>
      </c>
      <c r="EN2656" s="1">
        <v>42683</v>
      </c>
      <c r="EO2656">
        <v>135.87</v>
      </c>
      <c r="EQ2656" s="1">
        <v>40168</v>
      </c>
      <c r="ER2656">
        <v>54.3</v>
      </c>
      <c r="ET2656" s="1">
        <v>42944</v>
      </c>
      <c r="EU2656">
        <v>37.75</v>
      </c>
      <c r="EW2656" s="1">
        <v>40168</v>
      </c>
      <c r="EX2656">
        <v>68.59</v>
      </c>
      <c r="EZ2656" s="1">
        <v>40168</v>
      </c>
      <c r="FA2656">
        <v>50.991999999999997</v>
      </c>
      <c r="FC2656" s="1">
        <v>40168</v>
      </c>
      <c r="FD2656">
        <v>76.27</v>
      </c>
      <c r="FG2656" s="1">
        <v>40168</v>
      </c>
      <c r="FH2656">
        <v>52.96</v>
      </c>
      <c r="FJ2656" s="1">
        <v>40200</v>
      </c>
      <c r="FK2656">
        <v>3.33</v>
      </c>
      <c r="FV2656" s="1">
        <v>42145</v>
      </c>
      <c r="FW2656">
        <v>4.45</v>
      </c>
      <c r="FY2656" s="1">
        <v>42579</v>
      </c>
      <c r="FZ2656">
        <v>854.85</v>
      </c>
    </row>
    <row r="2657" spans="57:182" x14ac:dyDescent="0.25">
      <c r="BE2657" s="1">
        <v>40122</v>
      </c>
      <c r="BF2657">
        <v>0.25</v>
      </c>
      <c r="DD2657" s="1">
        <v>40037</v>
      </c>
      <c r="DE2657">
        <v>3.5905</v>
      </c>
      <c r="DG2657" s="1">
        <v>40037</v>
      </c>
      <c r="DH2657">
        <v>1.294</v>
      </c>
      <c r="DP2657" s="1">
        <v>40189</v>
      </c>
      <c r="DQ2657">
        <v>82.52</v>
      </c>
      <c r="DS2657" s="1">
        <v>40169</v>
      </c>
      <c r="DT2657">
        <v>68.569999999999993</v>
      </c>
      <c r="DY2657" s="1">
        <v>40245</v>
      </c>
      <c r="DZ2657">
        <v>0.57140000000000002</v>
      </c>
      <c r="EB2657" s="1">
        <v>40046</v>
      </c>
      <c r="EC2657">
        <v>6.8312999999999997</v>
      </c>
      <c r="EE2657" s="1">
        <v>42930</v>
      </c>
      <c r="EF2657">
        <v>16.39</v>
      </c>
      <c r="EK2657" s="1">
        <v>40317</v>
      </c>
      <c r="EL2657">
        <v>11.92</v>
      </c>
      <c r="EN2657" s="1">
        <v>42684</v>
      </c>
      <c r="EO2657">
        <v>138.15</v>
      </c>
      <c r="EQ2657" s="1">
        <v>40169</v>
      </c>
      <c r="ER2657">
        <v>55.1</v>
      </c>
      <c r="ET2657" s="1">
        <v>42947</v>
      </c>
      <c r="EU2657">
        <v>37.79</v>
      </c>
      <c r="EW2657" s="1">
        <v>40169</v>
      </c>
      <c r="EX2657">
        <v>68.2</v>
      </c>
      <c r="EZ2657" s="1">
        <v>40169</v>
      </c>
      <c r="FA2657">
        <v>50.902000000000001</v>
      </c>
      <c r="FC2657" s="1">
        <v>40169</v>
      </c>
      <c r="FD2657">
        <v>75.650000000000006</v>
      </c>
      <c r="FG2657" s="1">
        <v>40169</v>
      </c>
      <c r="FH2657">
        <v>52.55</v>
      </c>
      <c r="FJ2657" s="1">
        <v>40203</v>
      </c>
      <c r="FK2657">
        <v>3.5</v>
      </c>
      <c r="FV2657" s="1">
        <v>42146</v>
      </c>
      <c r="FW2657">
        <v>4.45</v>
      </c>
      <c r="FY2657" s="1">
        <v>42580</v>
      </c>
      <c r="FZ2657">
        <v>852.96</v>
      </c>
    </row>
    <row r="2658" spans="57:182" x14ac:dyDescent="0.25">
      <c r="BE2658" s="1">
        <v>40123</v>
      </c>
      <c r="BF2658">
        <v>0.25</v>
      </c>
      <c r="DD2658" s="1">
        <v>40038</v>
      </c>
      <c r="DE2658">
        <v>3.5720000000000001</v>
      </c>
      <c r="DG2658" s="1">
        <v>40038</v>
      </c>
      <c r="DH2658">
        <v>1.2929999999999999</v>
      </c>
      <c r="DP2658" s="1">
        <v>40190</v>
      </c>
      <c r="DQ2658">
        <v>80.790000000000006</v>
      </c>
      <c r="DS2658" s="1">
        <v>40170</v>
      </c>
      <c r="DT2658">
        <v>68.260000000000005</v>
      </c>
      <c r="DY2658" s="1">
        <v>40246</v>
      </c>
      <c r="DZ2658">
        <v>0.62860000000000005</v>
      </c>
      <c r="EB2658" s="1">
        <v>40049</v>
      </c>
      <c r="EC2658">
        <v>6.8314000000000004</v>
      </c>
      <c r="EE2658" s="1">
        <v>42933</v>
      </c>
      <c r="EF2658">
        <v>16.47</v>
      </c>
      <c r="EK2658" s="1">
        <v>40318</v>
      </c>
      <c r="EL2658">
        <v>11.1</v>
      </c>
      <c r="EN2658" s="1">
        <v>42685</v>
      </c>
      <c r="EO2658">
        <v>141.16999999999999</v>
      </c>
      <c r="EQ2658" s="1">
        <v>40170</v>
      </c>
      <c r="ER2658">
        <v>54.96</v>
      </c>
      <c r="ET2658" s="1">
        <v>42948</v>
      </c>
      <c r="EU2658">
        <v>37.25</v>
      </c>
      <c r="EW2658" s="1">
        <v>40170</v>
      </c>
      <c r="EX2658">
        <v>68.2</v>
      </c>
      <c r="EZ2658" s="1">
        <v>40170</v>
      </c>
      <c r="FA2658">
        <v>50.683999999999997</v>
      </c>
      <c r="FC2658" s="1">
        <v>40170</v>
      </c>
      <c r="FD2658">
        <v>75.23</v>
      </c>
      <c r="FG2658" s="1">
        <v>40170</v>
      </c>
      <c r="FH2658">
        <v>52</v>
      </c>
      <c r="FJ2658" s="1">
        <v>40204</v>
      </c>
      <c r="FK2658">
        <v>3.36</v>
      </c>
      <c r="FV2658" s="1">
        <v>42149</v>
      </c>
      <c r="FW2658">
        <v>4.4400000000000004</v>
      </c>
      <c r="FY2658" s="1">
        <v>42583</v>
      </c>
      <c r="FZ2658">
        <v>861.94</v>
      </c>
    </row>
    <row r="2659" spans="57:182" x14ac:dyDescent="0.25">
      <c r="BE2659" s="1">
        <v>40126</v>
      </c>
      <c r="BF2659">
        <v>0.25</v>
      </c>
      <c r="DD2659" s="1">
        <v>40039</v>
      </c>
      <c r="DE2659">
        <v>3.5369999999999999</v>
      </c>
      <c r="DG2659" s="1">
        <v>40039</v>
      </c>
      <c r="DH2659">
        <v>1.274</v>
      </c>
      <c r="DP2659" s="1">
        <v>40191</v>
      </c>
      <c r="DQ2659">
        <v>79.650000000000006</v>
      </c>
      <c r="DS2659" s="1">
        <v>40171</v>
      </c>
      <c r="DT2659">
        <v>68.66</v>
      </c>
      <c r="DY2659" s="1">
        <v>40247</v>
      </c>
      <c r="DZ2659">
        <v>0.69520000000000004</v>
      </c>
      <c r="EB2659" s="1">
        <v>40050</v>
      </c>
      <c r="EC2659">
        <v>6.8319999999999999</v>
      </c>
      <c r="EE2659" s="1">
        <v>42934</v>
      </c>
      <c r="EF2659">
        <v>16.47</v>
      </c>
      <c r="EK2659" s="1">
        <v>40319</v>
      </c>
      <c r="EL2659">
        <v>11.77</v>
      </c>
      <c r="EN2659" s="1">
        <v>42688</v>
      </c>
      <c r="EO2659">
        <v>141.59</v>
      </c>
      <c r="EQ2659" s="1">
        <v>40171</v>
      </c>
      <c r="ER2659">
        <v>55.48</v>
      </c>
      <c r="ET2659" s="1">
        <v>42949</v>
      </c>
      <c r="EU2659">
        <v>37.15</v>
      </c>
      <c r="EW2659" s="1">
        <v>40171</v>
      </c>
      <c r="EX2659">
        <v>68.34</v>
      </c>
      <c r="EZ2659" s="1">
        <v>40171</v>
      </c>
      <c r="FA2659">
        <v>50.838000000000001</v>
      </c>
      <c r="FC2659" s="1">
        <v>40171</v>
      </c>
      <c r="FD2659">
        <v>75.11</v>
      </c>
      <c r="FG2659" s="1">
        <v>40171</v>
      </c>
      <c r="FH2659">
        <v>52.25</v>
      </c>
      <c r="FJ2659" s="1">
        <v>40205</v>
      </c>
      <c r="FK2659">
        <v>3.33</v>
      </c>
      <c r="FV2659" s="1">
        <v>42150</v>
      </c>
      <c r="FW2659">
        <v>4.3099999999999996</v>
      </c>
      <c r="FY2659" s="1">
        <v>42584</v>
      </c>
      <c r="FZ2659">
        <v>856.38</v>
      </c>
    </row>
    <row r="2660" spans="57:182" x14ac:dyDescent="0.25">
      <c r="BE2660" s="1">
        <v>40127</v>
      </c>
      <c r="BF2660">
        <v>0.25</v>
      </c>
      <c r="DD2660" s="1">
        <v>40042</v>
      </c>
      <c r="DE2660">
        <v>3.4569999999999999</v>
      </c>
      <c r="DG2660" s="1">
        <v>40042</v>
      </c>
      <c r="DH2660">
        <v>1.2310000000000001</v>
      </c>
      <c r="DP2660" s="1">
        <v>40192</v>
      </c>
      <c r="DQ2660">
        <v>79.39</v>
      </c>
      <c r="DS2660" s="1">
        <v>40175</v>
      </c>
      <c r="DT2660">
        <v>69.08</v>
      </c>
      <c r="DY2660" s="1">
        <v>40248</v>
      </c>
      <c r="DZ2660">
        <v>0.76190000000000002</v>
      </c>
      <c r="EB2660" s="1">
        <v>40051</v>
      </c>
      <c r="EC2660">
        <v>6.8311000000000002</v>
      </c>
      <c r="EE2660" s="1">
        <v>42935</v>
      </c>
      <c r="EF2660">
        <v>16.29</v>
      </c>
      <c r="EK2660" s="1">
        <v>40322</v>
      </c>
      <c r="EL2660">
        <v>11.84</v>
      </c>
      <c r="EN2660" s="1">
        <v>42689</v>
      </c>
      <c r="EO2660">
        <v>140.69999999999999</v>
      </c>
      <c r="EQ2660" s="1">
        <v>40175</v>
      </c>
      <c r="ER2660">
        <v>55.14</v>
      </c>
      <c r="ET2660" s="1">
        <v>42950</v>
      </c>
      <c r="EU2660">
        <v>37</v>
      </c>
      <c r="EW2660" s="1">
        <v>40175</v>
      </c>
      <c r="EX2660">
        <v>68.569999999999993</v>
      </c>
      <c r="EZ2660" s="1">
        <v>40175</v>
      </c>
      <c r="FA2660">
        <v>51.555</v>
      </c>
      <c r="FC2660" s="1">
        <v>40175</v>
      </c>
      <c r="FD2660">
        <v>75.7</v>
      </c>
      <c r="FG2660" s="1">
        <v>40175</v>
      </c>
      <c r="FH2660">
        <v>52.79</v>
      </c>
      <c r="FJ2660" s="1">
        <v>40206</v>
      </c>
      <c r="FK2660">
        <v>3.06</v>
      </c>
      <c r="FV2660" s="1">
        <v>42151</v>
      </c>
      <c r="FW2660">
        <v>3.96</v>
      </c>
      <c r="FY2660" s="1">
        <v>42585</v>
      </c>
      <c r="FZ2660">
        <v>848.05</v>
      </c>
    </row>
    <row r="2661" spans="57:182" x14ac:dyDescent="0.25">
      <c r="BE2661" s="1">
        <v>40128</v>
      </c>
      <c r="BF2661">
        <v>0.25</v>
      </c>
      <c r="DD2661" s="1">
        <v>40043</v>
      </c>
      <c r="DE2661">
        <v>3.4620000000000002</v>
      </c>
      <c r="DG2661" s="1">
        <v>40043</v>
      </c>
      <c r="DH2661">
        <v>1.2509999999999999</v>
      </c>
      <c r="DP2661" s="1">
        <v>40193</v>
      </c>
      <c r="DQ2661">
        <v>78</v>
      </c>
      <c r="DS2661" s="1">
        <v>40176</v>
      </c>
      <c r="DT2661">
        <v>68.84</v>
      </c>
      <c r="DY2661" s="1">
        <v>40249</v>
      </c>
      <c r="DZ2661">
        <v>0.8095</v>
      </c>
      <c r="EB2661" s="1">
        <v>40052</v>
      </c>
      <c r="EC2661">
        <v>6.8318000000000003</v>
      </c>
      <c r="EE2661" s="1">
        <v>42936</v>
      </c>
      <c r="EF2661">
        <v>16.3</v>
      </c>
      <c r="EK2661" s="1">
        <v>40323</v>
      </c>
      <c r="EL2661">
        <v>11.76</v>
      </c>
      <c r="EN2661" s="1">
        <v>42690</v>
      </c>
      <c r="EO2661">
        <v>140.15</v>
      </c>
      <c r="EQ2661" s="1">
        <v>40176</v>
      </c>
      <c r="ER2661">
        <v>55.21</v>
      </c>
      <c r="ET2661" s="1">
        <v>42951</v>
      </c>
      <c r="EU2661">
        <v>37.26</v>
      </c>
      <c r="EW2661" s="1">
        <v>40176</v>
      </c>
      <c r="EX2661">
        <v>68.55</v>
      </c>
      <c r="EZ2661" s="1">
        <v>40176</v>
      </c>
      <c r="FA2661">
        <v>51.564</v>
      </c>
      <c r="FC2661" s="1">
        <v>40176</v>
      </c>
      <c r="FD2661">
        <v>76.66</v>
      </c>
      <c r="FG2661" s="1">
        <v>40176</v>
      </c>
      <c r="FH2661">
        <v>52.72</v>
      </c>
      <c r="FJ2661" s="1">
        <v>40207</v>
      </c>
      <c r="FK2661">
        <v>2.85</v>
      </c>
      <c r="FV2661" s="1">
        <v>42152</v>
      </c>
      <c r="FW2661">
        <v>4.0599999999999996</v>
      </c>
      <c r="FY2661" s="1">
        <v>42586</v>
      </c>
      <c r="FZ2661">
        <v>855.9</v>
      </c>
    </row>
    <row r="2662" spans="57:182" x14ac:dyDescent="0.25">
      <c r="BE2662" s="1">
        <v>40129</v>
      </c>
      <c r="BF2662">
        <v>0.25</v>
      </c>
      <c r="DD2662" s="1">
        <v>40044</v>
      </c>
      <c r="DE2662">
        <v>3.4670000000000001</v>
      </c>
      <c r="DG2662" s="1">
        <v>40044</v>
      </c>
      <c r="DH2662">
        <v>1.2230000000000001</v>
      </c>
      <c r="DP2662" s="1">
        <v>40197</v>
      </c>
      <c r="DQ2662">
        <v>79.02</v>
      </c>
      <c r="DS2662" s="1">
        <v>40177</v>
      </c>
      <c r="DT2662">
        <v>68.77</v>
      </c>
      <c r="DY2662" s="1">
        <v>40252</v>
      </c>
      <c r="DZ2662">
        <v>0.77139999999999997</v>
      </c>
      <c r="EB2662" s="1">
        <v>40053</v>
      </c>
      <c r="EC2662">
        <v>6.8300999999999998</v>
      </c>
      <c r="EE2662" s="1">
        <v>42937</v>
      </c>
      <c r="EF2662">
        <v>16.38</v>
      </c>
      <c r="EK2662" s="1">
        <v>40324</v>
      </c>
      <c r="EL2662">
        <v>11.97</v>
      </c>
      <c r="EN2662" s="1">
        <v>42691</v>
      </c>
      <c r="EO2662">
        <v>140.24</v>
      </c>
      <c r="EQ2662" s="1">
        <v>40177</v>
      </c>
      <c r="ER2662">
        <v>54.96</v>
      </c>
      <c r="ET2662" s="1">
        <v>42954</v>
      </c>
      <c r="EU2662">
        <v>38.07</v>
      </c>
      <c r="EW2662" s="1">
        <v>40177</v>
      </c>
      <c r="EX2662">
        <v>68.7</v>
      </c>
      <c r="EZ2662" s="1">
        <v>40177</v>
      </c>
      <c r="FA2662">
        <v>51.555</v>
      </c>
      <c r="FC2662" s="1">
        <v>40177</v>
      </c>
      <c r="FD2662">
        <v>76.12</v>
      </c>
      <c r="FG2662" s="1">
        <v>40177</v>
      </c>
      <c r="FH2662">
        <v>52.18</v>
      </c>
      <c r="FJ2662" s="1">
        <v>40210</v>
      </c>
      <c r="FK2662">
        <v>3.04</v>
      </c>
      <c r="FV2662" s="1">
        <v>42153</v>
      </c>
      <c r="FW2662">
        <v>4.18</v>
      </c>
      <c r="FY2662" s="1">
        <v>42587</v>
      </c>
      <c r="FZ2662">
        <v>865.28</v>
      </c>
    </row>
    <row r="2663" spans="57:182" x14ac:dyDescent="0.25">
      <c r="BE2663" s="1">
        <v>40130</v>
      </c>
      <c r="BF2663">
        <v>0.25</v>
      </c>
      <c r="DD2663" s="1">
        <v>40045</v>
      </c>
      <c r="DE2663">
        <v>3.4685000000000001</v>
      </c>
      <c r="DG2663" s="1">
        <v>40045</v>
      </c>
      <c r="DH2663">
        <v>1.226</v>
      </c>
      <c r="DP2663" s="1">
        <v>40198</v>
      </c>
      <c r="DQ2663">
        <v>77.62</v>
      </c>
      <c r="DS2663" s="1">
        <v>40178</v>
      </c>
      <c r="DT2663">
        <v>68.19</v>
      </c>
      <c r="DY2663" s="1">
        <v>40253</v>
      </c>
      <c r="DZ2663">
        <v>0.78100000000000003</v>
      </c>
      <c r="EB2663" s="1">
        <v>40056</v>
      </c>
      <c r="EC2663">
        <v>6.8308</v>
      </c>
      <c r="EE2663" s="1">
        <v>42940</v>
      </c>
      <c r="EF2663">
        <v>16.47</v>
      </c>
      <c r="EK2663" s="1">
        <v>40325</v>
      </c>
      <c r="EL2663">
        <v>12.35</v>
      </c>
      <c r="EN2663" s="1">
        <v>42692</v>
      </c>
      <c r="EO2663">
        <v>140.07</v>
      </c>
      <c r="EQ2663" s="1">
        <v>40178</v>
      </c>
      <c r="ER2663">
        <v>54.13</v>
      </c>
      <c r="ET2663" s="1">
        <v>42955</v>
      </c>
      <c r="EU2663">
        <v>38.299999999999997</v>
      </c>
      <c r="EW2663" s="1">
        <v>40178</v>
      </c>
      <c r="EX2663">
        <v>68.17</v>
      </c>
      <c r="EZ2663" s="1">
        <v>40178</v>
      </c>
      <c r="FA2663">
        <v>50.665999999999997</v>
      </c>
      <c r="FC2663" s="1">
        <v>40178</v>
      </c>
      <c r="FD2663">
        <v>75.349999999999994</v>
      </c>
      <c r="FG2663" s="1">
        <v>40178</v>
      </c>
      <c r="FH2663">
        <v>51.52</v>
      </c>
      <c r="FJ2663" s="1">
        <v>40211</v>
      </c>
      <c r="FK2663">
        <v>3.05</v>
      </c>
      <c r="FV2663" s="1">
        <v>42156</v>
      </c>
      <c r="FW2663">
        <v>4.08</v>
      </c>
      <c r="FY2663" s="1">
        <v>42590</v>
      </c>
      <c r="FZ2663">
        <v>875.14</v>
      </c>
    </row>
    <row r="2664" spans="57:182" x14ac:dyDescent="0.25">
      <c r="BE2664" s="1">
        <v>40133</v>
      </c>
      <c r="BF2664">
        <v>0.25</v>
      </c>
      <c r="DD2664" s="1">
        <v>40046</v>
      </c>
      <c r="DE2664">
        <v>3.5804999999999998</v>
      </c>
      <c r="DG2664" s="1">
        <v>40046</v>
      </c>
      <c r="DH2664">
        <v>1.331</v>
      </c>
      <c r="DP2664" s="1">
        <v>40199</v>
      </c>
      <c r="DQ2664">
        <v>76.08</v>
      </c>
      <c r="DS2664" s="1">
        <v>40182</v>
      </c>
      <c r="DT2664">
        <v>69.150000000000006</v>
      </c>
      <c r="DY2664" s="1">
        <v>40254</v>
      </c>
      <c r="DZ2664">
        <v>0.76190000000000002</v>
      </c>
      <c r="EB2664" s="1">
        <v>40057</v>
      </c>
      <c r="EC2664">
        <v>6.8304</v>
      </c>
      <c r="EE2664" s="1">
        <v>42941</v>
      </c>
      <c r="EF2664">
        <v>16.809999999999999</v>
      </c>
      <c r="EK2664" s="1">
        <v>40326</v>
      </c>
      <c r="EL2664">
        <v>12.26</v>
      </c>
      <c r="EN2664" s="1">
        <v>42695</v>
      </c>
      <c r="EO2664">
        <v>140.57</v>
      </c>
      <c r="EQ2664" s="1">
        <v>40182</v>
      </c>
      <c r="ER2664">
        <v>56.18</v>
      </c>
      <c r="ET2664" s="1">
        <v>42956</v>
      </c>
      <c r="EU2664">
        <v>38.58</v>
      </c>
      <c r="EW2664" s="1">
        <v>40182</v>
      </c>
      <c r="EX2664">
        <v>69.19</v>
      </c>
      <c r="EZ2664" s="1">
        <v>40182</v>
      </c>
      <c r="FA2664">
        <v>51.573</v>
      </c>
      <c r="FC2664" s="1">
        <v>40182</v>
      </c>
      <c r="FD2664">
        <v>76.849999999999994</v>
      </c>
      <c r="FG2664" s="1">
        <v>40182</v>
      </c>
      <c r="FH2664">
        <v>52.21</v>
      </c>
      <c r="FJ2664" s="1">
        <v>40212</v>
      </c>
      <c r="FK2664">
        <v>2.89</v>
      </c>
      <c r="FV2664" s="1">
        <v>42157</v>
      </c>
      <c r="FW2664">
        <v>4.04</v>
      </c>
      <c r="FY2664" s="1">
        <v>42591</v>
      </c>
      <c r="FZ2664">
        <v>879.36</v>
      </c>
    </row>
    <row r="2665" spans="57:182" x14ac:dyDescent="0.25">
      <c r="BE2665" s="1">
        <v>40134</v>
      </c>
      <c r="BF2665">
        <v>0.25</v>
      </c>
      <c r="DD2665" s="1">
        <v>40049</v>
      </c>
      <c r="DE2665">
        <v>3.5425</v>
      </c>
      <c r="DG2665" s="1">
        <v>40049</v>
      </c>
      <c r="DH2665">
        <v>1.2969999999999999</v>
      </c>
      <c r="DP2665" s="1">
        <v>40200</v>
      </c>
      <c r="DQ2665">
        <v>74.540000000000006</v>
      </c>
      <c r="DS2665" s="1">
        <v>40183</v>
      </c>
      <c r="DT2665">
        <v>69.42</v>
      </c>
      <c r="DY2665" s="1">
        <v>40255</v>
      </c>
      <c r="DZ2665">
        <v>0.71430000000000005</v>
      </c>
      <c r="EB2665" s="1">
        <v>40058</v>
      </c>
      <c r="EC2665">
        <v>6.8309999999999995</v>
      </c>
      <c r="EE2665" s="1">
        <v>42942</v>
      </c>
      <c r="EF2665">
        <v>16.82</v>
      </c>
      <c r="EK2665" s="1">
        <v>40330</v>
      </c>
      <c r="EL2665">
        <v>12.09</v>
      </c>
      <c r="EN2665" s="1">
        <v>42696</v>
      </c>
      <c r="EO2665">
        <v>142.37</v>
      </c>
      <c r="EQ2665" s="1">
        <v>40183</v>
      </c>
      <c r="ER2665">
        <v>58.02</v>
      </c>
      <c r="ET2665" s="1">
        <v>42957</v>
      </c>
      <c r="EU2665">
        <v>38.32</v>
      </c>
      <c r="EW2665" s="1">
        <v>40183</v>
      </c>
      <c r="EX2665">
        <v>69.3</v>
      </c>
      <c r="EZ2665" s="1">
        <v>40183</v>
      </c>
      <c r="FA2665">
        <v>51.664000000000001</v>
      </c>
      <c r="FC2665" s="1">
        <v>40183</v>
      </c>
      <c r="FD2665">
        <v>77.650000000000006</v>
      </c>
      <c r="FG2665" s="1">
        <v>40183</v>
      </c>
      <c r="FH2665">
        <v>51.45</v>
      </c>
      <c r="FJ2665" s="1">
        <v>40213</v>
      </c>
      <c r="FK2665">
        <v>2.6</v>
      </c>
      <c r="FV2665" s="1">
        <v>42158</v>
      </c>
      <c r="FW2665">
        <v>3.88</v>
      </c>
      <c r="FY2665" s="1">
        <v>42592</v>
      </c>
      <c r="FZ2665">
        <v>882.57</v>
      </c>
    </row>
    <row r="2666" spans="57:182" x14ac:dyDescent="0.25">
      <c r="BE2666" s="1">
        <v>40135</v>
      </c>
      <c r="BF2666">
        <v>0.25</v>
      </c>
      <c r="DD2666" s="1">
        <v>40050</v>
      </c>
      <c r="DE2666">
        <v>3.5249999999999999</v>
      </c>
      <c r="DG2666" s="1">
        <v>40050</v>
      </c>
      <c r="DH2666">
        <v>1.296</v>
      </c>
      <c r="DP2666" s="1">
        <v>40203</v>
      </c>
      <c r="DQ2666">
        <v>75.260000000000005</v>
      </c>
      <c r="DS2666" s="1">
        <v>40184</v>
      </c>
      <c r="DT2666">
        <v>70.02</v>
      </c>
      <c r="DY2666" s="1">
        <v>40256</v>
      </c>
      <c r="DZ2666">
        <v>0.71430000000000005</v>
      </c>
      <c r="EB2666" s="1">
        <v>40059</v>
      </c>
      <c r="EC2666">
        <v>6.8304999999999998</v>
      </c>
      <c r="EE2666" s="1">
        <v>42943</v>
      </c>
      <c r="EF2666">
        <v>16.760000000000002</v>
      </c>
      <c r="EK2666" s="1">
        <v>40331</v>
      </c>
      <c r="EL2666">
        <v>12.35</v>
      </c>
      <c r="EN2666" s="1">
        <v>42697</v>
      </c>
      <c r="EO2666">
        <v>143.19999999999999</v>
      </c>
      <c r="EQ2666" s="1">
        <v>40184</v>
      </c>
      <c r="ER2666">
        <v>59.78</v>
      </c>
      <c r="ET2666" s="1">
        <v>42958</v>
      </c>
      <c r="EU2666">
        <v>38.31</v>
      </c>
      <c r="EW2666" s="1">
        <v>40184</v>
      </c>
      <c r="EX2666">
        <v>69.239999999999995</v>
      </c>
      <c r="EZ2666" s="1">
        <v>40184</v>
      </c>
      <c r="FA2666">
        <v>51.863</v>
      </c>
      <c r="FC2666" s="1">
        <v>40184</v>
      </c>
      <c r="FD2666">
        <v>76.510000000000005</v>
      </c>
      <c r="FG2666" s="1">
        <v>40184</v>
      </c>
      <c r="FH2666">
        <v>50.73</v>
      </c>
      <c r="FJ2666" s="1">
        <v>40214</v>
      </c>
      <c r="FK2666">
        <v>2.73</v>
      </c>
      <c r="FV2666" s="1">
        <v>42159</v>
      </c>
      <c r="FW2666">
        <v>3.86</v>
      </c>
      <c r="FY2666" s="1">
        <v>42593</v>
      </c>
      <c r="FZ2666">
        <v>887.17</v>
      </c>
    </row>
    <row r="2667" spans="57:182" x14ac:dyDescent="0.25">
      <c r="BE2667" s="1">
        <v>40136</v>
      </c>
      <c r="BF2667">
        <v>0.25</v>
      </c>
      <c r="DD2667" s="1">
        <v>40051</v>
      </c>
      <c r="DE2667">
        <v>3.516</v>
      </c>
      <c r="DG2667" s="1">
        <v>40051</v>
      </c>
      <c r="DH2667">
        <v>1.2869999999999999</v>
      </c>
      <c r="DP2667" s="1">
        <v>40204</v>
      </c>
      <c r="DQ2667">
        <v>74.709999999999994</v>
      </c>
      <c r="DS2667" s="1">
        <v>40185</v>
      </c>
      <c r="DT2667">
        <v>69.8</v>
      </c>
      <c r="DY2667" s="1">
        <v>40259</v>
      </c>
      <c r="DZ2667">
        <v>0.71430000000000005</v>
      </c>
      <c r="EB2667" s="1">
        <v>40060</v>
      </c>
      <c r="EC2667">
        <v>6.83</v>
      </c>
      <c r="EE2667" s="1">
        <v>42944</v>
      </c>
      <c r="EF2667">
        <v>16.72</v>
      </c>
      <c r="EK2667" s="1">
        <v>40332</v>
      </c>
      <c r="EL2667">
        <v>12.3</v>
      </c>
      <c r="EN2667" s="1">
        <v>42699</v>
      </c>
      <c r="EO2667">
        <v>144.08000000000001</v>
      </c>
      <c r="EQ2667" s="1">
        <v>40185</v>
      </c>
      <c r="ER2667">
        <v>62.2</v>
      </c>
      <c r="ET2667" s="1">
        <v>42961</v>
      </c>
      <c r="EU2667">
        <v>38.35</v>
      </c>
      <c r="EW2667" s="1">
        <v>40185</v>
      </c>
      <c r="EX2667">
        <v>69.44</v>
      </c>
      <c r="EZ2667" s="1">
        <v>40185</v>
      </c>
      <c r="FA2667">
        <v>52.399000000000001</v>
      </c>
      <c r="FC2667" s="1">
        <v>40185</v>
      </c>
      <c r="FD2667">
        <v>74.41</v>
      </c>
      <c r="FG2667" s="1">
        <v>40185</v>
      </c>
      <c r="FH2667">
        <v>51.35</v>
      </c>
      <c r="FJ2667" s="1">
        <v>40217</v>
      </c>
      <c r="FK2667">
        <v>2.76</v>
      </c>
      <c r="FV2667" s="1">
        <v>42160</v>
      </c>
      <c r="FW2667">
        <v>3.71</v>
      </c>
      <c r="FY2667" s="1">
        <v>42594</v>
      </c>
      <c r="FZ2667">
        <v>889.6</v>
      </c>
    </row>
    <row r="2668" spans="57:182" x14ac:dyDescent="0.25">
      <c r="BE2668" s="1">
        <v>40137</v>
      </c>
      <c r="BF2668">
        <v>0.25</v>
      </c>
      <c r="DD2668" s="1">
        <v>40052</v>
      </c>
      <c r="DE2668">
        <v>3.4929999999999999</v>
      </c>
      <c r="DG2668" s="1">
        <v>40052</v>
      </c>
      <c r="DH2668">
        <v>1.2849999999999999</v>
      </c>
      <c r="DP2668" s="1">
        <v>40205</v>
      </c>
      <c r="DQ2668">
        <v>73.67</v>
      </c>
      <c r="DS2668" s="1">
        <v>40186</v>
      </c>
      <c r="DT2668">
        <v>69.52</v>
      </c>
      <c r="DY2668" s="1">
        <v>40260</v>
      </c>
      <c r="DZ2668">
        <v>0.76190000000000002</v>
      </c>
      <c r="EB2668" s="1">
        <v>40063</v>
      </c>
      <c r="EC2668">
        <v>6.8289999999999997</v>
      </c>
      <c r="EE2668" s="1">
        <v>42947</v>
      </c>
      <c r="EF2668">
        <v>16.78</v>
      </c>
      <c r="EK2668" s="1">
        <v>40333</v>
      </c>
      <c r="EL2668">
        <v>11.79</v>
      </c>
      <c r="EN2668" s="1">
        <v>42702</v>
      </c>
      <c r="EO2668">
        <v>143.72999999999999</v>
      </c>
      <c r="EQ2668" s="1">
        <v>40186</v>
      </c>
      <c r="ER2668">
        <v>61.6</v>
      </c>
      <c r="ET2668" s="1">
        <v>42962</v>
      </c>
      <c r="EU2668">
        <v>37.770000000000003</v>
      </c>
      <c r="EW2668" s="1">
        <v>40186</v>
      </c>
      <c r="EX2668">
        <v>69.44</v>
      </c>
      <c r="EZ2668" s="1">
        <v>40186</v>
      </c>
      <c r="FA2668">
        <v>52.107999999999997</v>
      </c>
      <c r="FC2668" s="1">
        <v>40186</v>
      </c>
      <c r="FD2668">
        <v>75.61</v>
      </c>
      <c r="FG2668" s="1">
        <v>40186</v>
      </c>
      <c r="FH2668">
        <v>52.45</v>
      </c>
      <c r="FJ2668" s="1">
        <v>40218</v>
      </c>
      <c r="FK2668">
        <v>2.91</v>
      </c>
      <c r="FV2668" s="1">
        <v>42164</v>
      </c>
      <c r="FW2668">
        <v>3.59</v>
      </c>
      <c r="FY2668" s="1">
        <v>42597</v>
      </c>
      <c r="FZ2668">
        <v>895.57</v>
      </c>
    </row>
    <row r="2669" spans="57:182" x14ac:dyDescent="0.25">
      <c r="BE2669" s="1">
        <v>40140</v>
      </c>
      <c r="BF2669">
        <v>0.25</v>
      </c>
      <c r="DD2669" s="1">
        <v>40053</v>
      </c>
      <c r="DE2669">
        <v>3.5089999999999999</v>
      </c>
      <c r="DG2669" s="1">
        <v>40053</v>
      </c>
      <c r="DH2669">
        <v>1.2989999999999999</v>
      </c>
      <c r="DP2669" s="1">
        <v>40206</v>
      </c>
      <c r="DQ2669">
        <v>73.64</v>
      </c>
      <c r="DS2669" s="1">
        <v>40189</v>
      </c>
      <c r="DT2669">
        <v>70.3</v>
      </c>
      <c r="DY2669" s="1">
        <v>40261</v>
      </c>
      <c r="DZ2669">
        <v>0.73329999999999995</v>
      </c>
      <c r="EB2669" s="1">
        <v>40064</v>
      </c>
      <c r="EC2669">
        <v>6.8276000000000003</v>
      </c>
      <c r="EE2669" s="1">
        <v>42948</v>
      </c>
      <c r="EF2669">
        <v>16.68</v>
      </c>
      <c r="EK2669" s="1">
        <v>40336</v>
      </c>
      <c r="EL2669">
        <v>11.07</v>
      </c>
      <c r="EN2669" s="1">
        <v>42703</v>
      </c>
      <c r="EO2669">
        <v>144.16</v>
      </c>
      <c r="EQ2669" s="1">
        <v>40189</v>
      </c>
      <c r="ER2669">
        <v>60.87</v>
      </c>
      <c r="ET2669" s="1">
        <v>42963</v>
      </c>
      <c r="EU2669">
        <v>38</v>
      </c>
      <c r="EW2669" s="1">
        <v>40189</v>
      </c>
      <c r="EX2669">
        <v>70.73</v>
      </c>
      <c r="EZ2669" s="1">
        <v>40189</v>
      </c>
      <c r="FA2669">
        <v>52.162999999999997</v>
      </c>
      <c r="FC2669" s="1">
        <v>40189</v>
      </c>
      <c r="FD2669">
        <v>75.97</v>
      </c>
      <c r="FG2669" s="1">
        <v>40189</v>
      </c>
      <c r="FH2669">
        <v>53</v>
      </c>
      <c r="FJ2669" s="1">
        <v>40219</v>
      </c>
      <c r="FK2669">
        <v>2.8</v>
      </c>
      <c r="FV2669" s="1">
        <v>42165</v>
      </c>
      <c r="FW2669">
        <v>3.74</v>
      </c>
      <c r="FY2669" s="1">
        <v>42598</v>
      </c>
      <c r="FZ2669">
        <v>895.27</v>
      </c>
    </row>
    <row r="2670" spans="57:182" x14ac:dyDescent="0.25">
      <c r="BE2670" s="1">
        <v>40141</v>
      </c>
      <c r="BF2670">
        <v>0.25</v>
      </c>
      <c r="DD2670" s="1">
        <v>40056</v>
      </c>
      <c r="DE2670">
        <v>3.4929999999999999</v>
      </c>
      <c r="DG2670" s="1">
        <v>40056</v>
      </c>
      <c r="DH2670">
        <v>1.3160000000000001</v>
      </c>
      <c r="DP2670" s="1">
        <v>40207</v>
      </c>
      <c r="DQ2670">
        <v>72.89</v>
      </c>
      <c r="DS2670" s="1">
        <v>40190</v>
      </c>
      <c r="DT2670">
        <v>69.95</v>
      </c>
      <c r="DY2670" s="1">
        <v>40262</v>
      </c>
      <c r="DZ2670">
        <v>0.7429</v>
      </c>
      <c r="EB2670" s="1">
        <v>40065</v>
      </c>
      <c r="EC2670">
        <v>6.8286999999999995</v>
      </c>
      <c r="EE2670" s="1">
        <v>42949</v>
      </c>
      <c r="EF2670">
        <v>16.809999999999999</v>
      </c>
      <c r="EK2670" s="1">
        <v>40337</v>
      </c>
      <c r="EL2670">
        <v>11.13</v>
      </c>
      <c r="EN2670" s="1">
        <v>42704</v>
      </c>
      <c r="EO2670">
        <v>143.31</v>
      </c>
      <c r="EQ2670" s="1">
        <v>40190</v>
      </c>
      <c r="ER2670">
        <v>60.43</v>
      </c>
      <c r="ET2670" s="1">
        <v>42964</v>
      </c>
      <c r="EU2670">
        <v>37.36</v>
      </c>
      <c r="EW2670" s="1">
        <v>40190</v>
      </c>
      <c r="EX2670">
        <v>70.3</v>
      </c>
      <c r="EZ2670" s="1">
        <v>40190</v>
      </c>
      <c r="FA2670">
        <v>52.216999999999999</v>
      </c>
      <c r="FC2670" s="1">
        <v>40190</v>
      </c>
      <c r="FD2670">
        <v>75.959999999999994</v>
      </c>
      <c r="FG2670" s="1">
        <v>40190</v>
      </c>
      <c r="FH2670">
        <v>53</v>
      </c>
      <c r="FJ2670" s="1">
        <v>40220</v>
      </c>
      <c r="FK2670">
        <v>2.86</v>
      </c>
      <c r="FV2670" s="1">
        <v>42166</v>
      </c>
      <c r="FW2670">
        <v>3.98</v>
      </c>
      <c r="FY2670" s="1">
        <v>42599</v>
      </c>
      <c r="FZ2670">
        <v>889.52</v>
      </c>
    </row>
    <row r="2671" spans="57:182" x14ac:dyDescent="0.25">
      <c r="BE2671" s="1">
        <v>40142</v>
      </c>
      <c r="BF2671">
        <v>0.25</v>
      </c>
      <c r="DD2671" s="1">
        <v>40057</v>
      </c>
      <c r="DE2671">
        <v>3.4675000000000002</v>
      </c>
      <c r="DG2671" s="1">
        <v>40057</v>
      </c>
      <c r="DH2671">
        <v>1.296</v>
      </c>
      <c r="DP2671" s="1">
        <v>40210</v>
      </c>
      <c r="DQ2671">
        <v>74.430000000000007</v>
      </c>
      <c r="DS2671" s="1">
        <v>40191</v>
      </c>
      <c r="DT2671">
        <v>69.67</v>
      </c>
      <c r="DY2671" s="1">
        <v>40263</v>
      </c>
      <c r="DZ2671">
        <v>0.76190000000000002</v>
      </c>
      <c r="EB2671" s="1">
        <v>40066</v>
      </c>
      <c r="EC2671">
        <v>6.8292999999999999</v>
      </c>
      <c r="EE2671" s="1">
        <v>42950</v>
      </c>
      <c r="EF2671">
        <v>16.75</v>
      </c>
      <c r="EK2671" s="1">
        <v>40338</v>
      </c>
      <c r="EL2671">
        <v>10.99</v>
      </c>
      <c r="EN2671" s="1">
        <v>42705</v>
      </c>
      <c r="EO2671">
        <v>143.88</v>
      </c>
      <c r="EQ2671" s="1">
        <v>40191</v>
      </c>
      <c r="ER2671">
        <v>61.16</v>
      </c>
      <c r="ET2671" s="1">
        <v>42965</v>
      </c>
      <c r="EU2671">
        <v>37.47</v>
      </c>
      <c r="EW2671" s="1">
        <v>40191</v>
      </c>
      <c r="EX2671">
        <v>71.069999999999993</v>
      </c>
      <c r="EZ2671" s="1">
        <v>40191</v>
      </c>
      <c r="FA2671">
        <v>53.786999999999999</v>
      </c>
      <c r="FC2671" s="1">
        <v>40191</v>
      </c>
      <c r="FD2671">
        <v>76.88</v>
      </c>
      <c r="FG2671" s="1">
        <v>40191</v>
      </c>
      <c r="FH2671">
        <v>53.74</v>
      </c>
      <c r="FJ2671" s="1">
        <v>40221</v>
      </c>
      <c r="FK2671">
        <v>2.85</v>
      </c>
      <c r="FV2671" s="1">
        <v>42167</v>
      </c>
      <c r="FW2671">
        <v>3.95</v>
      </c>
      <c r="FY2671" s="1">
        <v>42600</v>
      </c>
      <c r="FZ2671">
        <v>896.17</v>
      </c>
    </row>
    <row r="2672" spans="57:182" x14ac:dyDescent="0.25">
      <c r="BE2672" s="1">
        <v>40144</v>
      </c>
      <c r="BF2672">
        <v>0.25</v>
      </c>
      <c r="DD2672" s="1">
        <v>40058</v>
      </c>
      <c r="DE2672">
        <v>3.4355000000000002</v>
      </c>
      <c r="DG2672" s="1">
        <v>40058</v>
      </c>
      <c r="DH2672">
        <v>1.2929999999999999</v>
      </c>
      <c r="DP2672" s="1">
        <v>40211</v>
      </c>
      <c r="DQ2672">
        <v>77.23</v>
      </c>
      <c r="DS2672" s="1">
        <v>40192</v>
      </c>
      <c r="DT2672">
        <v>69.680000000000007</v>
      </c>
      <c r="DY2672" s="1">
        <v>40266</v>
      </c>
      <c r="DZ2672">
        <v>0.7429</v>
      </c>
      <c r="EB2672" s="1">
        <v>40067</v>
      </c>
      <c r="EC2672">
        <v>6.8289999999999997</v>
      </c>
      <c r="EE2672" s="1">
        <v>42951</v>
      </c>
      <c r="EF2672">
        <v>16.78</v>
      </c>
      <c r="EK2672" s="1">
        <v>40339</v>
      </c>
      <c r="EL2672">
        <v>11.27</v>
      </c>
      <c r="EN2672" s="1">
        <v>42706</v>
      </c>
      <c r="EO2672">
        <v>143.99</v>
      </c>
      <c r="EQ2672" s="1">
        <v>40192</v>
      </c>
      <c r="ER2672">
        <v>61.56</v>
      </c>
      <c r="ET2672" s="1">
        <v>42968</v>
      </c>
      <c r="EU2672">
        <v>37.4</v>
      </c>
      <c r="EW2672" s="1">
        <v>40192</v>
      </c>
      <c r="EX2672">
        <v>71.099999999999994</v>
      </c>
      <c r="EZ2672" s="1">
        <v>40192</v>
      </c>
      <c r="FA2672">
        <v>53.795999999999999</v>
      </c>
      <c r="FC2672" s="1">
        <v>40192</v>
      </c>
      <c r="FD2672">
        <v>76.84</v>
      </c>
      <c r="FG2672" s="1">
        <v>40192</v>
      </c>
      <c r="FH2672">
        <v>54.39</v>
      </c>
      <c r="FJ2672" s="1">
        <v>40225</v>
      </c>
      <c r="FK2672">
        <v>2.87</v>
      </c>
      <c r="FV2672" s="1">
        <v>42170</v>
      </c>
      <c r="FW2672">
        <v>3.71</v>
      </c>
      <c r="FY2672" s="1">
        <v>42601</v>
      </c>
      <c r="FZ2672">
        <v>890.27</v>
      </c>
    </row>
    <row r="2673" spans="57:182" x14ac:dyDescent="0.25">
      <c r="BE2673" s="1">
        <v>40147</v>
      </c>
      <c r="BF2673">
        <v>0.25</v>
      </c>
      <c r="DD2673" s="1">
        <v>40059</v>
      </c>
      <c r="DE2673">
        <v>3.4504999999999999</v>
      </c>
      <c r="DG2673" s="1">
        <v>40059</v>
      </c>
      <c r="DH2673">
        <v>1.3089999999999999</v>
      </c>
      <c r="DP2673" s="1">
        <v>40212</v>
      </c>
      <c r="DQ2673">
        <v>76.98</v>
      </c>
      <c r="DS2673" s="1">
        <v>40193</v>
      </c>
      <c r="DT2673">
        <v>69.11</v>
      </c>
      <c r="DY2673" s="1">
        <v>40267</v>
      </c>
      <c r="DZ2673">
        <v>0.76190000000000002</v>
      </c>
      <c r="EB2673" s="1">
        <v>40070</v>
      </c>
      <c r="EC2673">
        <v>6.8289999999999997</v>
      </c>
      <c r="EE2673" s="1">
        <v>42954</v>
      </c>
      <c r="EF2673">
        <v>17.13</v>
      </c>
      <c r="EK2673" s="1">
        <v>40340</v>
      </c>
      <c r="EL2673">
        <v>11.41</v>
      </c>
      <c r="EN2673" s="1">
        <v>42709</v>
      </c>
      <c r="EO2673">
        <v>144.38</v>
      </c>
      <c r="EQ2673" s="1">
        <v>40193</v>
      </c>
      <c r="ER2673">
        <v>60.82</v>
      </c>
      <c r="ET2673" s="1">
        <v>42969</v>
      </c>
      <c r="EU2673">
        <v>39.299999999999997</v>
      </c>
      <c r="EW2673" s="1">
        <v>40193</v>
      </c>
      <c r="EX2673">
        <v>70.61</v>
      </c>
      <c r="EZ2673" s="1">
        <v>40193</v>
      </c>
      <c r="FA2673">
        <v>53.179000000000002</v>
      </c>
      <c r="FC2673" s="1">
        <v>40193</v>
      </c>
      <c r="FD2673">
        <v>76.760000000000005</v>
      </c>
      <c r="FG2673" s="1">
        <v>40193</v>
      </c>
      <c r="FH2673">
        <v>53.98</v>
      </c>
      <c r="FJ2673" s="1">
        <v>40226</v>
      </c>
      <c r="FK2673">
        <v>2.89</v>
      </c>
      <c r="FV2673" s="1">
        <v>42171</v>
      </c>
      <c r="FW2673">
        <v>3.7</v>
      </c>
      <c r="FY2673" s="1">
        <v>42604</v>
      </c>
      <c r="FZ2673">
        <v>884.3</v>
      </c>
    </row>
    <row r="2674" spans="57:182" x14ac:dyDescent="0.25">
      <c r="BE2674" s="1">
        <v>40148</v>
      </c>
      <c r="BF2674">
        <v>0.25</v>
      </c>
      <c r="DD2674" s="1">
        <v>40060</v>
      </c>
      <c r="DE2674">
        <v>3.4910000000000001</v>
      </c>
      <c r="DG2674" s="1">
        <v>40060</v>
      </c>
      <c r="DH2674">
        <v>1.3460000000000001</v>
      </c>
      <c r="DP2674" s="1">
        <v>40213</v>
      </c>
      <c r="DQ2674">
        <v>73.14</v>
      </c>
      <c r="DS2674" s="1">
        <v>40197</v>
      </c>
      <c r="DT2674">
        <v>69.27</v>
      </c>
      <c r="DY2674" s="1">
        <v>40268</v>
      </c>
      <c r="DZ2674">
        <v>0.76190000000000002</v>
      </c>
      <c r="EB2674" s="1">
        <v>40071</v>
      </c>
      <c r="EC2674">
        <v>6.8289999999999997</v>
      </c>
      <c r="EE2674" s="1">
        <v>42955</v>
      </c>
      <c r="EF2674">
        <v>17.440000000000001</v>
      </c>
      <c r="EK2674" s="1">
        <v>40343</v>
      </c>
      <c r="EL2674">
        <v>12.02</v>
      </c>
      <c r="EN2674" s="1">
        <v>42710</v>
      </c>
      <c r="EO2674">
        <v>144.94</v>
      </c>
      <c r="EQ2674" s="1">
        <v>40197</v>
      </c>
      <c r="ER2674">
        <v>60.65</v>
      </c>
      <c r="ET2674" s="1">
        <v>42970</v>
      </c>
      <c r="EU2674">
        <v>38.57</v>
      </c>
      <c r="EW2674" s="1">
        <v>40197</v>
      </c>
      <c r="EX2674">
        <v>70.69</v>
      </c>
      <c r="EZ2674" s="1">
        <v>40197</v>
      </c>
      <c r="FA2674">
        <v>53.469000000000001</v>
      </c>
      <c r="FC2674" s="1">
        <v>40197</v>
      </c>
      <c r="FD2674">
        <v>78.31</v>
      </c>
      <c r="FG2674" s="1">
        <v>40197</v>
      </c>
      <c r="FH2674">
        <v>54.71</v>
      </c>
      <c r="FJ2674" s="1">
        <v>40227</v>
      </c>
      <c r="FK2674">
        <v>2.94</v>
      </c>
      <c r="FV2674" s="1">
        <v>42172</v>
      </c>
      <c r="FW2674">
        <v>3.69</v>
      </c>
      <c r="FY2674" s="1">
        <v>42605</v>
      </c>
      <c r="FZ2674">
        <v>886.6</v>
      </c>
    </row>
    <row r="2675" spans="57:182" x14ac:dyDescent="0.25">
      <c r="BE2675" s="1">
        <v>40149</v>
      </c>
      <c r="BF2675">
        <v>0.25</v>
      </c>
      <c r="DD2675" s="1">
        <v>40063</v>
      </c>
      <c r="DE2675">
        <v>3.4925000000000002</v>
      </c>
      <c r="DG2675" s="1">
        <v>40063</v>
      </c>
      <c r="DH2675">
        <v>1.3460000000000001</v>
      </c>
      <c r="DP2675" s="1">
        <v>40214</v>
      </c>
      <c r="DQ2675">
        <v>71.19</v>
      </c>
      <c r="DS2675" s="1">
        <v>40198</v>
      </c>
      <c r="DT2675">
        <v>68.03</v>
      </c>
      <c r="DY2675" s="1">
        <v>40273</v>
      </c>
      <c r="DZ2675">
        <v>0.77139999999999997</v>
      </c>
      <c r="EB2675" s="1">
        <v>40072</v>
      </c>
      <c r="EC2675">
        <v>6.8258999999999999</v>
      </c>
      <c r="EE2675" s="1">
        <v>42956</v>
      </c>
      <c r="EF2675">
        <v>17.399999999999999</v>
      </c>
      <c r="EK2675" s="1">
        <v>40344</v>
      </c>
      <c r="EL2675">
        <v>11.84</v>
      </c>
      <c r="EN2675" s="1">
        <v>42711</v>
      </c>
      <c r="EO2675">
        <v>146.22</v>
      </c>
      <c r="EQ2675" s="1">
        <v>40198</v>
      </c>
      <c r="ER2675">
        <v>60.2</v>
      </c>
      <c r="ET2675" s="1">
        <v>42971</v>
      </c>
      <c r="EU2675">
        <v>38.96</v>
      </c>
      <c r="EW2675" s="1">
        <v>40198</v>
      </c>
      <c r="EX2675">
        <v>69.36</v>
      </c>
      <c r="EZ2675" s="1">
        <v>40198</v>
      </c>
      <c r="FA2675">
        <v>52.878999999999998</v>
      </c>
      <c r="FC2675" s="1">
        <v>40198</v>
      </c>
      <c r="FD2675">
        <v>78.11</v>
      </c>
      <c r="FG2675" s="1">
        <v>40198</v>
      </c>
      <c r="FH2675">
        <v>54.48</v>
      </c>
      <c r="FJ2675" s="1">
        <v>40228</v>
      </c>
      <c r="FK2675">
        <v>2.9699999999999998</v>
      </c>
      <c r="FV2675" s="1">
        <v>42173</v>
      </c>
      <c r="FW2675">
        <v>3.6</v>
      </c>
      <c r="FY2675" s="1">
        <v>42606</v>
      </c>
      <c r="FZ2675">
        <v>877.14</v>
      </c>
    </row>
    <row r="2676" spans="57:182" x14ac:dyDescent="0.25">
      <c r="BE2676" s="1">
        <v>40150</v>
      </c>
      <c r="BF2676">
        <v>0.25</v>
      </c>
      <c r="DD2676" s="1">
        <v>40064</v>
      </c>
      <c r="DE2676">
        <v>3.5145</v>
      </c>
      <c r="DG2676" s="1">
        <v>40064</v>
      </c>
      <c r="DH2676">
        <v>1.335</v>
      </c>
      <c r="DP2676" s="1">
        <v>40217</v>
      </c>
      <c r="DQ2676">
        <v>71.89</v>
      </c>
      <c r="DS2676" s="1">
        <v>40199</v>
      </c>
      <c r="DT2676">
        <v>66.7</v>
      </c>
      <c r="DY2676" s="1">
        <v>40274</v>
      </c>
      <c r="DZ2676">
        <v>0.76190000000000002</v>
      </c>
      <c r="EB2676" s="1">
        <v>40073</v>
      </c>
      <c r="EC2676">
        <v>6.8266</v>
      </c>
      <c r="EE2676" s="1">
        <v>42957</v>
      </c>
      <c r="EF2676">
        <v>17.37</v>
      </c>
      <c r="EK2676" s="1">
        <v>40345</v>
      </c>
      <c r="EL2676">
        <v>11.824999999999999</v>
      </c>
      <c r="EN2676" s="1">
        <v>42712</v>
      </c>
      <c r="EO2676">
        <v>144.83000000000001</v>
      </c>
      <c r="EQ2676" s="1">
        <v>40199</v>
      </c>
      <c r="ER2676">
        <v>59.2</v>
      </c>
      <c r="ET2676" s="1">
        <v>42972</v>
      </c>
      <c r="EU2676">
        <v>38.83</v>
      </c>
      <c r="EW2676" s="1">
        <v>40199</v>
      </c>
      <c r="EX2676">
        <v>68.14</v>
      </c>
      <c r="EZ2676" s="1">
        <v>40199</v>
      </c>
      <c r="FA2676">
        <v>51.418999999999997</v>
      </c>
      <c r="FC2676" s="1">
        <v>40199</v>
      </c>
      <c r="FD2676">
        <v>76.98</v>
      </c>
      <c r="FG2676" s="1">
        <v>40199</v>
      </c>
      <c r="FH2676">
        <v>53.64</v>
      </c>
      <c r="FJ2676" s="1">
        <v>40231</v>
      </c>
      <c r="FK2676">
        <v>2.96</v>
      </c>
      <c r="FV2676" s="1">
        <v>42174</v>
      </c>
      <c r="FW2676">
        <v>3.74</v>
      </c>
      <c r="FY2676" s="1">
        <v>42607</v>
      </c>
      <c r="FZ2676">
        <v>878.46</v>
      </c>
    </row>
    <row r="2677" spans="57:182" x14ac:dyDescent="0.25">
      <c r="BE2677" s="1">
        <v>40151</v>
      </c>
      <c r="BF2677">
        <v>0.25</v>
      </c>
      <c r="DD2677" s="1">
        <v>40065</v>
      </c>
      <c r="DE2677">
        <v>3.5230000000000001</v>
      </c>
      <c r="DG2677" s="1">
        <v>40065</v>
      </c>
      <c r="DH2677">
        <v>1.306</v>
      </c>
      <c r="DP2677" s="1">
        <v>40218</v>
      </c>
      <c r="DQ2677">
        <v>73.75</v>
      </c>
      <c r="DS2677" s="1">
        <v>40200</v>
      </c>
      <c r="DT2677">
        <v>66.099999999999994</v>
      </c>
      <c r="DY2677" s="1">
        <v>40275</v>
      </c>
      <c r="DZ2677">
        <v>0.79049999999999998</v>
      </c>
      <c r="EB2677" s="1">
        <v>40074</v>
      </c>
      <c r="EC2677">
        <v>6.8277999999999999</v>
      </c>
      <c r="EE2677" s="1">
        <v>42958</v>
      </c>
      <c r="EF2677">
        <v>17.36</v>
      </c>
      <c r="EK2677" s="1">
        <v>40346</v>
      </c>
      <c r="EL2677">
        <v>11.47</v>
      </c>
      <c r="EN2677" s="1">
        <v>42713</v>
      </c>
      <c r="EO2677">
        <v>145.13</v>
      </c>
      <c r="EQ2677" s="1">
        <v>40200</v>
      </c>
      <c r="ER2677">
        <v>57.77</v>
      </c>
      <c r="ET2677" s="1">
        <v>42975</v>
      </c>
      <c r="EU2677">
        <v>39.06</v>
      </c>
      <c r="EW2677" s="1">
        <v>40200</v>
      </c>
      <c r="EX2677">
        <v>67.02</v>
      </c>
      <c r="EZ2677" s="1">
        <v>40200</v>
      </c>
      <c r="FA2677">
        <v>50.466000000000001</v>
      </c>
      <c r="FC2677" s="1">
        <v>40200</v>
      </c>
      <c r="FD2677">
        <v>75.58</v>
      </c>
      <c r="FG2677" s="1">
        <v>40200</v>
      </c>
      <c r="FH2677">
        <v>53.01</v>
      </c>
      <c r="FJ2677" s="1">
        <v>40232</v>
      </c>
      <c r="FK2677">
        <v>2.96</v>
      </c>
      <c r="FV2677" s="1">
        <v>42177</v>
      </c>
      <c r="FW2677">
        <v>3.7199999999999998</v>
      </c>
      <c r="FY2677" s="1">
        <v>42608</v>
      </c>
      <c r="FZ2677">
        <v>881.8</v>
      </c>
    </row>
    <row r="2678" spans="57:182" x14ac:dyDescent="0.25">
      <c r="BE2678" s="1">
        <v>40154</v>
      </c>
      <c r="BF2678">
        <v>0.25</v>
      </c>
      <c r="DD2678" s="1">
        <v>40066</v>
      </c>
      <c r="DE2678">
        <v>3.423</v>
      </c>
      <c r="DG2678" s="1">
        <v>40066</v>
      </c>
      <c r="DH2678">
        <v>1.2789999999999999</v>
      </c>
      <c r="DP2678" s="1">
        <v>40219</v>
      </c>
      <c r="DQ2678">
        <v>74.52</v>
      </c>
      <c r="DS2678" s="1">
        <v>40203</v>
      </c>
      <c r="DT2678">
        <v>65.849999999999994</v>
      </c>
      <c r="DY2678" s="1">
        <v>40276</v>
      </c>
      <c r="DZ2678">
        <v>0.8095</v>
      </c>
      <c r="EB2678" s="1">
        <v>40077</v>
      </c>
      <c r="EC2678">
        <v>6.8289999999999997</v>
      </c>
      <c r="EE2678" s="1">
        <v>42961</v>
      </c>
      <c r="EF2678">
        <v>17.350000000000001</v>
      </c>
      <c r="EK2678" s="1">
        <v>40347</v>
      </c>
      <c r="EL2678">
        <v>11.45</v>
      </c>
      <c r="EN2678" s="1">
        <v>42716</v>
      </c>
      <c r="EO2678">
        <v>143.47</v>
      </c>
      <c r="EQ2678" s="1">
        <v>40203</v>
      </c>
      <c r="ER2678">
        <v>57.78</v>
      </c>
      <c r="ET2678" s="1">
        <v>42976</v>
      </c>
      <c r="EU2678">
        <v>39.35</v>
      </c>
      <c r="EW2678" s="1">
        <v>40203</v>
      </c>
      <c r="EX2678">
        <v>67.86</v>
      </c>
      <c r="EZ2678" s="1">
        <v>40203</v>
      </c>
      <c r="FA2678">
        <v>50.53</v>
      </c>
      <c r="FC2678" s="1">
        <v>40203</v>
      </c>
      <c r="FD2678">
        <v>76.760000000000005</v>
      </c>
      <c r="FG2678" s="1">
        <v>40203</v>
      </c>
      <c r="FH2678">
        <v>53.21</v>
      </c>
      <c r="FJ2678" s="1">
        <v>40233</v>
      </c>
      <c r="FK2678">
        <v>2.91</v>
      </c>
      <c r="FV2678" s="1">
        <v>42178</v>
      </c>
      <c r="FW2678">
        <v>3.9</v>
      </c>
      <c r="FY2678" s="1">
        <v>42611</v>
      </c>
      <c r="FZ2678">
        <v>876.47</v>
      </c>
    </row>
    <row r="2679" spans="57:182" x14ac:dyDescent="0.25">
      <c r="BE2679" s="1">
        <v>40155</v>
      </c>
      <c r="BF2679">
        <v>0.25</v>
      </c>
      <c r="DD2679" s="1">
        <v>40067</v>
      </c>
      <c r="DE2679">
        <v>3.3944999999999999</v>
      </c>
      <c r="DG2679" s="1">
        <v>40067</v>
      </c>
      <c r="DH2679">
        <v>1.262</v>
      </c>
      <c r="DP2679" s="1">
        <v>40220</v>
      </c>
      <c r="DQ2679">
        <v>75.28</v>
      </c>
      <c r="DS2679" s="1">
        <v>40204</v>
      </c>
      <c r="DT2679">
        <v>65.92</v>
      </c>
      <c r="DY2679" s="1">
        <v>40277</v>
      </c>
      <c r="DZ2679">
        <v>0.81899999999999995</v>
      </c>
      <c r="EB2679" s="1">
        <v>40078</v>
      </c>
      <c r="EC2679">
        <v>6.827</v>
      </c>
      <c r="EE2679" s="1">
        <v>42962</v>
      </c>
      <c r="EF2679">
        <v>17.440000000000001</v>
      </c>
      <c r="EK2679" s="1">
        <v>40350</v>
      </c>
      <c r="EL2679">
        <v>11.25</v>
      </c>
      <c r="EN2679" s="1">
        <v>42717</v>
      </c>
      <c r="EO2679">
        <v>142.85</v>
      </c>
      <c r="EQ2679" s="1">
        <v>40204</v>
      </c>
      <c r="ER2679">
        <v>57.71</v>
      </c>
      <c r="ET2679" s="1">
        <v>42977</v>
      </c>
      <c r="EU2679">
        <v>46.52</v>
      </c>
      <c r="EW2679" s="1">
        <v>40204</v>
      </c>
      <c r="EX2679">
        <v>68.72</v>
      </c>
      <c r="EZ2679" s="1">
        <v>40204</v>
      </c>
      <c r="FA2679">
        <v>50.829000000000001</v>
      </c>
      <c r="FC2679" s="1">
        <v>40204</v>
      </c>
      <c r="FD2679">
        <v>76.78</v>
      </c>
      <c r="FG2679" s="1">
        <v>40204</v>
      </c>
      <c r="FH2679">
        <v>53.47</v>
      </c>
      <c r="FJ2679" s="1">
        <v>40234</v>
      </c>
      <c r="FK2679">
        <v>2.98</v>
      </c>
      <c r="FV2679" s="1">
        <v>42179</v>
      </c>
      <c r="FW2679">
        <v>4.25</v>
      </c>
      <c r="FY2679" s="1">
        <v>42612</v>
      </c>
      <c r="FZ2679">
        <v>879.31</v>
      </c>
    </row>
    <row r="2680" spans="57:182" x14ac:dyDescent="0.25">
      <c r="BE2680" s="1">
        <v>40156</v>
      </c>
      <c r="BF2680">
        <v>0.25</v>
      </c>
      <c r="DD2680" s="1">
        <v>40070</v>
      </c>
      <c r="DE2680">
        <v>3.4289999999999998</v>
      </c>
      <c r="DG2680" s="1">
        <v>40070</v>
      </c>
      <c r="DH2680">
        <v>1.304</v>
      </c>
      <c r="DP2680" s="1">
        <v>40221</v>
      </c>
      <c r="DQ2680">
        <v>74.13</v>
      </c>
      <c r="DS2680" s="1">
        <v>40205</v>
      </c>
      <c r="DT2680">
        <v>65.540000000000006</v>
      </c>
      <c r="DY2680" s="1">
        <v>40280</v>
      </c>
      <c r="DZ2680">
        <v>0.8095</v>
      </c>
      <c r="EB2680" s="1">
        <v>40079</v>
      </c>
      <c r="EC2680">
        <v>6.8261000000000003</v>
      </c>
      <c r="EE2680" s="1">
        <v>42963</v>
      </c>
      <c r="EF2680">
        <v>18.079999999999998</v>
      </c>
      <c r="EK2680" s="1">
        <v>40351</v>
      </c>
      <c r="EL2680">
        <v>10.78</v>
      </c>
      <c r="EN2680" s="1">
        <v>42718</v>
      </c>
      <c r="EO2680">
        <v>141.52000000000001</v>
      </c>
      <c r="EQ2680" s="1">
        <v>40205</v>
      </c>
      <c r="ER2680">
        <v>61.93</v>
      </c>
      <c r="ET2680" s="1">
        <v>42978</v>
      </c>
      <c r="EU2680">
        <v>49.02</v>
      </c>
      <c r="EW2680" s="1">
        <v>40205</v>
      </c>
      <c r="EX2680">
        <v>67.23</v>
      </c>
      <c r="EZ2680" s="1">
        <v>40205</v>
      </c>
      <c r="FA2680">
        <v>51.472999999999999</v>
      </c>
      <c r="FC2680" s="1">
        <v>40205</v>
      </c>
      <c r="FD2680">
        <v>77.13</v>
      </c>
      <c r="FG2680" s="1">
        <v>40205</v>
      </c>
      <c r="FH2680">
        <v>53.46</v>
      </c>
      <c r="FJ2680" s="1">
        <v>40235</v>
      </c>
      <c r="FK2680">
        <v>2.98</v>
      </c>
      <c r="FV2680" s="1">
        <v>42180</v>
      </c>
      <c r="FW2680">
        <v>4.1500000000000004</v>
      </c>
      <c r="FY2680" s="1">
        <v>42613</v>
      </c>
      <c r="FZ2680">
        <v>874.24</v>
      </c>
    </row>
    <row r="2681" spans="57:182" x14ac:dyDescent="0.25">
      <c r="BE2681" s="1">
        <v>40157</v>
      </c>
      <c r="BF2681">
        <v>0.25</v>
      </c>
      <c r="DD2681" s="1">
        <v>40071</v>
      </c>
      <c r="DE2681">
        <v>3.4409999999999998</v>
      </c>
      <c r="DG2681" s="1">
        <v>40071</v>
      </c>
      <c r="DH2681">
        <v>1.323</v>
      </c>
      <c r="DP2681" s="1">
        <v>40225</v>
      </c>
      <c r="DQ2681">
        <v>77.010000000000005</v>
      </c>
      <c r="DS2681" s="1">
        <v>40206</v>
      </c>
      <c r="DT2681">
        <v>64.959999999999994</v>
      </c>
      <c r="DY2681" s="1">
        <v>40281</v>
      </c>
      <c r="DZ2681">
        <v>0.8095</v>
      </c>
      <c r="EB2681" s="1">
        <v>40080</v>
      </c>
      <c r="EC2681">
        <v>6.8273000000000001</v>
      </c>
      <c r="EE2681" s="1">
        <v>42964</v>
      </c>
      <c r="EF2681">
        <v>17.670000000000002</v>
      </c>
      <c r="EK2681" s="1">
        <v>40352</v>
      </c>
      <c r="EL2681">
        <v>10.7</v>
      </c>
      <c r="EN2681" s="1">
        <v>42719</v>
      </c>
      <c r="EO2681">
        <v>141.94999999999999</v>
      </c>
      <c r="EQ2681" s="1">
        <v>40206</v>
      </c>
      <c r="ER2681">
        <v>62.56</v>
      </c>
      <c r="ET2681" s="1">
        <v>42979</v>
      </c>
      <c r="EU2681">
        <v>49.15</v>
      </c>
      <c r="EW2681" s="1">
        <v>40206</v>
      </c>
      <c r="EX2681">
        <v>67.599999999999994</v>
      </c>
      <c r="EZ2681" s="1">
        <v>40206</v>
      </c>
      <c r="FA2681">
        <v>51.383000000000003</v>
      </c>
      <c r="FC2681" s="1">
        <v>40206</v>
      </c>
      <c r="FD2681">
        <v>76.150000000000006</v>
      </c>
      <c r="FG2681" s="1">
        <v>40206</v>
      </c>
      <c r="FH2681">
        <v>52.7</v>
      </c>
      <c r="FJ2681" s="1">
        <v>40238</v>
      </c>
      <c r="FK2681">
        <v>3.24</v>
      </c>
      <c r="FV2681" s="1">
        <v>42181</v>
      </c>
      <c r="FW2681">
        <v>4.12</v>
      </c>
      <c r="FY2681" s="1">
        <v>42614</v>
      </c>
      <c r="FZ2681">
        <v>871.98</v>
      </c>
    </row>
    <row r="2682" spans="57:182" x14ac:dyDescent="0.25">
      <c r="BE2682" s="1">
        <v>40158</v>
      </c>
      <c r="BF2682">
        <v>0.25</v>
      </c>
      <c r="DD2682" s="1">
        <v>40072</v>
      </c>
      <c r="DE2682">
        <v>3.4624999999999999</v>
      </c>
      <c r="DG2682" s="1">
        <v>40072</v>
      </c>
      <c r="DH2682">
        <v>1.383</v>
      </c>
      <c r="DP2682" s="1">
        <v>40226</v>
      </c>
      <c r="DQ2682">
        <v>77.33</v>
      </c>
      <c r="DS2682" s="1">
        <v>40207</v>
      </c>
      <c r="DT2682">
        <v>64.430000000000007</v>
      </c>
      <c r="DY2682" s="1">
        <v>40282</v>
      </c>
      <c r="DZ2682">
        <v>0.8</v>
      </c>
      <c r="EB2682" s="1">
        <v>40081</v>
      </c>
      <c r="EC2682">
        <v>6.8285999999999998</v>
      </c>
      <c r="EE2682" s="1">
        <v>42965</v>
      </c>
      <c r="EF2682">
        <v>17.96</v>
      </c>
      <c r="EK2682" s="1">
        <v>40353</v>
      </c>
      <c r="EL2682">
        <v>11.15</v>
      </c>
      <c r="EN2682" s="1">
        <v>42720</v>
      </c>
      <c r="EO2682">
        <v>141.71</v>
      </c>
      <c r="EQ2682" s="1">
        <v>40207</v>
      </c>
      <c r="ER2682">
        <v>60.6</v>
      </c>
      <c r="ET2682" s="1">
        <v>42983</v>
      </c>
      <c r="EU2682">
        <v>50.17</v>
      </c>
      <c r="EW2682" s="1">
        <v>40207</v>
      </c>
      <c r="EX2682">
        <v>66.849999999999994</v>
      </c>
      <c r="EZ2682" s="1">
        <v>40207</v>
      </c>
      <c r="FA2682">
        <v>51.345999999999997</v>
      </c>
      <c r="FC2682" s="1">
        <v>40207</v>
      </c>
      <c r="FD2682">
        <v>74.52</v>
      </c>
      <c r="FG2682" s="1">
        <v>40207</v>
      </c>
      <c r="FH2682">
        <v>52.43</v>
      </c>
      <c r="FJ2682" s="1">
        <v>40239</v>
      </c>
      <c r="FK2682">
        <v>3.29</v>
      </c>
      <c r="FV2682" s="1">
        <v>42184</v>
      </c>
      <c r="FW2682">
        <v>3.88</v>
      </c>
      <c r="FY2682" s="1">
        <v>42615</v>
      </c>
      <c r="FZ2682">
        <v>880.67</v>
      </c>
    </row>
    <row r="2683" spans="57:182" x14ac:dyDescent="0.25">
      <c r="BE2683" s="1">
        <v>40161</v>
      </c>
      <c r="BF2683">
        <v>0.25</v>
      </c>
      <c r="DD2683" s="1">
        <v>40073</v>
      </c>
      <c r="DE2683">
        <v>3.4460000000000002</v>
      </c>
      <c r="DG2683" s="1">
        <v>40073</v>
      </c>
      <c r="DH2683">
        <v>1.3660000000000001</v>
      </c>
      <c r="DP2683" s="1">
        <v>40227</v>
      </c>
      <c r="DQ2683">
        <v>79.06</v>
      </c>
      <c r="DS2683" s="1">
        <v>40210</v>
      </c>
      <c r="DT2683">
        <v>66.180000000000007</v>
      </c>
      <c r="DY2683" s="1">
        <v>40283</v>
      </c>
      <c r="DZ2683">
        <v>0.76190000000000002</v>
      </c>
      <c r="EB2683" s="1">
        <v>40084</v>
      </c>
      <c r="EC2683">
        <v>6.8273999999999999</v>
      </c>
      <c r="EE2683" s="1">
        <v>42968</v>
      </c>
      <c r="EF2683">
        <v>18.09</v>
      </c>
      <c r="EK2683" s="1">
        <v>40354</v>
      </c>
      <c r="EL2683">
        <v>11.57</v>
      </c>
      <c r="EN2683" s="1">
        <v>42723</v>
      </c>
      <c r="EO2683">
        <v>142.77000000000001</v>
      </c>
      <c r="EQ2683" s="1">
        <v>40210</v>
      </c>
      <c r="ER2683">
        <v>61.7</v>
      </c>
      <c r="ET2683" s="1">
        <v>42984</v>
      </c>
      <c r="EU2683">
        <v>49.11</v>
      </c>
      <c r="EW2683" s="1">
        <v>40210</v>
      </c>
      <c r="EX2683">
        <v>69.430000000000007</v>
      </c>
      <c r="EZ2683" s="1">
        <v>40210</v>
      </c>
      <c r="FA2683">
        <v>52.543999999999997</v>
      </c>
      <c r="FC2683" s="1">
        <v>40210</v>
      </c>
      <c r="FD2683">
        <v>74.89</v>
      </c>
      <c r="FG2683" s="1">
        <v>40210</v>
      </c>
      <c r="FH2683">
        <v>52.96</v>
      </c>
      <c r="FJ2683" s="1">
        <v>40240</v>
      </c>
      <c r="FK2683">
        <v>3.31</v>
      </c>
      <c r="FV2683" s="1">
        <v>42185</v>
      </c>
      <c r="FW2683">
        <v>3.81</v>
      </c>
      <c r="FY2683" s="1">
        <v>42618</v>
      </c>
      <c r="FZ2683">
        <v>890.48</v>
      </c>
    </row>
    <row r="2684" spans="57:182" x14ac:dyDescent="0.25">
      <c r="BE2684" s="1">
        <v>40162</v>
      </c>
      <c r="BF2684">
        <v>0.25</v>
      </c>
      <c r="DD2684" s="1">
        <v>40074</v>
      </c>
      <c r="DE2684">
        <v>3.4824999999999999</v>
      </c>
      <c r="DG2684" s="1">
        <v>40074</v>
      </c>
      <c r="DH2684">
        <v>1.38</v>
      </c>
      <c r="DP2684" s="1">
        <v>40228</v>
      </c>
      <c r="DQ2684">
        <v>79.81</v>
      </c>
      <c r="DS2684" s="1">
        <v>40211</v>
      </c>
      <c r="DT2684">
        <v>66.959999999999994</v>
      </c>
      <c r="DY2684" s="1">
        <v>40284</v>
      </c>
      <c r="DZ2684">
        <v>0.77139999999999997</v>
      </c>
      <c r="EB2684" s="1">
        <v>40085</v>
      </c>
      <c r="EC2684">
        <v>6.8280000000000003</v>
      </c>
      <c r="EE2684" s="1">
        <v>42969</v>
      </c>
      <c r="EF2684">
        <v>18.059999999999999</v>
      </c>
      <c r="EK2684" s="1">
        <v>40357</v>
      </c>
      <c r="EL2684">
        <v>10.95</v>
      </c>
      <c r="EN2684" s="1">
        <v>42724</v>
      </c>
      <c r="EO2684">
        <v>143.4</v>
      </c>
      <c r="EQ2684" s="1">
        <v>40211</v>
      </c>
      <c r="ER2684">
        <v>61.94</v>
      </c>
      <c r="ET2684" s="1">
        <v>42985</v>
      </c>
      <c r="EU2684">
        <v>49.16</v>
      </c>
      <c r="EW2684" s="1">
        <v>40211</v>
      </c>
      <c r="EX2684">
        <v>70.03</v>
      </c>
      <c r="EZ2684" s="1">
        <v>40211</v>
      </c>
      <c r="FA2684">
        <v>52.78</v>
      </c>
      <c r="FC2684" s="1">
        <v>40211</v>
      </c>
      <c r="FD2684">
        <v>76.55</v>
      </c>
      <c r="FG2684" s="1">
        <v>40211</v>
      </c>
      <c r="FH2684">
        <v>54.69</v>
      </c>
      <c r="FJ2684" s="1">
        <v>40241</v>
      </c>
      <c r="FK2684">
        <v>3.22</v>
      </c>
      <c r="FV2684" s="1">
        <v>42186</v>
      </c>
      <c r="FW2684">
        <v>4.08</v>
      </c>
      <c r="FY2684" s="1">
        <v>42619</v>
      </c>
      <c r="FZ2684">
        <v>904.09</v>
      </c>
    </row>
    <row r="2685" spans="57:182" x14ac:dyDescent="0.25">
      <c r="BE2685" s="1">
        <v>40163</v>
      </c>
      <c r="BF2685">
        <v>0.25</v>
      </c>
      <c r="DD2685" s="1">
        <v>40077</v>
      </c>
      <c r="DE2685">
        <v>3.5089999999999999</v>
      </c>
      <c r="DG2685" s="1">
        <v>40077</v>
      </c>
      <c r="DH2685">
        <v>1.3919999999999999</v>
      </c>
      <c r="DP2685" s="1">
        <v>40231</v>
      </c>
      <c r="DQ2685">
        <v>80.16</v>
      </c>
      <c r="DS2685" s="1">
        <v>40212</v>
      </c>
      <c r="DT2685">
        <v>66.599999999999994</v>
      </c>
      <c r="DY2685" s="1">
        <v>40287</v>
      </c>
      <c r="DZ2685">
        <v>0.8286</v>
      </c>
      <c r="EB2685" s="1">
        <v>40086</v>
      </c>
      <c r="EC2685">
        <v>6.8263999999999996</v>
      </c>
      <c r="EE2685" s="1">
        <v>42970</v>
      </c>
      <c r="EF2685">
        <v>18.11</v>
      </c>
      <c r="EK2685" s="1">
        <v>40358</v>
      </c>
      <c r="EL2685">
        <v>10.48</v>
      </c>
      <c r="EN2685" s="1">
        <v>42725</v>
      </c>
      <c r="EO2685">
        <v>142.21</v>
      </c>
      <c r="EQ2685" s="1">
        <v>40212</v>
      </c>
      <c r="ER2685">
        <v>61.46</v>
      </c>
      <c r="ET2685" s="1">
        <v>42986</v>
      </c>
      <c r="EU2685">
        <v>48.71</v>
      </c>
      <c r="EW2685" s="1">
        <v>40212</v>
      </c>
      <c r="EX2685">
        <v>70.12</v>
      </c>
      <c r="EZ2685" s="1">
        <v>40212</v>
      </c>
      <c r="FA2685">
        <v>53.079000000000001</v>
      </c>
      <c r="FC2685" s="1">
        <v>40212</v>
      </c>
      <c r="FD2685">
        <v>76.69</v>
      </c>
      <c r="FG2685" s="1">
        <v>40212</v>
      </c>
      <c r="FH2685">
        <v>54.82</v>
      </c>
      <c r="FJ2685" s="1">
        <v>40242</v>
      </c>
      <c r="FK2685">
        <v>3.33</v>
      </c>
      <c r="FV2685" s="1">
        <v>42187</v>
      </c>
      <c r="FW2685">
        <v>4.3</v>
      </c>
      <c r="FY2685" s="1">
        <v>42620</v>
      </c>
      <c r="FZ2685">
        <v>906.74</v>
      </c>
    </row>
    <row r="2686" spans="57:182" x14ac:dyDescent="0.25">
      <c r="BE2686" s="1">
        <v>40164</v>
      </c>
      <c r="BF2686">
        <v>0.25</v>
      </c>
      <c r="DD2686" s="1">
        <v>40078</v>
      </c>
      <c r="DE2686">
        <v>3.5019999999999998</v>
      </c>
      <c r="DG2686" s="1">
        <v>40078</v>
      </c>
      <c r="DH2686">
        <v>1.395</v>
      </c>
      <c r="DP2686" s="1">
        <v>40232</v>
      </c>
      <c r="DQ2686">
        <v>78.86</v>
      </c>
      <c r="DS2686" s="1">
        <v>40213</v>
      </c>
      <c r="DT2686">
        <v>64.72</v>
      </c>
      <c r="DY2686" s="1">
        <v>40288</v>
      </c>
      <c r="DZ2686">
        <v>0.81899999999999995</v>
      </c>
      <c r="EB2686" s="1">
        <v>40087</v>
      </c>
      <c r="EC2686">
        <v>6.8265000000000002</v>
      </c>
      <c r="EE2686" s="1">
        <v>42971</v>
      </c>
      <c r="EF2686">
        <v>18.21</v>
      </c>
      <c r="EK2686" s="1">
        <v>40359</v>
      </c>
      <c r="EL2686">
        <v>10.5</v>
      </c>
      <c r="EN2686" s="1">
        <v>42726</v>
      </c>
      <c r="EO2686">
        <v>142.19999999999999</v>
      </c>
      <c r="EQ2686" s="1">
        <v>40213</v>
      </c>
      <c r="ER2686">
        <v>59.32</v>
      </c>
      <c r="ET2686" s="1">
        <v>42989</v>
      </c>
      <c r="EU2686">
        <v>48.66</v>
      </c>
      <c r="EW2686" s="1">
        <v>40213</v>
      </c>
      <c r="EX2686">
        <v>68.16</v>
      </c>
      <c r="EZ2686" s="1">
        <v>40213</v>
      </c>
      <c r="FA2686">
        <v>52.526000000000003</v>
      </c>
      <c r="FC2686" s="1">
        <v>40213</v>
      </c>
      <c r="FD2686">
        <v>76</v>
      </c>
      <c r="FG2686" s="1">
        <v>40213</v>
      </c>
      <c r="FH2686">
        <v>53.89</v>
      </c>
      <c r="FJ2686" s="1">
        <v>40245</v>
      </c>
      <c r="FK2686">
        <v>3.29</v>
      </c>
      <c r="FV2686" s="1">
        <v>42188</v>
      </c>
      <c r="FW2686">
        <v>4.26</v>
      </c>
      <c r="FY2686" s="1">
        <v>42621</v>
      </c>
      <c r="FZ2686">
        <v>908.06</v>
      </c>
    </row>
    <row r="2687" spans="57:182" x14ac:dyDescent="0.25">
      <c r="BE2687" s="1">
        <v>40165</v>
      </c>
      <c r="BF2687">
        <v>0.25</v>
      </c>
      <c r="DD2687" s="1">
        <v>40079</v>
      </c>
      <c r="DE2687">
        <v>3.4984999999999999</v>
      </c>
      <c r="DG2687" s="1">
        <v>40079</v>
      </c>
      <c r="DH2687">
        <v>1.3839999999999999</v>
      </c>
      <c r="DP2687" s="1">
        <v>40233</v>
      </c>
      <c r="DQ2687">
        <v>80</v>
      </c>
      <c r="DS2687" s="1">
        <v>40214</v>
      </c>
      <c r="DT2687">
        <v>64.8</v>
      </c>
      <c r="DY2687" s="1">
        <v>40289</v>
      </c>
      <c r="DZ2687">
        <v>0.8095</v>
      </c>
      <c r="EB2687" s="1">
        <v>40088</v>
      </c>
      <c r="EC2687">
        <v>6.8263999999999996</v>
      </c>
      <c r="EE2687" s="1">
        <v>42972</v>
      </c>
      <c r="EF2687">
        <v>18.04</v>
      </c>
      <c r="EK2687" s="1">
        <v>40360</v>
      </c>
      <c r="EL2687">
        <v>10.11</v>
      </c>
      <c r="EN2687" s="1">
        <v>42727</v>
      </c>
      <c r="EO2687">
        <v>142.22999999999999</v>
      </c>
      <c r="EQ2687" s="1">
        <v>40214</v>
      </c>
      <c r="ER2687">
        <v>58.4</v>
      </c>
      <c r="ET2687" s="1">
        <v>42990</v>
      </c>
      <c r="EU2687">
        <v>48.95</v>
      </c>
      <c r="EW2687" s="1">
        <v>40214</v>
      </c>
      <c r="EX2687">
        <v>66.66</v>
      </c>
      <c r="EZ2687" s="1">
        <v>40214</v>
      </c>
      <c r="FA2687">
        <v>52.308</v>
      </c>
      <c r="FC2687" s="1">
        <v>40214</v>
      </c>
      <c r="FD2687">
        <v>75.72</v>
      </c>
      <c r="FG2687" s="1">
        <v>40214</v>
      </c>
      <c r="FH2687">
        <v>53.41</v>
      </c>
      <c r="FJ2687" s="1">
        <v>40246</v>
      </c>
      <c r="FK2687">
        <v>3.33</v>
      </c>
      <c r="FV2687" s="1">
        <v>42191</v>
      </c>
      <c r="FW2687">
        <v>4.04</v>
      </c>
      <c r="FY2687" s="1">
        <v>42622</v>
      </c>
      <c r="FZ2687">
        <v>890.55</v>
      </c>
    </row>
    <row r="2688" spans="57:182" x14ac:dyDescent="0.25">
      <c r="BE2688" s="1">
        <v>40168</v>
      </c>
      <c r="BF2688">
        <v>0.25</v>
      </c>
      <c r="DD2688" s="1">
        <v>40080</v>
      </c>
      <c r="DE2688">
        <v>3.4750000000000001</v>
      </c>
      <c r="DG2688" s="1">
        <v>40080</v>
      </c>
      <c r="DH2688">
        <v>1.371</v>
      </c>
      <c r="DP2688" s="1">
        <v>40234</v>
      </c>
      <c r="DQ2688">
        <v>78.17</v>
      </c>
      <c r="DS2688" s="1">
        <v>40217</v>
      </c>
      <c r="DT2688">
        <v>64.349999999999994</v>
      </c>
      <c r="DY2688" s="1">
        <v>40290</v>
      </c>
      <c r="DZ2688">
        <v>0.87619999999999998</v>
      </c>
      <c r="EB2688" s="1">
        <v>40091</v>
      </c>
      <c r="EC2688">
        <v>6.8263999999999996</v>
      </c>
      <c r="EE2688" s="1">
        <v>42975</v>
      </c>
      <c r="EF2688">
        <v>18.190000000000001</v>
      </c>
      <c r="EK2688" s="1">
        <v>40361</v>
      </c>
      <c r="EL2688">
        <v>10.09</v>
      </c>
      <c r="EN2688" s="1">
        <v>42731</v>
      </c>
      <c r="EO2688">
        <v>142.6</v>
      </c>
      <c r="EQ2688" s="1">
        <v>40217</v>
      </c>
      <c r="ER2688">
        <v>57.89</v>
      </c>
      <c r="ET2688" s="1">
        <v>42991</v>
      </c>
      <c r="EU2688">
        <v>48.96</v>
      </c>
      <c r="EW2688" s="1">
        <v>40217</v>
      </c>
      <c r="EX2688">
        <v>66.349999999999994</v>
      </c>
      <c r="EZ2688" s="1">
        <v>40217</v>
      </c>
      <c r="FA2688">
        <v>52.588999999999999</v>
      </c>
      <c r="FC2688" s="1">
        <v>40217</v>
      </c>
      <c r="FD2688">
        <v>74.53</v>
      </c>
      <c r="FG2688" s="1">
        <v>40217</v>
      </c>
      <c r="FH2688">
        <v>52.79</v>
      </c>
      <c r="FJ2688" s="1">
        <v>40247</v>
      </c>
      <c r="FK2688">
        <v>3.34</v>
      </c>
      <c r="FV2688" s="1">
        <v>42192</v>
      </c>
      <c r="FW2688">
        <v>4</v>
      </c>
      <c r="FY2688" s="1">
        <v>42625</v>
      </c>
      <c r="FZ2688">
        <v>871.13</v>
      </c>
    </row>
    <row r="2689" spans="57:182" x14ac:dyDescent="0.25">
      <c r="BE2689" s="1">
        <v>40169</v>
      </c>
      <c r="BF2689">
        <v>0.25</v>
      </c>
      <c r="DD2689" s="1">
        <v>40081</v>
      </c>
      <c r="DE2689">
        <v>3.4535</v>
      </c>
      <c r="DG2689" s="1">
        <v>40081</v>
      </c>
      <c r="DH2689">
        <v>1.381</v>
      </c>
      <c r="DP2689" s="1">
        <v>40235</v>
      </c>
      <c r="DQ2689">
        <v>79.66</v>
      </c>
      <c r="DS2689" s="1">
        <v>40218</v>
      </c>
      <c r="DT2689">
        <v>65.2</v>
      </c>
      <c r="DY2689" s="1">
        <v>40291</v>
      </c>
      <c r="DZ2689">
        <v>0.95240000000000002</v>
      </c>
      <c r="EB2689" s="1">
        <v>40092</v>
      </c>
      <c r="EC2689">
        <v>6.8262999999999998</v>
      </c>
      <c r="EE2689" s="1">
        <v>42976</v>
      </c>
      <c r="EF2689">
        <v>18.25</v>
      </c>
      <c r="EK2689" s="1">
        <v>40365</v>
      </c>
      <c r="EL2689">
        <v>9.86</v>
      </c>
      <c r="EN2689" s="1">
        <v>42732</v>
      </c>
      <c r="EO2689">
        <v>141.22999999999999</v>
      </c>
      <c r="EQ2689" s="1">
        <v>40218</v>
      </c>
      <c r="ER2689">
        <v>59.74</v>
      </c>
      <c r="ET2689" s="1">
        <v>42992</v>
      </c>
      <c r="EU2689">
        <v>48.65</v>
      </c>
      <c r="EW2689" s="1">
        <v>40218</v>
      </c>
      <c r="EX2689">
        <v>68.040000000000006</v>
      </c>
      <c r="EZ2689" s="1">
        <v>40218</v>
      </c>
      <c r="FA2689">
        <v>54.021999999999998</v>
      </c>
      <c r="FC2689" s="1">
        <v>40218</v>
      </c>
      <c r="FD2689">
        <v>75.45</v>
      </c>
      <c r="FG2689" s="1">
        <v>40218</v>
      </c>
      <c r="FH2689">
        <v>53.41</v>
      </c>
      <c r="FJ2689" s="1">
        <v>40248</v>
      </c>
      <c r="FK2689">
        <v>3.32</v>
      </c>
      <c r="FV2689" s="1">
        <v>42193</v>
      </c>
      <c r="FW2689">
        <v>3.9</v>
      </c>
      <c r="FY2689" s="1">
        <v>42626</v>
      </c>
      <c r="FZ2689">
        <v>867.79</v>
      </c>
    </row>
    <row r="2690" spans="57:182" x14ac:dyDescent="0.25">
      <c r="BE2690" s="1">
        <v>40170</v>
      </c>
      <c r="BF2690">
        <v>0.25</v>
      </c>
      <c r="DD2690" s="1">
        <v>40084</v>
      </c>
      <c r="DE2690">
        <v>3.4220000000000002</v>
      </c>
      <c r="DG2690" s="1">
        <v>40084</v>
      </c>
      <c r="DH2690">
        <v>1.391</v>
      </c>
      <c r="DP2690" s="1">
        <v>40238</v>
      </c>
      <c r="DQ2690">
        <v>78.7</v>
      </c>
      <c r="DS2690" s="1">
        <v>40219</v>
      </c>
      <c r="DT2690">
        <v>64.849999999999994</v>
      </c>
      <c r="DY2690" s="1">
        <v>40294</v>
      </c>
      <c r="DZ2690">
        <v>0.96189999999999998</v>
      </c>
      <c r="EB2690" s="1">
        <v>40093</v>
      </c>
      <c r="EC2690">
        <v>6.8265000000000002</v>
      </c>
      <c r="EE2690" s="1">
        <v>42977</v>
      </c>
      <c r="EF2690">
        <v>18.18</v>
      </c>
      <c r="EK2690" s="1">
        <v>40366</v>
      </c>
      <c r="EL2690">
        <v>10.43</v>
      </c>
      <c r="EN2690" s="1">
        <v>42733</v>
      </c>
      <c r="EO2690">
        <v>141.38</v>
      </c>
      <c r="EQ2690" s="1">
        <v>40219</v>
      </c>
      <c r="ER2690">
        <v>59.54</v>
      </c>
      <c r="ET2690" s="1">
        <v>42993</v>
      </c>
      <c r="EU2690">
        <v>48.49</v>
      </c>
      <c r="EW2690" s="1">
        <v>40219</v>
      </c>
      <c r="EX2690">
        <v>67.64</v>
      </c>
      <c r="EZ2690" s="1">
        <v>40219</v>
      </c>
      <c r="FA2690">
        <v>53.106000000000002</v>
      </c>
      <c r="FC2690" s="1">
        <v>40219</v>
      </c>
      <c r="FD2690">
        <v>75.11</v>
      </c>
      <c r="FG2690" s="1">
        <v>40219</v>
      </c>
      <c r="FH2690">
        <v>53.51</v>
      </c>
      <c r="FJ2690" s="1">
        <v>40249</v>
      </c>
      <c r="FK2690">
        <v>3.39</v>
      </c>
      <c r="FV2690" s="1">
        <v>42194</v>
      </c>
      <c r="FW2690">
        <v>3.74</v>
      </c>
      <c r="FY2690" s="1">
        <v>42627</v>
      </c>
      <c r="FZ2690">
        <v>867.06</v>
      </c>
    </row>
    <row r="2691" spans="57:182" x14ac:dyDescent="0.25">
      <c r="BE2691" s="1">
        <v>40171</v>
      </c>
      <c r="BF2691">
        <v>0.25</v>
      </c>
      <c r="DD2691" s="1">
        <v>40085</v>
      </c>
      <c r="DE2691">
        <v>3.419</v>
      </c>
      <c r="DG2691" s="1">
        <v>40085</v>
      </c>
      <c r="DH2691">
        <v>1.393</v>
      </c>
      <c r="DP2691" s="1">
        <v>40239</v>
      </c>
      <c r="DQ2691">
        <v>79.680000000000007</v>
      </c>
      <c r="DS2691" s="1">
        <v>40220</v>
      </c>
      <c r="DT2691">
        <v>65.239999999999995</v>
      </c>
      <c r="DY2691" s="1">
        <v>40295</v>
      </c>
      <c r="DZ2691">
        <v>0.95240000000000002</v>
      </c>
      <c r="EB2691" s="1">
        <v>40094</v>
      </c>
      <c r="EC2691">
        <v>6.8259999999999996</v>
      </c>
      <c r="EE2691" s="1">
        <v>42978</v>
      </c>
      <c r="EF2691">
        <v>18.45</v>
      </c>
      <c r="EK2691" s="1">
        <v>40367</v>
      </c>
      <c r="EL2691">
        <v>10.24</v>
      </c>
      <c r="EN2691" s="1">
        <v>42734</v>
      </c>
      <c r="EO2691">
        <v>140.52000000000001</v>
      </c>
      <c r="EQ2691" s="1">
        <v>40220</v>
      </c>
      <c r="ER2691">
        <v>60.59</v>
      </c>
      <c r="ET2691" s="1">
        <v>42996</v>
      </c>
      <c r="EU2691">
        <v>49.13</v>
      </c>
      <c r="EW2691" s="1">
        <v>40220</v>
      </c>
      <c r="EX2691">
        <v>67.8</v>
      </c>
      <c r="EZ2691" s="1">
        <v>40220</v>
      </c>
      <c r="FA2691">
        <v>53.895000000000003</v>
      </c>
      <c r="FC2691" s="1">
        <v>40220</v>
      </c>
      <c r="FD2691">
        <v>76.349999999999994</v>
      </c>
      <c r="FG2691" s="1">
        <v>40220</v>
      </c>
      <c r="FH2691">
        <v>53.66</v>
      </c>
      <c r="FJ2691" s="1">
        <v>40252</v>
      </c>
      <c r="FK2691">
        <v>3.29</v>
      </c>
      <c r="FV2691" s="1">
        <v>42195</v>
      </c>
      <c r="FW2691">
        <v>3.89</v>
      </c>
      <c r="FY2691" s="1">
        <v>42628</v>
      </c>
      <c r="FZ2691">
        <v>870.92</v>
      </c>
    </row>
    <row r="2692" spans="57:182" x14ac:dyDescent="0.25">
      <c r="BE2692" s="1">
        <v>40175</v>
      </c>
      <c r="BF2692">
        <v>0.25</v>
      </c>
      <c r="DD2692" s="1">
        <v>40086</v>
      </c>
      <c r="DE2692">
        <v>3.4079999999999999</v>
      </c>
      <c r="DG2692" s="1">
        <v>40086</v>
      </c>
      <c r="DH2692">
        <v>1.379</v>
      </c>
      <c r="DP2692" s="1">
        <v>40240</v>
      </c>
      <c r="DQ2692">
        <v>80.87</v>
      </c>
      <c r="DS2692" s="1">
        <v>40221</v>
      </c>
      <c r="DT2692">
        <v>64.8</v>
      </c>
      <c r="DY2692" s="1">
        <v>40296</v>
      </c>
      <c r="DZ2692">
        <v>1.1143000000000001</v>
      </c>
      <c r="EB2692" s="1">
        <v>40095</v>
      </c>
      <c r="EC2692">
        <v>6.8254999999999999</v>
      </c>
      <c r="EE2692" s="1">
        <v>42979</v>
      </c>
      <c r="EF2692">
        <v>18.62</v>
      </c>
      <c r="EK2692" s="1">
        <v>40368</v>
      </c>
      <c r="EL2692">
        <v>10.41</v>
      </c>
      <c r="EN2692" s="1">
        <v>42738</v>
      </c>
      <c r="EO2692">
        <v>142.38999999999999</v>
      </c>
      <c r="EQ2692" s="1">
        <v>40221</v>
      </c>
      <c r="ER2692">
        <v>59.65</v>
      </c>
      <c r="ET2692" s="1">
        <v>42997</v>
      </c>
      <c r="EU2692">
        <v>51.35</v>
      </c>
      <c r="EW2692" s="1">
        <v>40221</v>
      </c>
      <c r="EX2692">
        <v>67.95</v>
      </c>
      <c r="EZ2692" s="1">
        <v>40221</v>
      </c>
      <c r="FA2692">
        <v>53.423999999999999</v>
      </c>
      <c r="FC2692" s="1">
        <v>40221</v>
      </c>
      <c r="FD2692">
        <v>75.58</v>
      </c>
      <c r="FG2692" s="1">
        <v>40221</v>
      </c>
      <c r="FH2692">
        <v>53.4</v>
      </c>
      <c r="FJ2692" s="1">
        <v>40253</v>
      </c>
      <c r="FK2692">
        <v>3.22</v>
      </c>
      <c r="FV2692" s="1">
        <v>42198</v>
      </c>
      <c r="FW2692">
        <v>3.71</v>
      </c>
      <c r="FY2692" s="1">
        <v>42629</v>
      </c>
      <c r="FZ2692">
        <v>867.45</v>
      </c>
    </row>
    <row r="2693" spans="57:182" x14ac:dyDescent="0.25">
      <c r="BE2693" s="1">
        <v>40176</v>
      </c>
      <c r="BF2693">
        <v>0.25</v>
      </c>
      <c r="DD2693" s="1">
        <v>40087</v>
      </c>
      <c r="DE2693">
        <v>3.37</v>
      </c>
      <c r="DG2693" s="1">
        <v>40087</v>
      </c>
      <c r="DH2693">
        <v>1.3078000000000001</v>
      </c>
      <c r="DP2693" s="1">
        <v>40241</v>
      </c>
      <c r="DQ2693">
        <v>80.209999999999994</v>
      </c>
      <c r="DS2693" s="1">
        <v>40225</v>
      </c>
      <c r="DT2693">
        <v>66.28</v>
      </c>
      <c r="DY2693" s="1">
        <v>40297</v>
      </c>
      <c r="DZ2693">
        <v>1.0667</v>
      </c>
      <c r="EB2693" s="1">
        <v>40098</v>
      </c>
      <c r="EC2693">
        <v>6.8232999999999997</v>
      </c>
      <c r="EE2693" s="1">
        <v>42983</v>
      </c>
      <c r="EF2693">
        <v>18.27</v>
      </c>
      <c r="EK2693" s="1">
        <v>40371</v>
      </c>
      <c r="EL2693">
        <v>10.14</v>
      </c>
      <c r="EN2693" s="1">
        <v>42739</v>
      </c>
      <c r="EO2693">
        <v>143.36000000000001</v>
      </c>
      <c r="EQ2693" s="1">
        <v>40225</v>
      </c>
      <c r="ER2693">
        <v>61.26</v>
      </c>
      <c r="ET2693" s="1">
        <v>42998</v>
      </c>
      <c r="EU2693">
        <v>51.89</v>
      </c>
      <c r="EW2693" s="1">
        <v>40225</v>
      </c>
      <c r="EX2693">
        <v>69.849999999999994</v>
      </c>
      <c r="EZ2693" s="1">
        <v>40225</v>
      </c>
      <c r="FA2693">
        <v>54.031999999999996</v>
      </c>
      <c r="FC2693" s="1">
        <v>40225</v>
      </c>
      <c r="FD2693">
        <v>76.03</v>
      </c>
      <c r="FG2693" s="1">
        <v>40225</v>
      </c>
      <c r="FH2693">
        <v>54.5</v>
      </c>
      <c r="FJ2693" s="1">
        <v>40254</v>
      </c>
      <c r="FK2693">
        <v>3.25</v>
      </c>
      <c r="FV2693" s="1">
        <v>42199</v>
      </c>
      <c r="FW2693">
        <v>3.7800000000000002</v>
      </c>
      <c r="FY2693" s="1">
        <v>42632</v>
      </c>
      <c r="FZ2693">
        <v>879.53</v>
      </c>
    </row>
    <row r="2694" spans="57:182" x14ac:dyDescent="0.25">
      <c r="BE2694" s="1">
        <v>40177</v>
      </c>
      <c r="BF2694">
        <v>0.25</v>
      </c>
      <c r="DD2694" s="1">
        <v>40088</v>
      </c>
      <c r="DE2694">
        <v>3.3755000000000002</v>
      </c>
      <c r="DG2694" s="1">
        <v>40088</v>
      </c>
      <c r="DH2694">
        <v>1.282</v>
      </c>
      <c r="DP2694" s="1">
        <v>40242</v>
      </c>
      <c r="DQ2694">
        <v>81.5</v>
      </c>
      <c r="DS2694" s="1">
        <v>40226</v>
      </c>
      <c r="DT2694">
        <v>65.760000000000005</v>
      </c>
      <c r="DY2694" s="1">
        <v>40298</v>
      </c>
      <c r="DZ2694">
        <v>1</v>
      </c>
      <c r="EB2694" s="1">
        <v>40099</v>
      </c>
      <c r="EC2694">
        <v>6.8266</v>
      </c>
      <c r="EE2694" s="1">
        <v>42984</v>
      </c>
      <c r="EF2694">
        <v>18.399999999999999</v>
      </c>
      <c r="EK2694" s="1">
        <v>40372</v>
      </c>
      <c r="EL2694">
        <v>10.77</v>
      </c>
      <c r="EN2694" s="1">
        <v>42740</v>
      </c>
      <c r="EO2694">
        <v>143.24</v>
      </c>
      <c r="EQ2694" s="1">
        <v>40226</v>
      </c>
      <c r="ER2694">
        <v>61.82</v>
      </c>
      <c r="ET2694" s="1">
        <v>42999</v>
      </c>
      <c r="EU2694">
        <v>51.53</v>
      </c>
      <c r="EW2694" s="1">
        <v>40226</v>
      </c>
      <c r="EX2694">
        <v>70.099999999999994</v>
      </c>
      <c r="EZ2694" s="1">
        <v>40226</v>
      </c>
      <c r="FA2694">
        <v>54.375999999999998</v>
      </c>
      <c r="FC2694" s="1">
        <v>40226</v>
      </c>
      <c r="FD2694">
        <v>76.37</v>
      </c>
      <c r="FG2694" s="1">
        <v>40226</v>
      </c>
      <c r="FH2694">
        <v>54.52</v>
      </c>
      <c r="FJ2694" s="1">
        <v>40255</v>
      </c>
      <c r="FK2694">
        <v>3.29</v>
      </c>
      <c r="FV2694" s="1">
        <v>42200</v>
      </c>
      <c r="FW2694">
        <v>3.77</v>
      </c>
      <c r="FY2694" s="1">
        <v>42633</v>
      </c>
      <c r="FZ2694">
        <v>880.67</v>
      </c>
    </row>
    <row r="2695" spans="57:182" x14ac:dyDescent="0.25">
      <c r="BE2695" s="1">
        <v>40178</v>
      </c>
      <c r="BF2695">
        <v>0.25</v>
      </c>
      <c r="DD2695" s="1">
        <v>40091</v>
      </c>
      <c r="DE2695">
        <v>3.3580000000000001</v>
      </c>
      <c r="DG2695" s="1">
        <v>40091</v>
      </c>
      <c r="DH2695">
        <v>1.278</v>
      </c>
      <c r="DP2695" s="1">
        <v>40245</v>
      </c>
      <c r="DQ2695">
        <v>81.87</v>
      </c>
      <c r="DS2695" s="1">
        <v>40227</v>
      </c>
      <c r="DT2695">
        <v>65.959999999999994</v>
      </c>
      <c r="DY2695" s="1">
        <v>40301</v>
      </c>
      <c r="DZ2695">
        <v>1.0476000000000001</v>
      </c>
      <c r="EB2695" s="1">
        <v>40100</v>
      </c>
      <c r="EC2695">
        <v>6.8263999999999996</v>
      </c>
      <c r="EE2695" s="1">
        <v>42985</v>
      </c>
      <c r="EF2695">
        <v>18.47</v>
      </c>
      <c r="EK2695" s="1">
        <v>40373</v>
      </c>
      <c r="EL2695">
        <v>10.36</v>
      </c>
      <c r="EN2695" s="1">
        <v>42741</v>
      </c>
      <c r="EO2695">
        <v>143.66</v>
      </c>
      <c r="EQ2695" s="1">
        <v>40227</v>
      </c>
      <c r="ER2695">
        <v>62.89</v>
      </c>
      <c r="ET2695" s="1">
        <v>43000</v>
      </c>
      <c r="EU2695">
        <v>51.69</v>
      </c>
      <c r="EW2695" s="1">
        <v>40227</v>
      </c>
      <c r="EX2695">
        <v>71.78</v>
      </c>
      <c r="EZ2695" s="1">
        <v>40227</v>
      </c>
      <c r="FA2695">
        <v>55.801000000000002</v>
      </c>
      <c r="FC2695" s="1">
        <v>40227</v>
      </c>
      <c r="FD2695">
        <v>77.33</v>
      </c>
      <c r="FG2695" s="1">
        <v>40227</v>
      </c>
      <c r="FH2695">
        <v>55.36</v>
      </c>
      <c r="FJ2695" s="1">
        <v>40256</v>
      </c>
      <c r="FK2695">
        <v>3.14</v>
      </c>
      <c r="FV2695" s="1">
        <v>42201</v>
      </c>
      <c r="FW2695">
        <v>3.7</v>
      </c>
      <c r="FY2695" s="1">
        <v>42634</v>
      </c>
      <c r="FZ2695">
        <v>887.48</v>
      </c>
    </row>
    <row r="2696" spans="57:182" x14ac:dyDescent="0.25">
      <c r="BE2696" s="1">
        <v>40182</v>
      </c>
      <c r="BF2696">
        <v>0.25</v>
      </c>
      <c r="DD2696" s="1">
        <v>40092</v>
      </c>
      <c r="DE2696">
        <v>3.4245000000000001</v>
      </c>
      <c r="DG2696" s="1">
        <v>40092</v>
      </c>
      <c r="DH2696">
        <v>1.367</v>
      </c>
      <c r="DP2696" s="1">
        <v>40246</v>
      </c>
      <c r="DQ2696">
        <v>81.489999999999995</v>
      </c>
      <c r="DS2696" s="1">
        <v>40228</v>
      </c>
      <c r="DT2696">
        <v>65.87</v>
      </c>
      <c r="DY2696" s="1">
        <v>40302</v>
      </c>
      <c r="DZ2696">
        <v>1.0952</v>
      </c>
      <c r="EB2696" s="1">
        <v>40101</v>
      </c>
      <c r="EC2696">
        <v>6.8284000000000002</v>
      </c>
      <c r="EE2696" s="1">
        <v>42986</v>
      </c>
      <c r="EF2696">
        <v>17.96</v>
      </c>
      <c r="EK2696" s="1">
        <v>40374</v>
      </c>
      <c r="EL2696">
        <v>10.130000000000001</v>
      </c>
      <c r="EN2696" s="1">
        <v>42744</v>
      </c>
      <c r="EO2696">
        <v>142.5</v>
      </c>
      <c r="EQ2696" s="1">
        <v>40228</v>
      </c>
      <c r="ER2696">
        <v>63.59</v>
      </c>
      <c r="ET2696" s="1">
        <v>43003</v>
      </c>
      <c r="EU2696">
        <v>53.28</v>
      </c>
      <c r="EW2696" s="1">
        <v>40228</v>
      </c>
      <c r="EX2696">
        <v>72.61</v>
      </c>
      <c r="EZ2696" s="1">
        <v>40228</v>
      </c>
      <c r="FA2696">
        <v>55.527999999999999</v>
      </c>
      <c r="FC2696" s="1">
        <v>40228</v>
      </c>
      <c r="FD2696">
        <v>77.209999999999994</v>
      </c>
      <c r="FG2696" s="1">
        <v>40228</v>
      </c>
      <c r="FH2696">
        <v>55.54</v>
      </c>
      <c r="FJ2696" s="1">
        <v>40259</v>
      </c>
      <c r="FK2696">
        <v>3.11</v>
      </c>
      <c r="FV2696" s="1">
        <v>42202</v>
      </c>
      <c r="FW2696">
        <v>3.94</v>
      </c>
      <c r="FY2696" s="1">
        <v>42635</v>
      </c>
      <c r="FZ2696">
        <v>902.44</v>
      </c>
    </row>
    <row r="2697" spans="57:182" x14ac:dyDescent="0.25">
      <c r="BE2697" s="1">
        <v>40183</v>
      </c>
      <c r="BF2697">
        <v>0.25</v>
      </c>
      <c r="DD2697" s="1">
        <v>40093</v>
      </c>
      <c r="DE2697">
        <v>3.4369999999999998</v>
      </c>
      <c r="DG2697" s="1">
        <v>40093</v>
      </c>
      <c r="DH2697">
        <v>1.359</v>
      </c>
      <c r="DP2697" s="1">
        <v>40247</v>
      </c>
      <c r="DQ2697">
        <v>82.09</v>
      </c>
      <c r="DS2697" s="1">
        <v>40231</v>
      </c>
      <c r="DT2697">
        <v>65.400000000000006</v>
      </c>
      <c r="DY2697" s="1">
        <v>40304</v>
      </c>
      <c r="DZ2697">
        <v>1.0189999999999999</v>
      </c>
      <c r="EB2697" s="1">
        <v>40102</v>
      </c>
      <c r="EC2697">
        <v>6.8268000000000004</v>
      </c>
      <c r="EE2697" s="1">
        <v>42989</v>
      </c>
      <c r="EF2697">
        <v>18.22</v>
      </c>
      <c r="EK2697" s="1">
        <v>40375</v>
      </c>
      <c r="EL2697">
        <v>10.02</v>
      </c>
      <c r="EN2697" s="1">
        <v>42745</v>
      </c>
      <c r="EO2697">
        <v>142.74</v>
      </c>
      <c r="EQ2697" s="1">
        <v>40231</v>
      </c>
      <c r="ER2697">
        <v>63.97</v>
      </c>
      <c r="ET2697" s="1">
        <v>43004</v>
      </c>
      <c r="EU2697">
        <v>53.4</v>
      </c>
      <c r="EW2697" s="1">
        <v>40231</v>
      </c>
      <c r="EX2697">
        <v>72.569999999999993</v>
      </c>
      <c r="EZ2697" s="1">
        <v>40231</v>
      </c>
      <c r="FA2697">
        <v>55.945999999999998</v>
      </c>
      <c r="FC2697" s="1">
        <v>40231</v>
      </c>
      <c r="FD2697">
        <v>76.94</v>
      </c>
      <c r="FG2697" s="1">
        <v>40231</v>
      </c>
      <c r="FH2697">
        <v>55.85</v>
      </c>
      <c r="FJ2697" s="1">
        <v>40260</v>
      </c>
      <c r="FK2697">
        <v>3.09</v>
      </c>
      <c r="FV2697" s="1">
        <v>42205</v>
      </c>
      <c r="FW2697">
        <v>3.92</v>
      </c>
      <c r="FY2697" s="1">
        <v>42636</v>
      </c>
      <c r="FZ2697">
        <v>899.17</v>
      </c>
    </row>
    <row r="2698" spans="57:182" x14ac:dyDescent="0.25">
      <c r="BE2698" s="1">
        <v>40184</v>
      </c>
      <c r="BF2698">
        <v>0.25</v>
      </c>
      <c r="DD2698" s="1">
        <v>40094</v>
      </c>
      <c r="DE2698">
        <v>3.536</v>
      </c>
      <c r="DG2698" s="1">
        <v>40094</v>
      </c>
      <c r="DH2698">
        <v>1.468</v>
      </c>
      <c r="DP2698" s="1">
        <v>40248</v>
      </c>
      <c r="DQ2698">
        <v>82.11</v>
      </c>
      <c r="DS2698" s="1">
        <v>40232</v>
      </c>
      <c r="DT2698">
        <v>64.94</v>
      </c>
      <c r="DY2698" s="1">
        <v>40305</v>
      </c>
      <c r="DZ2698">
        <v>1.0189999999999999</v>
      </c>
      <c r="EB2698" s="1">
        <v>40105</v>
      </c>
      <c r="EC2698">
        <v>6.8268000000000004</v>
      </c>
      <c r="EE2698" s="1">
        <v>42990</v>
      </c>
      <c r="EF2698">
        <v>18.16</v>
      </c>
      <c r="EK2698" s="1">
        <v>40378</v>
      </c>
      <c r="EL2698">
        <v>9.9700000000000006</v>
      </c>
      <c r="EN2698" s="1">
        <v>42746</v>
      </c>
      <c r="EO2698">
        <v>142.62</v>
      </c>
      <c r="EQ2698" s="1">
        <v>40232</v>
      </c>
      <c r="ER2698">
        <v>62.77</v>
      </c>
      <c r="ET2698" s="1">
        <v>43005</v>
      </c>
      <c r="EU2698">
        <v>53.51</v>
      </c>
      <c r="EW2698" s="1">
        <v>40232</v>
      </c>
      <c r="EX2698">
        <v>71.81</v>
      </c>
      <c r="EZ2698" s="1">
        <v>40232</v>
      </c>
      <c r="FA2698">
        <v>55.555999999999997</v>
      </c>
      <c r="FC2698" s="1">
        <v>40232</v>
      </c>
      <c r="FD2698">
        <v>76.900000000000006</v>
      </c>
      <c r="FG2698" s="1">
        <v>40232</v>
      </c>
      <c r="FH2698">
        <v>55.51</v>
      </c>
      <c r="FJ2698" s="1">
        <v>40261</v>
      </c>
      <c r="FK2698">
        <v>3.04</v>
      </c>
      <c r="FV2698" s="1">
        <v>42206</v>
      </c>
      <c r="FW2698">
        <v>3.96</v>
      </c>
      <c r="FY2698" s="1">
        <v>42639</v>
      </c>
      <c r="FZ2698">
        <v>887.41</v>
      </c>
    </row>
    <row r="2699" spans="57:182" x14ac:dyDescent="0.25">
      <c r="BE2699" s="1">
        <v>40185</v>
      </c>
      <c r="BF2699">
        <v>0.25</v>
      </c>
      <c r="DD2699" s="1">
        <v>40095</v>
      </c>
      <c r="DE2699">
        <v>3.6959999999999997</v>
      </c>
      <c r="DG2699" s="1">
        <v>40095</v>
      </c>
      <c r="DH2699">
        <v>1.6909999999999998</v>
      </c>
      <c r="DP2699" s="1">
        <v>40249</v>
      </c>
      <c r="DQ2699">
        <v>81.239999999999995</v>
      </c>
      <c r="DS2699" s="1">
        <v>40233</v>
      </c>
      <c r="DT2699">
        <v>65.55</v>
      </c>
      <c r="DY2699" s="1">
        <v>40308</v>
      </c>
      <c r="DZ2699">
        <v>1.1618999999999999</v>
      </c>
      <c r="EB2699" s="1">
        <v>40106</v>
      </c>
      <c r="EC2699">
        <v>6.8266</v>
      </c>
      <c r="EE2699" s="1">
        <v>42991</v>
      </c>
      <c r="EF2699">
        <v>17.91</v>
      </c>
      <c r="EK2699" s="1">
        <v>40379</v>
      </c>
      <c r="EL2699">
        <v>9.85</v>
      </c>
      <c r="EN2699" s="1">
        <v>42747</v>
      </c>
      <c r="EO2699">
        <v>141.86000000000001</v>
      </c>
      <c r="EQ2699" s="1">
        <v>40233</v>
      </c>
      <c r="ER2699">
        <v>63.48</v>
      </c>
      <c r="ET2699" s="1">
        <v>43006</v>
      </c>
      <c r="EU2699">
        <v>53.64</v>
      </c>
      <c r="EW2699" s="1">
        <v>40233</v>
      </c>
      <c r="EX2699">
        <v>72.599999999999994</v>
      </c>
      <c r="EZ2699" s="1">
        <v>40233</v>
      </c>
      <c r="FA2699">
        <v>55.963999999999999</v>
      </c>
      <c r="FC2699" s="1">
        <v>40233</v>
      </c>
      <c r="FD2699">
        <v>77.56</v>
      </c>
      <c r="FG2699" s="1">
        <v>40233</v>
      </c>
      <c r="FH2699">
        <v>56.17</v>
      </c>
      <c r="FJ2699" s="1">
        <v>40262</v>
      </c>
      <c r="FK2699">
        <v>2.9699999999999998</v>
      </c>
      <c r="FV2699" s="1">
        <v>42207</v>
      </c>
      <c r="FW2699">
        <v>3.91</v>
      </c>
      <c r="FY2699" s="1">
        <v>42640</v>
      </c>
      <c r="FZ2699">
        <v>893.02</v>
      </c>
    </row>
    <row r="2700" spans="57:182" x14ac:dyDescent="0.25">
      <c r="BE2700" s="1">
        <v>40186</v>
      </c>
      <c r="BF2700">
        <v>0.25</v>
      </c>
      <c r="DD2700" s="1">
        <v>40098</v>
      </c>
      <c r="DE2700">
        <v>3.6959999999999997</v>
      </c>
      <c r="DG2700" s="1">
        <v>40098</v>
      </c>
      <c r="DH2700">
        <v>1.6909999999999998</v>
      </c>
      <c r="DP2700" s="1">
        <v>40252</v>
      </c>
      <c r="DQ2700">
        <v>79.8</v>
      </c>
      <c r="DS2700" s="1">
        <v>40234</v>
      </c>
      <c r="DT2700">
        <v>65.14</v>
      </c>
      <c r="DY2700" s="1">
        <v>40309</v>
      </c>
      <c r="DZ2700">
        <v>1.2857000000000001</v>
      </c>
      <c r="EB2700" s="1">
        <v>40107</v>
      </c>
      <c r="EC2700">
        <v>6.8274999999999997</v>
      </c>
      <c r="EE2700" s="1">
        <v>42992</v>
      </c>
      <c r="EF2700">
        <v>17.79</v>
      </c>
      <c r="EK2700" s="1">
        <v>40380</v>
      </c>
      <c r="EL2700">
        <v>9.9700000000000006</v>
      </c>
      <c r="EN2700" s="1">
        <v>42748</v>
      </c>
      <c r="EO2700">
        <v>142.44</v>
      </c>
      <c r="EQ2700" s="1">
        <v>40234</v>
      </c>
      <c r="ER2700">
        <v>62.87</v>
      </c>
      <c r="ET2700" s="1">
        <v>43007</v>
      </c>
      <c r="EU2700">
        <v>54.12</v>
      </c>
      <c r="EW2700" s="1">
        <v>40234</v>
      </c>
      <c r="EX2700">
        <v>72.2</v>
      </c>
      <c r="EZ2700" s="1">
        <v>40234</v>
      </c>
      <c r="FA2700">
        <v>55.447000000000003</v>
      </c>
      <c r="FC2700" s="1">
        <v>40234</v>
      </c>
      <c r="FD2700">
        <v>76.989999999999995</v>
      </c>
      <c r="FG2700" s="1">
        <v>40234</v>
      </c>
      <c r="FH2700">
        <v>55.85</v>
      </c>
      <c r="FJ2700" s="1">
        <v>40263</v>
      </c>
      <c r="FK2700">
        <v>3.04</v>
      </c>
      <c r="FV2700" s="1">
        <v>42208</v>
      </c>
      <c r="FW2700">
        <v>3.64</v>
      </c>
      <c r="FY2700" s="1">
        <v>42641</v>
      </c>
      <c r="FZ2700">
        <v>894.16</v>
      </c>
    </row>
    <row r="2701" spans="57:182" x14ac:dyDescent="0.25">
      <c r="BE2701" s="1">
        <v>40189</v>
      </c>
      <c r="BF2701">
        <v>0.25</v>
      </c>
      <c r="DD2701" s="1">
        <v>40099</v>
      </c>
      <c r="DE2701">
        <v>3.677</v>
      </c>
      <c r="DG2701" s="1">
        <v>40099</v>
      </c>
      <c r="DH2701">
        <v>1.6400000000000001</v>
      </c>
      <c r="DP2701" s="1">
        <v>40253</v>
      </c>
      <c r="DQ2701">
        <v>81.7</v>
      </c>
      <c r="DS2701" s="1">
        <v>40235</v>
      </c>
      <c r="DT2701">
        <v>65</v>
      </c>
      <c r="DY2701" s="1">
        <v>40310</v>
      </c>
      <c r="DZ2701">
        <v>1.2762</v>
      </c>
      <c r="EB2701" s="1">
        <v>40108</v>
      </c>
      <c r="EC2701">
        <v>6.8291000000000004</v>
      </c>
      <c r="EE2701" s="1">
        <v>42993</v>
      </c>
      <c r="EF2701">
        <v>17.809999999999999</v>
      </c>
      <c r="EK2701" s="1">
        <v>40381</v>
      </c>
      <c r="EL2701">
        <v>10.27</v>
      </c>
      <c r="EN2701" s="1">
        <v>42752</v>
      </c>
      <c r="EO2701">
        <v>140.72</v>
      </c>
      <c r="EQ2701" s="1">
        <v>40235</v>
      </c>
      <c r="ER2701">
        <v>63.16</v>
      </c>
      <c r="ET2701" s="1">
        <v>43010</v>
      </c>
      <c r="EU2701">
        <v>54.95</v>
      </c>
      <c r="EW2701" s="1">
        <v>40235</v>
      </c>
      <c r="EX2701">
        <v>72.55</v>
      </c>
      <c r="EZ2701" s="1">
        <v>40235</v>
      </c>
      <c r="FA2701">
        <v>55.573999999999998</v>
      </c>
      <c r="FC2701" s="1">
        <v>40235</v>
      </c>
      <c r="FD2701">
        <v>77.760000000000005</v>
      </c>
      <c r="FG2701" s="1">
        <v>40235</v>
      </c>
      <c r="FH2701">
        <v>56.24</v>
      </c>
      <c r="FJ2701" s="1">
        <v>40266</v>
      </c>
      <c r="FK2701">
        <v>3.07</v>
      </c>
      <c r="FV2701" s="1">
        <v>42209</v>
      </c>
      <c r="FW2701">
        <v>3.52</v>
      </c>
      <c r="FY2701" s="1">
        <v>42642</v>
      </c>
      <c r="FZ2701">
        <v>895.43</v>
      </c>
    </row>
    <row r="2702" spans="57:182" x14ac:dyDescent="0.25">
      <c r="BE2702" s="1">
        <v>40190</v>
      </c>
      <c r="BF2702">
        <v>0.25</v>
      </c>
      <c r="DD2702" s="1">
        <v>40100</v>
      </c>
      <c r="DE2702">
        <v>3.694</v>
      </c>
      <c r="DG2702" s="1">
        <v>40100</v>
      </c>
      <c r="DH2702">
        <v>1.6760000000000002</v>
      </c>
      <c r="DP2702" s="1">
        <v>40254</v>
      </c>
      <c r="DQ2702">
        <v>82.93</v>
      </c>
      <c r="DS2702" s="1">
        <v>40238</v>
      </c>
      <c r="DT2702">
        <v>65.400000000000006</v>
      </c>
      <c r="DY2702" s="1">
        <v>40311</v>
      </c>
      <c r="DZ2702">
        <v>1.2190000000000001</v>
      </c>
      <c r="EB2702" s="1">
        <v>40109</v>
      </c>
      <c r="EC2702">
        <v>6.8285999999999998</v>
      </c>
      <c r="EE2702" s="1">
        <v>42996</v>
      </c>
      <c r="EF2702">
        <v>18</v>
      </c>
      <c r="EK2702" s="1">
        <v>40382</v>
      </c>
      <c r="EL2702">
        <v>10.52</v>
      </c>
      <c r="EN2702" s="1">
        <v>42753</v>
      </c>
      <c r="EO2702">
        <v>141.38</v>
      </c>
      <c r="EQ2702" s="1">
        <v>40238</v>
      </c>
      <c r="ER2702">
        <v>64</v>
      </c>
      <c r="ET2702" s="1">
        <v>43011</v>
      </c>
      <c r="EU2702">
        <v>55.42</v>
      </c>
      <c r="EW2702" s="1">
        <v>40238</v>
      </c>
      <c r="EX2702">
        <v>73.91</v>
      </c>
      <c r="EZ2702" s="1">
        <v>40238</v>
      </c>
      <c r="FA2702">
        <v>57.161000000000001</v>
      </c>
      <c r="FC2702" s="1">
        <v>40238</v>
      </c>
      <c r="FD2702">
        <v>78.86</v>
      </c>
      <c r="FG2702" s="1">
        <v>40238</v>
      </c>
      <c r="FH2702">
        <v>56.79</v>
      </c>
      <c r="FJ2702" s="1">
        <v>40267</v>
      </c>
      <c r="FK2702">
        <v>3.08</v>
      </c>
      <c r="FV2702" s="1">
        <v>42212</v>
      </c>
      <c r="FW2702">
        <v>3.21</v>
      </c>
      <c r="FY2702" s="1">
        <v>42643</v>
      </c>
      <c r="FZ2702">
        <v>885.69</v>
      </c>
    </row>
    <row r="2703" spans="57:182" x14ac:dyDescent="0.25">
      <c r="BE2703" s="1">
        <v>40191</v>
      </c>
      <c r="BF2703">
        <v>0.25</v>
      </c>
      <c r="DD2703" s="1">
        <v>40101</v>
      </c>
      <c r="DE2703">
        <v>3.7109999999999999</v>
      </c>
      <c r="DG2703" s="1">
        <v>40101</v>
      </c>
      <c r="DH2703">
        <v>1.6619999999999999</v>
      </c>
      <c r="DP2703" s="1">
        <v>40255</v>
      </c>
      <c r="DQ2703">
        <v>82.2</v>
      </c>
      <c r="DS2703" s="1">
        <v>40239</v>
      </c>
      <c r="DT2703">
        <v>65.489999999999995</v>
      </c>
      <c r="DY2703" s="1">
        <v>40312</v>
      </c>
      <c r="DZ2703">
        <v>1.2570999999999999</v>
      </c>
      <c r="EB2703" s="1">
        <v>40112</v>
      </c>
      <c r="EC2703">
        <v>6.8277999999999999</v>
      </c>
      <c r="EE2703" s="1">
        <v>42997</v>
      </c>
      <c r="EF2703">
        <v>18.100000000000001</v>
      </c>
      <c r="EK2703" s="1">
        <v>40385</v>
      </c>
      <c r="EL2703">
        <v>11.2</v>
      </c>
      <c r="EN2703" s="1">
        <v>42754</v>
      </c>
      <c r="EO2703">
        <v>142.56</v>
      </c>
      <c r="EQ2703" s="1">
        <v>40239</v>
      </c>
      <c r="ER2703">
        <v>64.44</v>
      </c>
      <c r="ET2703" s="1">
        <v>43012</v>
      </c>
      <c r="EU2703">
        <v>53.84</v>
      </c>
      <c r="EW2703" s="1">
        <v>40239</v>
      </c>
      <c r="EX2703">
        <v>73.98</v>
      </c>
      <c r="EZ2703" s="1">
        <v>40239</v>
      </c>
      <c r="FA2703">
        <v>57.070999999999998</v>
      </c>
      <c r="FC2703" s="1">
        <v>40239</v>
      </c>
      <c r="FD2703">
        <v>79.209999999999994</v>
      </c>
      <c r="FG2703" s="1">
        <v>40239</v>
      </c>
      <c r="FH2703">
        <v>56.86</v>
      </c>
      <c r="FJ2703" s="1">
        <v>40268</v>
      </c>
      <c r="FK2703">
        <v>3.09</v>
      </c>
      <c r="FV2703" s="1">
        <v>42213</v>
      </c>
      <c r="FW2703">
        <v>3.21</v>
      </c>
      <c r="FY2703" s="1">
        <v>42646</v>
      </c>
      <c r="FZ2703">
        <v>893.81</v>
      </c>
    </row>
    <row r="2704" spans="57:182" x14ac:dyDescent="0.25">
      <c r="BE2704" s="1">
        <v>40192</v>
      </c>
      <c r="BF2704">
        <v>0.25</v>
      </c>
      <c r="DD2704" s="1">
        <v>40102</v>
      </c>
      <c r="DE2704">
        <v>3.6509999999999998</v>
      </c>
      <c r="DG2704" s="1">
        <v>40102</v>
      </c>
      <c r="DH2704">
        <v>1.577</v>
      </c>
      <c r="DP2704" s="1">
        <v>40256</v>
      </c>
      <c r="DQ2704">
        <v>80.680000000000007</v>
      </c>
      <c r="DS2704" s="1">
        <v>40240</v>
      </c>
      <c r="DT2704">
        <v>65.430000000000007</v>
      </c>
      <c r="DY2704" s="1">
        <v>40315</v>
      </c>
      <c r="DZ2704">
        <v>1.2190000000000001</v>
      </c>
      <c r="EB2704" s="1">
        <v>40113</v>
      </c>
      <c r="EC2704">
        <v>6.8295000000000003</v>
      </c>
      <c r="EE2704" s="1">
        <v>42998</v>
      </c>
      <c r="EF2704">
        <v>18.27</v>
      </c>
      <c r="EK2704" s="1">
        <v>40386</v>
      </c>
      <c r="EL2704">
        <v>11.16</v>
      </c>
      <c r="EN2704" s="1">
        <v>42755</v>
      </c>
      <c r="EO2704">
        <v>141.99</v>
      </c>
      <c r="EQ2704" s="1">
        <v>40240</v>
      </c>
      <c r="ER2704">
        <v>64.45</v>
      </c>
      <c r="ET2704" s="1">
        <v>43013</v>
      </c>
      <c r="EU2704">
        <v>53.64</v>
      </c>
      <c r="EW2704" s="1">
        <v>40240</v>
      </c>
      <c r="EX2704">
        <v>72.83</v>
      </c>
      <c r="EZ2704" s="1">
        <v>40240</v>
      </c>
      <c r="FA2704">
        <v>56.534999999999997</v>
      </c>
      <c r="FC2704" s="1">
        <v>40240</v>
      </c>
      <c r="FD2704">
        <v>78.849999999999994</v>
      </c>
      <c r="FG2704" s="1">
        <v>40240</v>
      </c>
      <c r="FH2704">
        <v>56.48</v>
      </c>
      <c r="FJ2704" s="1">
        <v>40269</v>
      </c>
      <c r="FK2704">
        <v>3.55</v>
      </c>
      <c r="FV2704" s="1">
        <v>42214</v>
      </c>
      <c r="FW2704">
        <v>3.1</v>
      </c>
      <c r="FY2704" s="1">
        <v>42647</v>
      </c>
      <c r="FZ2704">
        <v>897.76</v>
      </c>
    </row>
    <row r="2705" spans="57:182" x14ac:dyDescent="0.25">
      <c r="BE2705" s="1">
        <v>40193</v>
      </c>
      <c r="BF2705">
        <v>0.25</v>
      </c>
      <c r="DD2705" s="1">
        <v>40105</v>
      </c>
      <c r="DE2705">
        <v>3.6665000000000001</v>
      </c>
      <c r="DG2705" s="1">
        <v>40105</v>
      </c>
      <c r="DH2705">
        <v>1.6005</v>
      </c>
      <c r="DP2705" s="1">
        <v>40259</v>
      </c>
      <c r="DQ2705">
        <v>81.25</v>
      </c>
      <c r="DS2705" s="1">
        <v>40241</v>
      </c>
      <c r="DT2705">
        <v>65.400000000000006</v>
      </c>
      <c r="DY2705" s="1">
        <v>40316</v>
      </c>
      <c r="DZ2705">
        <v>1.1429</v>
      </c>
      <c r="EB2705" s="1">
        <v>40114</v>
      </c>
      <c r="EC2705">
        <v>6.8281000000000001</v>
      </c>
      <c r="EE2705" s="1">
        <v>42999</v>
      </c>
      <c r="EF2705">
        <v>17.940000000000001</v>
      </c>
      <c r="EK2705" s="1">
        <v>40387</v>
      </c>
      <c r="EL2705">
        <v>10.88</v>
      </c>
      <c r="EN2705" s="1">
        <v>42758</v>
      </c>
      <c r="EO2705">
        <v>141.25</v>
      </c>
      <c r="EQ2705" s="1">
        <v>40241</v>
      </c>
      <c r="ER2705">
        <v>65.55</v>
      </c>
      <c r="ET2705" s="1">
        <v>43014</v>
      </c>
      <c r="EU2705">
        <v>53.3</v>
      </c>
      <c r="EW2705" s="1">
        <v>40241</v>
      </c>
      <c r="EX2705">
        <v>72.94</v>
      </c>
      <c r="EZ2705" s="1">
        <v>40241</v>
      </c>
      <c r="FA2705">
        <v>57.225000000000001</v>
      </c>
      <c r="FC2705" s="1">
        <v>40241</v>
      </c>
      <c r="FD2705">
        <v>79.27</v>
      </c>
      <c r="FG2705" s="1">
        <v>40241</v>
      </c>
      <c r="FH2705">
        <v>56.73</v>
      </c>
      <c r="FJ2705" s="1">
        <v>40273</v>
      </c>
      <c r="FK2705">
        <v>4.04</v>
      </c>
      <c r="FV2705" s="1">
        <v>42215</v>
      </c>
      <c r="FW2705">
        <v>3.14</v>
      </c>
      <c r="FY2705" s="1">
        <v>42648</v>
      </c>
      <c r="FZ2705">
        <v>897.5</v>
      </c>
    </row>
    <row r="2706" spans="57:182" x14ac:dyDescent="0.25">
      <c r="BE2706" s="1">
        <v>40197</v>
      </c>
      <c r="BF2706">
        <v>0.25</v>
      </c>
      <c r="DD2706" s="1">
        <v>40106</v>
      </c>
      <c r="DE2706">
        <v>3.5789999999999997</v>
      </c>
      <c r="DG2706" s="1">
        <v>40106</v>
      </c>
      <c r="DH2706">
        <v>1.4710000000000001</v>
      </c>
      <c r="DP2706" s="1">
        <v>40260</v>
      </c>
      <c r="DQ2706">
        <v>81.91</v>
      </c>
      <c r="DS2706" s="1">
        <v>40242</v>
      </c>
      <c r="DT2706">
        <v>66.47</v>
      </c>
      <c r="DY2706" s="1">
        <v>40317</v>
      </c>
      <c r="DZ2706">
        <v>1.1048</v>
      </c>
      <c r="EB2706" s="1">
        <v>40115</v>
      </c>
      <c r="EC2706">
        <v>6.8280000000000003</v>
      </c>
      <c r="EE2706" s="1">
        <v>43000</v>
      </c>
      <c r="EF2706">
        <v>18.04</v>
      </c>
      <c r="EK2706" s="1">
        <v>40388</v>
      </c>
      <c r="EL2706">
        <v>10.8</v>
      </c>
      <c r="EN2706" s="1">
        <v>42759</v>
      </c>
      <c r="EO2706">
        <v>142.52000000000001</v>
      </c>
      <c r="EQ2706" s="1">
        <v>40242</v>
      </c>
      <c r="ER2706">
        <v>67.930000000000007</v>
      </c>
      <c r="ET2706" s="1">
        <v>43017</v>
      </c>
      <c r="EU2706">
        <v>54.54</v>
      </c>
      <c r="EW2706" s="1">
        <v>40242</v>
      </c>
      <c r="EX2706">
        <v>73.73</v>
      </c>
      <c r="EZ2706" s="1">
        <v>40242</v>
      </c>
      <c r="FA2706">
        <v>58.259</v>
      </c>
      <c r="FC2706" s="1">
        <v>40242</v>
      </c>
      <c r="FD2706">
        <v>81.27</v>
      </c>
      <c r="FG2706" s="1">
        <v>40242</v>
      </c>
      <c r="FH2706">
        <v>57.11</v>
      </c>
      <c r="FJ2706" s="1">
        <v>40274</v>
      </c>
      <c r="FK2706">
        <v>4.66</v>
      </c>
      <c r="FV2706" s="1">
        <v>42216</v>
      </c>
      <c r="FW2706">
        <v>3.2</v>
      </c>
      <c r="FY2706" s="1">
        <v>42649</v>
      </c>
      <c r="FZ2706">
        <v>899.27</v>
      </c>
    </row>
    <row r="2707" spans="57:182" x14ac:dyDescent="0.25">
      <c r="BE2707" s="1">
        <v>40198</v>
      </c>
      <c r="BF2707">
        <v>0.25</v>
      </c>
      <c r="DD2707" s="1">
        <v>40107</v>
      </c>
      <c r="DE2707">
        <v>3.5939999999999999</v>
      </c>
      <c r="DG2707" s="1">
        <v>40107</v>
      </c>
      <c r="DH2707">
        <v>1.4809999999999999</v>
      </c>
      <c r="DP2707" s="1">
        <v>40261</v>
      </c>
      <c r="DQ2707">
        <v>80.61</v>
      </c>
      <c r="DS2707" s="1">
        <v>40245</v>
      </c>
      <c r="DT2707">
        <v>66.48</v>
      </c>
      <c r="DY2707" s="1">
        <v>40318</v>
      </c>
      <c r="DZ2707">
        <v>1.0952</v>
      </c>
      <c r="EB2707" s="1">
        <v>40116</v>
      </c>
      <c r="EC2707">
        <v>6.8274999999999997</v>
      </c>
      <c r="EE2707" s="1">
        <v>43003</v>
      </c>
      <c r="EF2707">
        <v>18.100000000000001</v>
      </c>
      <c r="EK2707" s="1">
        <v>40389</v>
      </c>
      <c r="EL2707">
        <v>11.06</v>
      </c>
      <c r="EN2707" s="1">
        <v>42760</v>
      </c>
      <c r="EO2707">
        <v>142.81</v>
      </c>
      <c r="EQ2707" s="1">
        <v>40245</v>
      </c>
      <c r="ER2707">
        <v>67.239999999999995</v>
      </c>
      <c r="ET2707" s="1">
        <v>43018</v>
      </c>
      <c r="EU2707">
        <v>54.69</v>
      </c>
      <c r="EW2707" s="1">
        <v>40245</v>
      </c>
      <c r="EX2707">
        <v>73.650000000000006</v>
      </c>
      <c r="EZ2707" s="1">
        <v>40245</v>
      </c>
      <c r="FA2707">
        <v>58.204999999999998</v>
      </c>
      <c r="FC2707" s="1">
        <v>40245</v>
      </c>
      <c r="FD2707">
        <v>81.09</v>
      </c>
      <c r="FG2707" s="1">
        <v>40245</v>
      </c>
      <c r="FH2707">
        <v>57.07</v>
      </c>
      <c r="FJ2707" s="1">
        <v>40275</v>
      </c>
      <c r="FK2707">
        <v>4.8899999999999997</v>
      </c>
      <c r="FV2707" s="1">
        <v>42219</v>
      </c>
      <c r="FW2707">
        <v>3.2</v>
      </c>
      <c r="FY2707" s="1">
        <v>42650</v>
      </c>
      <c r="FZ2707">
        <v>897.09</v>
      </c>
    </row>
    <row r="2708" spans="57:182" x14ac:dyDescent="0.25">
      <c r="BE2708" s="1">
        <v>40199</v>
      </c>
      <c r="BF2708">
        <v>0.25</v>
      </c>
      <c r="DD2708" s="1">
        <v>40108</v>
      </c>
      <c r="DE2708">
        <v>3.6150000000000002</v>
      </c>
      <c r="DG2708" s="1">
        <v>40108</v>
      </c>
      <c r="DH2708">
        <v>1.468</v>
      </c>
      <c r="DP2708" s="1">
        <v>40262</v>
      </c>
      <c r="DQ2708">
        <v>80.53</v>
      </c>
      <c r="DS2708" s="1">
        <v>40246</v>
      </c>
      <c r="DT2708">
        <v>66.78</v>
      </c>
      <c r="DY2708" s="1">
        <v>40319</v>
      </c>
      <c r="DZ2708">
        <v>1.0857000000000001</v>
      </c>
      <c r="EB2708" s="1">
        <v>40119</v>
      </c>
      <c r="EC2708">
        <v>6.8278999999999996</v>
      </c>
      <c r="EE2708" s="1">
        <v>43004</v>
      </c>
      <c r="EF2708">
        <v>17.989999999999998</v>
      </c>
      <c r="EK2708" s="1">
        <v>40392</v>
      </c>
      <c r="EL2708">
        <v>11.39</v>
      </c>
      <c r="EN2708" s="1">
        <v>42761</v>
      </c>
      <c r="EO2708">
        <v>143.01</v>
      </c>
      <c r="EQ2708" s="1">
        <v>40246</v>
      </c>
      <c r="ER2708">
        <v>67.790000000000006</v>
      </c>
      <c r="ET2708" s="1">
        <v>43019</v>
      </c>
      <c r="EU2708">
        <v>54.08</v>
      </c>
      <c r="EW2708" s="1">
        <v>40246</v>
      </c>
      <c r="EX2708">
        <v>73.680000000000007</v>
      </c>
      <c r="EZ2708" s="1">
        <v>40246</v>
      </c>
      <c r="FA2708">
        <v>58.058999999999997</v>
      </c>
      <c r="FC2708" s="1">
        <v>40246</v>
      </c>
      <c r="FD2708">
        <v>82.22</v>
      </c>
      <c r="FG2708" s="1">
        <v>40246</v>
      </c>
      <c r="FH2708">
        <v>57.1</v>
      </c>
      <c r="FJ2708" s="1">
        <v>40276</v>
      </c>
      <c r="FK2708">
        <v>4.84</v>
      </c>
      <c r="FV2708" s="1">
        <v>42220</v>
      </c>
      <c r="FW2708">
        <v>2.91</v>
      </c>
      <c r="FY2708" s="1">
        <v>42653</v>
      </c>
      <c r="FZ2708">
        <v>900.9</v>
      </c>
    </row>
    <row r="2709" spans="57:182" x14ac:dyDescent="0.25">
      <c r="BE2709" s="1">
        <v>40200</v>
      </c>
      <c r="BF2709">
        <v>0.25</v>
      </c>
      <c r="DD2709" s="1">
        <v>40109</v>
      </c>
      <c r="DE2709">
        <v>3.6710000000000003</v>
      </c>
      <c r="DG2709" s="1">
        <v>40109</v>
      </c>
      <c r="DH2709">
        <v>1.5070000000000001</v>
      </c>
      <c r="DP2709" s="1">
        <v>40263</v>
      </c>
      <c r="DQ2709">
        <v>80</v>
      </c>
      <c r="DS2709" s="1">
        <v>40247</v>
      </c>
      <c r="DT2709">
        <v>67.22</v>
      </c>
      <c r="DY2709" s="1">
        <v>40324</v>
      </c>
      <c r="DZ2709">
        <v>1.0286</v>
      </c>
      <c r="EB2709" s="1">
        <v>40120</v>
      </c>
      <c r="EC2709">
        <v>6.8278999999999996</v>
      </c>
      <c r="EE2709" s="1">
        <v>43005</v>
      </c>
      <c r="EF2709">
        <v>18.04</v>
      </c>
      <c r="EK2709" s="1">
        <v>40393</v>
      </c>
      <c r="EL2709">
        <v>11.18</v>
      </c>
      <c r="EN2709" s="1">
        <v>42762</v>
      </c>
      <c r="EO2709">
        <v>143.36000000000001</v>
      </c>
      <c r="EQ2709" s="1">
        <v>40247</v>
      </c>
      <c r="ER2709">
        <v>70.010000000000005</v>
      </c>
      <c r="ET2709" s="1">
        <v>43020</v>
      </c>
      <c r="EU2709">
        <v>53.94</v>
      </c>
      <c r="EW2709" s="1">
        <v>40247</v>
      </c>
      <c r="EX2709">
        <v>73.94</v>
      </c>
      <c r="EZ2709" s="1">
        <v>40247</v>
      </c>
      <c r="FA2709">
        <v>58.558</v>
      </c>
      <c r="FC2709" s="1">
        <v>40247</v>
      </c>
      <c r="FD2709">
        <v>82.58</v>
      </c>
      <c r="FG2709" s="1">
        <v>40247</v>
      </c>
      <c r="FH2709">
        <v>57.1</v>
      </c>
      <c r="FJ2709" s="1">
        <v>40277</v>
      </c>
      <c r="FK2709">
        <v>5.04</v>
      </c>
      <c r="FV2709" s="1">
        <v>42221</v>
      </c>
      <c r="FW2709">
        <v>2.62</v>
      </c>
      <c r="FY2709" s="1">
        <v>42654</v>
      </c>
      <c r="FZ2709">
        <v>888.02</v>
      </c>
    </row>
    <row r="2710" spans="57:182" x14ac:dyDescent="0.25">
      <c r="BE2710" s="1">
        <v>40203</v>
      </c>
      <c r="BF2710">
        <v>0.25</v>
      </c>
      <c r="DD2710" s="1">
        <v>40112</v>
      </c>
      <c r="DE2710">
        <v>3.7235</v>
      </c>
      <c r="DG2710" s="1">
        <v>40112</v>
      </c>
      <c r="DH2710">
        <v>1.5348000000000002</v>
      </c>
      <c r="DP2710" s="1">
        <v>40266</v>
      </c>
      <c r="DQ2710">
        <v>82.17</v>
      </c>
      <c r="DS2710" s="1">
        <v>40248</v>
      </c>
      <c r="DT2710">
        <v>67.22</v>
      </c>
      <c r="DY2710" s="1">
        <v>40325</v>
      </c>
      <c r="DZ2710">
        <v>1.0381</v>
      </c>
      <c r="EB2710" s="1">
        <v>40121</v>
      </c>
      <c r="EC2710">
        <v>6.827</v>
      </c>
      <c r="EE2710" s="1">
        <v>43006</v>
      </c>
      <c r="EF2710">
        <v>18.239999999999998</v>
      </c>
      <c r="EK2710" s="1">
        <v>40394</v>
      </c>
      <c r="EL2710">
        <v>11.41</v>
      </c>
      <c r="EN2710" s="1">
        <v>42765</v>
      </c>
      <c r="EO2710">
        <v>142.26</v>
      </c>
      <c r="EQ2710" s="1">
        <v>40248</v>
      </c>
      <c r="ER2710">
        <v>70.069999999999993</v>
      </c>
      <c r="ET2710" s="1">
        <v>43021</v>
      </c>
      <c r="EU2710">
        <v>53.21</v>
      </c>
      <c r="EW2710" s="1">
        <v>40248</v>
      </c>
      <c r="EX2710">
        <v>74.150000000000006</v>
      </c>
      <c r="EZ2710" s="1">
        <v>40248</v>
      </c>
      <c r="FA2710">
        <v>58.74</v>
      </c>
      <c r="FC2710" s="1">
        <v>40248</v>
      </c>
      <c r="FD2710">
        <v>83.03</v>
      </c>
      <c r="FG2710" s="1">
        <v>40248</v>
      </c>
      <c r="FH2710">
        <v>56.99</v>
      </c>
      <c r="FJ2710" s="1">
        <v>40280</v>
      </c>
      <c r="FK2710">
        <v>4.8</v>
      </c>
      <c r="FV2710" s="1">
        <v>42222</v>
      </c>
      <c r="FW2710">
        <v>2.5</v>
      </c>
      <c r="FY2710" s="1">
        <v>42655</v>
      </c>
      <c r="FZ2710">
        <v>885.3</v>
      </c>
    </row>
    <row r="2711" spans="57:182" x14ac:dyDescent="0.25">
      <c r="BE2711" s="1">
        <v>40204</v>
      </c>
      <c r="BF2711">
        <v>0.25</v>
      </c>
      <c r="DD2711" s="1">
        <v>40113</v>
      </c>
      <c r="DE2711">
        <v>3.6585000000000001</v>
      </c>
      <c r="DG2711" s="1">
        <v>40113</v>
      </c>
      <c r="DH2711">
        <v>1.4693000000000001</v>
      </c>
      <c r="DP2711" s="1">
        <v>40267</v>
      </c>
      <c r="DQ2711">
        <v>82.37</v>
      </c>
      <c r="DS2711" s="1">
        <v>40249</v>
      </c>
      <c r="DT2711">
        <v>66.8</v>
      </c>
      <c r="DY2711" s="1">
        <v>40326</v>
      </c>
      <c r="DZ2711">
        <v>1.0952</v>
      </c>
      <c r="EB2711" s="1">
        <v>40122</v>
      </c>
      <c r="EC2711">
        <v>6.8276000000000003</v>
      </c>
      <c r="EE2711" s="1">
        <v>43007</v>
      </c>
      <c r="EF2711">
        <v>18.11</v>
      </c>
      <c r="EK2711" s="1">
        <v>40395</v>
      </c>
      <c r="EL2711">
        <v>11.21</v>
      </c>
      <c r="EN2711" s="1">
        <v>42766</v>
      </c>
      <c r="EO2711">
        <v>142.38999999999999</v>
      </c>
      <c r="EQ2711" s="1">
        <v>40249</v>
      </c>
      <c r="ER2711">
        <v>69.83</v>
      </c>
      <c r="ET2711" s="1">
        <v>43024</v>
      </c>
      <c r="EU2711">
        <v>52.94</v>
      </c>
      <c r="EW2711" s="1">
        <v>40249</v>
      </c>
      <c r="EX2711">
        <v>73.760000000000005</v>
      </c>
      <c r="EZ2711" s="1">
        <v>40249</v>
      </c>
      <c r="FA2711">
        <v>58.058999999999997</v>
      </c>
      <c r="FC2711" s="1">
        <v>40249</v>
      </c>
      <c r="FD2711">
        <v>83.09</v>
      </c>
      <c r="FG2711" s="1">
        <v>40249</v>
      </c>
      <c r="FH2711">
        <v>56.68</v>
      </c>
      <c r="FJ2711" s="1">
        <v>40281</v>
      </c>
      <c r="FK2711">
        <v>4.87</v>
      </c>
      <c r="FV2711" s="1">
        <v>42223</v>
      </c>
      <c r="FW2711">
        <v>2.87</v>
      </c>
      <c r="FY2711" s="1">
        <v>42656</v>
      </c>
      <c r="FZ2711">
        <v>873.49</v>
      </c>
    </row>
    <row r="2712" spans="57:182" x14ac:dyDescent="0.25">
      <c r="BE2712" s="1">
        <v>40205</v>
      </c>
      <c r="BF2712">
        <v>0.25</v>
      </c>
      <c r="DD2712" s="1">
        <v>40114</v>
      </c>
      <c r="DE2712">
        <v>3.6280000000000001</v>
      </c>
      <c r="DG2712" s="1">
        <v>40114</v>
      </c>
      <c r="DH2712">
        <v>1.4304999999999999</v>
      </c>
      <c r="DP2712" s="1">
        <v>40268</v>
      </c>
      <c r="DQ2712">
        <v>83.76</v>
      </c>
      <c r="DS2712" s="1">
        <v>40252</v>
      </c>
      <c r="DT2712">
        <v>66.3</v>
      </c>
      <c r="DY2712" s="1">
        <v>40329</v>
      </c>
      <c r="DZ2712">
        <v>1.1429</v>
      </c>
      <c r="EB2712" s="1">
        <v>40123</v>
      </c>
      <c r="EC2712">
        <v>6.8273999999999999</v>
      </c>
      <c r="EE2712" s="1">
        <v>43010</v>
      </c>
      <c r="EF2712">
        <v>18.25</v>
      </c>
      <c r="EK2712" s="1">
        <v>40396</v>
      </c>
      <c r="EL2712">
        <v>11.6</v>
      </c>
      <c r="EN2712" s="1">
        <v>42767</v>
      </c>
      <c r="EO2712">
        <v>142.38999999999999</v>
      </c>
      <c r="EQ2712" s="1">
        <v>40252</v>
      </c>
      <c r="ER2712">
        <v>69.400000000000006</v>
      </c>
      <c r="ET2712" s="1">
        <v>43025</v>
      </c>
      <c r="EU2712">
        <v>51.89</v>
      </c>
      <c r="EW2712" s="1">
        <v>40252</v>
      </c>
      <c r="EX2712">
        <v>73.66</v>
      </c>
      <c r="EZ2712" s="1">
        <v>40252</v>
      </c>
      <c r="FA2712">
        <v>58.341000000000001</v>
      </c>
      <c r="FC2712" s="1">
        <v>40252</v>
      </c>
      <c r="FD2712">
        <v>84.12</v>
      </c>
      <c r="FG2712" s="1">
        <v>40252</v>
      </c>
      <c r="FH2712">
        <v>56.56</v>
      </c>
      <c r="FJ2712" s="1">
        <v>40282</v>
      </c>
      <c r="FK2712">
        <v>5.2</v>
      </c>
      <c r="FV2712" s="1">
        <v>42226</v>
      </c>
      <c r="FW2712">
        <v>2.76</v>
      </c>
      <c r="FY2712" s="1">
        <v>42657</v>
      </c>
      <c r="FZ2712">
        <v>879.73</v>
      </c>
    </row>
    <row r="2713" spans="57:182" x14ac:dyDescent="0.25">
      <c r="BE2713" s="1">
        <v>40206</v>
      </c>
      <c r="BF2713">
        <v>0.25</v>
      </c>
      <c r="DD2713" s="1">
        <v>40115</v>
      </c>
      <c r="DE2713">
        <v>3.6835</v>
      </c>
      <c r="DG2713" s="1">
        <v>40115</v>
      </c>
      <c r="DH2713">
        <v>1.482</v>
      </c>
      <c r="DP2713" s="1">
        <v>40269</v>
      </c>
      <c r="DQ2713">
        <v>84.87</v>
      </c>
      <c r="DS2713" s="1">
        <v>40253</v>
      </c>
      <c r="DT2713">
        <v>66.569999999999993</v>
      </c>
      <c r="DY2713" s="1">
        <v>40330</v>
      </c>
      <c r="DZ2713">
        <v>1.1429</v>
      </c>
      <c r="EB2713" s="1">
        <v>40126</v>
      </c>
      <c r="EC2713">
        <v>6.827</v>
      </c>
      <c r="EE2713" s="1">
        <v>43011</v>
      </c>
      <c r="EF2713">
        <v>18.46</v>
      </c>
      <c r="EK2713" s="1">
        <v>40399</v>
      </c>
      <c r="EL2713">
        <v>11.99</v>
      </c>
      <c r="EN2713" s="1">
        <v>42768</v>
      </c>
      <c r="EO2713">
        <v>142.43</v>
      </c>
      <c r="EQ2713" s="1">
        <v>40253</v>
      </c>
      <c r="ER2713">
        <v>68.72</v>
      </c>
      <c r="ET2713" s="1">
        <v>43026</v>
      </c>
      <c r="EU2713">
        <v>51.74</v>
      </c>
      <c r="EW2713" s="1">
        <v>40253</v>
      </c>
      <c r="EX2713">
        <v>73.709999999999994</v>
      </c>
      <c r="EZ2713" s="1">
        <v>40253</v>
      </c>
      <c r="FA2713">
        <v>58.631</v>
      </c>
      <c r="FC2713" s="1">
        <v>40253</v>
      </c>
      <c r="FD2713">
        <v>84.62</v>
      </c>
      <c r="FG2713" s="1">
        <v>40253</v>
      </c>
      <c r="FH2713">
        <v>56.81</v>
      </c>
      <c r="FJ2713" s="1">
        <v>40283</v>
      </c>
      <c r="FK2713">
        <v>5.14</v>
      </c>
      <c r="FV2713" s="1">
        <v>42227</v>
      </c>
      <c r="FW2713">
        <v>3.07</v>
      </c>
      <c r="FY2713" s="1">
        <v>42660</v>
      </c>
      <c r="FZ2713">
        <v>877.48</v>
      </c>
    </row>
    <row r="2714" spans="57:182" x14ac:dyDescent="0.25">
      <c r="BE2714" s="1">
        <v>40207</v>
      </c>
      <c r="BF2714">
        <v>0.25</v>
      </c>
      <c r="DD2714" s="1">
        <v>40116</v>
      </c>
      <c r="DE2714">
        <v>3.6114999999999999</v>
      </c>
      <c r="DG2714" s="1">
        <v>40116</v>
      </c>
      <c r="DH2714">
        <v>1.3919999999999999</v>
      </c>
      <c r="DP2714" s="1">
        <v>40273</v>
      </c>
      <c r="DQ2714">
        <v>86.62</v>
      </c>
      <c r="DS2714" s="1">
        <v>40254</v>
      </c>
      <c r="DT2714">
        <v>67.36</v>
      </c>
      <c r="DY2714" s="1">
        <v>40331</v>
      </c>
      <c r="DZ2714">
        <v>1.2951999999999999</v>
      </c>
      <c r="EB2714" s="1">
        <v>40127</v>
      </c>
      <c r="EC2714">
        <v>6.8268000000000004</v>
      </c>
      <c r="EE2714" s="1">
        <v>43012</v>
      </c>
      <c r="EF2714">
        <v>18.489999999999998</v>
      </c>
      <c r="EK2714" s="1">
        <v>40400</v>
      </c>
      <c r="EL2714">
        <v>11.64</v>
      </c>
      <c r="EN2714" s="1">
        <v>42769</v>
      </c>
      <c r="EO2714">
        <v>144.44</v>
      </c>
      <c r="EQ2714" s="1">
        <v>40254</v>
      </c>
      <c r="ER2714">
        <v>69.38</v>
      </c>
      <c r="ET2714" s="1">
        <v>43027</v>
      </c>
      <c r="EU2714">
        <v>50.64</v>
      </c>
      <c r="EW2714" s="1">
        <v>40254</v>
      </c>
      <c r="EX2714">
        <v>74.98</v>
      </c>
      <c r="EZ2714" s="1">
        <v>40254</v>
      </c>
      <c r="FA2714">
        <v>58.875999999999998</v>
      </c>
      <c r="FC2714" s="1">
        <v>40254</v>
      </c>
      <c r="FD2714">
        <v>84.86</v>
      </c>
      <c r="FG2714" s="1">
        <v>40254</v>
      </c>
      <c r="FH2714">
        <v>56.84</v>
      </c>
      <c r="FJ2714" s="1">
        <v>40284</v>
      </c>
      <c r="FK2714">
        <v>4.97</v>
      </c>
      <c r="FV2714" s="1">
        <v>42228</v>
      </c>
      <c r="FW2714">
        <v>2.8</v>
      </c>
      <c r="FY2714" s="1">
        <v>42661</v>
      </c>
      <c r="FZ2714">
        <v>891.03</v>
      </c>
    </row>
    <row r="2715" spans="57:182" x14ac:dyDescent="0.25">
      <c r="BE2715" s="1">
        <v>40210</v>
      </c>
      <c r="BF2715">
        <v>0.25</v>
      </c>
      <c r="DD2715" s="1">
        <v>40119</v>
      </c>
      <c r="DE2715">
        <v>3.6269999999999998</v>
      </c>
      <c r="DG2715" s="1">
        <v>40119</v>
      </c>
      <c r="DH2715">
        <v>1.4219999999999999</v>
      </c>
      <c r="DP2715" s="1">
        <v>40274</v>
      </c>
      <c r="DQ2715">
        <v>86.84</v>
      </c>
      <c r="DS2715" s="1">
        <v>40255</v>
      </c>
      <c r="DT2715">
        <v>67.39</v>
      </c>
      <c r="DY2715" s="1">
        <v>40332</v>
      </c>
      <c r="DZ2715">
        <v>1.2951999999999999</v>
      </c>
      <c r="EB2715" s="1">
        <v>40128</v>
      </c>
      <c r="EC2715">
        <v>6.8258999999999999</v>
      </c>
      <c r="EE2715" s="1">
        <v>43013</v>
      </c>
      <c r="EF2715">
        <v>18.739999999999998</v>
      </c>
      <c r="EK2715" s="1">
        <v>40401</v>
      </c>
      <c r="EL2715">
        <v>10.81</v>
      </c>
      <c r="EN2715" s="1">
        <v>42772</v>
      </c>
      <c r="EO2715">
        <v>144.97</v>
      </c>
      <c r="EQ2715" s="1">
        <v>40255</v>
      </c>
      <c r="ER2715">
        <v>70.87</v>
      </c>
      <c r="ET2715" s="1">
        <v>43028</v>
      </c>
      <c r="EU2715">
        <v>52.65</v>
      </c>
      <c r="EW2715" s="1">
        <v>40255</v>
      </c>
      <c r="EX2715">
        <v>75.239999999999995</v>
      </c>
      <c r="EZ2715" s="1">
        <v>40255</v>
      </c>
      <c r="FA2715">
        <v>59.012</v>
      </c>
      <c r="FC2715" s="1">
        <v>40255</v>
      </c>
      <c r="FD2715">
        <v>85.94</v>
      </c>
      <c r="FG2715" s="1">
        <v>40255</v>
      </c>
      <c r="FH2715">
        <v>56.84</v>
      </c>
      <c r="FJ2715" s="1">
        <v>40287</v>
      </c>
      <c r="FK2715">
        <v>4.5</v>
      </c>
      <c r="FV2715" s="1">
        <v>42229</v>
      </c>
      <c r="FW2715">
        <v>2.95</v>
      </c>
      <c r="FY2715" s="1">
        <v>42662</v>
      </c>
      <c r="FZ2715">
        <v>895.73</v>
      </c>
    </row>
    <row r="2716" spans="57:182" x14ac:dyDescent="0.25">
      <c r="BE2716" s="1">
        <v>40211</v>
      </c>
      <c r="BF2716">
        <v>0.25</v>
      </c>
      <c r="DD2716" s="1">
        <v>40120</v>
      </c>
      <c r="DE2716">
        <v>3.6240000000000001</v>
      </c>
      <c r="DG2716" s="1">
        <v>40120</v>
      </c>
      <c r="DH2716">
        <v>1.417</v>
      </c>
      <c r="DP2716" s="1">
        <v>40275</v>
      </c>
      <c r="DQ2716">
        <v>85.88</v>
      </c>
      <c r="DS2716" s="1">
        <v>40256</v>
      </c>
      <c r="DT2716">
        <v>67.040000000000006</v>
      </c>
      <c r="DY2716" s="1">
        <v>40333</v>
      </c>
      <c r="DZ2716">
        <v>1.2381</v>
      </c>
      <c r="EB2716" s="1">
        <v>40129</v>
      </c>
      <c r="EC2716">
        <v>6.8266999999999998</v>
      </c>
      <c r="EE2716" s="1">
        <v>43014</v>
      </c>
      <c r="EF2716">
        <v>18.52</v>
      </c>
      <c r="EK2716" s="1">
        <v>40402</v>
      </c>
      <c r="EL2716">
        <v>11.32</v>
      </c>
      <c r="EN2716" s="1">
        <v>42773</v>
      </c>
      <c r="EO2716">
        <v>145.51</v>
      </c>
      <c r="EQ2716" s="1">
        <v>40256</v>
      </c>
      <c r="ER2716">
        <v>70.72</v>
      </c>
      <c r="ET2716" s="1">
        <v>43031</v>
      </c>
      <c r="EU2716">
        <v>52.29</v>
      </c>
      <c r="EW2716" s="1">
        <v>40256</v>
      </c>
      <c r="EX2716">
        <v>75.489999999999995</v>
      </c>
      <c r="EZ2716" s="1">
        <v>40256</v>
      </c>
      <c r="FA2716">
        <v>59.456000000000003</v>
      </c>
      <c r="FC2716" s="1">
        <v>40256</v>
      </c>
      <c r="FD2716">
        <v>86.9</v>
      </c>
      <c r="FG2716" s="1">
        <v>40256</v>
      </c>
      <c r="FH2716">
        <v>56.87</v>
      </c>
      <c r="FJ2716" s="1">
        <v>40288</v>
      </c>
      <c r="FK2716">
        <v>4.4400000000000004</v>
      </c>
      <c r="FV2716" s="1">
        <v>42230</v>
      </c>
      <c r="FW2716">
        <v>2.83</v>
      </c>
      <c r="FY2716" s="1">
        <v>42663</v>
      </c>
      <c r="FZ2716">
        <v>895.78</v>
      </c>
    </row>
    <row r="2717" spans="57:182" x14ac:dyDescent="0.25">
      <c r="BE2717" s="1">
        <v>40212</v>
      </c>
      <c r="BF2717">
        <v>0.25</v>
      </c>
      <c r="DD2717" s="1">
        <v>40121</v>
      </c>
      <c r="DE2717">
        <v>3.681</v>
      </c>
      <c r="DG2717" s="1">
        <v>40121</v>
      </c>
      <c r="DH2717">
        <v>1.4419999999999999</v>
      </c>
      <c r="DP2717" s="1">
        <v>40276</v>
      </c>
      <c r="DQ2717">
        <v>85.39</v>
      </c>
      <c r="DS2717" s="1">
        <v>40259</v>
      </c>
      <c r="DT2717">
        <v>66.97</v>
      </c>
      <c r="DY2717" s="1">
        <v>40336</v>
      </c>
      <c r="DZ2717">
        <v>1.1905000000000001</v>
      </c>
      <c r="EB2717" s="1">
        <v>40130</v>
      </c>
      <c r="EC2717">
        <v>6.8262999999999998</v>
      </c>
      <c r="EE2717" s="1">
        <v>43017</v>
      </c>
      <c r="EF2717">
        <v>18.63</v>
      </c>
      <c r="EK2717" s="1">
        <v>40403</v>
      </c>
      <c r="EL2717">
        <v>10.8</v>
      </c>
      <c r="EN2717" s="1">
        <v>42774</v>
      </c>
      <c r="EO2717">
        <v>144.87</v>
      </c>
      <c r="EQ2717" s="1">
        <v>40259</v>
      </c>
      <c r="ER2717">
        <v>71.91</v>
      </c>
      <c r="ET2717" s="1">
        <v>43032</v>
      </c>
      <c r="EU2717">
        <v>53.01</v>
      </c>
      <c r="EW2717" s="1">
        <v>40259</v>
      </c>
      <c r="EX2717">
        <v>75.66</v>
      </c>
      <c r="EZ2717" s="1">
        <v>40259</v>
      </c>
      <c r="FA2717">
        <v>58.911999999999999</v>
      </c>
      <c r="FC2717" s="1">
        <v>40259</v>
      </c>
      <c r="FD2717">
        <v>85.71</v>
      </c>
      <c r="FG2717" s="1">
        <v>40259</v>
      </c>
      <c r="FH2717">
        <v>57.09</v>
      </c>
      <c r="FJ2717" s="1">
        <v>40289</v>
      </c>
      <c r="FK2717">
        <v>4.55</v>
      </c>
      <c r="FV2717" s="1">
        <v>42233</v>
      </c>
      <c r="FW2717">
        <v>2.76</v>
      </c>
      <c r="FY2717" s="1">
        <v>42664</v>
      </c>
      <c r="FZ2717">
        <v>893.73</v>
      </c>
    </row>
    <row r="2718" spans="57:182" x14ac:dyDescent="0.25">
      <c r="BE2718" s="1">
        <v>40213</v>
      </c>
      <c r="BF2718">
        <v>0.25</v>
      </c>
      <c r="DD2718" s="1">
        <v>40122</v>
      </c>
      <c r="DE2718">
        <v>3.7229999999999999</v>
      </c>
      <c r="DG2718" s="1">
        <v>40122</v>
      </c>
      <c r="DH2718">
        <v>1.4555</v>
      </c>
      <c r="DP2718" s="1">
        <v>40277</v>
      </c>
      <c r="DQ2718">
        <v>84.92</v>
      </c>
      <c r="DS2718" s="1">
        <v>40260</v>
      </c>
      <c r="DT2718">
        <v>66.95</v>
      </c>
      <c r="DY2718" s="1">
        <v>40337</v>
      </c>
      <c r="DZ2718">
        <v>1.1524000000000001</v>
      </c>
      <c r="EB2718" s="1">
        <v>40133</v>
      </c>
      <c r="EC2718">
        <v>6.8269000000000002</v>
      </c>
      <c r="EE2718" s="1">
        <v>43018</v>
      </c>
      <c r="EF2718">
        <v>18.75</v>
      </c>
      <c r="EK2718" s="1">
        <v>40406</v>
      </c>
      <c r="EL2718">
        <v>10.84</v>
      </c>
      <c r="EN2718" s="1">
        <v>42775</v>
      </c>
      <c r="EO2718">
        <v>145.77000000000001</v>
      </c>
      <c r="EQ2718" s="1">
        <v>40260</v>
      </c>
      <c r="ER2718">
        <v>72.180000000000007</v>
      </c>
      <c r="ET2718" s="1">
        <v>43033</v>
      </c>
      <c r="EU2718">
        <v>52.47</v>
      </c>
      <c r="EW2718" s="1">
        <v>40260</v>
      </c>
      <c r="EX2718">
        <v>76.94</v>
      </c>
      <c r="EZ2718" s="1">
        <v>40260</v>
      </c>
      <c r="FA2718">
        <v>59.139000000000003</v>
      </c>
      <c r="FC2718" s="1">
        <v>40260</v>
      </c>
      <c r="FD2718">
        <v>84.78</v>
      </c>
      <c r="FG2718" s="1">
        <v>40260</v>
      </c>
      <c r="FH2718">
        <v>57.25</v>
      </c>
      <c r="FJ2718" s="1">
        <v>40290</v>
      </c>
      <c r="FK2718">
        <v>4.8600000000000003</v>
      </c>
      <c r="FV2718" s="1">
        <v>42234</v>
      </c>
      <c r="FW2718">
        <v>2.61</v>
      </c>
      <c r="FY2718" s="1">
        <v>42667</v>
      </c>
      <c r="FZ2718">
        <v>900.79</v>
      </c>
    </row>
    <row r="2719" spans="57:182" x14ac:dyDescent="0.25">
      <c r="BE2719" s="1">
        <v>40214</v>
      </c>
      <c r="BF2719">
        <v>0.25</v>
      </c>
      <c r="DD2719" s="1">
        <v>40123</v>
      </c>
      <c r="DE2719">
        <v>3.7</v>
      </c>
      <c r="DG2719" s="1">
        <v>40123</v>
      </c>
      <c r="DH2719">
        <v>1.425</v>
      </c>
      <c r="DP2719" s="1">
        <v>40280</v>
      </c>
      <c r="DQ2719">
        <v>84.34</v>
      </c>
      <c r="DS2719" s="1">
        <v>40261</v>
      </c>
      <c r="DT2719">
        <v>66.5</v>
      </c>
      <c r="DY2719" s="1">
        <v>40338</v>
      </c>
      <c r="DZ2719">
        <v>1.2190000000000001</v>
      </c>
      <c r="EB2719" s="1">
        <v>40134</v>
      </c>
      <c r="EC2719">
        <v>6.8266</v>
      </c>
      <c r="EE2719" s="1">
        <v>43019</v>
      </c>
      <c r="EF2719">
        <v>18.62</v>
      </c>
      <c r="EK2719" s="1">
        <v>40407</v>
      </c>
      <c r="EL2719">
        <v>10.84</v>
      </c>
      <c r="EN2719" s="1">
        <v>42776</v>
      </c>
      <c r="EO2719">
        <v>147.63</v>
      </c>
      <c r="EQ2719" s="1">
        <v>40261</v>
      </c>
      <c r="ER2719">
        <v>72.319999999999993</v>
      </c>
      <c r="ET2719" s="1">
        <v>43034</v>
      </c>
      <c r="EU2719">
        <v>51.65</v>
      </c>
      <c r="EW2719" s="1">
        <v>40261</v>
      </c>
      <c r="EX2719">
        <v>75.739999999999995</v>
      </c>
      <c r="EZ2719" s="1">
        <v>40261</v>
      </c>
      <c r="FA2719">
        <v>58.911999999999999</v>
      </c>
      <c r="FC2719" s="1">
        <v>40261</v>
      </c>
      <c r="FD2719">
        <v>83.88</v>
      </c>
      <c r="FG2719" s="1">
        <v>40261</v>
      </c>
      <c r="FH2719">
        <v>57.11</v>
      </c>
      <c r="FJ2719" s="1">
        <v>40291</v>
      </c>
      <c r="FK2719">
        <v>4.87</v>
      </c>
      <c r="FV2719" s="1">
        <v>42235</v>
      </c>
      <c r="FW2719">
        <v>2.75</v>
      </c>
      <c r="FY2719" s="1">
        <v>42668</v>
      </c>
      <c r="FZ2719">
        <v>900.65</v>
      </c>
    </row>
    <row r="2720" spans="57:182" x14ac:dyDescent="0.25">
      <c r="BE2720" s="1">
        <v>40217</v>
      </c>
      <c r="BF2720">
        <v>0.25</v>
      </c>
      <c r="DD2720" s="1">
        <v>40126</v>
      </c>
      <c r="DE2720">
        <v>3.6745000000000001</v>
      </c>
      <c r="DG2720" s="1">
        <v>40126</v>
      </c>
      <c r="DH2720">
        <v>1.425</v>
      </c>
      <c r="DP2720" s="1">
        <v>40281</v>
      </c>
      <c r="DQ2720">
        <v>84.05</v>
      </c>
      <c r="DS2720" s="1">
        <v>40262</v>
      </c>
      <c r="DT2720">
        <v>66.3</v>
      </c>
      <c r="DY2720" s="1">
        <v>40339</v>
      </c>
      <c r="DZ2720">
        <v>1.2</v>
      </c>
      <c r="EB2720" s="1">
        <v>40135</v>
      </c>
      <c r="EC2720">
        <v>6.827</v>
      </c>
      <c r="EE2720" s="1">
        <v>43020</v>
      </c>
      <c r="EF2720">
        <v>18.77</v>
      </c>
      <c r="EK2720" s="1">
        <v>40408</v>
      </c>
      <c r="EL2720">
        <v>10.85</v>
      </c>
      <c r="EN2720" s="1">
        <v>42779</v>
      </c>
      <c r="EO2720">
        <v>148.6</v>
      </c>
      <c r="EQ2720" s="1">
        <v>40262</v>
      </c>
      <c r="ER2720">
        <v>72.489999999999995</v>
      </c>
      <c r="ET2720" s="1">
        <v>43035</v>
      </c>
      <c r="EU2720">
        <v>51.38</v>
      </c>
      <c r="EW2720" s="1">
        <v>40262</v>
      </c>
      <c r="EX2720">
        <v>76.22</v>
      </c>
      <c r="EZ2720" s="1">
        <v>40262</v>
      </c>
      <c r="FA2720">
        <v>58.948</v>
      </c>
      <c r="FC2720" s="1">
        <v>40262</v>
      </c>
      <c r="FD2720">
        <v>83.53</v>
      </c>
      <c r="FG2720" s="1">
        <v>40262</v>
      </c>
      <c r="FH2720">
        <v>57.26</v>
      </c>
      <c r="FJ2720" s="1">
        <v>40294</v>
      </c>
      <c r="FK2720">
        <v>4.45</v>
      </c>
      <c r="FV2720" s="1">
        <v>42236</v>
      </c>
      <c r="FW2720">
        <v>2.5</v>
      </c>
      <c r="FY2720" s="1">
        <v>42669</v>
      </c>
      <c r="FZ2720">
        <v>893.16</v>
      </c>
    </row>
    <row r="2721" spans="57:182" x14ac:dyDescent="0.25">
      <c r="BE2721" s="1">
        <v>40218</v>
      </c>
      <c r="BF2721">
        <v>0.25</v>
      </c>
      <c r="DD2721" s="1">
        <v>40127</v>
      </c>
      <c r="DE2721">
        <v>3.669</v>
      </c>
      <c r="DG2721" s="1">
        <v>40127</v>
      </c>
      <c r="DH2721">
        <v>1.4179999999999999</v>
      </c>
      <c r="DP2721" s="1">
        <v>40282</v>
      </c>
      <c r="DQ2721">
        <v>85.84</v>
      </c>
      <c r="DS2721" s="1">
        <v>40263</v>
      </c>
      <c r="DT2721">
        <v>66.540000000000006</v>
      </c>
      <c r="DY2721" s="1">
        <v>40340</v>
      </c>
      <c r="DZ2721">
        <v>1.2381</v>
      </c>
      <c r="EB2721" s="1">
        <v>40136</v>
      </c>
      <c r="EC2721">
        <v>6.8285</v>
      </c>
      <c r="EE2721" s="1">
        <v>43021</v>
      </c>
      <c r="EF2721">
        <v>18.75</v>
      </c>
      <c r="EK2721" s="1">
        <v>40409</v>
      </c>
      <c r="EL2721">
        <v>10.29</v>
      </c>
      <c r="EN2721" s="1">
        <v>42780</v>
      </c>
      <c r="EO2721">
        <v>148.47999999999999</v>
      </c>
      <c r="EQ2721" s="1">
        <v>40263</v>
      </c>
      <c r="ER2721">
        <v>72.59</v>
      </c>
      <c r="ET2721" s="1">
        <v>43038</v>
      </c>
      <c r="EU2721">
        <v>50.74</v>
      </c>
      <c r="EW2721" s="1">
        <v>40263</v>
      </c>
      <c r="EX2721">
        <v>76.92</v>
      </c>
      <c r="EZ2721" s="1">
        <v>40263</v>
      </c>
      <c r="FA2721">
        <v>59.447000000000003</v>
      </c>
      <c r="FC2721" s="1">
        <v>40263</v>
      </c>
      <c r="FD2721">
        <v>84.24</v>
      </c>
      <c r="FG2721" s="1">
        <v>40263</v>
      </c>
      <c r="FH2721">
        <v>57.29</v>
      </c>
      <c r="FJ2721" s="1">
        <v>40295</v>
      </c>
      <c r="FK2721">
        <v>4.1500000000000004</v>
      </c>
      <c r="FV2721" s="1">
        <v>42237</v>
      </c>
      <c r="FW2721">
        <v>2.4699999999999998</v>
      </c>
      <c r="FY2721" s="1">
        <v>42670</v>
      </c>
      <c r="FZ2721">
        <v>888.03</v>
      </c>
    </row>
    <row r="2722" spans="57:182" x14ac:dyDescent="0.25">
      <c r="BE2722" s="1">
        <v>40219</v>
      </c>
      <c r="BF2722">
        <v>0.25</v>
      </c>
      <c r="DD2722" s="1">
        <v>40128</v>
      </c>
      <c r="DE2722">
        <v>3.669</v>
      </c>
      <c r="DG2722" s="1">
        <v>40128</v>
      </c>
      <c r="DH2722">
        <v>1.4179999999999999</v>
      </c>
      <c r="DP2722" s="1">
        <v>40283</v>
      </c>
      <c r="DQ2722">
        <v>85.51</v>
      </c>
      <c r="DS2722" s="1">
        <v>40266</v>
      </c>
      <c r="DT2722">
        <v>67.3</v>
      </c>
      <c r="DY2722" s="1">
        <v>40343</v>
      </c>
      <c r="DZ2722">
        <v>1.2285999999999999</v>
      </c>
      <c r="EB2722" s="1">
        <v>40137</v>
      </c>
      <c r="EC2722">
        <v>6.8278999999999996</v>
      </c>
      <c r="EE2722" s="1">
        <v>43024</v>
      </c>
      <c r="EF2722">
        <v>18.82</v>
      </c>
      <c r="EK2722" s="1">
        <v>40410</v>
      </c>
      <c r="EL2722">
        <v>10.16</v>
      </c>
      <c r="EN2722" s="1">
        <v>42781</v>
      </c>
      <c r="EO2722">
        <v>149.09</v>
      </c>
      <c r="EQ2722" s="1">
        <v>40266</v>
      </c>
      <c r="ER2722">
        <v>74.11</v>
      </c>
      <c r="ET2722" s="1">
        <v>43039</v>
      </c>
      <c r="EU2722">
        <v>51.16</v>
      </c>
      <c r="EW2722" s="1">
        <v>40266</v>
      </c>
      <c r="EX2722">
        <v>78.48</v>
      </c>
      <c r="EZ2722" s="1">
        <v>40266</v>
      </c>
      <c r="FA2722">
        <v>59.673999999999999</v>
      </c>
      <c r="FC2722" s="1">
        <v>40266</v>
      </c>
      <c r="FD2722">
        <v>84.82</v>
      </c>
      <c r="FG2722" s="1">
        <v>40266</v>
      </c>
      <c r="FH2722">
        <v>57.67</v>
      </c>
      <c r="FJ2722" s="1">
        <v>40296</v>
      </c>
      <c r="FK2722">
        <v>4.4000000000000004</v>
      </c>
      <c r="FV2722" s="1">
        <v>42240</v>
      </c>
      <c r="FW2722">
        <v>2.3199999999999998</v>
      </c>
      <c r="FY2722" s="1">
        <v>42671</v>
      </c>
      <c r="FZ2722">
        <v>886.31</v>
      </c>
    </row>
    <row r="2723" spans="57:182" x14ac:dyDescent="0.25">
      <c r="BE2723" s="1">
        <v>40220</v>
      </c>
      <c r="BF2723">
        <v>0.25</v>
      </c>
      <c r="DD2723" s="1">
        <v>40129</v>
      </c>
      <c r="DE2723">
        <v>3.6827999999999999</v>
      </c>
      <c r="DG2723" s="1">
        <v>40129</v>
      </c>
      <c r="DH2723">
        <v>1.3959999999999999</v>
      </c>
      <c r="DP2723" s="1">
        <v>40284</v>
      </c>
      <c r="DQ2723">
        <v>83.24</v>
      </c>
      <c r="DS2723" s="1">
        <v>40267</v>
      </c>
      <c r="DT2723">
        <v>67.05</v>
      </c>
      <c r="DY2723" s="1">
        <v>40344</v>
      </c>
      <c r="DZ2723">
        <v>1.2381</v>
      </c>
      <c r="EB2723" s="1">
        <v>40140</v>
      </c>
      <c r="EC2723">
        <v>6.8311000000000002</v>
      </c>
      <c r="EE2723" s="1">
        <v>43025</v>
      </c>
      <c r="EF2723">
        <v>18.52</v>
      </c>
      <c r="EK2723" s="1">
        <v>40413</v>
      </c>
      <c r="EL2723">
        <v>9.86</v>
      </c>
      <c r="EN2723" s="1">
        <v>42782</v>
      </c>
      <c r="EO2723">
        <v>149.66</v>
      </c>
      <c r="EQ2723" s="1">
        <v>40267</v>
      </c>
      <c r="ER2723">
        <v>73.53</v>
      </c>
      <c r="ET2723" s="1">
        <v>43040</v>
      </c>
      <c r="EU2723">
        <v>50.86</v>
      </c>
      <c r="EW2723" s="1">
        <v>40267</v>
      </c>
      <c r="EX2723">
        <v>77.489999999999995</v>
      </c>
      <c r="EZ2723" s="1">
        <v>40267</v>
      </c>
      <c r="FA2723">
        <v>59.62</v>
      </c>
      <c r="FC2723" s="1">
        <v>40267</v>
      </c>
      <c r="FD2723">
        <v>84.09</v>
      </c>
      <c r="FG2723" s="1">
        <v>40267</v>
      </c>
      <c r="FH2723">
        <v>57.45</v>
      </c>
      <c r="FJ2723" s="1">
        <v>40297</v>
      </c>
      <c r="FK2723">
        <v>4.4400000000000004</v>
      </c>
      <c r="FV2723" s="1">
        <v>42241</v>
      </c>
      <c r="FW2723">
        <v>2.38</v>
      </c>
      <c r="FY2723" s="1">
        <v>42674</v>
      </c>
      <c r="FZ2723">
        <v>887.92</v>
      </c>
    </row>
    <row r="2724" spans="57:182" x14ac:dyDescent="0.25">
      <c r="BE2724" s="1">
        <v>40221</v>
      </c>
      <c r="BF2724">
        <v>0.25</v>
      </c>
      <c r="DD2724" s="1">
        <v>40130</v>
      </c>
      <c r="DE2724">
        <v>3.6419999999999999</v>
      </c>
      <c r="DG2724" s="1">
        <v>40130</v>
      </c>
      <c r="DH2724">
        <v>1.3959999999999999</v>
      </c>
      <c r="DP2724" s="1">
        <v>40287</v>
      </c>
      <c r="DQ2724">
        <v>81.45</v>
      </c>
      <c r="DS2724" s="1">
        <v>40268</v>
      </c>
      <c r="DT2724">
        <v>66.98</v>
      </c>
      <c r="DY2724" s="1">
        <v>40345</v>
      </c>
      <c r="DZ2724">
        <v>1.1714</v>
      </c>
      <c r="EB2724" s="1">
        <v>40141</v>
      </c>
      <c r="EC2724">
        <v>6.8304</v>
      </c>
      <c r="EE2724" s="1">
        <v>43026</v>
      </c>
      <c r="EF2724">
        <v>18.510000000000002</v>
      </c>
      <c r="EK2724" s="1">
        <v>40414</v>
      </c>
      <c r="EL2724">
        <v>9.7100000000000009</v>
      </c>
      <c r="EN2724" s="1">
        <v>42783</v>
      </c>
      <c r="EO2724">
        <v>150.35</v>
      </c>
      <c r="EQ2724" s="1">
        <v>40268</v>
      </c>
      <c r="ER2724">
        <v>72.61</v>
      </c>
      <c r="ET2724" s="1">
        <v>43041</v>
      </c>
      <c r="EU2724">
        <v>51.3</v>
      </c>
      <c r="EW2724" s="1">
        <v>40268</v>
      </c>
      <c r="EX2724">
        <v>77.2</v>
      </c>
      <c r="EZ2724" s="1">
        <v>40268</v>
      </c>
      <c r="FA2724">
        <v>59.484000000000002</v>
      </c>
      <c r="FC2724" s="1">
        <v>40268</v>
      </c>
      <c r="FD2724">
        <v>83.22</v>
      </c>
      <c r="FG2724" s="1">
        <v>40268</v>
      </c>
      <c r="FH2724">
        <v>57.12</v>
      </c>
      <c r="FJ2724" s="1">
        <v>40298</v>
      </c>
      <c r="FK2724">
        <v>4.1500000000000004</v>
      </c>
      <c r="FV2724" s="1">
        <v>42242</v>
      </c>
      <c r="FW2724">
        <v>2.41</v>
      </c>
      <c r="FY2724" s="1">
        <v>42675</v>
      </c>
      <c r="FZ2724">
        <v>885.58</v>
      </c>
    </row>
    <row r="2725" spans="57:182" x14ac:dyDescent="0.25">
      <c r="BE2725" s="1">
        <v>40225</v>
      </c>
      <c r="BF2725">
        <v>0.25</v>
      </c>
      <c r="DD2725" s="1">
        <v>40133</v>
      </c>
      <c r="DE2725">
        <v>3.5590000000000002</v>
      </c>
      <c r="DG2725" s="1">
        <v>40133</v>
      </c>
      <c r="DH2725">
        <v>1.3439999999999999</v>
      </c>
      <c r="DP2725" s="1">
        <v>40288</v>
      </c>
      <c r="DQ2725">
        <v>83.45</v>
      </c>
      <c r="DS2725" s="1">
        <v>40269</v>
      </c>
      <c r="DT2725">
        <v>67.61</v>
      </c>
      <c r="DY2725" s="1">
        <v>40346</v>
      </c>
      <c r="DZ2725">
        <v>1.2095</v>
      </c>
      <c r="EB2725" s="1">
        <v>40142</v>
      </c>
      <c r="EC2725">
        <v>6.8273000000000001</v>
      </c>
      <c r="EE2725" s="1">
        <v>43027</v>
      </c>
      <c r="EF2725">
        <v>18.600000000000001</v>
      </c>
      <c r="EK2725" s="1">
        <v>40415</v>
      </c>
      <c r="EL2725">
        <v>9.84</v>
      </c>
      <c r="EN2725" s="1">
        <v>42787</v>
      </c>
      <c r="EO2725">
        <v>151.21</v>
      </c>
      <c r="EQ2725" s="1">
        <v>40269</v>
      </c>
      <c r="ER2725">
        <v>72.989999999999995</v>
      </c>
      <c r="ET2725" s="1">
        <v>43042</v>
      </c>
      <c r="EU2725">
        <v>50.35</v>
      </c>
      <c r="EW2725" s="1">
        <v>40269</v>
      </c>
      <c r="EX2725">
        <v>77.91</v>
      </c>
      <c r="EZ2725" s="1">
        <v>40269</v>
      </c>
      <c r="FA2725">
        <v>60.100999999999999</v>
      </c>
      <c r="FC2725" s="1">
        <v>40269</v>
      </c>
      <c r="FD2725">
        <v>83.88</v>
      </c>
      <c r="FG2725" s="1">
        <v>40269</v>
      </c>
      <c r="FH2725">
        <v>56.92</v>
      </c>
      <c r="FJ2725" s="1">
        <v>40301</v>
      </c>
      <c r="FK2725">
        <v>4.3</v>
      </c>
      <c r="FV2725" s="1">
        <v>42243</v>
      </c>
      <c r="FW2725">
        <v>2.58</v>
      </c>
      <c r="FY2725" s="1">
        <v>42676</v>
      </c>
      <c r="FZ2725">
        <v>873.41</v>
      </c>
    </row>
    <row r="2726" spans="57:182" x14ac:dyDescent="0.25">
      <c r="BE2726" s="1">
        <v>40226</v>
      </c>
      <c r="BF2726">
        <v>0.25</v>
      </c>
      <c r="DD2726" s="1">
        <v>40134</v>
      </c>
      <c r="DE2726">
        <v>3.532</v>
      </c>
      <c r="DG2726" s="1">
        <v>40134</v>
      </c>
      <c r="DH2726">
        <v>1.319</v>
      </c>
      <c r="DP2726" s="1">
        <v>40289</v>
      </c>
      <c r="DQ2726">
        <v>83.68</v>
      </c>
      <c r="DS2726" s="1">
        <v>40273</v>
      </c>
      <c r="DT2726">
        <v>68.19</v>
      </c>
      <c r="DY2726" s="1">
        <v>40347</v>
      </c>
      <c r="DZ2726">
        <v>1.2</v>
      </c>
      <c r="EB2726" s="1">
        <v>40143</v>
      </c>
      <c r="EC2726">
        <v>6.8266</v>
      </c>
      <c r="EE2726" s="1">
        <v>43028</v>
      </c>
      <c r="EF2726">
        <v>18.52</v>
      </c>
      <c r="EK2726" s="1">
        <v>40416</v>
      </c>
      <c r="EL2726">
        <v>9.7200000000000006</v>
      </c>
      <c r="EN2726" s="1">
        <v>42788</v>
      </c>
      <c r="EO2726">
        <v>151.16</v>
      </c>
      <c r="EQ2726" s="1">
        <v>40273</v>
      </c>
      <c r="ER2726">
        <v>72.040000000000006</v>
      </c>
      <c r="ET2726" s="1">
        <v>43045</v>
      </c>
      <c r="EU2726">
        <v>50.63</v>
      </c>
      <c r="EW2726" s="1">
        <v>40273</v>
      </c>
      <c r="EX2726">
        <v>78.23</v>
      </c>
      <c r="EZ2726" s="1">
        <v>40273</v>
      </c>
      <c r="FA2726">
        <v>60.255000000000003</v>
      </c>
      <c r="FC2726" s="1">
        <v>40273</v>
      </c>
      <c r="FD2726">
        <v>83.84</v>
      </c>
      <c r="FG2726" s="1">
        <v>40273</v>
      </c>
      <c r="FH2726">
        <v>57.55</v>
      </c>
      <c r="FJ2726" s="1">
        <v>40302</v>
      </c>
      <c r="FK2726">
        <v>3.96</v>
      </c>
      <c r="FV2726" s="1">
        <v>42244</v>
      </c>
      <c r="FW2726">
        <v>2.89</v>
      </c>
      <c r="FY2726" s="1">
        <v>42677</v>
      </c>
      <c r="FZ2726">
        <v>868.18</v>
      </c>
    </row>
    <row r="2727" spans="57:182" x14ac:dyDescent="0.25">
      <c r="BE2727" s="1">
        <v>40227</v>
      </c>
      <c r="BF2727">
        <v>0.25</v>
      </c>
      <c r="DD2727" s="1">
        <v>40135</v>
      </c>
      <c r="DE2727">
        <v>3.58</v>
      </c>
      <c r="DG2727" s="1">
        <v>40135</v>
      </c>
      <c r="DH2727">
        <v>1.3317999999999999</v>
      </c>
      <c r="DP2727" s="1">
        <v>40290</v>
      </c>
      <c r="DQ2727">
        <v>83.7</v>
      </c>
      <c r="DS2727" s="1">
        <v>40274</v>
      </c>
      <c r="DT2727">
        <v>67.900000000000006</v>
      </c>
      <c r="DY2727" s="1">
        <v>40350</v>
      </c>
      <c r="DZ2727">
        <v>1.2857000000000001</v>
      </c>
      <c r="EB2727" s="1">
        <v>40144</v>
      </c>
      <c r="EC2727">
        <v>6.8285</v>
      </c>
      <c r="EE2727" s="1">
        <v>43031</v>
      </c>
      <c r="EF2727">
        <v>18.670000000000002</v>
      </c>
      <c r="EK2727" s="1">
        <v>40417</v>
      </c>
      <c r="EL2727">
        <v>9.92</v>
      </c>
      <c r="EN2727" s="1">
        <v>42789</v>
      </c>
      <c r="EO2727">
        <v>150.24</v>
      </c>
      <c r="EQ2727" s="1">
        <v>40274</v>
      </c>
      <c r="ER2727">
        <v>72.36</v>
      </c>
      <c r="ET2727" s="1">
        <v>43046</v>
      </c>
      <c r="EU2727">
        <v>48.29</v>
      </c>
      <c r="EW2727" s="1">
        <v>40274</v>
      </c>
      <c r="EX2727">
        <v>77.41</v>
      </c>
      <c r="EZ2727" s="1">
        <v>40274</v>
      </c>
      <c r="FA2727">
        <v>59.628999999999998</v>
      </c>
      <c r="FC2727" s="1">
        <v>40274</v>
      </c>
      <c r="FD2727">
        <v>82.52</v>
      </c>
      <c r="FG2727" s="1">
        <v>40274</v>
      </c>
      <c r="FH2727">
        <v>57.07</v>
      </c>
      <c r="FJ2727" s="1">
        <v>40303</v>
      </c>
      <c r="FK2727">
        <v>3.79</v>
      </c>
      <c r="FV2727" s="1">
        <v>42247</v>
      </c>
      <c r="FW2727">
        <v>2.79</v>
      </c>
      <c r="FY2727" s="1">
        <v>42678</v>
      </c>
      <c r="FZ2727">
        <v>863.45</v>
      </c>
    </row>
    <row r="2728" spans="57:182" x14ac:dyDescent="0.25">
      <c r="BE2728" s="1">
        <v>40228</v>
      </c>
      <c r="BF2728">
        <v>0.25</v>
      </c>
      <c r="DD2728" s="1">
        <v>40136</v>
      </c>
      <c r="DE2728">
        <v>3.548</v>
      </c>
      <c r="DG2728" s="1">
        <v>40136</v>
      </c>
      <c r="DH2728">
        <v>1.2909999999999999</v>
      </c>
      <c r="DP2728" s="1">
        <v>40291</v>
      </c>
      <c r="DQ2728">
        <v>85.12</v>
      </c>
      <c r="DS2728" s="1">
        <v>40275</v>
      </c>
      <c r="DT2728">
        <v>67.34</v>
      </c>
      <c r="DY2728" s="1">
        <v>40351</v>
      </c>
      <c r="DZ2728">
        <v>1.3524</v>
      </c>
      <c r="EB2728" s="1">
        <v>40147</v>
      </c>
      <c r="EC2728">
        <v>6.8273999999999999</v>
      </c>
      <c r="EE2728" s="1">
        <v>43032</v>
      </c>
      <c r="EF2728">
        <v>18.809999999999999</v>
      </c>
      <c r="EK2728" s="1">
        <v>40420</v>
      </c>
      <c r="EL2728">
        <v>9.4600000000000009</v>
      </c>
      <c r="EN2728" s="1">
        <v>42790</v>
      </c>
      <c r="EO2728">
        <v>150.52000000000001</v>
      </c>
      <c r="EQ2728" s="1">
        <v>40275</v>
      </c>
      <c r="ER2728">
        <v>72.099999999999994</v>
      </c>
      <c r="ET2728" s="1">
        <v>43047</v>
      </c>
      <c r="EU2728">
        <v>44.91</v>
      </c>
      <c r="EW2728" s="1">
        <v>40275</v>
      </c>
      <c r="EX2728">
        <v>76.47</v>
      </c>
      <c r="EZ2728" s="1">
        <v>40275</v>
      </c>
      <c r="FA2728">
        <v>59.165999999999997</v>
      </c>
      <c r="FC2728" s="1">
        <v>40275</v>
      </c>
      <c r="FD2728">
        <v>82.19</v>
      </c>
      <c r="FG2728" s="1">
        <v>40275</v>
      </c>
      <c r="FH2728">
        <v>56.81</v>
      </c>
      <c r="FJ2728" s="1">
        <v>40304</v>
      </c>
      <c r="FK2728">
        <v>3.32</v>
      </c>
      <c r="FV2728" s="1">
        <v>42248</v>
      </c>
      <c r="FW2728">
        <v>2.68</v>
      </c>
      <c r="FY2728" s="1">
        <v>42681</v>
      </c>
      <c r="FZ2728">
        <v>877.98</v>
      </c>
    </row>
    <row r="2729" spans="57:182" x14ac:dyDescent="0.25">
      <c r="BE2729" s="1">
        <v>40231</v>
      </c>
      <c r="BF2729">
        <v>0.25</v>
      </c>
      <c r="DD2729" s="1">
        <v>40137</v>
      </c>
      <c r="DE2729">
        <v>3.5383</v>
      </c>
      <c r="DG2729" s="1">
        <v>40137</v>
      </c>
      <c r="DH2729">
        <v>1.276</v>
      </c>
      <c r="DP2729" s="1">
        <v>40294</v>
      </c>
      <c r="DQ2729">
        <v>84.2</v>
      </c>
      <c r="DS2729" s="1">
        <v>40276</v>
      </c>
      <c r="DT2729">
        <v>67.86</v>
      </c>
      <c r="DY2729" s="1">
        <v>40352</v>
      </c>
      <c r="DZ2729">
        <v>1.381</v>
      </c>
      <c r="EB2729" s="1">
        <v>40148</v>
      </c>
      <c r="EC2729">
        <v>6.8262</v>
      </c>
      <c r="EE2729" s="1">
        <v>43033</v>
      </c>
      <c r="EF2729">
        <v>18.940000000000001</v>
      </c>
      <c r="EK2729" s="1">
        <v>40421</v>
      </c>
      <c r="EL2729">
        <v>9.9</v>
      </c>
      <c r="EN2729" s="1">
        <v>42793</v>
      </c>
      <c r="EO2729">
        <v>152.41</v>
      </c>
      <c r="EQ2729" s="1">
        <v>40276</v>
      </c>
      <c r="ER2729">
        <v>72.28</v>
      </c>
      <c r="ET2729" s="1">
        <v>43048</v>
      </c>
      <c r="EU2729">
        <v>43.33</v>
      </c>
      <c r="EW2729" s="1">
        <v>40276</v>
      </c>
      <c r="EX2729">
        <v>76.81</v>
      </c>
      <c r="EZ2729" s="1">
        <v>40276</v>
      </c>
      <c r="FA2729">
        <v>59.057000000000002</v>
      </c>
      <c r="FC2729" s="1">
        <v>40276</v>
      </c>
      <c r="FD2729">
        <v>82.19</v>
      </c>
      <c r="FG2729" s="1">
        <v>40276</v>
      </c>
      <c r="FH2729">
        <v>56.77</v>
      </c>
      <c r="FJ2729" s="1">
        <v>40305</v>
      </c>
      <c r="FK2729">
        <v>3.36</v>
      </c>
      <c r="FV2729" s="1">
        <v>42249</v>
      </c>
      <c r="FW2729">
        <v>2.4900000000000002</v>
      </c>
      <c r="FY2729" s="1">
        <v>42682</v>
      </c>
      <c r="FZ2729">
        <v>885.57</v>
      </c>
    </row>
    <row r="2730" spans="57:182" x14ac:dyDescent="0.25">
      <c r="BE2730" s="1">
        <v>40232</v>
      </c>
      <c r="BF2730">
        <v>0.25</v>
      </c>
      <c r="DD2730" s="1">
        <v>40140</v>
      </c>
      <c r="DE2730">
        <v>3.5238</v>
      </c>
      <c r="DG2730" s="1">
        <v>40140</v>
      </c>
      <c r="DH2730">
        <v>1.2757000000000001</v>
      </c>
      <c r="DP2730" s="1">
        <v>40295</v>
      </c>
      <c r="DQ2730">
        <v>82.44</v>
      </c>
      <c r="DS2730" s="1">
        <v>40277</v>
      </c>
      <c r="DT2730">
        <v>68.760000000000005</v>
      </c>
      <c r="DY2730" s="1">
        <v>40353</v>
      </c>
      <c r="DZ2730">
        <v>1.5238</v>
      </c>
      <c r="EB2730" s="1">
        <v>40149</v>
      </c>
      <c r="EC2730">
        <v>6.8262999999999998</v>
      </c>
      <c r="EE2730" s="1">
        <v>43034</v>
      </c>
      <c r="EF2730">
        <v>18.93</v>
      </c>
      <c r="EK2730" s="1">
        <v>40422</v>
      </c>
      <c r="EL2730">
        <v>11.05</v>
      </c>
      <c r="EN2730" s="1">
        <v>42794</v>
      </c>
      <c r="EO2730">
        <v>151.77000000000001</v>
      </c>
      <c r="EQ2730" s="1">
        <v>40277</v>
      </c>
      <c r="ER2730">
        <v>72.42</v>
      </c>
      <c r="ET2730" s="1">
        <v>43049</v>
      </c>
      <c r="EU2730">
        <v>43.77</v>
      </c>
      <c r="EW2730" s="1">
        <v>40277</v>
      </c>
      <c r="EX2730">
        <v>77.540000000000006</v>
      </c>
      <c r="EZ2730" s="1">
        <v>40277</v>
      </c>
      <c r="FA2730">
        <v>60.01</v>
      </c>
      <c r="FC2730" s="1">
        <v>40277</v>
      </c>
      <c r="FD2730">
        <v>82.79</v>
      </c>
      <c r="FG2730" s="1">
        <v>40277</v>
      </c>
      <c r="FH2730">
        <v>57.53</v>
      </c>
      <c r="FJ2730" s="1">
        <v>40308</v>
      </c>
      <c r="FK2730">
        <v>3.7199999999999998</v>
      </c>
      <c r="FV2730" s="1">
        <v>42250</v>
      </c>
      <c r="FW2730">
        <v>2.46</v>
      </c>
      <c r="FY2730" s="1">
        <v>42683</v>
      </c>
      <c r="FZ2730">
        <v>863.69</v>
      </c>
    </row>
    <row r="2731" spans="57:182" x14ac:dyDescent="0.25">
      <c r="BE2731" s="1">
        <v>40233</v>
      </c>
      <c r="BF2731">
        <v>0.25</v>
      </c>
      <c r="DD2731" s="1">
        <v>40141</v>
      </c>
      <c r="DE2731">
        <v>3.4375</v>
      </c>
      <c r="DG2731" s="1">
        <v>40141</v>
      </c>
      <c r="DH2731">
        <v>1.218</v>
      </c>
      <c r="DP2731" s="1">
        <v>40296</v>
      </c>
      <c r="DQ2731">
        <v>83.22</v>
      </c>
      <c r="DS2731" s="1">
        <v>40280</v>
      </c>
      <c r="DT2731">
        <v>68.709999999999994</v>
      </c>
      <c r="DY2731" s="1">
        <v>40354</v>
      </c>
      <c r="DZ2731">
        <v>1.4857</v>
      </c>
      <c r="EB2731" s="1">
        <v>40150</v>
      </c>
      <c r="EC2731">
        <v>6.827</v>
      </c>
      <c r="EE2731" s="1">
        <v>43035</v>
      </c>
      <c r="EF2731">
        <v>18.690000000000001</v>
      </c>
      <c r="EK2731" s="1">
        <v>40423</v>
      </c>
      <c r="EL2731">
        <v>10.81</v>
      </c>
      <c r="EN2731" s="1">
        <v>42795</v>
      </c>
      <c r="EO2731">
        <v>153.96</v>
      </c>
      <c r="EQ2731" s="1">
        <v>40280</v>
      </c>
      <c r="ER2731">
        <v>71.92</v>
      </c>
      <c r="ET2731" s="1">
        <v>43052</v>
      </c>
      <c r="EU2731">
        <v>43.52</v>
      </c>
      <c r="EW2731" s="1">
        <v>40280</v>
      </c>
      <c r="EX2731">
        <v>77.3</v>
      </c>
      <c r="EZ2731" s="1">
        <v>40280</v>
      </c>
      <c r="FA2731">
        <v>60.073</v>
      </c>
      <c r="FC2731" s="1">
        <v>40280</v>
      </c>
      <c r="FD2731">
        <v>82.92</v>
      </c>
      <c r="FG2731" s="1">
        <v>40280</v>
      </c>
      <c r="FH2731">
        <v>57.43</v>
      </c>
      <c r="FJ2731" s="1">
        <v>40309</v>
      </c>
      <c r="FK2731">
        <v>3.61</v>
      </c>
      <c r="FV2731" s="1">
        <v>42251</v>
      </c>
      <c r="FW2731">
        <v>2.5</v>
      </c>
      <c r="FY2731" s="1">
        <v>42684</v>
      </c>
      <c r="FZ2731">
        <v>859.16</v>
      </c>
    </row>
    <row r="2732" spans="57:182" x14ac:dyDescent="0.25">
      <c r="BE2732" s="1">
        <v>40234</v>
      </c>
      <c r="BF2732">
        <v>0.25</v>
      </c>
      <c r="DD2732" s="1">
        <v>40142</v>
      </c>
      <c r="DE2732">
        <v>3.4169999999999998</v>
      </c>
      <c r="DG2732" s="1">
        <v>40142</v>
      </c>
      <c r="DH2732">
        <v>1.19</v>
      </c>
      <c r="DP2732" s="1">
        <v>40297</v>
      </c>
      <c r="DQ2732">
        <v>85.17</v>
      </c>
      <c r="DS2732" s="1">
        <v>40281</v>
      </c>
      <c r="DT2732">
        <v>68.66</v>
      </c>
      <c r="DY2732" s="1">
        <v>40357</v>
      </c>
      <c r="DZ2732">
        <v>1.4571000000000001</v>
      </c>
      <c r="EB2732" s="1">
        <v>40151</v>
      </c>
      <c r="EC2732">
        <v>6.827</v>
      </c>
      <c r="EE2732" s="1">
        <v>43038</v>
      </c>
      <c r="EF2732">
        <v>18.71</v>
      </c>
      <c r="EK2732" s="1">
        <v>40424</v>
      </c>
      <c r="EL2732">
        <v>11.05</v>
      </c>
      <c r="EN2732" s="1">
        <v>42796</v>
      </c>
      <c r="EO2732">
        <v>152.38999999999999</v>
      </c>
      <c r="EQ2732" s="1">
        <v>40281</v>
      </c>
      <c r="ER2732">
        <v>71.19</v>
      </c>
      <c r="ET2732" s="1">
        <v>43053</v>
      </c>
      <c r="EU2732">
        <v>42.99</v>
      </c>
      <c r="EW2732" s="1">
        <v>40281</v>
      </c>
      <c r="EX2732">
        <v>76.849999999999994</v>
      </c>
      <c r="EZ2732" s="1">
        <v>40281</v>
      </c>
      <c r="FA2732">
        <v>60.454000000000001</v>
      </c>
      <c r="FC2732" s="1">
        <v>40281</v>
      </c>
      <c r="FD2732">
        <v>82.6</v>
      </c>
      <c r="FG2732" s="1">
        <v>40281</v>
      </c>
      <c r="FH2732">
        <v>58.13</v>
      </c>
      <c r="FJ2732" s="1">
        <v>40310</v>
      </c>
      <c r="FK2732">
        <v>3.55</v>
      </c>
      <c r="FV2732" s="1">
        <v>42254</v>
      </c>
      <c r="FW2732">
        <v>2.27</v>
      </c>
      <c r="FY2732" s="1">
        <v>42685</v>
      </c>
      <c r="FZ2732">
        <v>832.96</v>
      </c>
    </row>
    <row r="2733" spans="57:182" x14ac:dyDescent="0.25">
      <c r="BE2733" s="1">
        <v>40235</v>
      </c>
      <c r="BF2733">
        <v>0.25</v>
      </c>
      <c r="DD2733" s="1">
        <v>40143</v>
      </c>
      <c r="DE2733">
        <v>3.363</v>
      </c>
      <c r="DG2733" s="1">
        <v>40143</v>
      </c>
      <c r="DH2733">
        <v>1.151</v>
      </c>
      <c r="DP2733" s="1">
        <v>40298</v>
      </c>
      <c r="DQ2733">
        <v>86.15</v>
      </c>
      <c r="DS2733" s="1">
        <v>40282</v>
      </c>
      <c r="DT2733">
        <v>68.61</v>
      </c>
      <c r="DY2733" s="1">
        <v>40358</v>
      </c>
      <c r="DZ2733">
        <v>1.3905000000000001</v>
      </c>
      <c r="EB2733" s="1">
        <v>40154</v>
      </c>
      <c r="EC2733">
        <v>6.8293999999999997</v>
      </c>
      <c r="EE2733" s="1">
        <v>43039</v>
      </c>
      <c r="EF2733">
        <v>18.84</v>
      </c>
      <c r="EK2733" s="1">
        <v>40428</v>
      </c>
      <c r="EL2733">
        <v>10.96</v>
      </c>
      <c r="EN2733" s="1">
        <v>42797</v>
      </c>
      <c r="EO2733">
        <v>151.85</v>
      </c>
      <c r="EQ2733" s="1">
        <v>40282</v>
      </c>
      <c r="ER2733">
        <v>71.7</v>
      </c>
      <c r="ET2733" s="1">
        <v>43054</v>
      </c>
      <c r="EU2733">
        <v>42.16</v>
      </c>
      <c r="EW2733" s="1">
        <v>40282</v>
      </c>
      <c r="EX2733">
        <v>76.709999999999994</v>
      </c>
      <c r="EZ2733" s="1">
        <v>40282</v>
      </c>
      <c r="FA2733">
        <v>60.645000000000003</v>
      </c>
      <c r="FC2733" s="1">
        <v>40282</v>
      </c>
      <c r="FD2733">
        <v>82.61</v>
      </c>
      <c r="FG2733" s="1">
        <v>40282</v>
      </c>
      <c r="FH2733">
        <v>58.2</v>
      </c>
      <c r="FJ2733" s="1">
        <v>40311</v>
      </c>
      <c r="FK2733">
        <v>3.57</v>
      </c>
      <c r="FV2733" s="1">
        <v>42255</v>
      </c>
      <c r="FW2733">
        <v>2.29</v>
      </c>
      <c r="FY2733" s="1">
        <v>42688</v>
      </c>
      <c r="FZ2733">
        <v>823.09</v>
      </c>
    </row>
    <row r="2734" spans="57:182" x14ac:dyDescent="0.25">
      <c r="BE2734" s="1">
        <v>40238</v>
      </c>
      <c r="BF2734">
        <v>0.25</v>
      </c>
      <c r="DD2734" s="1">
        <v>40144</v>
      </c>
      <c r="DE2734">
        <v>3.3810000000000002</v>
      </c>
      <c r="DG2734" s="1">
        <v>40144</v>
      </c>
      <c r="DH2734">
        <v>1.163</v>
      </c>
      <c r="DP2734" s="1">
        <v>40301</v>
      </c>
      <c r="DQ2734">
        <v>86.19</v>
      </c>
      <c r="DS2734" s="1">
        <v>40283</v>
      </c>
      <c r="DT2734">
        <v>68.260000000000005</v>
      </c>
      <c r="DY2734" s="1">
        <v>40359</v>
      </c>
      <c r="DZ2734">
        <v>1.419</v>
      </c>
      <c r="EB2734" s="1">
        <v>40155</v>
      </c>
      <c r="EC2734">
        <v>6.8276000000000003</v>
      </c>
      <c r="EE2734" s="1">
        <v>43040</v>
      </c>
      <c r="EF2734">
        <v>18.899999999999999</v>
      </c>
      <c r="EK2734" s="1">
        <v>40429</v>
      </c>
      <c r="EL2734">
        <v>11.32</v>
      </c>
      <c r="EN2734" s="1">
        <v>42800</v>
      </c>
      <c r="EO2734">
        <v>151.44</v>
      </c>
      <c r="EQ2734" s="1">
        <v>40283</v>
      </c>
      <c r="ER2734">
        <v>72.09</v>
      </c>
      <c r="ET2734" s="1">
        <v>43055</v>
      </c>
      <c r="EU2734">
        <v>42.77</v>
      </c>
      <c r="EW2734" s="1">
        <v>40283</v>
      </c>
      <c r="EX2734">
        <v>76.459999999999994</v>
      </c>
      <c r="EZ2734" s="1">
        <v>40283</v>
      </c>
      <c r="FA2734">
        <v>60.618000000000002</v>
      </c>
      <c r="FC2734" s="1">
        <v>40283</v>
      </c>
      <c r="FD2734">
        <v>83.22</v>
      </c>
      <c r="FG2734" s="1">
        <v>40283</v>
      </c>
      <c r="FH2734">
        <v>58.76</v>
      </c>
      <c r="FJ2734" s="1">
        <v>40312</v>
      </c>
      <c r="FK2734">
        <v>3.37</v>
      </c>
      <c r="FV2734" s="1">
        <v>42256</v>
      </c>
      <c r="FW2734">
        <v>2.38</v>
      </c>
      <c r="FY2734" s="1">
        <v>42689</v>
      </c>
      <c r="FZ2734">
        <v>825.62</v>
      </c>
    </row>
    <row r="2735" spans="57:182" x14ac:dyDescent="0.25">
      <c r="BE2735" s="1">
        <v>40239</v>
      </c>
      <c r="BF2735">
        <v>0.25</v>
      </c>
      <c r="DD2735" s="1">
        <v>40147</v>
      </c>
      <c r="DE2735">
        <v>3.395</v>
      </c>
      <c r="DG2735" s="1">
        <v>40147</v>
      </c>
      <c r="DH2735">
        <v>1.155</v>
      </c>
      <c r="DP2735" s="1">
        <v>40302</v>
      </c>
      <c r="DQ2735">
        <v>82.74</v>
      </c>
      <c r="DS2735" s="1">
        <v>40284</v>
      </c>
      <c r="DT2735">
        <v>67.930000000000007</v>
      </c>
      <c r="DY2735" s="1">
        <v>40361</v>
      </c>
      <c r="DZ2735">
        <v>1.4952000000000001</v>
      </c>
      <c r="EB2735" s="1">
        <v>40156</v>
      </c>
      <c r="EC2735">
        <v>6.8276000000000003</v>
      </c>
      <c r="EE2735" s="1">
        <v>43041</v>
      </c>
      <c r="EF2735">
        <v>18.899999999999999</v>
      </c>
      <c r="EK2735" s="1">
        <v>40430</v>
      </c>
      <c r="EL2735">
        <v>10.97</v>
      </c>
      <c r="EN2735" s="1">
        <v>42801</v>
      </c>
      <c r="EO2735">
        <v>151.25</v>
      </c>
      <c r="EQ2735" s="1">
        <v>40284</v>
      </c>
      <c r="ER2735">
        <v>70.790000000000006</v>
      </c>
      <c r="ET2735" s="1">
        <v>43056</v>
      </c>
      <c r="EU2735">
        <v>42.73</v>
      </c>
      <c r="EW2735" s="1">
        <v>40284</v>
      </c>
      <c r="EX2735">
        <v>76.040000000000006</v>
      </c>
      <c r="EZ2735" s="1">
        <v>40284</v>
      </c>
      <c r="FA2735">
        <v>59.847000000000001</v>
      </c>
      <c r="FC2735" s="1">
        <v>40284</v>
      </c>
      <c r="FD2735">
        <v>82.99</v>
      </c>
      <c r="FG2735" s="1">
        <v>40284</v>
      </c>
      <c r="FH2735">
        <v>58.32</v>
      </c>
      <c r="FJ2735" s="1">
        <v>40315</v>
      </c>
      <c r="FK2735">
        <v>3.36</v>
      </c>
      <c r="FV2735" s="1">
        <v>42257</v>
      </c>
      <c r="FW2735">
        <v>2.0699999999999998</v>
      </c>
      <c r="FY2735" s="1">
        <v>42690</v>
      </c>
      <c r="FZ2735">
        <v>831.22</v>
      </c>
    </row>
    <row r="2736" spans="57:182" x14ac:dyDescent="0.25">
      <c r="BE2736" s="1">
        <v>40240</v>
      </c>
      <c r="BF2736">
        <v>0.25</v>
      </c>
      <c r="DD2736" s="1">
        <v>40148</v>
      </c>
      <c r="DE2736">
        <v>3.4289999999999998</v>
      </c>
      <c r="DG2736" s="1">
        <v>40148</v>
      </c>
      <c r="DH2736">
        <v>1.177</v>
      </c>
      <c r="DP2736" s="1">
        <v>40303</v>
      </c>
      <c r="DQ2736">
        <v>79.97</v>
      </c>
      <c r="DS2736" s="1">
        <v>40287</v>
      </c>
      <c r="DT2736">
        <v>68.23</v>
      </c>
      <c r="DY2736" s="1">
        <v>40364</v>
      </c>
      <c r="DZ2736">
        <v>1.381</v>
      </c>
      <c r="EB2736" s="1">
        <v>40157</v>
      </c>
      <c r="EC2736">
        <v>6.8268000000000004</v>
      </c>
      <c r="EE2736" s="1">
        <v>43042</v>
      </c>
      <c r="EF2736">
        <v>18.809999999999999</v>
      </c>
      <c r="EK2736" s="1">
        <v>40431</v>
      </c>
      <c r="EL2736">
        <v>11.28</v>
      </c>
      <c r="EN2736" s="1">
        <v>42802</v>
      </c>
      <c r="EO2736">
        <v>150.79</v>
      </c>
      <c r="EQ2736" s="1">
        <v>40287</v>
      </c>
      <c r="ER2736">
        <v>70.959999999999994</v>
      </c>
      <c r="ET2736" s="1">
        <v>43059</v>
      </c>
      <c r="EU2736">
        <v>43.7</v>
      </c>
      <c r="EW2736" s="1">
        <v>40287</v>
      </c>
      <c r="EX2736">
        <v>76.14</v>
      </c>
      <c r="EZ2736" s="1">
        <v>40287</v>
      </c>
      <c r="FA2736">
        <v>60.255000000000003</v>
      </c>
      <c r="FC2736" s="1">
        <v>40287</v>
      </c>
      <c r="FD2736">
        <v>84.2</v>
      </c>
      <c r="FG2736" s="1">
        <v>40287</v>
      </c>
      <c r="FH2736">
        <v>58.61</v>
      </c>
      <c r="FJ2736" s="1">
        <v>40316</v>
      </c>
      <c r="FK2736">
        <v>3.16</v>
      </c>
      <c r="FV2736" s="1">
        <v>42258</v>
      </c>
      <c r="FW2736">
        <v>2</v>
      </c>
      <c r="FY2736" s="1">
        <v>42691</v>
      </c>
      <c r="FZ2736">
        <v>831.22</v>
      </c>
    </row>
    <row r="2737" spans="57:182" x14ac:dyDescent="0.25">
      <c r="BE2737" s="1">
        <v>40241</v>
      </c>
      <c r="BF2737">
        <v>0.25</v>
      </c>
      <c r="DD2737" s="1">
        <v>40149</v>
      </c>
      <c r="DE2737">
        <v>3.4489999999999998</v>
      </c>
      <c r="DG2737" s="1">
        <v>40149</v>
      </c>
      <c r="DH2737">
        <v>1.2184999999999999</v>
      </c>
      <c r="DP2737" s="1">
        <v>40304</v>
      </c>
      <c r="DQ2737">
        <v>77.11</v>
      </c>
      <c r="DS2737" s="1">
        <v>40288</v>
      </c>
      <c r="DT2737">
        <v>68.97</v>
      </c>
      <c r="DY2737" s="1">
        <v>40365</v>
      </c>
      <c r="DZ2737">
        <v>1.2857000000000001</v>
      </c>
      <c r="EB2737" s="1">
        <v>40158</v>
      </c>
      <c r="EC2737">
        <v>6.8277000000000001</v>
      </c>
      <c r="EE2737" s="1">
        <v>43045</v>
      </c>
      <c r="EF2737">
        <v>18.899999999999999</v>
      </c>
      <c r="EK2737" s="1">
        <v>40434</v>
      </c>
      <c r="EL2737">
        <v>11.27</v>
      </c>
      <c r="EN2737" s="1">
        <v>42803</v>
      </c>
      <c r="EO2737">
        <v>150.41999999999999</v>
      </c>
      <c r="EQ2737" s="1">
        <v>40288</v>
      </c>
      <c r="ER2737">
        <v>71.41</v>
      </c>
      <c r="ET2737" s="1">
        <v>43060</v>
      </c>
      <c r="EU2737">
        <v>45.08</v>
      </c>
      <c r="EW2737" s="1">
        <v>40288</v>
      </c>
      <c r="EX2737">
        <v>76.94</v>
      </c>
      <c r="EZ2737" s="1">
        <v>40288</v>
      </c>
      <c r="FA2737">
        <v>61.170999999999999</v>
      </c>
      <c r="FC2737" s="1">
        <v>40288</v>
      </c>
      <c r="FD2737">
        <v>84.97</v>
      </c>
      <c r="FG2737" s="1">
        <v>40288</v>
      </c>
      <c r="FH2737">
        <v>59.32</v>
      </c>
      <c r="FJ2737" s="1">
        <v>40317</v>
      </c>
      <c r="FK2737">
        <v>2.81</v>
      </c>
      <c r="FV2737" s="1">
        <v>42261</v>
      </c>
      <c r="FW2737">
        <v>1.655</v>
      </c>
      <c r="FY2737" s="1">
        <v>42692</v>
      </c>
      <c r="FZ2737">
        <v>828.53</v>
      </c>
    </row>
    <row r="2738" spans="57:182" x14ac:dyDescent="0.25">
      <c r="BE2738" s="1">
        <v>40242</v>
      </c>
      <c r="BF2738">
        <v>0.25</v>
      </c>
      <c r="DD2738" s="1">
        <v>40150</v>
      </c>
      <c r="DE2738">
        <v>3.4289999999999998</v>
      </c>
      <c r="DG2738" s="1">
        <v>40150</v>
      </c>
      <c r="DH2738">
        <v>1.2155</v>
      </c>
      <c r="DP2738" s="1">
        <v>40305</v>
      </c>
      <c r="DQ2738">
        <v>75.11</v>
      </c>
      <c r="DS2738" s="1">
        <v>40289</v>
      </c>
      <c r="DT2738">
        <v>68.92</v>
      </c>
      <c r="DY2738" s="1">
        <v>40366</v>
      </c>
      <c r="DZ2738">
        <v>1.381</v>
      </c>
      <c r="EB2738" s="1">
        <v>40161</v>
      </c>
      <c r="EC2738">
        <v>6.8283000000000005</v>
      </c>
      <c r="EE2738" s="1">
        <v>43046</v>
      </c>
      <c r="EF2738">
        <v>18.510000000000002</v>
      </c>
      <c r="EK2738" s="1">
        <v>40435</v>
      </c>
      <c r="EL2738">
        <v>11.11</v>
      </c>
      <c r="EN2738" s="1">
        <v>42804</v>
      </c>
      <c r="EO2738">
        <v>150.38999999999999</v>
      </c>
      <c r="EQ2738" s="1">
        <v>40289</v>
      </c>
      <c r="ER2738">
        <v>74.16</v>
      </c>
      <c r="ET2738" s="1">
        <v>43061</v>
      </c>
      <c r="EU2738">
        <v>45.03</v>
      </c>
      <c r="EW2738" s="1">
        <v>40289</v>
      </c>
      <c r="EX2738">
        <v>78.05</v>
      </c>
      <c r="EZ2738" s="1">
        <v>40289</v>
      </c>
      <c r="FA2738">
        <v>62.024000000000001</v>
      </c>
      <c r="FC2738" s="1">
        <v>40289</v>
      </c>
      <c r="FD2738">
        <v>86.25</v>
      </c>
      <c r="FG2738" s="1">
        <v>40289</v>
      </c>
      <c r="FH2738">
        <v>60.01</v>
      </c>
      <c r="FJ2738" s="1">
        <v>40318</v>
      </c>
      <c r="FK2738">
        <v>2.69</v>
      </c>
      <c r="FV2738" s="1">
        <v>42262</v>
      </c>
      <c r="FW2738">
        <v>1.6400000000000001</v>
      </c>
      <c r="FY2738" s="1">
        <v>42695</v>
      </c>
      <c r="FZ2738">
        <v>831.33</v>
      </c>
    </row>
    <row r="2739" spans="57:182" x14ac:dyDescent="0.25">
      <c r="BE2739" s="1">
        <v>40245</v>
      </c>
      <c r="BF2739">
        <v>0.25</v>
      </c>
      <c r="DD2739" s="1">
        <v>40151</v>
      </c>
      <c r="DE2739">
        <v>3.5390000000000001</v>
      </c>
      <c r="DG2739" s="1">
        <v>40151</v>
      </c>
      <c r="DH2739">
        <v>1.3594999999999999</v>
      </c>
      <c r="DP2739" s="1">
        <v>40308</v>
      </c>
      <c r="DQ2739">
        <v>76.8</v>
      </c>
      <c r="DS2739" s="1">
        <v>40290</v>
      </c>
      <c r="DT2739">
        <v>68.56</v>
      </c>
      <c r="DY2739" s="1">
        <v>40367</v>
      </c>
      <c r="DZ2739">
        <v>1.419</v>
      </c>
      <c r="EB2739" s="1">
        <v>40162</v>
      </c>
      <c r="EC2739">
        <v>6.8280000000000003</v>
      </c>
      <c r="EE2739" s="1">
        <v>43047</v>
      </c>
      <c r="EF2739">
        <v>18.475000000000001</v>
      </c>
      <c r="EK2739" s="1">
        <v>40436</v>
      </c>
      <c r="EL2739">
        <v>11.29</v>
      </c>
      <c r="EN2739" s="1">
        <v>42807</v>
      </c>
      <c r="EO2739">
        <v>150.99</v>
      </c>
      <c r="EQ2739" s="1">
        <v>40290</v>
      </c>
      <c r="ER2739">
        <v>75.59</v>
      </c>
      <c r="ET2739" s="1">
        <v>43063</v>
      </c>
      <c r="EU2739">
        <v>45</v>
      </c>
      <c r="EW2739" s="1">
        <v>40290</v>
      </c>
      <c r="EX2739">
        <v>78.209999999999994</v>
      </c>
      <c r="EZ2739" s="1">
        <v>40290</v>
      </c>
      <c r="FA2739">
        <v>62.585999999999999</v>
      </c>
      <c r="FC2739" s="1">
        <v>40290</v>
      </c>
      <c r="FD2739">
        <v>86.67</v>
      </c>
      <c r="FG2739" s="1">
        <v>40290</v>
      </c>
      <c r="FH2739">
        <v>59.54</v>
      </c>
      <c r="FJ2739" s="1">
        <v>40319</v>
      </c>
      <c r="FK2739">
        <v>2.6</v>
      </c>
      <c r="FV2739" s="1">
        <v>42263</v>
      </c>
      <c r="FW2739">
        <v>1.69</v>
      </c>
      <c r="FY2739" s="1">
        <v>42696</v>
      </c>
      <c r="FZ2739">
        <v>841.19</v>
      </c>
    </row>
    <row r="2740" spans="57:182" x14ac:dyDescent="0.25">
      <c r="BE2740" s="1">
        <v>40246</v>
      </c>
      <c r="BF2740">
        <v>0.25</v>
      </c>
      <c r="DD2740" s="1">
        <v>40154</v>
      </c>
      <c r="DE2740">
        <v>3.5015000000000001</v>
      </c>
      <c r="DG2740" s="1">
        <v>40154</v>
      </c>
      <c r="DH2740">
        <v>1.3160000000000001</v>
      </c>
      <c r="DP2740" s="1">
        <v>40309</v>
      </c>
      <c r="DQ2740">
        <v>76.37</v>
      </c>
      <c r="DS2740" s="1">
        <v>40291</v>
      </c>
      <c r="DT2740">
        <v>69.239999999999995</v>
      </c>
      <c r="DY2740" s="1">
        <v>40368</v>
      </c>
      <c r="DZ2740">
        <v>1.3524</v>
      </c>
      <c r="EB2740" s="1">
        <v>40163</v>
      </c>
      <c r="EC2740">
        <v>6.8280000000000003</v>
      </c>
      <c r="EE2740" s="1">
        <v>43048</v>
      </c>
      <c r="EF2740">
        <v>18.420000000000002</v>
      </c>
      <c r="EK2740" s="1">
        <v>40437</v>
      </c>
      <c r="EL2740">
        <v>10.66</v>
      </c>
      <c r="EN2740" s="1">
        <v>42808</v>
      </c>
      <c r="EO2740">
        <v>150.18</v>
      </c>
      <c r="EQ2740" s="1">
        <v>40291</v>
      </c>
      <c r="ER2740">
        <v>75.13</v>
      </c>
      <c r="ET2740" s="1">
        <v>43066</v>
      </c>
      <c r="EU2740">
        <v>44.46</v>
      </c>
      <c r="EW2740" s="1">
        <v>40291</v>
      </c>
      <c r="EX2740">
        <v>78.599999999999994</v>
      </c>
      <c r="EZ2740" s="1">
        <v>40291</v>
      </c>
      <c r="FA2740">
        <v>62.585999999999999</v>
      </c>
      <c r="FC2740" s="1">
        <v>40291</v>
      </c>
      <c r="FD2740">
        <v>86.92</v>
      </c>
      <c r="FG2740" s="1">
        <v>40291</v>
      </c>
      <c r="FH2740">
        <v>59.72</v>
      </c>
      <c r="FJ2740" s="1">
        <v>40322</v>
      </c>
      <c r="FK2740">
        <v>2.5499999999999998</v>
      </c>
      <c r="FV2740" s="1">
        <v>42264</v>
      </c>
      <c r="FW2740">
        <v>1.75</v>
      </c>
      <c r="FY2740" s="1">
        <v>42697</v>
      </c>
      <c r="FZ2740">
        <v>839.72</v>
      </c>
    </row>
    <row r="2741" spans="57:182" x14ac:dyDescent="0.25">
      <c r="BE2741" s="1">
        <v>40247</v>
      </c>
      <c r="BF2741">
        <v>0.25</v>
      </c>
      <c r="DD2741" s="1">
        <v>40155</v>
      </c>
      <c r="DE2741">
        <v>3.5629999999999997</v>
      </c>
      <c r="DG2741" s="1">
        <v>40155</v>
      </c>
      <c r="DH2741">
        <v>1.302</v>
      </c>
      <c r="DP2741" s="1">
        <v>40310</v>
      </c>
      <c r="DQ2741">
        <v>75.650000000000006</v>
      </c>
      <c r="DS2741" s="1">
        <v>40294</v>
      </c>
      <c r="DT2741">
        <v>69.290000000000006</v>
      </c>
      <c r="DY2741" s="1">
        <v>40371</v>
      </c>
      <c r="DZ2741">
        <v>1.3048</v>
      </c>
      <c r="EB2741" s="1">
        <v>40164</v>
      </c>
      <c r="EC2741">
        <v>6.8285</v>
      </c>
      <c r="EE2741" s="1">
        <v>43049</v>
      </c>
      <c r="EF2741">
        <v>18.48</v>
      </c>
      <c r="EK2741" s="1">
        <v>40438</v>
      </c>
      <c r="EL2741">
        <v>10.79</v>
      </c>
      <c r="EN2741" s="1">
        <v>42809</v>
      </c>
      <c r="EO2741">
        <v>151.31</v>
      </c>
      <c r="EQ2741" s="1">
        <v>40294</v>
      </c>
      <c r="ER2741">
        <v>74.34</v>
      </c>
      <c r="ET2741" s="1">
        <v>43067</v>
      </c>
      <c r="EU2741">
        <v>45.75</v>
      </c>
      <c r="EW2741" s="1">
        <v>40294</v>
      </c>
      <c r="EX2741">
        <v>78.67</v>
      </c>
      <c r="EZ2741" s="1">
        <v>40294</v>
      </c>
      <c r="FA2741">
        <v>62.531999999999996</v>
      </c>
      <c r="FC2741" s="1">
        <v>40294</v>
      </c>
      <c r="FD2741">
        <v>86.09</v>
      </c>
      <c r="FG2741" s="1">
        <v>40294</v>
      </c>
      <c r="FH2741">
        <v>59.35</v>
      </c>
      <c r="FJ2741" s="1">
        <v>40323</v>
      </c>
      <c r="FK2741">
        <v>2.7199999999999998</v>
      </c>
      <c r="FV2741" s="1">
        <v>42265</v>
      </c>
      <c r="FW2741">
        <v>1.7</v>
      </c>
      <c r="FY2741" s="1">
        <v>42698</v>
      </c>
      <c r="FZ2741">
        <v>835.89</v>
      </c>
    </row>
    <row r="2742" spans="57:182" x14ac:dyDescent="0.25">
      <c r="BE2742" s="1">
        <v>40248</v>
      </c>
      <c r="BF2742">
        <v>0.25</v>
      </c>
      <c r="DD2742" s="1">
        <v>40156</v>
      </c>
      <c r="DE2742">
        <v>3.6019999999999999</v>
      </c>
      <c r="DG2742" s="1">
        <v>40156</v>
      </c>
      <c r="DH2742">
        <v>1.3029999999999999</v>
      </c>
      <c r="DP2742" s="1">
        <v>40311</v>
      </c>
      <c r="DQ2742">
        <v>74.400000000000006</v>
      </c>
      <c r="DS2742" s="1">
        <v>40295</v>
      </c>
      <c r="DT2742">
        <v>68.27</v>
      </c>
      <c r="DY2742" s="1">
        <v>40372</v>
      </c>
      <c r="DZ2742">
        <v>1.3332999999999999</v>
      </c>
      <c r="EB2742" s="1">
        <v>40165</v>
      </c>
      <c r="EC2742">
        <v>6.8281000000000001</v>
      </c>
      <c r="EE2742" s="1">
        <v>43052</v>
      </c>
      <c r="EF2742">
        <v>18.600000000000001</v>
      </c>
      <c r="EK2742" s="1">
        <v>40441</v>
      </c>
      <c r="EL2742">
        <v>11.14</v>
      </c>
      <c r="EN2742" s="1">
        <v>42810</v>
      </c>
      <c r="EO2742">
        <v>150.85</v>
      </c>
      <c r="EQ2742" s="1">
        <v>40295</v>
      </c>
      <c r="ER2742">
        <v>72.48</v>
      </c>
      <c r="ET2742" s="1">
        <v>43068</v>
      </c>
      <c r="EU2742">
        <v>44.99</v>
      </c>
      <c r="EW2742" s="1">
        <v>40295</v>
      </c>
      <c r="EX2742">
        <v>76.56</v>
      </c>
      <c r="EZ2742" s="1">
        <v>40295</v>
      </c>
      <c r="FA2742">
        <v>60.944000000000003</v>
      </c>
      <c r="FC2742" s="1">
        <v>40295</v>
      </c>
      <c r="FD2742">
        <v>84.5</v>
      </c>
      <c r="FG2742" s="1">
        <v>40295</v>
      </c>
      <c r="FH2742">
        <v>57.59</v>
      </c>
      <c r="FJ2742" s="1">
        <v>40324</v>
      </c>
      <c r="FK2742">
        <v>2.73</v>
      </c>
      <c r="FV2742" s="1">
        <v>42268</v>
      </c>
      <c r="FW2742">
        <v>1.605</v>
      </c>
      <c r="FY2742" s="1">
        <v>42699</v>
      </c>
      <c r="FZ2742">
        <v>839.61</v>
      </c>
    </row>
    <row r="2743" spans="57:182" x14ac:dyDescent="0.25">
      <c r="BE2743" s="1">
        <v>40249</v>
      </c>
      <c r="BF2743">
        <v>0.25</v>
      </c>
      <c r="DD2743" s="1">
        <v>40157</v>
      </c>
      <c r="DE2743">
        <v>3.6440000000000001</v>
      </c>
      <c r="DG2743" s="1">
        <v>40157</v>
      </c>
      <c r="DH2743">
        <v>1.3129999999999999</v>
      </c>
      <c r="DP2743" s="1">
        <v>40312</v>
      </c>
      <c r="DQ2743">
        <v>71.61</v>
      </c>
      <c r="DS2743" s="1">
        <v>40296</v>
      </c>
      <c r="DT2743">
        <v>69.19</v>
      </c>
      <c r="DY2743" s="1">
        <v>40373</v>
      </c>
      <c r="DZ2743">
        <v>1.3332999999999999</v>
      </c>
      <c r="EB2743" s="1">
        <v>40168</v>
      </c>
      <c r="EC2743">
        <v>6.8285999999999998</v>
      </c>
      <c r="EE2743" s="1">
        <v>43053</v>
      </c>
      <c r="EF2743">
        <v>18.28</v>
      </c>
      <c r="EK2743" s="1">
        <v>40442</v>
      </c>
      <c r="EL2743">
        <v>10.64</v>
      </c>
      <c r="EN2743" s="1">
        <v>42811</v>
      </c>
      <c r="EO2743">
        <v>152.52000000000001</v>
      </c>
      <c r="EQ2743" s="1">
        <v>40296</v>
      </c>
      <c r="ER2743">
        <v>72.37</v>
      </c>
      <c r="ET2743" s="1">
        <v>43069</v>
      </c>
      <c r="EU2743">
        <v>45.58</v>
      </c>
      <c r="EW2743" s="1">
        <v>40296</v>
      </c>
      <c r="EX2743">
        <v>76.98</v>
      </c>
      <c r="EZ2743" s="1">
        <v>40296</v>
      </c>
      <c r="FA2743">
        <v>62.295999999999999</v>
      </c>
      <c r="FC2743" s="1">
        <v>40296</v>
      </c>
      <c r="FD2743">
        <v>84.96</v>
      </c>
      <c r="FG2743" s="1">
        <v>40296</v>
      </c>
      <c r="FH2743">
        <v>58.26</v>
      </c>
      <c r="FJ2743" s="1">
        <v>40325</v>
      </c>
      <c r="FK2743">
        <v>2.96</v>
      </c>
      <c r="FV2743" s="1">
        <v>42269</v>
      </c>
      <c r="FW2743">
        <v>1.615</v>
      </c>
      <c r="FY2743" s="1">
        <v>42702</v>
      </c>
      <c r="FZ2743">
        <v>847.02</v>
      </c>
    </row>
    <row r="2744" spans="57:182" x14ac:dyDescent="0.25">
      <c r="BE2744" s="1">
        <v>40252</v>
      </c>
      <c r="BF2744">
        <v>0.25</v>
      </c>
      <c r="DD2744" s="1">
        <v>40158</v>
      </c>
      <c r="DE2744">
        <v>3.6619999999999999</v>
      </c>
      <c r="DG2744" s="1">
        <v>40158</v>
      </c>
      <c r="DH2744">
        <v>1.3387</v>
      </c>
      <c r="DP2744" s="1">
        <v>40315</v>
      </c>
      <c r="DQ2744">
        <v>70.08</v>
      </c>
      <c r="DS2744" s="1">
        <v>40297</v>
      </c>
      <c r="DT2744">
        <v>68.66</v>
      </c>
      <c r="DY2744" s="1">
        <v>40374</v>
      </c>
      <c r="DZ2744">
        <v>1.2857000000000001</v>
      </c>
      <c r="EB2744" s="1">
        <v>40169</v>
      </c>
      <c r="EC2744">
        <v>6.8277999999999999</v>
      </c>
      <c r="EE2744" s="1">
        <v>43054</v>
      </c>
      <c r="EF2744">
        <v>18.3</v>
      </c>
      <c r="EK2744" s="1">
        <v>40443</v>
      </c>
      <c r="EL2744">
        <v>10.36</v>
      </c>
      <c r="EN2744" s="1">
        <v>42814</v>
      </c>
      <c r="EO2744">
        <v>151.934</v>
      </c>
      <c r="EQ2744" s="1">
        <v>40297</v>
      </c>
      <c r="ER2744">
        <v>73.790000000000006</v>
      </c>
      <c r="ET2744" s="1">
        <v>43070</v>
      </c>
      <c r="EU2744">
        <v>44.72</v>
      </c>
      <c r="EW2744" s="1">
        <v>40297</v>
      </c>
      <c r="EX2744">
        <v>77.959999999999994</v>
      </c>
      <c r="EZ2744" s="1">
        <v>40297</v>
      </c>
      <c r="FA2744">
        <v>62.94</v>
      </c>
      <c r="FC2744" s="1">
        <v>40297</v>
      </c>
      <c r="FD2744">
        <v>86.37</v>
      </c>
      <c r="FG2744" s="1">
        <v>40297</v>
      </c>
      <c r="FH2744">
        <v>59.37</v>
      </c>
      <c r="FJ2744" s="1">
        <v>40326</v>
      </c>
      <c r="FK2744">
        <v>2.83</v>
      </c>
      <c r="FV2744" s="1">
        <v>42270</v>
      </c>
      <c r="FW2744">
        <v>1.4849999999999999</v>
      </c>
      <c r="FY2744" s="1">
        <v>42703</v>
      </c>
      <c r="FZ2744">
        <v>842.39</v>
      </c>
    </row>
    <row r="2745" spans="57:182" x14ac:dyDescent="0.25">
      <c r="BE2745" s="1">
        <v>40253</v>
      </c>
      <c r="BF2745">
        <v>0.25</v>
      </c>
      <c r="DD2745" s="1">
        <v>40161</v>
      </c>
      <c r="DE2745">
        <v>3.6669999999999998</v>
      </c>
      <c r="DG2745" s="1">
        <v>40161</v>
      </c>
      <c r="DH2745">
        <v>1.3580000000000001</v>
      </c>
      <c r="DP2745" s="1">
        <v>40316</v>
      </c>
      <c r="DQ2745">
        <v>69.41</v>
      </c>
      <c r="DS2745" s="1">
        <v>40298</v>
      </c>
      <c r="DT2745">
        <v>67.77</v>
      </c>
      <c r="DY2745" s="1">
        <v>40375</v>
      </c>
      <c r="DZ2745">
        <v>1.2857000000000001</v>
      </c>
      <c r="EB2745" s="1">
        <v>40170</v>
      </c>
      <c r="EC2745">
        <v>6.8284000000000002</v>
      </c>
      <c r="EE2745" s="1">
        <v>43055</v>
      </c>
      <c r="EF2745">
        <v>18.3</v>
      </c>
      <c r="EK2745" s="1">
        <v>40444</v>
      </c>
      <c r="EL2745">
        <v>10.36</v>
      </c>
      <c r="EN2745" s="1">
        <v>42815</v>
      </c>
      <c r="EO2745">
        <v>148.84</v>
      </c>
      <c r="EQ2745" s="1">
        <v>40298</v>
      </c>
      <c r="ER2745">
        <v>72.430000000000007</v>
      </c>
      <c r="ET2745" s="1">
        <v>43073</v>
      </c>
      <c r="EU2745">
        <v>44</v>
      </c>
      <c r="EW2745" s="1">
        <v>40298</v>
      </c>
      <c r="EX2745">
        <v>76.36</v>
      </c>
      <c r="EZ2745" s="1">
        <v>40298</v>
      </c>
      <c r="FA2745">
        <v>61.533999999999999</v>
      </c>
      <c r="FC2745" s="1">
        <v>40298</v>
      </c>
      <c r="FD2745">
        <v>84.89</v>
      </c>
      <c r="FG2745" s="1">
        <v>40298</v>
      </c>
      <c r="FH2745">
        <v>58.29</v>
      </c>
      <c r="FJ2745" s="1">
        <v>40330</v>
      </c>
      <c r="FK2745">
        <v>2.65</v>
      </c>
      <c r="FV2745" s="1">
        <v>42271</v>
      </c>
      <c r="FW2745">
        <v>1.4450000000000001</v>
      </c>
      <c r="FY2745" s="1">
        <v>42704</v>
      </c>
      <c r="FZ2745">
        <v>846.81</v>
      </c>
    </row>
    <row r="2746" spans="57:182" x14ac:dyDescent="0.25">
      <c r="BE2746" s="1">
        <v>40254</v>
      </c>
      <c r="BF2746">
        <v>0.25</v>
      </c>
      <c r="DD2746" s="1">
        <v>40162</v>
      </c>
      <c r="DE2746">
        <v>3.6589999999999998</v>
      </c>
      <c r="DG2746" s="1">
        <v>40162</v>
      </c>
      <c r="DH2746">
        <v>1.3860000000000001</v>
      </c>
      <c r="DP2746" s="1">
        <v>40317</v>
      </c>
      <c r="DQ2746">
        <v>69.87</v>
      </c>
      <c r="DS2746" s="1">
        <v>40301</v>
      </c>
      <c r="DT2746">
        <v>67.84</v>
      </c>
      <c r="DY2746" s="1">
        <v>40378</v>
      </c>
      <c r="DZ2746">
        <v>1.3237999999999999</v>
      </c>
      <c r="EB2746" s="1">
        <v>40171</v>
      </c>
      <c r="EC2746">
        <v>6.8278999999999996</v>
      </c>
      <c r="EE2746" s="1">
        <v>43056</v>
      </c>
      <c r="EF2746">
        <v>18.43</v>
      </c>
      <c r="EK2746" s="1">
        <v>40445</v>
      </c>
      <c r="EL2746">
        <v>10.92</v>
      </c>
      <c r="EN2746" s="1">
        <v>42816</v>
      </c>
      <c r="EO2746">
        <v>148.79</v>
      </c>
      <c r="EQ2746" s="1">
        <v>40301</v>
      </c>
      <c r="ER2746">
        <v>74.39</v>
      </c>
      <c r="ET2746" s="1">
        <v>43074</v>
      </c>
      <c r="EU2746">
        <v>43.25</v>
      </c>
      <c r="EW2746" s="1">
        <v>40301</v>
      </c>
      <c r="EX2746">
        <v>77.55</v>
      </c>
      <c r="EZ2746" s="1">
        <v>40301</v>
      </c>
      <c r="FA2746">
        <v>62.813000000000002</v>
      </c>
      <c r="FC2746" s="1">
        <v>40301</v>
      </c>
      <c r="FD2746">
        <v>86.75</v>
      </c>
      <c r="FG2746" s="1">
        <v>40301</v>
      </c>
      <c r="FH2746">
        <v>59.53</v>
      </c>
      <c r="FJ2746" s="1">
        <v>40331</v>
      </c>
      <c r="FK2746">
        <v>2.68</v>
      </c>
      <c r="FV2746" s="1">
        <v>42272</v>
      </c>
      <c r="FW2746">
        <v>1.375</v>
      </c>
      <c r="FY2746" s="1">
        <v>42705</v>
      </c>
      <c r="FZ2746">
        <v>842.48</v>
      </c>
    </row>
    <row r="2747" spans="57:182" x14ac:dyDescent="0.25">
      <c r="BE2747" s="1">
        <v>40255</v>
      </c>
      <c r="BF2747">
        <v>0.25</v>
      </c>
      <c r="DD2747" s="1">
        <v>40163</v>
      </c>
      <c r="DE2747">
        <v>3.6669999999999998</v>
      </c>
      <c r="DG2747" s="1">
        <v>40163</v>
      </c>
      <c r="DH2747">
        <v>1.431</v>
      </c>
      <c r="DP2747" s="1">
        <v>40318</v>
      </c>
      <c r="DQ2747">
        <v>68.010000000000005</v>
      </c>
      <c r="DS2747" s="1">
        <v>40302</v>
      </c>
      <c r="DT2747">
        <v>66.47</v>
      </c>
      <c r="DY2747" s="1">
        <v>40379</v>
      </c>
      <c r="DZ2747">
        <v>1.3143</v>
      </c>
      <c r="EB2747" s="1">
        <v>40172</v>
      </c>
      <c r="EC2747">
        <v>6.8270999999999997</v>
      </c>
      <c r="EE2747" s="1">
        <v>43059</v>
      </c>
      <c r="EF2747">
        <v>18.34</v>
      </c>
      <c r="EK2747" s="1">
        <v>40448</v>
      </c>
      <c r="EL2747">
        <v>10.71</v>
      </c>
      <c r="EN2747" s="1">
        <v>42817</v>
      </c>
      <c r="EO2747">
        <v>148.86000000000001</v>
      </c>
      <c r="EQ2747" s="1">
        <v>40302</v>
      </c>
      <c r="ER2747">
        <v>72.790000000000006</v>
      </c>
      <c r="ET2747" s="1">
        <v>43075</v>
      </c>
      <c r="EU2747">
        <v>54.47</v>
      </c>
      <c r="EW2747" s="1">
        <v>40302</v>
      </c>
      <c r="EX2747">
        <v>75.28</v>
      </c>
      <c r="EZ2747" s="1">
        <v>40302</v>
      </c>
      <c r="FA2747">
        <v>60.472000000000001</v>
      </c>
      <c r="FC2747" s="1">
        <v>40302</v>
      </c>
      <c r="FD2747">
        <v>85.4</v>
      </c>
      <c r="FG2747" s="1">
        <v>40302</v>
      </c>
      <c r="FH2747">
        <v>58.62</v>
      </c>
      <c r="FJ2747" s="1">
        <v>40332</v>
      </c>
      <c r="FK2747">
        <v>3.02</v>
      </c>
      <c r="FV2747" s="1">
        <v>42275</v>
      </c>
      <c r="FW2747">
        <v>1.37</v>
      </c>
      <c r="FY2747" s="1">
        <v>42706</v>
      </c>
      <c r="FZ2747">
        <v>837.31</v>
      </c>
    </row>
    <row r="2748" spans="57:182" x14ac:dyDescent="0.25">
      <c r="BE2748" s="1">
        <v>40256</v>
      </c>
      <c r="BF2748">
        <v>0.25</v>
      </c>
      <c r="DD2748" s="1">
        <v>40164</v>
      </c>
      <c r="DE2748">
        <v>3.6139999999999999</v>
      </c>
      <c r="DG2748" s="1">
        <v>40164</v>
      </c>
      <c r="DH2748">
        <v>1.3765000000000001</v>
      </c>
      <c r="DP2748" s="1">
        <v>40319</v>
      </c>
      <c r="DQ2748">
        <v>70.040000000000006</v>
      </c>
      <c r="DS2748" s="1">
        <v>40303</v>
      </c>
      <c r="DT2748">
        <v>66.17</v>
      </c>
      <c r="DY2748" s="1">
        <v>40380</v>
      </c>
      <c r="DZ2748">
        <v>1.3237999999999999</v>
      </c>
      <c r="EB2748" s="1">
        <v>40175</v>
      </c>
      <c r="EC2748">
        <v>6.8301999999999996</v>
      </c>
      <c r="EE2748" s="1">
        <v>43060</v>
      </c>
      <c r="EF2748">
        <v>18.559999999999999</v>
      </c>
      <c r="EK2748" s="1">
        <v>40449</v>
      </c>
      <c r="EL2748">
        <v>10.73</v>
      </c>
      <c r="EN2748" s="1">
        <v>42818</v>
      </c>
      <c r="EO2748">
        <v>147.22</v>
      </c>
      <c r="EQ2748" s="1">
        <v>40303</v>
      </c>
      <c r="ER2748">
        <v>71</v>
      </c>
      <c r="ET2748" s="1">
        <v>43076</v>
      </c>
      <c r="EU2748">
        <v>55.57</v>
      </c>
      <c r="EW2748" s="1">
        <v>40303</v>
      </c>
      <c r="EX2748">
        <v>74.959999999999994</v>
      </c>
      <c r="EZ2748" s="1">
        <v>40303</v>
      </c>
      <c r="FA2748">
        <v>60.671999999999997</v>
      </c>
      <c r="FC2748" s="1">
        <v>40303</v>
      </c>
      <c r="FD2748">
        <v>84.84</v>
      </c>
      <c r="FG2748" s="1">
        <v>40303</v>
      </c>
      <c r="FH2748">
        <v>58.22</v>
      </c>
      <c r="FJ2748" s="1">
        <v>40333</v>
      </c>
      <c r="FK2748">
        <v>3.34</v>
      </c>
      <c r="FV2748" s="1">
        <v>42276</v>
      </c>
      <c r="FW2748">
        <v>1.2450000000000001</v>
      </c>
      <c r="FY2748" s="1">
        <v>42709</v>
      </c>
      <c r="FZ2748">
        <v>838.22</v>
      </c>
    </row>
    <row r="2749" spans="57:182" x14ac:dyDescent="0.25">
      <c r="BE2749" s="1">
        <v>40259</v>
      </c>
      <c r="BF2749">
        <v>0.25</v>
      </c>
      <c r="DD2749" s="1">
        <v>40165</v>
      </c>
      <c r="DE2749">
        <v>3.6465000000000001</v>
      </c>
      <c r="DG2749" s="1">
        <v>40165</v>
      </c>
      <c r="DH2749">
        <v>1.401</v>
      </c>
      <c r="DP2749" s="1">
        <v>40322</v>
      </c>
      <c r="DQ2749">
        <v>70.209999999999994</v>
      </c>
      <c r="DS2749" s="1">
        <v>40304</v>
      </c>
      <c r="DT2749">
        <v>63.89</v>
      </c>
      <c r="DY2749" s="1">
        <v>40381</v>
      </c>
      <c r="DZ2749">
        <v>1.3332999999999999</v>
      </c>
      <c r="EB2749" s="1">
        <v>40176</v>
      </c>
      <c r="EC2749">
        <v>6.8292999999999999</v>
      </c>
      <c r="EE2749" s="1">
        <v>43061</v>
      </c>
      <c r="EF2749">
        <v>18.63</v>
      </c>
      <c r="EK2749" s="1">
        <v>40450</v>
      </c>
      <c r="EL2749">
        <v>10.72</v>
      </c>
      <c r="EN2749" s="1">
        <v>42821</v>
      </c>
      <c r="EO2749">
        <v>146.99</v>
      </c>
      <c r="EQ2749" s="1">
        <v>40304</v>
      </c>
      <c r="ER2749">
        <v>67.97</v>
      </c>
      <c r="ET2749" s="1">
        <v>43077</v>
      </c>
      <c r="EU2749">
        <v>55.66</v>
      </c>
      <c r="EW2749" s="1">
        <v>40304</v>
      </c>
      <c r="EX2749">
        <v>72.06</v>
      </c>
      <c r="EZ2749" s="1">
        <v>40304</v>
      </c>
      <c r="FA2749">
        <v>58.576000000000001</v>
      </c>
      <c r="FC2749" s="1">
        <v>40304</v>
      </c>
      <c r="FD2749">
        <v>82.85</v>
      </c>
      <c r="FG2749" s="1">
        <v>40304</v>
      </c>
      <c r="FH2749">
        <v>56.6</v>
      </c>
      <c r="FJ2749" s="1">
        <v>40336</v>
      </c>
      <c r="FK2749">
        <v>2.91</v>
      </c>
      <c r="FV2749" s="1">
        <v>42277</v>
      </c>
      <c r="FW2749">
        <v>1.2749999999999999</v>
      </c>
      <c r="FY2749" s="1">
        <v>42710</v>
      </c>
      <c r="FZ2749">
        <v>845.62</v>
      </c>
    </row>
    <row r="2750" spans="57:182" x14ac:dyDescent="0.25">
      <c r="BE2750" s="1">
        <v>40260</v>
      </c>
      <c r="BF2750">
        <v>0.25</v>
      </c>
      <c r="DD2750" s="1">
        <v>40168</v>
      </c>
      <c r="DE2750">
        <v>3.7549999999999999</v>
      </c>
      <c r="DG2750" s="1">
        <v>40168</v>
      </c>
      <c r="DH2750">
        <v>1.4570000000000001</v>
      </c>
      <c r="DP2750" s="1">
        <v>40323</v>
      </c>
      <c r="DQ2750">
        <v>68.75</v>
      </c>
      <c r="DS2750" s="1">
        <v>40305</v>
      </c>
      <c r="DT2750">
        <v>63.7</v>
      </c>
      <c r="DY2750" s="1">
        <v>40382</v>
      </c>
      <c r="DZ2750">
        <v>1.3332999999999999</v>
      </c>
      <c r="EB2750" s="1">
        <v>40177</v>
      </c>
      <c r="EC2750">
        <v>6.8254999999999999</v>
      </c>
      <c r="EE2750" s="1">
        <v>43063</v>
      </c>
      <c r="EF2750">
        <v>18.79</v>
      </c>
      <c r="EK2750" s="1">
        <v>40451</v>
      </c>
      <c r="EL2750">
        <v>10.65</v>
      </c>
      <c r="EN2750" s="1">
        <v>42822</v>
      </c>
      <c r="EO2750">
        <v>148.59</v>
      </c>
      <c r="EQ2750" s="1">
        <v>40305</v>
      </c>
      <c r="ER2750">
        <v>66.72</v>
      </c>
      <c r="ET2750" s="1">
        <v>43080</v>
      </c>
      <c r="EU2750">
        <v>53.73</v>
      </c>
      <c r="EW2750" s="1">
        <v>40305</v>
      </c>
      <c r="EX2750">
        <v>70.5</v>
      </c>
      <c r="EZ2750" s="1">
        <v>40305</v>
      </c>
      <c r="FA2750">
        <v>57.006999999999998</v>
      </c>
      <c r="FC2750" s="1">
        <v>40305</v>
      </c>
      <c r="FD2750">
        <v>81.27</v>
      </c>
      <c r="FG2750" s="1">
        <v>40305</v>
      </c>
      <c r="FH2750">
        <v>55.17</v>
      </c>
      <c r="FJ2750" s="1">
        <v>40337</v>
      </c>
      <c r="FK2750">
        <v>2.86</v>
      </c>
      <c r="FV2750" s="1">
        <v>42278</v>
      </c>
      <c r="FW2750">
        <v>1.34</v>
      </c>
      <c r="FY2750" s="1">
        <v>42711</v>
      </c>
      <c r="FZ2750">
        <v>851.66</v>
      </c>
    </row>
    <row r="2751" spans="57:182" x14ac:dyDescent="0.25">
      <c r="BE2751" s="1">
        <v>40261</v>
      </c>
      <c r="BF2751">
        <v>0.25</v>
      </c>
      <c r="DD2751" s="1">
        <v>40169</v>
      </c>
      <c r="DE2751">
        <v>3.8334999999999999</v>
      </c>
      <c r="DG2751" s="1">
        <v>40169</v>
      </c>
      <c r="DH2751">
        <v>1.4670000000000001</v>
      </c>
      <c r="DP2751" s="1">
        <v>40324</v>
      </c>
      <c r="DQ2751">
        <v>71.510000000000005</v>
      </c>
      <c r="DS2751" s="1">
        <v>40308</v>
      </c>
      <c r="DT2751">
        <v>65.23</v>
      </c>
      <c r="DY2751" s="1">
        <v>40385</v>
      </c>
      <c r="DZ2751">
        <v>1.3332999999999999</v>
      </c>
      <c r="EB2751" s="1">
        <v>40178</v>
      </c>
      <c r="EC2751">
        <v>6.8270999999999997</v>
      </c>
      <c r="EE2751" s="1">
        <v>43066</v>
      </c>
      <c r="EF2751">
        <v>18.62</v>
      </c>
      <c r="EK2751" s="1">
        <v>40452</v>
      </c>
      <c r="EL2751">
        <v>10.6</v>
      </c>
      <c r="EN2751" s="1">
        <v>42823</v>
      </c>
      <c r="EO2751">
        <v>148.41</v>
      </c>
      <c r="EQ2751" s="1">
        <v>40308</v>
      </c>
      <c r="ER2751">
        <v>71</v>
      </c>
      <c r="ET2751" s="1">
        <v>43081</v>
      </c>
      <c r="EU2751">
        <v>54.06</v>
      </c>
      <c r="EW2751" s="1">
        <v>40308</v>
      </c>
      <c r="EX2751">
        <v>73.11</v>
      </c>
      <c r="EZ2751" s="1">
        <v>40308</v>
      </c>
      <c r="FA2751">
        <v>58.854999999999997</v>
      </c>
      <c r="FC2751" s="1">
        <v>40308</v>
      </c>
      <c r="FD2751">
        <v>83.62</v>
      </c>
      <c r="FG2751" s="1">
        <v>40308</v>
      </c>
      <c r="FH2751">
        <v>56.59</v>
      </c>
      <c r="FJ2751" s="1">
        <v>40338</v>
      </c>
      <c r="FK2751">
        <v>2.86</v>
      </c>
      <c r="FV2751" s="1">
        <v>42279</v>
      </c>
      <c r="FW2751">
        <v>1.41</v>
      </c>
      <c r="FY2751" s="1">
        <v>42712</v>
      </c>
      <c r="FZ2751">
        <v>863.16</v>
      </c>
    </row>
    <row r="2752" spans="57:182" x14ac:dyDescent="0.25">
      <c r="BE2752" s="1">
        <v>40262</v>
      </c>
      <c r="BF2752">
        <v>0.25</v>
      </c>
      <c r="DD2752" s="1">
        <v>40170</v>
      </c>
      <c r="DE2752">
        <v>3.8010000000000002</v>
      </c>
      <c r="DG2752" s="1">
        <v>40170</v>
      </c>
      <c r="DH2752">
        <v>1.4570000000000001</v>
      </c>
      <c r="DP2752" s="1">
        <v>40325</v>
      </c>
      <c r="DQ2752">
        <v>74.55</v>
      </c>
      <c r="DS2752" s="1">
        <v>40309</v>
      </c>
      <c r="DT2752">
        <v>64.459999999999994</v>
      </c>
      <c r="DY2752" s="1">
        <v>40387</v>
      </c>
      <c r="DZ2752">
        <v>1.2857000000000001</v>
      </c>
      <c r="EB2752" s="1">
        <v>40182</v>
      </c>
      <c r="EC2752">
        <v>6.8273000000000001</v>
      </c>
      <c r="EE2752" s="1">
        <v>43067</v>
      </c>
      <c r="EF2752">
        <v>18.36</v>
      </c>
      <c r="EK2752" s="1">
        <v>40455</v>
      </c>
      <c r="EL2752">
        <v>10.6</v>
      </c>
      <c r="EN2752" s="1">
        <v>42824</v>
      </c>
      <c r="EO2752">
        <v>149.34</v>
      </c>
      <c r="EQ2752" s="1">
        <v>40309</v>
      </c>
      <c r="ER2752">
        <v>71.42</v>
      </c>
      <c r="ET2752" s="1">
        <v>43082</v>
      </c>
      <c r="EU2752">
        <v>54.89</v>
      </c>
      <c r="EW2752" s="1">
        <v>40309</v>
      </c>
      <c r="EX2752">
        <v>72.650000000000006</v>
      </c>
      <c r="EZ2752" s="1">
        <v>40309</v>
      </c>
      <c r="FA2752">
        <v>58.866999999999997</v>
      </c>
      <c r="FC2752" s="1">
        <v>40309</v>
      </c>
      <c r="FD2752">
        <v>83.1</v>
      </c>
      <c r="FG2752" s="1">
        <v>40309</v>
      </c>
      <c r="FH2752">
        <v>57.46</v>
      </c>
      <c r="FJ2752" s="1">
        <v>40339</v>
      </c>
      <c r="FK2752">
        <v>2.81</v>
      </c>
      <c r="FV2752" s="1">
        <v>42282</v>
      </c>
      <c r="FW2752">
        <v>1.63</v>
      </c>
      <c r="FY2752" s="1">
        <v>42713</v>
      </c>
      <c r="FZ2752">
        <v>861.74</v>
      </c>
    </row>
    <row r="2753" spans="57:182" x14ac:dyDescent="0.25">
      <c r="BE2753" s="1">
        <v>40263</v>
      </c>
      <c r="BF2753">
        <v>0.25</v>
      </c>
      <c r="DD2753" s="1">
        <v>40171</v>
      </c>
      <c r="DE2753">
        <v>3.8250000000000002</v>
      </c>
      <c r="DG2753" s="1">
        <v>40171</v>
      </c>
      <c r="DH2753">
        <v>1.4849999999999999</v>
      </c>
      <c r="DP2753" s="1">
        <v>40326</v>
      </c>
      <c r="DQ2753">
        <v>73.97</v>
      </c>
      <c r="DS2753" s="1">
        <v>40310</v>
      </c>
      <c r="DT2753">
        <v>64.91</v>
      </c>
      <c r="DY2753" s="1">
        <v>40388</v>
      </c>
      <c r="DZ2753">
        <v>1.2857000000000001</v>
      </c>
      <c r="EB2753" s="1">
        <v>40183</v>
      </c>
      <c r="EC2753">
        <v>6.8272000000000004</v>
      </c>
      <c r="EE2753" s="1">
        <v>43068</v>
      </c>
      <c r="EF2753">
        <v>18.170000000000002</v>
      </c>
      <c r="EK2753" s="1">
        <v>40456</v>
      </c>
      <c r="EL2753">
        <v>10.75</v>
      </c>
      <c r="EN2753" s="1">
        <v>42825</v>
      </c>
      <c r="EO2753">
        <v>148.72</v>
      </c>
      <c r="EQ2753" s="1">
        <v>40310</v>
      </c>
      <c r="ER2753">
        <v>72.87</v>
      </c>
      <c r="ET2753" s="1">
        <v>43083</v>
      </c>
      <c r="EU2753">
        <v>54.5</v>
      </c>
      <c r="EW2753" s="1">
        <v>40310</v>
      </c>
      <c r="EX2753">
        <v>74.09</v>
      </c>
      <c r="EZ2753" s="1">
        <v>40310</v>
      </c>
      <c r="FA2753">
        <v>59.646999999999998</v>
      </c>
      <c r="FC2753" s="1">
        <v>40310</v>
      </c>
      <c r="FD2753">
        <v>83.41</v>
      </c>
      <c r="FG2753" s="1">
        <v>40310</v>
      </c>
      <c r="FH2753">
        <v>58</v>
      </c>
      <c r="FJ2753" s="1">
        <v>40340</v>
      </c>
      <c r="FK2753">
        <v>2.91</v>
      </c>
      <c r="FV2753" s="1">
        <v>42283</v>
      </c>
      <c r="FW2753">
        <v>1.71</v>
      </c>
      <c r="FY2753" s="1">
        <v>42716</v>
      </c>
      <c r="FZ2753">
        <v>856.19</v>
      </c>
    </row>
    <row r="2754" spans="57:182" x14ac:dyDescent="0.25">
      <c r="BE2754" s="1">
        <v>40266</v>
      </c>
      <c r="BF2754">
        <v>0.25</v>
      </c>
      <c r="DD2754" s="1">
        <v>40172</v>
      </c>
      <c r="DE2754">
        <v>3.8159999999999998</v>
      </c>
      <c r="DG2754" s="1">
        <v>40172</v>
      </c>
      <c r="DH2754">
        <v>1.4630000000000001</v>
      </c>
      <c r="DP2754" s="1">
        <v>40330</v>
      </c>
      <c r="DQ2754">
        <v>72.58</v>
      </c>
      <c r="DS2754" s="1">
        <v>40311</v>
      </c>
      <c r="DT2754">
        <v>64.739999999999995</v>
      </c>
      <c r="DY2754" s="1">
        <v>40389</v>
      </c>
      <c r="DZ2754">
        <v>1.2951999999999999</v>
      </c>
      <c r="EB2754" s="1">
        <v>40184</v>
      </c>
      <c r="EC2754">
        <v>6.8273999999999999</v>
      </c>
      <c r="EE2754" s="1">
        <v>43069</v>
      </c>
      <c r="EF2754">
        <v>18.149999999999999</v>
      </c>
      <c r="EK2754" s="1">
        <v>40457</v>
      </c>
      <c r="EL2754">
        <v>10.47</v>
      </c>
      <c r="EN2754" s="1">
        <v>42828</v>
      </c>
      <c r="EO2754">
        <v>148.16999999999999</v>
      </c>
      <c r="EQ2754" s="1">
        <v>40311</v>
      </c>
      <c r="ER2754">
        <v>71.760000000000005</v>
      </c>
      <c r="ET2754" s="1">
        <v>43084</v>
      </c>
      <c r="EU2754">
        <v>55.75</v>
      </c>
      <c r="EW2754" s="1">
        <v>40311</v>
      </c>
      <c r="EX2754">
        <v>72.959999999999994</v>
      </c>
      <c r="EZ2754" s="1">
        <v>40311</v>
      </c>
      <c r="FA2754">
        <v>58.948</v>
      </c>
      <c r="FC2754" s="1">
        <v>40311</v>
      </c>
      <c r="FD2754">
        <v>82.35</v>
      </c>
      <c r="FG2754" s="1">
        <v>40311</v>
      </c>
      <c r="FH2754">
        <v>56.85</v>
      </c>
      <c r="FJ2754" s="1">
        <v>40343</v>
      </c>
      <c r="FK2754">
        <v>3.08</v>
      </c>
      <c r="FV2754" s="1">
        <v>42284</v>
      </c>
      <c r="FW2754">
        <v>2.08</v>
      </c>
      <c r="FY2754" s="1">
        <v>42717</v>
      </c>
      <c r="FZ2754">
        <v>861.07</v>
      </c>
    </row>
    <row r="2755" spans="57:182" x14ac:dyDescent="0.25">
      <c r="BE2755" s="1">
        <v>40267</v>
      </c>
      <c r="BF2755">
        <v>0.25</v>
      </c>
      <c r="DD2755" s="1">
        <v>40175</v>
      </c>
      <c r="DE2755">
        <v>3.8250000000000002</v>
      </c>
      <c r="DG2755" s="1">
        <v>40175</v>
      </c>
      <c r="DH2755">
        <v>1.4849999999999999</v>
      </c>
      <c r="DP2755" s="1">
        <v>40331</v>
      </c>
      <c r="DQ2755">
        <v>72.86</v>
      </c>
      <c r="DS2755" s="1">
        <v>40312</v>
      </c>
      <c r="DT2755">
        <v>63.6</v>
      </c>
      <c r="DY2755" s="1">
        <v>40393</v>
      </c>
      <c r="DZ2755">
        <v>1.2570999999999999</v>
      </c>
      <c r="EB2755" s="1">
        <v>40185</v>
      </c>
      <c r="EC2755">
        <v>6.8274999999999997</v>
      </c>
      <c r="EE2755" s="1">
        <v>43070</v>
      </c>
      <c r="EF2755">
        <v>18.45</v>
      </c>
      <c r="EK2755" s="1">
        <v>40458</v>
      </c>
      <c r="EL2755">
        <v>10.57</v>
      </c>
      <c r="EN2755" s="1">
        <v>42829</v>
      </c>
      <c r="EO2755">
        <v>148.75</v>
      </c>
      <c r="EQ2755" s="1">
        <v>40312</v>
      </c>
      <c r="ER2755">
        <v>69.819999999999993</v>
      </c>
      <c r="ET2755" s="1">
        <v>43087</v>
      </c>
      <c r="EU2755">
        <v>58.64</v>
      </c>
      <c r="EW2755" s="1">
        <v>40312</v>
      </c>
      <c r="EX2755">
        <v>71.709999999999994</v>
      </c>
      <c r="EZ2755" s="1">
        <v>40312</v>
      </c>
      <c r="FA2755">
        <v>57.414999999999999</v>
      </c>
      <c r="FC2755" s="1">
        <v>40312</v>
      </c>
      <c r="FD2755">
        <v>80.790000000000006</v>
      </c>
      <c r="FG2755" s="1">
        <v>40312</v>
      </c>
      <c r="FH2755">
        <v>56.32</v>
      </c>
      <c r="FJ2755" s="1">
        <v>40344</v>
      </c>
      <c r="FK2755">
        <v>3.19</v>
      </c>
      <c r="FV2755" s="1">
        <v>42285</v>
      </c>
      <c r="FW2755">
        <v>2.0099999999999998</v>
      </c>
      <c r="FY2755" s="1">
        <v>42718</v>
      </c>
      <c r="FZ2755">
        <v>856.74</v>
      </c>
    </row>
    <row r="2756" spans="57:182" x14ac:dyDescent="0.25">
      <c r="BE2756" s="1">
        <v>40268</v>
      </c>
      <c r="BF2756">
        <v>0.25</v>
      </c>
      <c r="DD2756" s="1">
        <v>40176</v>
      </c>
      <c r="DE2756">
        <v>3.85</v>
      </c>
      <c r="DG2756" s="1">
        <v>40176</v>
      </c>
      <c r="DH2756">
        <v>1.5185</v>
      </c>
      <c r="DP2756" s="1">
        <v>40332</v>
      </c>
      <c r="DQ2756">
        <v>74.61</v>
      </c>
      <c r="DS2756" s="1">
        <v>40315</v>
      </c>
      <c r="DT2756">
        <v>63.27</v>
      </c>
      <c r="DY2756" s="1">
        <v>40394</v>
      </c>
      <c r="DZ2756">
        <v>1.2857000000000001</v>
      </c>
      <c r="EB2756" s="1">
        <v>40186</v>
      </c>
      <c r="EC2756">
        <v>6.8276000000000003</v>
      </c>
      <c r="EE2756" s="1">
        <v>43073</v>
      </c>
      <c r="EF2756">
        <v>18.29</v>
      </c>
      <c r="EK2756" s="1">
        <v>40459</v>
      </c>
      <c r="EL2756">
        <v>10.77</v>
      </c>
      <c r="EN2756" s="1">
        <v>42830</v>
      </c>
      <c r="EO2756">
        <v>147.4</v>
      </c>
      <c r="EQ2756" s="1">
        <v>40315</v>
      </c>
      <c r="ER2756">
        <v>69.680000000000007</v>
      </c>
      <c r="ET2756" s="1">
        <v>43088</v>
      </c>
      <c r="EU2756">
        <v>58</v>
      </c>
      <c r="EW2756" s="1">
        <v>40315</v>
      </c>
      <c r="EX2756">
        <v>71.77</v>
      </c>
      <c r="EZ2756" s="1">
        <v>40315</v>
      </c>
      <c r="FA2756">
        <v>57.76</v>
      </c>
      <c r="FC2756" s="1">
        <v>40315</v>
      </c>
      <c r="FD2756">
        <v>81.31</v>
      </c>
      <c r="FG2756" s="1">
        <v>40315</v>
      </c>
      <c r="FH2756">
        <v>56.63</v>
      </c>
      <c r="FJ2756" s="1">
        <v>40345</v>
      </c>
      <c r="FK2756">
        <v>3.2</v>
      </c>
      <c r="FV2756" s="1">
        <v>42286</v>
      </c>
      <c r="FW2756">
        <v>1.8199999999999998</v>
      </c>
      <c r="FY2756" s="1">
        <v>42719</v>
      </c>
      <c r="FZ2756">
        <v>842.89</v>
      </c>
    </row>
    <row r="2757" spans="57:182" x14ac:dyDescent="0.25">
      <c r="BE2757" s="1">
        <v>40269</v>
      </c>
      <c r="BF2757">
        <v>0.25</v>
      </c>
      <c r="DD2757" s="1">
        <v>40177</v>
      </c>
      <c r="DE2757">
        <v>3.86</v>
      </c>
      <c r="DG2757" s="1">
        <v>40177</v>
      </c>
      <c r="DH2757">
        <v>1.5150000000000001</v>
      </c>
      <c r="DP2757" s="1">
        <v>40333</v>
      </c>
      <c r="DQ2757">
        <v>71.510000000000005</v>
      </c>
      <c r="DS2757" s="1">
        <v>40316</v>
      </c>
      <c r="DT2757">
        <v>62.79</v>
      </c>
      <c r="DY2757" s="1">
        <v>40395</v>
      </c>
      <c r="DZ2757">
        <v>1.2951999999999999</v>
      </c>
      <c r="EB2757" s="1">
        <v>40189</v>
      </c>
      <c r="EC2757">
        <v>6.8262999999999998</v>
      </c>
      <c r="EE2757" s="1">
        <v>43074</v>
      </c>
      <c r="EF2757">
        <v>17.87</v>
      </c>
      <c r="EK2757" s="1">
        <v>40462</v>
      </c>
      <c r="EL2757">
        <v>10.74</v>
      </c>
      <c r="EN2757" s="1">
        <v>42831</v>
      </c>
      <c r="EO2757">
        <v>148.41</v>
      </c>
      <c r="EQ2757" s="1">
        <v>40316</v>
      </c>
      <c r="ER2757">
        <v>67.724999999999994</v>
      </c>
      <c r="ET2757" s="1">
        <v>43089</v>
      </c>
      <c r="EU2757">
        <v>57.34</v>
      </c>
      <c r="EW2757" s="1">
        <v>40316</v>
      </c>
      <c r="EX2757">
        <v>70.55</v>
      </c>
      <c r="EZ2757" s="1">
        <v>40316</v>
      </c>
      <c r="FA2757">
        <v>57.015999999999998</v>
      </c>
      <c r="FC2757" s="1">
        <v>40316</v>
      </c>
      <c r="FD2757">
        <v>81</v>
      </c>
      <c r="FG2757" s="1">
        <v>40316</v>
      </c>
      <c r="FH2757">
        <v>55.44</v>
      </c>
      <c r="FJ2757" s="1">
        <v>40346</v>
      </c>
      <c r="FK2757">
        <v>3.33</v>
      </c>
      <c r="FV2757" s="1">
        <v>42289</v>
      </c>
      <c r="FW2757">
        <v>1.825</v>
      </c>
      <c r="FY2757" s="1">
        <v>42720</v>
      </c>
      <c r="FZ2757">
        <v>840.71</v>
      </c>
    </row>
    <row r="2758" spans="57:182" x14ac:dyDescent="0.25">
      <c r="BE2758" s="1">
        <v>40273</v>
      </c>
      <c r="BF2758">
        <v>0.25</v>
      </c>
      <c r="DD2758" s="1">
        <v>40178</v>
      </c>
      <c r="DE2758">
        <v>3.8439999999999999</v>
      </c>
      <c r="DG2758" s="1">
        <v>40178</v>
      </c>
      <c r="DH2758">
        <v>1.5659999999999998</v>
      </c>
      <c r="DP2758" s="1">
        <v>40336</v>
      </c>
      <c r="DQ2758">
        <v>71.44</v>
      </c>
      <c r="DS2758" s="1">
        <v>40317</v>
      </c>
      <c r="DT2758">
        <v>62.45</v>
      </c>
      <c r="DY2758" s="1">
        <v>40396</v>
      </c>
      <c r="DZ2758">
        <v>1.2857000000000001</v>
      </c>
      <c r="EB2758" s="1">
        <v>40190</v>
      </c>
      <c r="EC2758">
        <v>6.8270999999999997</v>
      </c>
      <c r="EE2758" s="1">
        <v>43075</v>
      </c>
      <c r="EF2758">
        <v>17.73</v>
      </c>
      <c r="EK2758" s="1">
        <v>40463</v>
      </c>
      <c r="EL2758">
        <v>11.12</v>
      </c>
      <c r="EN2758" s="1">
        <v>42832</v>
      </c>
      <c r="EO2758">
        <v>149.58000000000001</v>
      </c>
      <c r="EQ2758" s="1">
        <v>40317</v>
      </c>
      <c r="ER2758">
        <v>66.209999999999994</v>
      </c>
      <c r="ET2758" s="1">
        <v>43090</v>
      </c>
      <c r="EU2758">
        <v>57.27</v>
      </c>
      <c r="EW2758" s="1">
        <v>40317</v>
      </c>
      <c r="EX2758">
        <v>69.680000000000007</v>
      </c>
      <c r="EZ2758" s="1">
        <v>40317</v>
      </c>
      <c r="FA2758">
        <v>56.49</v>
      </c>
      <c r="FC2758" s="1">
        <v>40317</v>
      </c>
      <c r="FD2758">
        <v>80.5</v>
      </c>
      <c r="FG2758" s="1">
        <v>40317</v>
      </c>
      <c r="FH2758">
        <v>55.18</v>
      </c>
      <c r="FJ2758" s="1">
        <v>40347</v>
      </c>
      <c r="FK2758">
        <v>3.2</v>
      </c>
      <c r="FV2758" s="1">
        <v>42290</v>
      </c>
      <c r="FW2758">
        <v>1.65</v>
      </c>
      <c r="FY2758" s="1">
        <v>42723</v>
      </c>
      <c r="FZ2758">
        <v>835.56</v>
      </c>
    </row>
    <row r="2759" spans="57:182" x14ac:dyDescent="0.25">
      <c r="BE2759" s="1">
        <v>40274</v>
      </c>
      <c r="BF2759">
        <v>0.25</v>
      </c>
      <c r="DD2759" s="1">
        <v>40179</v>
      </c>
      <c r="DE2759">
        <v>3.8439999999999999</v>
      </c>
      <c r="DG2759" s="1">
        <v>40179</v>
      </c>
      <c r="DH2759">
        <v>1.5659999999999998</v>
      </c>
      <c r="DP2759" s="1">
        <v>40337</v>
      </c>
      <c r="DQ2759">
        <v>71.989999999999995</v>
      </c>
      <c r="DS2759" s="1">
        <v>40318</v>
      </c>
      <c r="DT2759">
        <v>60.33</v>
      </c>
      <c r="DY2759" s="1">
        <v>40399</v>
      </c>
      <c r="DZ2759">
        <v>1.2857000000000001</v>
      </c>
      <c r="EB2759" s="1">
        <v>40191</v>
      </c>
      <c r="EC2759">
        <v>6.8266999999999998</v>
      </c>
      <c r="EE2759" s="1">
        <v>43076</v>
      </c>
      <c r="EF2759">
        <v>17.73</v>
      </c>
      <c r="EK2759" s="1">
        <v>40464</v>
      </c>
      <c r="EL2759">
        <v>11.08</v>
      </c>
      <c r="EN2759" s="1">
        <v>42835</v>
      </c>
      <c r="EO2759">
        <v>149.72999999999999</v>
      </c>
      <c r="EQ2759" s="1">
        <v>40318</v>
      </c>
      <c r="ER2759">
        <v>63</v>
      </c>
      <c r="ET2759" s="1">
        <v>43091</v>
      </c>
      <c r="EU2759">
        <v>56.67</v>
      </c>
      <c r="EW2759" s="1">
        <v>40318</v>
      </c>
      <c r="EX2759">
        <v>66.3</v>
      </c>
      <c r="EZ2759" s="1">
        <v>40318</v>
      </c>
      <c r="FA2759">
        <v>54.448999999999998</v>
      </c>
      <c r="FC2759" s="1">
        <v>40318</v>
      </c>
      <c r="FD2759">
        <v>77.55</v>
      </c>
      <c r="FG2759" s="1">
        <v>40318</v>
      </c>
      <c r="FH2759">
        <v>53.26</v>
      </c>
      <c r="FJ2759" s="1">
        <v>40350</v>
      </c>
      <c r="FK2759">
        <v>3.08</v>
      </c>
      <c r="FV2759" s="1">
        <v>42291</v>
      </c>
      <c r="FW2759">
        <v>1.5449999999999999</v>
      </c>
      <c r="FY2759" s="1">
        <v>42724</v>
      </c>
      <c r="FZ2759">
        <v>835.73</v>
      </c>
    </row>
    <row r="2760" spans="57:182" x14ac:dyDescent="0.25">
      <c r="BE2760" s="1">
        <v>40275</v>
      </c>
      <c r="BF2760">
        <v>0.25</v>
      </c>
      <c r="DD2760" s="1">
        <v>40182</v>
      </c>
      <c r="DE2760">
        <v>3.8380000000000001</v>
      </c>
      <c r="DG2760" s="1">
        <v>40182</v>
      </c>
      <c r="DH2760">
        <v>1.5505</v>
      </c>
      <c r="DP2760" s="1">
        <v>40338</v>
      </c>
      <c r="DQ2760">
        <v>74.38</v>
      </c>
      <c r="DS2760" s="1">
        <v>40319</v>
      </c>
      <c r="DT2760">
        <v>60.88</v>
      </c>
      <c r="DY2760" s="1">
        <v>40400</v>
      </c>
      <c r="DZ2760">
        <v>1.3143</v>
      </c>
      <c r="EB2760" s="1">
        <v>40192</v>
      </c>
      <c r="EC2760">
        <v>6.8272000000000004</v>
      </c>
      <c r="EE2760" s="1">
        <v>43077</v>
      </c>
      <c r="EF2760">
        <v>17.78</v>
      </c>
      <c r="EK2760" s="1">
        <v>40465</v>
      </c>
      <c r="EL2760">
        <v>10.99</v>
      </c>
      <c r="EN2760" s="1">
        <v>42836</v>
      </c>
      <c r="EO2760">
        <v>150.74</v>
      </c>
      <c r="EQ2760" s="1">
        <v>40319</v>
      </c>
      <c r="ER2760">
        <v>64.56</v>
      </c>
      <c r="ET2760" s="1">
        <v>43095</v>
      </c>
      <c r="EU2760">
        <v>56.29</v>
      </c>
      <c r="EW2760" s="1">
        <v>40319</v>
      </c>
      <c r="EX2760">
        <v>67.45</v>
      </c>
      <c r="EZ2760" s="1">
        <v>40319</v>
      </c>
      <c r="FA2760">
        <v>55.456000000000003</v>
      </c>
      <c r="FC2760" s="1">
        <v>40319</v>
      </c>
      <c r="FD2760">
        <v>81.16</v>
      </c>
      <c r="FG2760" s="1">
        <v>40319</v>
      </c>
      <c r="FH2760">
        <v>53.7</v>
      </c>
      <c r="FJ2760" s="1">
        <v>40351</v>
      </c>
      <c r="FK2760">
        <v>2.85</v>
      </c>
      <c r="FV2760" s="1">
        <v>42292</v>
      </c>
      <c r="FW2760">
        <v>1.53</v>
      </c>
      <c r="FY2760" s="1">
        <v>42725</v>
      </c>
      <c r="FZ2760">
        <v>835.62</v>
      </c>
    </row>
    <row r="2761" spans="57:182" x14ac:dyDescent="0.25">
      <c r="BE2761" s="1">
        <v>40276</v>
      </c>
      <c r="BF2761">
        <v>0.25</v>
      </c>
      <c r="DD2761" s="1">
        <v>40183</v>
      </c>
      <c r="DE2761">
        <v>3.7880000000000003</v>
      </c>
      <c r="DG2761" s="1">
        <v>40183</v>
      </c>
      <c r="DH2761">
        <v>1.474</v>
      </c>
      <c r="DP2761" s="1">
        <v>40339</v>
      </c>
      <c r="DQ2761">
        <v>75.48</v>
      </c>
      <c r="DS2761" s="1">
        <v>40322</v>
      </c>
      <c r="DT2761">
        <v>60.19</v>
      </c>
      <c r="DY2761" s="1">
        <v>40401</v>
      </c>
      <c r="DZ2761">
        <v>1.2951999999999999</v>
      </c>
      <c r="EB2761" s="1">
        <v>40193</v>
      </c>
      <c r="EC2761">
        <v>6.827</v>
      </c>
      <c r="EE2761" s="1">
        <v>43080</v>
      </c>
      <c r="EF2761">
        <v>17.940000000000001</v>
      </c>
      <c r="EK2761" s="1">
        <v>40466</v>
      </c>
      <c r="EL2761">
        <v>10.99</v>
      </c>
      <c r="EN2761" s="1">
        <v>42837</v>
      </c>
      <c r="EO2761">
        <v>148.56</v>
      </c>
      <c r="EQ2761" s="1">
        <v>40322</v>
      </c>
      <c r="ER2761">
        <v>63.15</v>
      </c>
      <c r="ET2761" s="1">
        <v>43096</v>
      </c>
      <c r="EU2761">
        <v>56.94</v>
      </c>
      <c r="EW2761" s="1">
        <v>40322</v>
      </c>
      <c r="EX2761">
        <v>65.959999999999994</v>
      </c>
      <c r="EZ2761" s="1">
        <v>40322</v>
      </c>
      <c r="FA2761">
        <v>54.656999999999996</v>
      </c>
      <c r="FC2761" s="1">
        <v>40322</v>
      </c>
      <c r="FD2761">
        <v>79.8</v>
      </c>
      <c r="FG2761" s="1">
        <v>40322</v>
      </c>
      <c r="FH2761">
        <v>52.65</v>
      </c>
      <c r="FJ2761" s="1">
        <v>40352</v>
      </c>
      <c r="FK2761">
        <v>2.87</v>
      </c>
      <c r="FV2761" s="1">
        <v>42293</v>
      </c>
      <c r="FW2761">
        <v>1.6400000000000001</v>
      </c>
      <c r="FY2761" s="1">
        <v>42726</v>
      </c>
      <c r="FZ2761">
        <v>827.41</v>
      </c>
    </row>
    <row r="2762" spans="57:182" x14ac:dyDescent="0.25">
      <c r="BE2762" s="1">
        <v>40277</v>
      </c>
      <c r="BF2762">
        <v>0.25</v>
      </c>
      <c r="DD2762" s="1">
        <v>40184</v>
      </c>
      <c r="DE2762">
        <v>3.8369999999999997</v>
      </c>
      <c r="DG2762" s="1">
        <v>40184</v>
      </c>
      <c r="DH2762">
        <v>1.4769999999999999</v>
      </c>
      <c r="DP2762" s="1">
        <v>40340</v>
      </c>
      <c r="DQ2762">
        <v>73.78</v>
      </c>
      <c r="DS2762" s="1">
        <v>40323</v>
      </c>
      <c r="DT2762">
        <v>59.71</v>
      </c>
      <c r="DY2762" s="1">
        <v>40402</v>
      </c>
      <c r="DZ2762">
        <v>1.2</v>
      </c>
      <c r="EB2762" s="1">
        <v>40196</v>
      </c>
      <c r="EC2762">
        <v>6.8269000000000002</v>
      </c>
      <c r="EE2762" s="1">
        <v>43081</v>
      </c>
      <c r="EF2762">
        <v>17.97</v>
      </c>
      <c r="EK2762" s="1">
        <v>40469</v>
      </c>
      <c r="EL2762">
        <v>11.05</v>
      </c>
      <c r="EN2762" s="1">
        <v>42838</v>
      </c>
      <c r="EO2762">
        <v>147.71</v>
      </c>
      <c r="EQ2762" s="1">
        <v>40323</v>
      </c>
      <c r="ER2762">
        <v>62.78</v>
      </c>
      <c r="ET2762" s="1">
        <v>43097</v>
      </c>
      <c r="EU2762">
        <v>57.38</v>
      </c>
      <c r="EW2762" s="1">
        <v>40323</v>
      </c>
      <c r="EX2762">
        <v>66.040000000000006</v>
      </c>
      <c r="EZ2762" s="1">
        <v>40323</v>
      </c>
      <c r="FA2762">
        <v>55.155999999999999</v>
      </c>
      <c r="FC2762" s="1">
        <v>40323</v>
      </c>
      <c r="FD2762">
        <v>80.400000000000006</v>
      </c>
      <c r="FG2762" s="1">
        <v>40323</v>
      </c>
      <c r="FH2762">
        <v>52.28</v>
      </c>
      <c r="FJ2762" s="1">
        <v>40353</v>
      </c>
      <c r="FK2762">
        <v>2.92</v>
      </c>
      <c r="FV2762" s="1">
        <v>42296</v>
      </c>
      <c r="FW2762">
        <v>1.62</v>
      </c>
      <c r="FY2762" s="1">
        <v>42727</v>
      </c>
      <c r="FZ2762">
        <v>826.63</v>
      </c>
    </row>
    <row r="2763" spans="57:182" x14ac:dyDescent="0.25">
      <c r="BE2763" s="1">
        <v>40280</v>
      </c>
      <c r="BF2763">
        <v>0.25</v>
      </c>
      <c r="DD2763" s="1">
        <v>40185</v>
      </c>
      <c r="DE2763">
        <v>3.8529999999999998</v>
      </c>
      <c r="DG2763" s="1">
        <v>40185</v>
      </c>
      <c r="DH2763">
        <v>1.4855</v>
      </c>
      <c r="DP2763" s="1">
        <v>40343</v>
      </c>
      <c r="DQ2763">
        <v>75.12</v>
      </c>
      <c r="DS2763" s="1">
        <v>40324</v>
      </c>
      <c r="DT2763">
        <v>59.31</v>
      </c>
      <c r="DY2763" s="1">
        <v>40403</v>
      </c>
      <c r="DZ2763">
        <v>1.2857000000000001</v>
      </c>
      <c r="EB2763" s="1">
        <v>40197</v>
      </c>
      <c r="EC2763">
        <v>6.8277000000000001</v>
      </c>
      <c r="EE2763" s="1">
        <v>43082</v>
      </c>
      <c r="EF2763">
        <v>18.059999999999999</v>
      </c>
      <c r="EK2763" s="1">
        <v>40470</v>
      </c>
      <c r="EL2763">
        <v>10.92</v>
      </c>
      <c r="EN2763" s="1">
        <v>42842</v>
      </c>
      <c r="EO2763">
        <v>149.63</v>
      </c>
      <c r="EQ2763" s="1">
        <v>40324</v>
      </c>
      <c r="ER2763">
        <v>63.26</v>
      </c>
      <c r="ET2763" s="1">
        <v>43098</v>
      </c>
      <c r="EU2763">
        <v>56.16</v>
      </c>
      <c r="EW2763" s="1">
        <v>40324</v>
      </c>
      <c r="EX2763">
        <v>66.38</v>
      </c>
      <c r="EZ2763" s="1">
        <v>40324</v>
      </c>
      <c r="FA2763">
        <v>54.594000000000001</v>
      </c>
      <c r="FC2763" s="1">
        <v>40324</v>
      </c>
      <c r="FD2763">
        <v>79.73</v>
      </c>
      <c r="FG2763" s="1">
        <v>40324</v>
      </c>
      <c r="FH2763">
        <v>51.53</v>
      </c>
      <c r="FJ2763" s="1">
        <v>40354</v>
      </c>
      <c r="FK2763">
        <v>3.03</v>
      </c>
      <c r="FV2763" s="1">
        <v>42297</v>
      </c>
      <c r="FW2763">
        <v>1.585</v>
      </c>
      <c r="FY2763" s="1">
        <v>42730</v>
      </c>
      <c r="FZ2763">
        <v>827.49</v>
      </c>
    </row>
    <row r="2764" spans="57:182" x14ac:dyDescent="0.25">
      <c r="BE2764" s="1">
        <v>40281</v>
      </c>
      <c r="BF2764">
        <v>0.25</v>
      </c>
      <c r="DD2764" s="1">
        <v>40186</v>
      </c>
      <c r="DE2764">
        <v>3.8129999999999997</v>
      </c>
      <c r="DG2764" s="1">
        <v>40186</v>
      </c>
      <c r="DH2764">
        <v>1.423</v>
      </c>
      <c r="DP2764" s="1">
        <v>40344</v>
      </c>
      <c r="DQ2764">
        <v>76.94</v>
      </c>
      <c r="DS2764" s="1">
        <v>40325</v>
      </c>
      <c r="DT2764">
        <v>61.46</v>
      </c>
      <c r="DY2764" s="1">
        <v>40407</v>
      </c>
      <c r="DZ2764">
        <v>1.2381</v>
      </c>
      <c r="EB2764" s="1">
        <v>40198</v>
      </c>
      <c r="EC2764">
        <v>6.8270999999999997</v>
      </c>
      <c r="EE2764" s="1">
        <v>43083</v>
      </c>
      <c r="EF2764">
        <v>18.22</v>
      </c>
      <c r="EK2764" s="1">
        <v>40471</v>
      </c>
      <c r="EL2764">
        <v>11.16</v>
      </c>
      <c r="EN2764" s="1">
        <v>42843</v>
      </c>
      <c r="EO2764">
        <v>149.34</v>
      </c>
      <c r="EQ2764" s="1">
        <v>40325</v>
      </c>
      <c r="ER2764">
        <v>65.13</v>
      </c>
      <c r="ET2764" s="1">
        <v>43102</v>
      </c>
      <c r="EU2764">
        <v>54.85</v>
      </c>
      <c r="EW2764" s="1">
        <v>40325</v>
      </c>
      <c r="EX2764">
        <v>68.48</v>
      </c>
      <c r="EZ2764" s="1">
        <v>40325</v>
      </c>
      <c r="FA2764">
        <v>55.365000000000002</v>
      </c>
      <c r="FC2764" s="1">
        <v>40325</v>
      </c>
      <c r="FD2764">
        <v>80.56</v>
      </c>
      <c r="FG2764" s="1">
        <v>40325</v>
      </c>
      <c r="FH2764">
        <v>52.64</v>
      </c>
      <c r="FJ2764" s="1">
        <v>40357</v>
      </c>
      <c r="FK2764">
        <v>3</v>
      </c>
      <c r="FV2764" s="1">
        <v>42298</v>
      </c>
      <c r="FW2764">
        <v>1.56</v>
      </c>
      <c r="FY2764" s="1">
        <v>42731</v>
      </c>
      <c r="FZ2764">
        <v>829.78</v>
      </c>
    </row>
    <row r="2765" spans="57:182" x14ac:dyDescent="0.25">
      <c r="BE2765" s="1">
        <v>40282</v>
      </c>
      <c r="BF2765">
        <v>0.25</v>
      </c>
      <c r="DD2765" s="1">
        <v>40189</v>
      </c>
      <c r="DE2765">
        <v>3.8174999999999999</v>
      </c>
      <c r="DG2765" s="1">
        <v>40189</v>
      </c>
      <c r="DH2765">
        <v>1.393</v>
      </c>
      <c r="DP2765" s="1">
        <v>40345</v>
      </c>
      <c r="DQ2765">
        <v>77.67</v>
      </c>
      <c r="DS2765" s="1">
        <v>40326</v>
      </c>
      <c r="DT2765">
        <v>60.46</v>
      </c>
      <c r="DY2765" s="1">
        <v>40408</v>
      </c>
      <c r="DZ2765">
        <v>1.1905000000000001</v>
      </c>
      <c r="EB2765" s="1">
        <v>40199</v>
      </c>
      <c r="EC2765">
        <v>6.8269000000000002</v>
      </c>
      <c r="EE2765" s="1">
        <v>43084</v>
      </c>
      <c r="EF2765">
        <v>18.399999999999999</v>
      </c>
      <c r="EK2765" s="1">
        <v>40472</v>
      </c>
      <c r="EL2765">
        <v>11.1</v>
      </c>
      <c r="EN2765" s="1">
        <v>42844</v>
      </c>
      <c r="EO2765">
        <v>149.46</v>
      </c>
      <c r="EQ2765" s="1">
        <v>40326</v>
      </c>
      <c r="ER2765">
        <v>64.180000000000007</v>
      </c>
      <c r="ET2765" s="1">
        <v>43103</v>
      </c>
      <c r="EU2765">
        <v>54.67</v>
      </c>
      <c r="EW2765" s="1">
        <v>40326</v>
      </c>
      <c r="EX2765">
        <v>67.900000000000006</v>
      </c>
      <c r="EZ2765" s="1">
        <v>40326</v>
      </c>
      <c r="FA2765">
        <v>54.875</v>
      </c>
      <c r="FC2765" s="1">
        <v>40326</v>
      </c>
      <c r="FD2765">
        <v>79.92</v>
      </c>
      <c r="FG2765" s="1">
        <v>40326</v>
      </c>
      <c r="FH2765">
        <v>52.41</v>
      </c>
      <c r="FJ2765" s="1">
        <v>40358</v>
      </c>
      <c r="FK2765">
        <v>2.8</v>
      </c>
      <c r="FV2765" s="1">
        <v>42299</v>
      </c>
      <c r="FW2765">
        <v>1.55</v>
      </c>
      <c r="FY2765" s="1">
        <v>42732</v>
      </c>
      <c r="FZ2765">
        <v>837.78</v>
      </c>
    </row>
    <row r="2766" spans="57:182" x14ac:dyDescent="0.25">
      <c r="BE2766" s="1">
        <v>40283</v>
      </c>
      <c r="BF2766">
        <v>0.25</v>
      </c>
      <c r="DD2766" s="1">
        <v>40190</v>
      </c>
      <c r="DE2766">
        <v>3.7730000000000001</v>
      </c>
      <c r="DG2766" s="1">
        <v>40190</v>
      </c>
      <c r="DH2766">
        <v>1.3985000000000001</v>
      </c>
      <c r="DP2766" s="1">
        <v>40346</v>
      </c>
      <c r="DQ2766">
        <v>76.790000000000006</v>
      </c>
      <c r="DS2766" s="1">
        <v>40330</v>
      </c>
      <c r="DT2766">
        <v>59.25</v>
      </c>
      <c r="DY2766" s="1">
        <v>40409</v>
      </c>
      <c r="DZ2766">
        <v>1.1905000000000001</v>
      </c>
      <c r="EB2766" s="1">
        <v>40200</v>
      </c>
      <c r="EC2766">
        <v>6.827</v>
      </c>
      <c r="EE2766" s="1">
        <v>43087</v>
      </c>
      <c r="EF2766">
        <v>18.43</v>
      </c>
      <c r="EK2766" s="1">
        <v>40473</v>
      </c>
      <c r="EL2766">
        <v>11.15</v>
      </c>
      <c r="EN2766" s="1">
        <v>42845</v>
      </c>
      <c r="EO2766">
        <v>150.59</v>
      </c>
      <c r="EQ2766" s="1">
        <v>40330</v>
      </c>
      <c r="ER2766">
        <v>62.95</v>
      </c>
      <c r="ET2766" s="1">
        <v>43104</v>
      </c>
      <c r="EU2766">
        <v>53.64</v>
      </c>
      <c r="EW2766" s="1">
        <v>40330</v>
      </c>
      <c r="EX2766">
        <v>66.739999999999995</v>
      </c>
      <c r="EZ2766" s="1">
        <v>40330</v>
      </c>
      <c r="FA2766">
        <v>54.012999999999998</v>
      </c>
      <c r="FC2766" s="1">
        <v>40330</v>
      </c>
      <c r="FD2766">
        <v>79.17</v>
      </c>
      <c r="FG2766" s="1">
        <v>40330</v>
      </c>
      <c r="FH2766">
        <v>51.95</v>
      </c>
      <c r="FJ2766" s="1">
        <v>40359</v>
      </c>
      <c r="FK2766">
        <v>2.82</v>
      </c>
      <c r="FV2766" s="1">
        <v>42300</v>
      </c>
      <c r="FW2766">
        <v>1.625</v>
      </c>
      <c r="FY2766" s="1">
        <v>42733</v>
      </c>
      <c r="FZ2766">
        <v>844.96</v>
      </c>
    </row>
    <row r="2767" spans="57:182" x14ac:dyDescent="0.25">
      <c r="BE2767" s="1">
        <v>40284</v>
      </c>
      <c r="BF2767">
        <v>0.25</v>
      </c>
      <c r="DD2767" s="1">
        <v>40191</v>
      </c>
      <c r="DE2767">
        <v>3.8245</v>
      </c>
      <c r="DG2767" s="1">
        <v>40191</v>
      </c>
      <c r="DH2767">
        <v>1.46</v>
      </c>
      <c r="DP2767" s="1">
        <v>40347</v>
      </c>
      <c r="DQ2767">
        <v>77.180000000000007</v>
      </c>
      <c r="DS2767" s="1">
        <v>40331</v>
      </c>
      <c r="DT2767">
        <v>60.77</v>
      </c>
      <c r="DY2767" s="1">
        <v>40410</v>
      </c>
      <c r="DZ2767">
        <v>1.2190000000000001</v>
      </c>
      <c r="EB2767" s="1">
        <v>40203</v>
      </c>
      <c r="EC2767">
        <v>6.827</v>
      </c>
      <c r="EE2767" s="1">
        <v>43088</v>
      </c>
      <c r="EF2767">
        <v>18.5</v>
      </c>
      <c r="EK2767" s="1">
        <v>40476</v>
      </c>
      <c r="EL2767">
        <v>11.55</v>
      </c>
      <c r="EN2767" s="1">
        <v>42846</v>
      </c>
      <c r="EO2767">
        <v>151.37</v>
      </c>
      <c r="EQ2767" s="1">
        <v>40331</v>
      </c>
      <c r="ER2767">
        <v>64.34</v>
      </c>
      <c r="ET2767" s="1">
        <v>43105</v>
      </c>
      <c r="EU2767">
        <v>53.4</v>
      </c>
      <c r="EW2767" s="1">
        <v>40331</v>
      </c>
      <c r="EX2767">
        <v>67.92</v>
      </c>
      <c r="EZ2767" s="1">
        <v>40331</v>
      </c>
      <c r="FA2767">
        <v>55.174999999999997</v>
      </c>
      <c r="FC2767" s="1">
        <v>40331</v>
      </c>
      <c r="FD2767">
        <v>79.8</v>
      </c>
      <c r="FG2767" s="1">
        <v>40331</v>
      </c>
      <c r="FH2767">
        <v>52.94</v>
      </c>
      <c r="FJ2767" s="1">
        <v>40360</v>
      </c>
      <c r="FK2767">
        <v>2.7199999999999998</v>
      </c>
      <c r="FV2767" s="1">
        <v>42303</v>
      </c>
      <c r="FW2767">
        <v>1.6850000000000001</v>
      </c>
      <c r="FY2767" s="1">
        <v>42734</v>
      </c>
      <c r="FZ2767">
        <v>848.73</v>
      </c>
    </row>
    <row r="2768" spans="57:182" x14ac:dyDescent="0.25">
      <c r="BE2768" s="1">
        <v>40287</v>
      </c>
      <c r="BF2768">
        <v>0.25</v>
      </c>
      <c r="DD2768" s="1">
        <v>40192</v>
      </c>
      <c r="DE2768">
        <v>3.7705000000000002</v>
      </c>
      <c r="DG2768" s="1">
        <v>40192</v>
      </c>
      <c r="DH2768">
        <v>1.4410000000000001</v>
      </c>
      <c r="DP2768" s="1">
        <v>40350</v>
      </c>
      <c r="DQ2768">
        <v>77.819999999999993</v>
      </c>
      <c r="DS2768" s="1">
        <v>40332</v>
      </c>
      <c r="DT2768">
        <v>61.56</v>
      </c>
      <c r="DY2768" s="1">
        <v>40413</v>
      </c>
      <c r="DZ2768">
        <v>1.1905000000000001</v>
      </c>
      <c r="EB2768" s="1">
        <v>40204</v>
      </c>
      <c r="EC2768">
        <v>6.8268000000000004</v>
      </c>
      <c r="EE2768" s="1">
        <v>43089</v>
      </c>
      <c r="EF2768">
        <v>18.695</v>
      </c>
      <c r="EK2768" s="1">
        <v>40477</v>
      </c>
      <c r="EL2768">
        <v>11.56</v>
      </c>
      <c r="EN2768" s="1">
        <v>42849</v>
      </c>
      <c r="EO2768">
        <v>153.38</v>
      </c>
      <c r="EQ2768" s="1">
        <v>40332</v>
      </c>
      <c r="ER2768">
        <v>64.31</v>
      </c>
      <c r="ET2768" s="1">
        <v>43108</v>
      </c>
      <c r="EU2768">
        <v>53.5</v>
      </c>
      <c r="EW2768" s="1">
        <v>40332</v>
      </c>
      <c r="EX2768">
        <v>68.069999999999993</v>
      </c>
      <c r="EZ2768" s="1">
        <v>40332</v>
      </c>
      <c r="FA2768">
        <v>55.274000000000001</v>
      </c>
      <c r="FC2768" s="1">
        <v>40332</v>
      </c>
      <c r="FD2768">
        <v>79.709999999999994</v>
      </c>
      <c r="FG2768" s="1">
        <v>40332</v>
      </c>
      <c r="FH2768">
        <v>53.08</v>
      </c>
      <c r="FJ2768" s="1">
        <v>40361</v>
      </c>
      <c r="FK2768">
        <v>2.68</v>
      </c>
      <c r="FV2768" s="1">
        <v>42304</v>
      </c>
      <c r="FW2768">
        <v>1.5699999999999998</v>
      </c>
      <c r="FY2768" s="1">
        <v>42737</v>
      </c>
      <c r="FZ2768">
        <v>848.32</v>
      </c>
    </row>
    <row r="2769" spans="57:182" x14ac:dyDescent="0.25">
      <c r="BE2769" s="1">
        <v>40288</v>
      </c>
      <c r="BF2769">
        <v>0.25</v>
      </c>
      <c r="DD2769" s="1">
        <v>40193</v>
      </c>
      <c r="DE2769">
        <v>3.7109999999999999</v>
      </c>
      <c r="DG2769" s="1">
        <v>40193</v>
      </c>
      <c r="DH2769">
        <v>1.4020000000000001</v>
      </c>
      <c r="DP2769" s="1">
        <v>40351</v>
      </c>
      <c r="DQ2769">
        <v>77.209999999999994</v>
      </c>
      <c r="DS2769" s="1">
        <v>40333</v>
      </c>
      <c r="DT2769">
        <v>59.524999999999999</v>
      </c>
      <c r="DY2769" s="1">
        <v>40414</v>
      </c>
      <c r="DZ2769">
        <v>1.1905000000000001</v>
      </c>
      <c r="EB2769" s="1">
        <v>40205</v>
      </c>
      <c r="EC2769">
        <v>6.8269000000000002</v>
      </c>
      <c r="EE2769" s="1">
        <v>43090</v>
      </c>
      <c r="EF2769">
        <v>18.82</v>
      </c>
      <c r="EK2769" s="1">
        <v>40478</v>
      </c>
      <c r="EL2769">
        <v>11.41</v>
      </c>
      <c r="EN2769" s="1">
        <v>42850</v>
      </c>
      <c r="EO2769">
        <v>153.72</v>
      </c>
      <c r="EQ2769" s="1">
        <v>40333</v>
      </c>
      <c r="ER2769">
        <v>61.152999999999999</v>
      </c>
      <c r="ET2769" s="1">
        <v>43109</v>
      </c>
      <c r="EU2769">
        <v>53.78</v>
      </c>
      <c r="EW2769" s="1">
        <v>40333</v>
      </c>
      <c r="EX2769">
        <v>65.180000000000007</v>
      </c>
      <c r="EZ2769" s="1">
        <v>40333</v>
      </c>
      <c r="FA2769">
        <v>52.834000000000003</v>
      </c>
      <c r="FC2769" s="1">
        <v>40333</v>
      </c>
      <c r="FD2769">
        <v>77.39</v>
      </c>
      <c r="FG2769" s="1">
        <v>40333</v>
      </c>
      <c r="FH2769">
        <v>51.47</v>
      </c>
      <c r="FJ2769" s="1">
        <v>40365</v>
      </c>
      <c r="FK2769">
        <v>2.59</v>
      </c>
      <c r="FV2769" s="1">
        <v>42305</v>
      </c>
      <c r="FW2769">
        <v>1.4750000000000001</v>
      </c>
      <c r="FY2769" s="1">
        <v>42738</v>
      </c>
      <c r="FZ2769">
        <v>854.77</v>
      </c>
    </row>
    <row r="2770" spans="57:182" x14ac:dyDescent="0.25">
      <c r="BE2770" s="1">
        <v>40289</v>
      </c>
      <c r="BF2770">
        <v>0.25</v>
      </c>
      <c r="DD2770" s="1">
        <v>40196</v>
      </c>
      <c r="DE2770">
        <v>3.6890000000000001</v>
      </c>
      <c r="DG2770" s="1">
        <v>40196</v>
      </c>
      <c r="DH2770">
        <v>1.399</v>
      </c>
      <c r="DP2770" s="1">
        <v>40352</v>
      </c>
      <c r="DQ2770">
        <v>76.349999999999994</v>
      </c>
      <c r="DS2770" s="1">
        <v>40336</v>
      </c>
      <c r="DT2770">
        <v>59.3</v>
      </c>
      <c r="DY2770" s="1">
        <v>40415</v>
      </c>
      <c r="DZ2770">
        <v>1.1048</v>
      </c>
      <c r="EB2770" s="1">
        <v>40206</v>
      </c>
      <c r="EC2770">
        <v>6.8268000000000004</v>
      </c>
      <c r="EE2770" s="1">
        <v>43091</v>
      </c>
      <c r="EF2770">
        <v>19.02</v>
      </c>
      <c r="EK2770" s="1">
        <v>40479</v>
      </c>
      <c r="EL2770">
        <v>11.03</v>
      </c>
      <c r="EN2770" s="1">
        <v>42851</v>
      </c>
      <c r="EO2770">
        <v>154.05000000000001</v>
      </c>
      <c r="EQ2770" s="1">
        <v>40336</v>
      </c>
      <c r="ER2770">
        <v>60.11</v>
      </c>
      <c r="ET2770" s="1">
        <v>43110</v>
      </c>
      <c r="EU2770">
        <v>52.86</v>
      </c>
      <c r="EW2770" s="1">
        <v>40336</v>
      </c>
      <c r="EX2770">
        <v>62.08</v>
      </c>
      <c r="EZ2770" s="1">
        <v>40336</v>
      </c>
      <c r="FA2770">
        <v>51.790999999999997</v>
      </c>
      <c r="FC2770" s="1">
        <v>40336</v>
      </c>
      <c r="FD2770">
        <v>76.319999999999993</v>
      </c>
      <c r="FG2770" s="1">
        <v>40336</v>
      </c>
      <c r="FH2770">
        <v>50.72</v>
      </c>
      <c r="FJ2770" s="1">
        <v>40366</v>
      </c>
      <c r="FK2770">
        <v>2.75</v>
      </c>
      <c r="FV2770" s="1">
        <v>42306</v>
      </c>
      <c r="FW2770">
        <v>1.4650000000000001</v>
      </c>
      <c r="FY2770" s="1">
        <v>42739</v>
      </c>
      <c r="FZ2770">
        <v>857.75</v>
      </c>
    </row>
    <row r="2771" spans="57:182" x14ac:dyDescent="0.25">
      <c r="BE2771" s="1">
        <v>40290</v>
      </c>
      <c r="BF2771">
        <v>0.25</v>
      </c>
      <c r="DD2771" s="1">
        <v>40197</v>
      </c>
      <c r="DE2771">
        <v>3.7</v>
      </c>
      <c r="DG2771" s="1">
        <v>40197</v>
      </c>
      <c r="DH2771">
        <v>1.4020000000000001</v>
      </c>
      <c r="DP2771" s="1">
        <v>40353</v>
      </c>
      <c r="DQ2771">
        <v>76.510000000000005</v>
      </c>
      <c r="DS2771" s="1">
        <v>40337</v>
      </c>
      <c r="DT2771">
        <v>61.24</v>
      </c>
      <c r="DY2771" s="1">
        <v>40416</v>
      </c>
      <c r="DZ2771">
        <v>1.1905000000000001</v>
      </c>
      <c r="EB2771" s="1">
        <v>40207</v>
      </c>
      <c r="EC2771">
        <v>6.8269000000000002</v>
      </c>
      <c r="EE2771" s="1">
        <v>43095</v>
      </c>
      <c r="EF2771">
        <v>19.05</v>
      </c>
      <c r="EK2771" s="1">
        <v>40480</v>
      </c>
      <c r="EL2771">
        <v>11.4</v>
      </c>
      <c r="EN2771" s="1">
        <v>42852</v>
      </c>
      <c r="EO2771">
        <v>154.35</v>
      </c>
      <c r="EQ2771" s="1">
        <v>40337</v>
      </c>
      <c r="ER2771">
        <v>61.015000000000001</v>
      </c>
      <c r="ET2771" s="1">
        <v>43111</v>
      </c>
      <c r="EU2771">
        <v>52.9</v>
      </c>
      <c r="EW2771" s="1">
        <v>40337</v>
      </c>
      <c r="EX2771">
        <v>62.65</v>
      </c>
      <c r="EZ2771" s="1">
        <v>40337</v>
      </c>
      <c r="FA2771">
        <v>52.054000000000002</v>
      </c>
      <c r="FC2771" s="1">
        <v>40337</v>
      </c>
      <c r="FD2771">
        <v>77</v>
      </c>
      <c r="FG2771" s="1">
        <v>40337</v>
      </c>
      <c r="FH2771">
        <v>50.47</v>
      </c>
      <c r="FJ2771" s="1">
        <v>40367</v>
      </c>
      <c r="FK2771">
        <v>2.7</v>
      </c>
      <c r="FV2771" s="1">
        <v>42307</v>
      </c>
      <c r="FW2771">
        <v>1.4950000000000001</v>
      </c>
      <c r="FY2771" s="1">
        <v>42740</v>
      </c>
      <c r="FZ2771">
        <v>867.88</v>
      </c>
    </row>
    <row r="2772" spans="57:182" x14ac:dyDescent="0.25">
      <c r="BE2772" s="1">
        <v>40291</v>
      </c>
      <c r="BF2772">
        <v>0.25</v>
      </c>
      <c r="DD2772" s="1">
        <v>40198</v>
      </c>
      <c r="DE2772">
        <v>3.6520000000000001</v>
      </c>
      <c r="DG2772" s="1">
        <v>40198</v>
      </c>
      <c r="DH2772">
        <v>1.35</v>
      </c>
      <c r="DP2772" s="1">
        <v>40354</v>
      </c>
      <c r="DQ2772">
        <v>78.86</v>
      </c>
      <c r="DS2772" s="1">
        <v>40338</v>
      </c>
      <c r="DT2772">
        <v>60.03</v>
      </c>
      <c r="DY2772" s="1">
        <v>40417</v>
      </c>
      <c r="DZ2772">
        <v>1.1143000000000001</v>
      </c>
      <c r="EB2772" s="1">
        <v>40210</v>
      </c>
      <c r="EC2772">
        <v>6.8274999999999997</v>
      </c>
      <c r="EE2772" s="1">
        <v>43096</v>
      </c>
      <c r="EF2772">
        <v>19.260000000000002</v>
      </c>
      <c r="EK2772" s="1">
        <v>40483</v>
      </c>
      <c r="EL2772">
        <v>11.44</v>
      </c>
      <c r="EN2772" s="1">
        <v>42853</v>
      </c>
      <c r="EO2772">
        <v>153.76</v>
      </c>
      <c r="EQ2772" s="1">
        <v>40338</v>
      </c>
      <c r="ER2772">
        <v>61.71</v>
      </c>
      <c r="ET2772" s="1">
        <v>43112</v>
      </c>
      <c r="EU2772">
        <v>54.07</v>
      </c>
      <c r="EW2772" s="1">
        <v>40338</v>
      </c>
      <c r="EX2772">
        <v>62.55</v>
      </c>
      <c r="EZ2772" s="1">
        <v>40338</v>
      </c>
      <c r="FA2772">
        <v>52.216999999999999</v>
      </c>
      <c r="FC2772" s="1">
        <v>40338</v>
      </c>
      <c r="FD2772">
        <v>77.34</v>
      </c>
      <c r="FG2772" s="1">
        <v>40338</v>
      </c>
      <c r="FH2772">
        <v>50.51</v>
      </c>
      <c r="FJ2772" s="1">
        <v>40368</v>
      </c>
      <c r="FK2772">
        <v>2.79</v>
      </c>
      <c r="FV2772" s="1">
        <v>42310</v>
      </c>
      <c r="FW2772">
        <v>1.42</v>
      </c>
      <c r="FY2772" s="1">
        <v>42741</v>
      </c>
      <c r="FZ2772">
        <v>867.29</v>
      </c>
    </row>
    <row r="2773" spans="57:182" x14ac:dyDescent="0.25">
      <c r="BE2773" s="1">
        <v>40294</v>
      </c>
      <c r="BF2773">
        <v>0.25</v>
      </c>
      <c r="DD2773" s="1">
        <v>40199</v>
      </c>
      <c r="DE2773">
        <v>3.6153</v>
      </c>
      <c r="DG2773" s="1">
        <v>40199</v>
      </c>
      <c r="DH2773">
        <v>1.3425</v>
      </c>
      <c r="DP2773" s="1">
        <v>40357</v>
      </c>
      <c r="DQ2773">
        <v>78.25</v>
      </c>
      <c r="DS2773" s="1">
        <v>40339</v>
      </c>
      <c r="DT2773">
        <v>61.89</v>
      </c>
      <c r="DY2773" s="1">
        <v>40420</v>
      </c>
      <c r="DZ2773">
        <v>1.2285999999999999</v>
      </c>
      <c r="EB2773" s="1">
        <v>40211</v>
      </c>
      <c r="EC2773">
        <v>6.8272000000000004</v>
      </c>
      <c r="EE2773" s="1">
        <v>43097</v>
      </c>
      <c r="EF2773">
        <v>19.440000000000001</v>
      </c>
      <c r="EK2773" s="1">
        <v>40484</v>
      </c>
      <c r="EL2773">
        <v>11.64</v>
      </c>
      <c r="EN2773" s="1">
        <v>42856</v>
      </c>
      <c r="EO2773">
        <v>153.12</v>
      </c>
      <c r="EQ2773" s="1">
        <v>40339</v>
      </c>
      <c r="ER2773">
        <v>63.89</v>
      </c>
      <c r="ET2773" s="1">
        <v>43116</v>
      </c>
      <c r="EU2773">
        <v>52.41</v>
      </c>
      <c r="EW2773" s="1">
        <v>40339</v>
      </c>
      <c r="EX2773">
        <v>64.069999999999993</v>
      </c>
      <c r="EZ2773" s="1">
        <v>40339</v>
      </c>
      <c r="FA2773">
        <v>53.569000000000003</v>
      </c>
      <c r="FC2773" s="1">
        <v>40339</v>
      </c>
      <c r="FD2773">
        <v>78.47</v>
      </c>
      <c r="FG2773" s="1">
        <v>40339</v>
      </c>
      <c r="FH2773">
        <v>51.5</v>
      </c>
      <c r="FJ2773" s="1">
        <v>40371</v>
      </c>
      <c r="FK2773">
        <v>2.66</v>
      </c>
      <c r="FV2773" s="1">
        <v>42311</v>
      </c>
      <c r="FW2773">
        <v>1.5150000000000001</v>
      </c>
      <c r="FY2773" s="1">
        <v>42744</v>
      </c>
      <c r="FZ2773">
        <v>864.7</v>
      </c>
    </row>
    <row r="2774" spans="57:182" x14ac:dyDescent="0.25">
      <c r="BE2774" s="1">
        <v>40295</v>
      </c>
      <c r="BF2774">
        <v>0.25</v>
      </c>
      <c r="DD2774" s="1">
        <v>40200</v>
      </c>
      <c r="DE2774">
        <v>3.593</v>
      </c>
      <c r="DG2774" s="1">
        <v>40200</v>
      </c>
      <c r="DH2774">
        <v>1.3225</v>
      </c>
      <c r="DP2774" s="1">
        <v>40358</v>
      </c>
      <c r="DQ2774">
        <v>75.94</v>
      </c>
      <c r="DS2774" s="1">
        <v>40340</v>
      </c>
      <c r="DT2774">
        <v>61.86</v>
      </c>
      <c r="DY2774" s="1">
        <v>40421</v>
      </c>
      <c r="DZ2774">
        <v>1.0667</v>
      </c>
      <c r="EB2774" s="1">
        <v>40212</v>
      </c>
      <c r="EC2774">
        <v>6.8266</v>
      </c>
      <c r="EE2774" s="1">
        <v>43098</v>
      </c>
      <c r="EF2774">
        <v>19.41</v>
      </c>
      <c r="EK2774" s="1">
        <v>40485</v>
      </c>
      <c r="EL2774">
        <v>11.49</v>
      </c>
      <c r="EN2774" s="1">
        <v>42857</v>
      </c>
      <c r="EO2774">
        <v>153.47</v>
      </c>
      <c r="EQ2774" s="1">
        <v>40340</v>
      </c>
      <c r="ER2774">
        <v>65.38</v>
      </c>
      <c r="ET2774" s="1">
        <v>43117</v>
      </c>
      <c r="EU2774">
        <v>53.42</v>
      </c>
      <c r="EW2774" s="1">
        <v>40340</v>
      </c>
      <c r="EX2774">
        <v>64.58</v>
      </c>
      <c r="EZ2774" s="1">
        <v>40340</v>
      </c>
      <c r="FA2774">
        <v>54.149000000000001</v>
      </c>
      <c r="FC2774" s="1">
        <v>40340</v>
      </c>
      <c r="FD2774">
        <v>78.75</v>
      </c>
      <c r="FG2774" s="1">
        <v>40340</v>
      </c>
      <c r="FH2774">
        <v>51.71</v>
      </c>
      <c r="FJ2774" s="1">
        <v>40372</v>
      </c>
      <c r="FK2774">
        <v>2.8</v>
      </c>
      <c r="FV2774" s="1">
        <v>42312</v>
      </c>
      <c r="FW2774">
        <v>1.54</v>
      </c>
      <c r="FY2774" s="1">
        <v>42745</v>
      </c>
      <c r="FZ2774">
        <v>871.84</v>
      </c>
    </row>
    <row r="2775" spans="57:182" x14ac:dyDescent="0.25">
      <c r="BE2775" s="1">
        <v>40296</v>
      </c>
      <c r="BF2775">
        <v>0.25</v>
      </c>
      <c r="DD2775" s="1">
        <v>40203</v>
      </c>
      <c r="DE2775">
        <v>3.6076999999999999</v>
      </c>
      <c r="DG2775" s="1">
        <v>40203</v>
      </c>
      <c r="DH2775">
        <v>1.341</v>
      </c>
      <c r="DP2775" s="1">
        <v>40359</v>
      </c>
      <c r="DQ2775">
        <v>75.63</v>
      </c>
      <c r="DS2775" s="1">
        <v>40343</v>
      </c>
      <c r="DT2775">
        <v>61.37</v>
      </c>
      <c r="DY2775" s="1">
        <v>40422</v>
      </c>
      <c r="DZ2775">
        <v>1.0952</v>
      </c>
      <c r="EB2775" s="1">
        <v>40213</v>
      </c>
      <c r="EC2775">
        <v>6.8269000000000002</v>
      </c>
      <c r="EE2775" s="1">
        <v>43102</v>
      </c>
      <c r="EF2775">
        <v>19.46</v>
      </c>
      <c r="EK2775" s="1">
        <v>40486</v>
      </c>
      <c r="EL2775">
        <v>11.72</v>
      </c>
      <c r="EN2775" s="1">
        <v>42858</v>
      </c>
      <c r="EO2775">
        <v>152.91999999999999</v>
      </c>
      <c r="EQ2775" s="1">
        <v>40343</v>
      </c>
      <c r="ER2775">
        <v>64.819999999999993</v>
      </c>
      <c r="ET2775" s="1">
        <v>43118</v>
      </c>
      <c r="EU2775">
        <v>52.71</v>
      </c>
      <c r="EW2775" s="1">
        <v>40343</v>
      </c>
      <c r="EX2775">
        <v>64.31</v>
      </c>
      <c r="EZ2775" s="1">
        <v>40343</v>
      </c>
      <c r="FA2775">
        <v>54.195</v>
      </c>
      <c r="FC2775" s="1">
        <v>40343</v>
      </c>
      <c r="FD2775">
        <v>79.67</v>
      </c>
      <c r="FG2775" s="1">
        <v>40343</v>
      </c>
      <c r="FH2775">
        <v>51.4</v>
      </c>
      <c r="FJ2775" s="1">
        <v>40373</v>
      </c>
      <c r="FK2775">
        <v>2.82</v>
      </c>
      <c r="FV2775" s="1">
        <v>42313</v>
      </c>
      <c r="FW2775">
        <v>1.46</v>
      </c>
      <c r="FY2775" s="1">
        <v>42746</v>
      </c>
      <c r="FZ2775">
        <v>872.87</v>
      </c>
    </row>
    <row r="2776" spans="57:182" x14ac:dyDescent="0.25">
      <c r="BE2776" s="1">
        <v>40297</v>
      </c>
      <c r="BF2776">
        <v>0.25</v>
      </c>
      <c r="DD2776" s="1">
        <v>40204</v>
      </c>
      <c r="DE2776">
        <v>3.5893000000000002</v>
      </c>
      <c r="DG2776" s="1">
        <v>40204</v>
      </c>
      <c r="DH2776">
        <v>1.3360000000000001</v>
      </c>
      <c r="DP2776" s="1">
        <v>40360</v>
      </c>
      <c r="DQ2776">
        <v>72.95</v>
      </c>
      <c r="DS2776" s="1">
        <v>40344</v>
      </c>
      <c r="DT2776">
        <v>62.51</v>
      </c>
      <c r="DY2776" s="1">
        <v>40423</v>
      </c>
      <c r="DZ2776">
        <v>1.0381</v>
      </c>
      <c r="EB2776" s="1">
        <v>40214</v>
      </c>
      <c r="EC2776">
        <v>6.8265000000000002</v>
      </c>
      <c r="EE2776" s="1">
        <v>43103</v>
      </c>
      <c r="EF2776">
        <v>19.260000000000002</v>
      </c>
      <c r="EK2776" s="1">
        <v>40487</v>
      </c>
      <c r="EL2776">
        <v>11.79</v>
      </c>
      <c r="EN2776" s="1">
        <v>42859</v>
      </c>
      <c r="EO2776">
        <v>153.08000000000001</v>
      </c>
      <c r="EQ2776" s="1">
        <v>40344</v>
      </c>
      <c r="ER2776">
        <v>67.48</v>
      </c>
      <c r="ET2776" s="1">
        <v>43119</v>
      </c>
      <c r="EU2776">
        <v>53.6</v>
      </c>
      <c r="EW2776" s="1">
        <v>40344</v>
      </c>
      <c r="EX2776">
        <v>66.62</v>
      </c>
      <c r="EZ2776" s="1">
        <v>40344</v>
      </c>
      <c r="FA2776">
        <v>54.884</v>
      </c>
      <c r="FC2776" s="1">
        <v>40344</v>
      </c>
      <c r="FD2776">
        <v>80.84</v>
      </c>
      <c r="FG2776" s="1">
        <v>40344</v>
      </c>
      <c r="FH2776">
        <v>53.13</v>
      </c>
      <c r="FJ2776" s="1">
        <v>40374</v>
      </c>
      <c r="FK2776">
        <v>2.68</v>
      </c>
      <c r="FV2776" s="1">
        <v>42314</v>
      </c>
      <c r="FW2776">
        <v>1.42</v>
      </c>
      <c r="FY2776" s="1">
        <v>42747</v>
      </c>
      <c r="FZ2776">
        <v>882.58</v>
      </c>
    </row>
    <row r="2777" spans="57:182" x14ac:dyDescent="0.25">
      <c r="BE2777" s="1">
        <v>40298</v>
      </c>
      <c r="BF2777">
        <v>0.25</v>
      </c>
      <c r="DD2777" s="1">
        <v>40205</v>
      </c>
      <c r="DE2777">
        <v>3.5990000000000002</v>
      </c>
      <c r="DG2777" s="1">
        <v>40205</v>
      </c>
      <c r="DH2777">
        <v>1.391</v>
      </c>
      <c r="DP2777" s="1">
        <v>40361</v>
      </c>
      <c r="DQ2777">
        <v>72.14</v>
      </c>
      <c r="DS2777" s="1">
        <v>40345</v>
      </c>
      <c r="DT2777">
        <v>62.51</v>
      </c>
      <c r="DY2777" s="1">
        <v>40424</v>
      </c>
      <c r="DZ2777">
        <v>1.0952</v>
      </c>
      <c r="EB2777" s="1">
        <v>40217</v>
      </c>
      <c r="EC2777">
        <v>6.8266</v>
      </c>
      <c r="EE2777" s="1">
        <v>43104</v>
      </c>
      <c r="EF2777">
        <v>19.37</v>
      </c>
      <c r="EK2777" s="1">
        <v>40490</v>
      </c>
      <c r="EL2777">
        <v>11.64</v>
      </c>
      <c r="EN2777" s="1">
        <v>42860</v>
      </c>
      <c r="EO2777">
        <v>154.46</v>
      </c>
      <c r="EQ2777" s="1">
        <v>40345</v>
      </c>
      <c r="ER2777">
        <v>67.03</v>
      </c>
      <c r="ET2777" s="1">
        <v>43122</v>
      </c>
      <c r="EU2777">
        <v>53.07</v>
      </c>
      <c r="EW2777" s="1">
        <v>40345</v>
      </c>
      <c r="EX2777">
        <v>66.290000000000006</v>
      </c>
      <c r="EZ2777" s="1">
        <v>40345</v>
      </c>
      <c r="FA2777">
        <v>55.41</v>
      </c>
      <c r="FC2777" s="1">
        <v>40345</v>
      </c>
      <c r="FD2777">
        <v>81.2</v>
      </c>
      <c r="FG2777" s="1">
        <v>40345</v>
      </c>
      <c r="FH2777">
        <v>52.85</v>
      </c>
      <c r="FJ2777" s="1">
        <v>40375</v>
      </c>
      <c r="FK2777">
        <v>2.63</v>
      </c>
      <c r="FV2777" s="1">
        <v>42317</v>
      </c>
      <c r="FW2777">
        <v>1.37</v>
      </c>
      <c r="FY2777" s="1">
        <v>42748</v>
      </c>
      <c r="FZ2777">
        <v>881.95</v>
      </c>
    </row>
    <row r="2778" spans="57:182" x14ac:dyDescent="0.25">
      <c r="BE2778" s="1">
        <v>40301</v>
      </c>
      <c r="BF2778">
        <v>0.25</v>
      </c>
      <c r="DD2778" s="1">
        <v>40206</v>
      </c>
      <c r="DE2778">
        <v>3.5670000000000002</v>
      </c>
      <c r="DG2778" s="1">
        <v>40206</v>
      </c>
      <c r="DH2778">
        <v>1.3588</v>
      </c>
      <c r="DP2778" s="1">
        <v>40365</v>
      </c>
      <c r="DQ2778">
        <v>71.98</v>
      </c>
      <c r="DS2778" s="1">
        <v>40346</v>
      </c>
      <c r="DT2778">
        <v>62.6</v>
      </c>
      <c r="DY2778" s="1">
        <v>40428</v>
      </c>
      <c r="DZ2778">
        <v>0.98099999999999998</v>
      </c>
      <c r="EB2778" s="1">
        <v>40218</v>
      </c>
      <c r="EC2778">
        <v>6.8268000000000004</v>
      </c>
      <c r="EE2778" s="1">
        <v>43105</v>
      </c>
      <c r="EF2778">
        <v>19.170000000000002</v>
      </c>
      <c r="EK2778" s="1">
        <v>40491</v>
      </c>
      <c r="EL2778">
        <v>11.15</v>
      </c>
      <c r="EN2778" s="1">
        <v>42863</v>
      </c>
      <c r="EO2778">
        <v>154.22999999999999</v>
      </c>
      <c r="EQ2778" s="1">
        <v>40346</v>
      </c>
      <c r="ER2778">
        <v>67.260000000000005</v>
      </c>
      <c r="ET2778" s="1">
        <v>43123</v>
      </c>
      <c r="EU2778">
        <v>52.94</v>
      </c>
      <c r="EW2778" s="1">
        <v>40346</v>
      </c>
      <c r="EX2778">
        <v>66.31</v>
      </c>
      <c r="EZ2778" s="1">
        <v>40346</v>
      </c>
      <c r="FA2778">
        <v>55.790999999999997</v>
      </c>
      <c r="FC2778" s="1">
        <v>40346</v>
      </c>
      <c r="FD2778">
        <v>80.95</v>
      </c>
      <c r="FG2778" s="1">
        <v>40346</v>
      </c>
      <c r="FH2778">
        <v>53.1</v>
      </c>
      <c r="FJ2778" s="1">
        <v>40378</v>
      </c>
      <c r="FK2778">
        <v>2.59</v>
      </c>
      <c r="FV2778" s="1">
        <v>42318</v>
      </c>
      <c r="FW2778">
        <v>1.355</v>
      </c>
      <c r="FY2778" s="1">
        <v>42751</v>
      </c>
      <c r="FZ2778">
        <v>875.19</v>
      </c>
    </row>
    <row r="2779" spans="57:182" x14ac:dyDescent="0.25">
      <c r="BE2779" s="1">
        <v>40302</v>
      </c>
      <c r="BF2779">
        <v>0.25</v>
      </c>
      <c r="DD2779" s="1">
        <v>40207</v>
      </c>
      <c r="DE2779">
        <v>3.59</v>
      </c>
      <c r="DG2779" s="1">
        <v>40207</v>
      </c>
      <c r="DH2779">
        <v>1.3605</v>
      </c>
      <c r="DP2779" s="1">
        <v>40366</v>
      </c>
      <c r="DQ2779">
        <v>74.069999999999993</v>
      </c>
      <c r="DS2779" s="1">
        <v>40347</v>
      </c>
      <c r="DT2779">
        <v>63.1</v>
      </c>
      <c r="DY2779" s="1">
        <v>40429</v>
      </c>
      <c r="DZ2779">
        <v>0.96189999999999998</v>
      </c>
      <c r="EB2779" s="1">
        <v>40219</v>
      </c>
      <c r="EC2779">
        <v>6.8319999999999999</v>
      </c>
      <c r="EE2779" s="1">
        <v>43108</v>
      </c>
      <c r="EF2779">
        <v>19.14</v>
      </c>
      <c r="EK2779" s="1">
        <v>40492</v>
      </c>
      <c r="EL2779">
        <v>11.49</v>
      </c>
      <c r="EN2779" s="1">
        <v>42864</v>
      </c>
      <c r="EO2779">
        <v>154.31</v>
      </c>
      <c r="EQ2779" s="1">
        <v>40347</v>
      </c>
      <c r="ER2779">
        <v>67.959999999999994</v>
      </c>
      <c r="ET2779" s="1">
        <v>43124</v>
      </c>
      <c r="EU2779">
        <v>53.32</v>
      </c>
      <c r="EW2779" s="1">
        <v>40347</v>
      </c>
      <c r="EX2779">
        <v>66.900000000000006</v>
      </c>
      <c r="EZ2779" s="1">
        <v>40347</v>
      </c>
      <c r="FA2779">
        <v>56.317999999999998</v>
      </c>
      <c r="FC2779" s="1">
        <v>40347</v>
      </c>
      <c r="FD2779">
        <v>80.69</v>
      </c>
      <c r="FG2779" s="1">
        <v>40347</v>
      </c>
      <c r="FH2779">
        <v>53.25</v>
      </c>
      <c r="FJ2779" s="1">
        <v>40379</v>
      </c>
      <c r="FK2779">
        <v>2.65</v>
      </c>
      <c r="FV2779" s="1">
        <v>42319</v>
      </c>
      <c r="FW2779">
        <v>1.35</v>
      </c>
      <c r="FY2779" s="1">
        <v>42752</v>
      </c>
      <c r="FZ2779">
        <v>880.88</v>
      </c>
    </row>
    <row r="2780" spans="57:182" x14ac:dyDescent="0.25">
      <c r="BE2780" s="1">
        <v>40303</v>
      </c>
      <c r="BF2780">
        <v>0.25</v>
      </c>
      <c r="DD2780" s="1">
        <v>40210</v>
      </c>
      <c r="DE2780">
        <v>3.6160000000000001</v>
      </c>
      <c r="DG2780" s="1">
        <v>40210</v>
      </c>
      <c r="DH2780">
        <v>1.361</v>
      </c>
      <c r="DP2780" s="1">
        <v>40367</v>
      </c>
      <c r="DQ2780">
        <v>75.44</v>
      </c>
      <c r="DS2780" s="1">
        <v>40350</v>
      </c>
      <c r="DT2780">
        <v>63.13</v>
      </c>
      <c r="DY2780" s="1">
        <v>40430</v>
      </c>
      <c r="DZ2780">
        <v>0.96189999999999998</v>
      </c>
      <c r="EB2780" s="1">
        <v>40220</v>
      </c>
      <c r="EC2780">
        <v>6.8338999999999999</v>
      </c>
      <c r="EE2780" s="1">
        <v>43109</v>
      </c>
      <c r="EF2780">
        <v>19.02</v>
      </c>
      <c r="EK2780" s="1">
        <v>40493</v>
      </c>
      <c r="EL2780">
        <v>11.32</v>
      </c>
      <c r="EN2780" s="1">
        <v>42865</v>
      </c>
      <c r="EO2780">
        <v>153.69999999999999</v>
      </c>
      <c r="EQ2780" s="1">
        <v>40350</v>
      </c>
      <c r="ER2780">
        <v>67.97</v>
      </c>
      <c r="ET2780" s="1">
        <v>43125</v>
      </c>
      <c r="EU2780">
        <v>53.48</v>
      </c>
      <c r="EW2780" s="1">
        <v>40350</v>
      </c>
      <c r="EX2780">
        <v>66.78</v>
      </c>
      <c r="EZ2780" s="1">
        <v>40350</v>
      </c>
      <c r="FA2780">
        <v>55.555999999999997</v>
      </c>
      <c r="FC2780" s="1">
        <v>40350</v>
      </c>
      <c r="FD2780">
        <v>80.069999999999993</v>
      </c>
      <c r="FG2780" s="1">
        <v>40350</v>
      </c>
      <c r="FH2780">
        <v>53.19</v>
      </c>
      <c r="FJ2780" s="1">
        <v>40380</v>
      </c>
      <c r="FK2780">
        <v>2.5499999999999998</v>
      </c>
      <c r="FV2780" s="1">
        <v>42320</v>
      </c>
      <c r="FW2780">
        <v>1.37</v>
      </c>
      <c r="FY2780" s="1">
        <v>42753</v>
      </c>
      <c r="FZ2780">
        <v>883.85</v>
      </c>
    </row>
    <row r="2781" spans="57:182" x14ac:dyDescent="0.25">
      <c r="BE2781" s="1">
        <v>40304</v>
      </c>
      <c r="BF2781">
        <v>0.25</v>
      </c>
      <c r="DD2781" s="1">
        <v>40211</v>
      </c>
      <c r="DE2781">
        <v>3.6019999999999999</v>
      </c>
      <c r="DG2781" s="1">
        <v>40211</v>
      </c>
      <c r="DH2781">
        <v>1.3320000000000001</v>
      </c>
      <c r="DP2781" s="1">
        <v>40368</v>
      </c>
      <c r="DQ2781">
        <v>76.09</v>
      </c>
      <c r="DS2781" s="1">
        <v>40351</v>
      </c>
      <c r="DT2781">
        <v>61.94</v>
      </c>
      <c r="DY2781" s="1">
        <v>40431</v>
      </c>
      <c r="DZ2781">
        <v>1</v>
      </c>
      <c r="EB2781" s="1">
        <v>40221</v>
      </c>
      <c r="EC2781">
        <v>6.8334000000000001</v>
      </c>
      <c r="EE2781" s="1">
        <v>43110</v>
      </c>
      <c r="EF2781">
        <v>19.14</v>
      </c>
      <c r="EK2781" s="1">
        <v>40494</v>
      </c>
      <c r="EL2781">
        <v>10.94</v>
      </c>
      <c r="EN2781" s="1">
        <v>42866</v>
      </c>
      <c r="EO2781">
        <v>153.63</v>
      </c>
      <c r="EQ2781" s="1">
        <v>40351</v>
      </c>
      <c r="ER2781">
        <v>66.28</v>
      </c>
      <c r="ET2781" s="1">
        <v>43126</v>
      </c>
      <c r="EU2781">
        <v>53.17</v>
      </c>
      <c r="EW2781" s="1">
        <v>40351</v>
      </c>
      <c r="EX2781">
        <v>65.45</v>
      </c>
      <c r="EZ2781" s="1">
        <v>40351</v>
      </c>
      <c r="FA2781">
        <v>54.656999999999996</v>
      </c>
      <c r="FC2781" s="1">
        <v>40351</v>
      </c>
      <c r="FD2781">
        <v>79.86</v>
      </c>
      <c r="FG2781" s="1">
        <v>40351</v>
      </c>
      <c r="FH2781">
        <v>52.18</v>
      </c>
      <c r="FJ2781" s="1">
        <v>40381</v>
      </c>
      <c r="FK2781">
        <v>2.64</v>
      </c>
      <c r="FV2781" s="1">
        <v>42321</v>
      </c>
      <c r="FW2781">
        <v>1.3049999999999999</v>
      </c>
      <c r="FY2781" s="1">
        <v>42754</v>
      </c>
      <c r="FZ2781">
        <v>880.55</v>
      </c>
    </row>
    <row r="2782" spans="57:182" x14ac:dyDescent="0.25">
      <c r="BE2782" s="1">
        <v>40305</v>
      </c>
      <c r="BF2782">
        <v>0.25</v>
      </c>
      <c r="DD2782" s="1">
        <v>40212</v>
      </c>
      <c r="DE2782">
        <v>3.6560000000000001</v>
      </c>
      <c r="DG2782" s="1">
        <v>40212</v>
      </c>
      <c r="DH2782">
        <v>1.38</v>
      </c>
      <c r="DP2782" s="1">
        <v>40371</v>
      </c>
      <c r="DQ2782">
        <v>74.95</v>
      </c>
      <c r="DS2782" s="1">
        <v>40352</v>
      </c>
      <c r="DT2782">
        <v>61.1</v>
      </c>
      <c r="DY2782" s="1">
        <v>40434</v>
      </c>
      <c r="DZ2782">
        <v>1.0762</v>
      </c>
      <c r="EB2782" s="1">
        <v>40231</v>
      </c>
      <c r="EC2782">
        <v>6.8265000000000002</v>
      </c>
      <c r="EE2782" s="1">
        <v>43111</v>
      </c>
      <c r="EF2782">
        <v>19.170000000000002</v>
      </c>
      <c r="EK2782" s="1">
        <v>40497</v>
      </c>
      <c r="EL2782">
        <v>10.94</v>
      </c>
      <c r="EN2782" s="1">
        <v>42867</v>
      </c>
      <c r="EO2782">
        <v>152.88</v>
      </c>
      <c r="EQ2782" s="1">
        <v>40352</v>
      </c>
      <c r="ER2782">
        <v>67.45</v>
      </c>
      <c r="ET2782" s="1">
        <v>43129</v>
      </c>
      <c r="EU2782">
        <v>52.81</v>
      </c>
      <c r="EW2782" s="1">
        <v>40352</v>
      </c>
      <c r="EX2782">
        <v>64.89</v>
      </c>
      <c r="EZ2782" s="1">
        <v>40352</v>
      </c>
      <c r="FA2782">
        <v>54.366999999999997</v>
      </c>
      <c r="FC2782" s="1">
        <v>40352</v>
      </c>
      <c r="FD2782">
        <v>79.69</v>
      </c>
      <c r="FG2782" s="1">
        <v>40352</v>
      </c>
      <c r="FH2782">
        <v>51.96</v>
      </c>
      <c r="FJ2782" s="1">
        <v>40382</v>
      </c>
      <c r="FK2782">
        <v>2.7800000000000002</v>
      </c>
      <c r="FV2782" s="1">
        <v>42324</v>
      </c>
      <c r="FW2782">
        <v>1.4950000000000001</v>
      </c>
      <c r="FY2782" s="1">
        <v>42755</v>
      </c>
      <c r="FZ2782">
        <v>879.37</v>
      </c>
    </row>
    <row r="2783" spans="57:182" x14ac:dyDescent="0.25">
      <c r="BE2783" s="1">
        <v>40308</v>
      </c>
      <c r="BF2783">
        <v>0.25</v>
      </c>
      <c r="DD2783" s="1">
        <v>40213</v>
      </c>
      <c r="DE2783">
        <v>3.6002999999999998</v>
      </c>
      <c r="DG2783" s="1">
        <v>40213</v>
      </c>
      <c r="DH2783">
        <v>1.3352999999999999</v>
      </c>
      <c r="DP2783" s="1">
        <v>40372</v>
      </c>
      <c r="DQ2783">
        <v>77.150000000000006</v>
      </c>
      <c r="DS2783" s="1">
        <v>40353</v>
      </c>
      <c r="DT2783">
        <v>60.07</v>
      </c>
      <c r="DY2783" s="1">
        <v>40435</v>
      </c>
      <c r="DZ2783">
        <v>1.0952</v>
      </c>
      <c r="EB2783" s="1">
        <v>40232</v>
      </c>
      <c r="EC2783">
        <v>6.8265000000000002</v>
      </c>
      <c r="EE2783" s="1">
        <v>43112</v>
      </c>
      <c r="EF2783">
        <v>19.350000000000001</v>
      </c>
      <c r="EK2783" s="1">
        <v>40498</v>
      </c>
      <c r="EL2783">
        <v>10.68</v>
      </c>
      <c r="EN2783" s="1">
        <v>42870</v>
      </c>
      <c r="EO2783">
        <v>153.74</v>
      </c>
      <c r="EQ2783" s="1">
        <v>40353</v>
      </c>
      <c r="ER2783">
        <v>67.430000000000007</v>
      </c>
      <c r="ET2783" s="1">
        <v>43130</v>
      </c>
      <c r="EU2783">
        <v>51.81</v>
      </c>
      <c r="EW2783" s="1">
        <v>40353</v>
      </c>
      <c r="EX2783">
        <v>63.25</v>
      </c>
      <c r="EZ2783" s="1">
        <v>40353</v>
      </c>
      <c r="FA2783">
        <v>53.414999999999999</v>
      </c>
      <c r="FC2783" s="1">
        <v>40353</v>
      </c>
      <c r="FD2783">
        <v>78.12</v>
      </c>
      <c r="FG2783" s="1">
        <v>40353</v>
      </c>
      <c r="FH2783">
        <v>50.8</v>
      </c>
      <c r="FJ2783" s="1">
        <v>40385</v>
      </c>
      <c r="FK2783">
        <v>2.88</v>
      </c>
      <c r="FV2783" s="1">
        <v>42325</v>
      </c>
      <c r="FW2783">
        <v>1.52</v>
      </c>
      <c r="FY2783" s="1">
        <v>42758</v>
      </c>
      <c r="FZ2783">
        <v>888.15</v>
      </c>
    </row>
    <row r="2784" spans="57:182" x14ac:dyDescent="0.25">
      <c r="BE2784" s="1">
        <v>40309</v>
      </c>
      <c r="BF2784">
        <v>0.25</v>
      </c>
      <c r="DD2784" s="1">
        <v>40214</v>
      </c>
      <c r="DE2784">
        <v>3.6021999999999998</v>
      </c>
      <c r="DG2784" s="1">
        <v>40214</v>
      </c>
      <c r="DH2784">
        <v>1.2909999999999999</v>
      </c>
      <c r="DP2784" s="1">
        <v>40373</v>
      </c>
      <c r="DQ2784">
        <v>77.040000000000006</v>
      </c>
      <c r="DS2784" s="1">
        <v>40354</v>
      </c>
      <c r="DT2784">
        <v>59.1</v>
      </c>
      <c r="DY2784" s="1">
        <v>40436</v>
      </c>
      <c r="DZ2784">
        <v>1.0476000000000001</v>
      </c>
      <c r="EB2784" s="1">
        <v>40233</v>
      </c>
      <c r="EC2784">
        <v>6.827</v>
      </c>
      <c r="EE2784" s="1">
        <v>43116</v>
      </c>
      <c r="EF2784">
        <v>19.260000000000002</v>
      </c>
      <c r="EK2784" s="1">
        <v>40499</v>
      </c>
      <c r="EL2784">
        <v>10.55</v>
      </c>
      <c r="EN2784" s="1">
        <v>42871</v>
      </c>
      <c r="EO2784">
        <v>153.87</v>
      </c>
      <c r="EQ2784" s="1">
        <v>40354</v>
      </c>
      <c r="ER2784">
        <v>68.77</v>
      </c>
      <c r="ET2784" s="1">
        <v>43131</v>
      </c>
      <c r="EU2784">
        <v>51.36</v>
      </c>
      <c r="EW2784" s="1">
        <v>40354</v>
      </c>
      <c r="EX2784">
        <v>63.22</v>
      </c>
      <c r="EZ2784" s="1">
        <v>40354</v>
      </c>
      <c r="FA2784">
        <v>53.161000000000001</v>
      </c>
      <c r="FC2784" s="1">
        <v>40354</v>
      </c>
      <c r="FD2784">
        <v>78.05</v>
      </c>
      <c r="FG2784" s="1">
        <v>40354</v>
      </c>
      <c r="FH2784">
        <v>50.38</v>
      </c>
      <c r="FJ2784" s="1">
        <v>40386</v>
      </c>
      <c r="FK2784">
        <v>2.84</v>
      </c>
      <c r="FV2784" s="1">
        <v>42326</v>
      </c>
      <c r="FW2784">
        <v>1.46</v>
      </c>
      <c r="FY2784" s="1">
        <v>42759</v>
      </c>
      <c r="FZ2784">
        <v>894.59</v>
      </c>
    </row>
    <row r="2785" spans="57:182" x14ac:dyDescent="0.25">
      <c r="BE2785" s="1">
        <v>40310</v>
      </c>
      <c r="BF2785">
        <v>0.25</v>
      </c>
      <c r="DD2785" s="1">
        <v>40217</v>
      </c>
      <c r="DE2785">
        <v>3.5905</v>
      </c>
      <c r="DG2785" s="1">
        <v>40217</v>
      </c>
      <c r="DH2785">
        <v>1.2949999999999999</v>
      </c>
      <c r="DP2785" s="1">
        <v>40374</v>
      </c>
      <c r="DQ2785">
        <v>76.62</v>
      </c>
      <c r="DS2785" s="1">
        <v>40357</v>
      </c>
      <c r="DT2785">
        <v>58.47</v>
      </c>
      <c r="DY2785" s="1">
        <v>40437</v>
      </c>
      <c r="DZ2785">
        <v>1.0476000000000001</v>
      </c>
      <c r="EB2785" s="1">
        <v>40234</v>
      </c>
      <c r="EC2785">
        <v>6.8268000000000004</v>
      </c>
      <c r="EE2785" s="1">
        <v>43117</v>
      </c>
      <c r="EF2785">
        <v>19.16</v>
      </c>
      <c r="EK2785" s="1">
        <v>40500</v>
      </c>
      <c r="EL2785">
        <v>11.03</v>
      </c>
      <c r="EN2785" s="1">
        <v>42872</v>
      </c>
      <c r="EO2785">
        <v>151.02000000000001</v>
      </c>
      <c r="EQ2785" s="1">
        <v>40357</v>
      </c>
      <c r="ER2785">
        <v>67.3</v>
      </c>
      <c r="ET2785" s="1">
        <v>43132</v>
      </c>
      <c r="EU2785">
        <v>52.45</v>
      </c>
      <c r="EW2785" s="1">
        <v>40357</v>
      </c>
      <c r="EX2785">
        <v>62.26</v>
      </c>
      <c r="EZ2785" s="1">
        <v>40357</v>
      </c>
      <c r="FA2785">
        <v>52.997</v>
      </c>
      <c r="FC2785" s="1">
        <v>40357</v>
      </c>
      <c r="FD2785">
        <v>77.58</v>
      </c>
      <c r="FG2785" s="1">
        <v>40357</v>
      </c>
      <c r="FH2785">
        <v>50.59</v>
      </c>
      <c r="FJ2785" s="1">
        <v>40387</v>
      </c>
      <c r="FK2785">
        <v>2.82</v>
      </c>
      <c r="FV2785" s="1">
        <v>42327</v>
      </c>
      <c r="FW2785">
        <v>1.47</v>
      </c>
      <c r="FY2785" s="1">
        <v>42760</v>
      </c>
      <c r="FZ2785">
        <v>898.09</v>
      </c>
    </row>
    <row r="2786" spans="57:182" x14ac:dyDescent="0.25">
      <c r="BE2786" s="1">
        <v>40311</v>
      </c>
      <c r="BF2786">
        <v>0.25</v>
      </c>
      <c r="DD2786" s="1">
        <v>40218</v>
      </c>
      <c r="DE2786">
        <v>3.6259999999999999</v>
      </c>
      <c r="DG2786" s="1">
        <v>40218</v>
      </c>
      <c r="DH2786">
        <v>1.327</v>
      </c>
      <c r="DP2786" s="1">
        <v>40375</v>
      </c>
      <c r="DQ2786">
        <v>76.010000000000005</v>
      </c>
      <c r="DS2786" s="1">
        <v>40358</v>
      </c>
      <c r="DT2786">
        <v>57.29</v>
      </c>
      <c r="DY2786" s="1">
        <v>40438</v>
      </c>
      <c r="DZ2786">
        <v>1.1714</v>
      </c>
      <c r="EB2786" s="1">
        <v>40235</v>
      </c>
      <c r="EC2786">
        <v>6.8261000000000003</v>
      </c>
      <c r="EE2786" s="1">
        <v>43118</v>
      </c>
      <c r="EF2786">
        <v>19.28</v>
      </c>
      <c r="EK2786" s="1">
        <v>40501</v>
      </c>
      <c r="EL2786">
        <v>10.53</v>
      </c>
      <c r="EN2786" s="1">
        <v>42873</v>
      </c>
      <c r="EO2786">
        <v>150.83000000000001</v>
      </c>
      <c r="EQ2786" s="1">
        <v>40358</v>
      </c>
      <c r="ER2786">
        <v>63.04</v>
      </c>
      <c r="ET2786" s="1">
        <v>43133</v>
      </c>
      <c r="EU2786">
        <v>49.78</v>
      </c>
      <c r="EW2786" s="1">
        <v>40358</v>
      </c>
      <c r="EX2786">
        <v>59.43</v>
      </c>
      <c r="EZ2786" s="1">
        <v>40358</v>
      </c>
      <c r="FA2786">
        <v>50.366999999999997</v>
      </c>
      <c r="FC2786" s="1">
        <v>40358</v>
      </c>
      <c r="FD2786">
        <v>75.150000000000006</v>
      </c>
      <c r="FG2786" s="1">
        <v>40358</v>
      </c>
      <c r="FH2786">
        <v>48.75</v>
      </c>
      <c r="FJ2786" s="1">
        <v>40388</v>
      </c>
      <c r="FK2786">
        <v>2.82</v>
      </c>
      <c r="FV2786" s="1">
        <v>42328</v>
      </c>
      <c r="FW2786">
        <v>1.3</v>
      </c>
      <c r="FY2786" s="1">
        <v>42761</v>
      </c>
      <c r="FZ2786">
        <v>902.62</v>
      </c>
    </row>
    <row r="2787" spans="57:182" x14ac:dyDescent="0.25">
      <c r="BE2787" s="1">
        <v>40312</v>
      </c>
      <c r="BF2787">
        <v>0.25</v>
      </c>
      <c r="DD2787" s="1">
        <v>40219</v>
      </c>
      <c r="DE2787">
        <v>3.6749999999999998</v>
      </c>
      <c r="DG2787" s="1">
        <v>40219</v>
      </c>
      <c r="DH2787">
        <v>1.38</v>
      </c>
      <c r="DP2787" s="1">
        <v>40378</v>
      </c>
      <c r="DQ2787">
        <v>76.540000000000006</v>
      </c>
      <c r="DS2787" s="1">
        <v>40359</v>
      </c>
      <c r="DT2787">
        <v>57.07</v>
      </c>
      <c r="DY2787" s="1">
        <v>40441</v>
      </c>
      <c r="DZ2787">
        <v>1.1905000000000001</v>
      </c>
      <c r="EB2787" s="1">
        <v>40238</v>
      </c>
      <c r="EC2787">
        <v>6.8262999999999998</v>
      </c>
      <c r="EE2787" s="1">
        <v>43119</v>
      </c>
      <c r="EF2787">
        <v>19.239999999999998</v>
      </c>
      <c r="EK2787" s="1">
        <v>40504</v>
      </c>
      <c r="EL2787">
        <v>10.74</v>
      </c>
      <c r="EN2787" s="1">
        <v>42874</v>
      </c>
      <c r="EO2787">
        <v>153.15</v>
      </c>
      <c r="EQ2787" s="1">
        <v>40359</v>
      </c>
      <c r="ER2787">
        <v>62.75</v>
      </c>
      <c r="ET2787" s="1">
        <v>43136</v>
      </c>
      <c r="EU2787">
        <v>47.43</v>
      </c>
      <c r="EW2787" s="1">
        <v>40359</v>
      </c>
      <c r="EX2787">
        <v>58.56</v>
      </c>
      <c r="EZ2787" s="1">
        <v>40359</v>
      </c>
      <c r="FA2787">
        <v>49.387</v>
      </c>
      <c r="FC2787" s="1">
        <v>40359</v>
      </c>
      <c r="FD2787">
        <v>74.5</v>
      </c>
      <c r="FG2787" s="1">
        <v>40359</v>
      </c>
      <c r="FH2787">
        <v>48.39</v>
      </c>
      <c r="FJ2787" s="1">
        <v>40389</v>
      </c>
      <c r="FK2787">
        <v>2.86</v>
      </c>
      <c r="FV2787" s="1">
        <v>42331</v>
      </c>
      <c r="FW2787">
        <v>1.155</v>
      </c>
      <c r="FY2787" s="1">
        <v>42762</v>
      </c>
      <c r="FZ2787">
        <v>901.83</v>
      </c>
    </row>
    <row r="2788" spans="57:182" x14ac:dyDescent="0.25">
      <c r="BE2788" s="1">
        <v>40315</v>
      </c>
      <c r="BF2788">
        <v>0.25</v>
      </c>
      <c r="DD2788" s="1">
        <v>40220</v>
      </c>
      <c r="DE2788">
        <v>3.7010000000000001</v>
      </c>
      <c r="DG2788" s="1">
        <v>40220</v>
      </c>
      <c r="DH2788">
        <v>1.4079999999999999</v>
      </c>
      <c r="DP2788" s="1">
        <v>40379</v>
      </c>
      <c r="DQ2788">
        <v>77.44</v>
      </c>
      <c r="DS2788" s="1">
        <v>40360</v>
      </c>
      <c r="DT2788">
        <v>56.61</v>
      </c>
      <c r="DY2788" s="1">
        <v>40442</v>
      </c>
      <c r="DZ2788">
        <v>1.1905000000000001</v>
      </c>
      <c r="EB2788" s="1">
        <v>40239</v>
      </c>
      <c r="EC2788">
        <v>6.8266</v>
      </c>
      <c r="EE2788" s="1">
        <v>43122</v>
      </c>
      <c r="EF2788">
        <v>19.399999999999999</v>
      </c>
      <c r="EK2788" s="1">
        <v>40505</v>
      </c>
      <c r="EL2788">
        <v>10.7</v>
      </c>
      <c r="EN2788" s="1">
        <v>42877</v>
      </c>
      <c r="EO2788">
        <v>154.47999999999999</v>
      </c>
      <c r="EQ2788" s="1">
        <v>40360</v>
      </c>
      <c r="ER2788">
        <v>62.26</v>
      </c>
      <c r="ET2788" s="1">
        <v>43137</v>
      </c>
      <c r="EU2788">
        <v>47.96</v>
      </c>
      <c r="EW2788" s="1">
        <v>40360</v>
      </c>
      <c r="EX2788">
        <v>58.5</v>
      </c>
      <c r="EZ2788" s="1">
        <v>40360</v>
      </c>
      <c r="FA2788">
        <v>49.124000000000002</v>
      </c>
      <c r="FC2788" s="1">
        <v>40360</v>
      </c>
      <c r="FD2788">
        <v>74.459999999999994</v>
      </c>
      <c r="FG2788" s="1">
        <v>40360</v>
      </c>
      <c r="FH2788">
        <v>47.73</v>
      </c>
      <c r="FJ2788" s="1">
        <v>40392</v>
      </c>
      <c r="FK2788">
        <v>3.04</v>
      </c>
      <c r="FV2788" s="1">
        <v>42332</v>
      </c>
      <c r="FW2788">
        <v>1.155</v>
      </c>
      <c r="FY2788" s="1">
        <v>42765</v>
      </c>
      <c r="FZ2788">
        <v>899.03</v>
      </c>
    </row>
    <row r="2789" spans="57:182" x14ac:dyDescent="0.25">
      <c r="BE2789" s="1">
        <v>40316</v>
      </c>
      <c r="BF2789">
        <v>0.25</v>
      </c>
      <c r="DD2789" s="1">
        <v>40221</v>
      </c>
      <c r="DE2789">
        <v>3.7029999999999998</v>
      </c>
      <c r="DG2789" s="1">
        <v>40221</v>
      </c>
      <c r="DH2789">
        <v>1.379</v>
      </c>
      <c r="DP2789" s="1">
        <v>40380</v>
      </c>
      <c r="DQ2789">
        <v>76.56</v>
      </c>
      <c r="DS2789" s="1">
        <v>40361</v>
      </c>
      <c r="DT2789">
        <v>56.57</v>
      </c>
      <c r="DY2789" s="1">
        <v>40443</v>
      </c>
      <c r="DZ2789">
        <v>1.1905000000000001</v>
      </c>
      <c r="EB2789" s="1">
        <v>40240</v>
      </c>
      <c r="EC2789">
        <v>6.8258000000000001</v>
      </c>
      <c r="EE2789" s="1">
        <v>43123</v>
      </c>
      <c r="EF2789">
        <v>19.2</v>
      </c>
      <c r="EK2789" s="1">
        <v>40506</v>
      </c>
      <c r="EL2789">
        <v>10.73</v>
      </c>
      <c r="EN2789" s="1">
        <v>42878</v>
      </c>
      <c r="EO2789">
        <v>155.07</v>
      </c>
      <c r="EQ2789" s="1">
        <v>40361</v>
      </c>
      <c r="ER2789">
        <v>61.94</v>
      </c>
      <c r="ET2789" s="1">
        <v>43138</v>
      </c>
      <c r="EU2789">
        <v>48.11</v>
      </c>
      <c r="EW2789" s="1">
        <v>40361</v>
      </c>
      <c r="EX2789">
        <v>58.7</v>
      </c>
      <c r="EZ2789" s="1">
        <v>40361</v>
      </c>
      <c r="FA2789">
        <v>49.078000000000003</v>
      </c>
      <c r="FC2789" s="1">
        <v>40361</v>
      </c>
      <c r="FD2789">
        <v>74.44</v>
      </c>
      <c r="FG2789" s="1">
        <v>40361</v>
      </c>
      <c r="FH2789">
        <v>47.58</v>
      </c>
      <c r="FJ2789" s="1">
        <v>40393</v>
      </c>
      <c r="FK2789">
        <v>2.98</v>
      </c>
      <c r="FV2789" s="1">
        <v>42333</v>
      </c>
      <c r="FW2789">
        <v>1.24</v>
      </c>
      <c r="FY2789" s="1">
        <v>42766</v>
      </c>
      <c r="FZ2789">
        <v>895.23</v>
      </c>
    </row>
    <row r="2790" spans="57:182" x14ac:dyDescent="0.25">
      <c r="BE2790" s="1">
        <v>40317</v>
      </c>
      <c r="BF2790">
        <v>0.25</v>
      </c>
      <c r="DD2790" s="1">
        <v>40224</v>
      </c>
      <c r="DE2790">
        <v>3.7029999999999998</v>
      </c>
      <c r="DG2790" s="1">
        <v>40224</v>
      </c>
      <c r="DH2790">
        <v>1.379</v>
      </c>
      <c r="DP2790" s="1">
        <v>40381</v>
      </c>
      <c r="DQ2790">
        <v>79.3</v>
      </c>
      <c r="DS2790" s="1">
        <v>40365</v>
      </c>
      <c r="DT2790">
        <v>57.46</v>
      </c>
      <c r="DY2790" s="1">
        <v>40444</v>
      </c>
      <c r="DZ2790">
        <v>1.2190000000000001</v>
      </c>
      <c r="EB2790" s="1">
        <v>40241</v>
      </c>
      <c r="EC2790">
        <v>6.8265000000000002</v>
      </c>
      <c r="EE2790" s="1">
        <v>43124</v>
      </c>
      <c r="EF2790">
        <v>19.510000000000002</v>
      </c>
      <c r="EK2790" s="1">
        <v>40508</v>
      </c>
      <c r="EL2790">
        <v>10.63</v>
      </c>
      <c r="EN2790" s="1">
        <v>42879</v>
      </c>
      <c r="EO2790">
        <v>156.08000000000001</v>
      </c>
      <c r="EQ2790" s="1">
        <v>40365</v>
      </c>
      <c r="ER2790">
        <v>61.36</v>
      </c>
      <c r="ET2790" s="1">
        <v>43139</v>
      </c>
      <c r="EU2790">
        <v>46.01</v>
      </c>
      <c r="EW2790" s="1">
        <v>40365</v>
      </c>
      <c r="EX2790">
        <v>58.64</v>
      </c>
      <c r="EZ2790" s="1">
        <v>40365</v>
      </c>
      <c r="FA2790">
        <v>49.095999999999997</v>
      </c>
      <c r="FC2790" s="1">
        <v>40365</v>
      </c>
      <c r="FD2790">
        <v>74.33</v>
      </c>
      <c r="FG2790" s="1">
        <v>40365</v>
      </c>
      <c r="FH2790">
        <v>47.47</v>
      </c>
      <c r="FJ2790" s="1">
        <v>40394</v>
      </c>
      <c r="FK2790">
        <v>2.95</v>
      </c>
      <c r="FV2790" s="1">
        <v>42334</v>
      </c>
      <c r="FW2790">
        <v>1.21</v>
      </c>
      <c r="FY2790" s="1">
        <v>42767</v>
      </c>
      <c r="FZ2790">
        <v>898.91</v>
      </c>
    </row>
    <row r="2791" spans="57:182" x14ac:dyDescent="0.25">
      <c r="BE2791" s="1">
        <v>40318</v>
      </c>
      <c r="BF2791">
        <v>0.25</v>
      </c>
      <c r="DD2791" s="1">
        <v>40225</v>
      </c>
      <c r="DE2791">
        <v>3.6930000000000001</v>
      </c>
      <c r="DG2791" s="1">
        <v>40225</v>
      </c>
      <c r="DH2791">
        <v>1.365</v>
      </c>
      <c r="DP2791" s="1">
        <v>40382</v>
      </c>
      <c r="DQ2791">
        <v>78.98</v>
      </c>
      <c r="DS2791" s="1">
        <v>40366</v>
      </c>
      <c r="DT2791">
        <v>58.43</v>
      </c>
      <c r="DY2791" s="1">
        <v>40445</v>
      </c>
      <c r="DZ2791">
        <v>1.2190000000000001</v>
      </c>
      <c r="EB2791" s="1">
        <v>40242</v>
      </c>
      <c r="EC2791">
        <v>6.8265000000000002</v>
      </c>
      <c r="EE2791" s="1">
        <v>43125</v>
      </c>
      <c r="EF2791">
        <v>19.440000000000001</v>
      </c>
      <c r="EK2791" s="1">
        <v>40511</v>
      </c>
      <c r="EL2791">
        <v>10.6</v>
      </c>
      <c r="EN2791" s="1">
        <v>42880</v>
      </c>
      <c r="EO2791">
        <v>157.57</v>
      </c>
      <c r="EQ2791" s="1">
        <v>40366</v>
      </c>
      <c r="ER2791">
        <v>63.3</v>
      </c>
      <c r="ET2791" s="1">
        <v>43140</v>
      </c>
      <c r="EU2791">
        <v>47.98</v>
      </c>
      <c r="EW2791" s="1">
        <v>40366</v>
      </c>
      <c r="EX2791">
        <v>60.22</v>
      </c>
      <c r="EZ2791" s="1">
        <v>40366</v>
      </c>
      <c r="FA2791">
        <v>50.43</v>
      </c>
      <c r="FC2791" s="1">
        <v>40366</v>
      </c>
      <c r="FD2791">
        <v>75.41</v>
      </c>
      <c r="FG2791" s="1">
        <v>40366</v>
      </c>
      <c r="FH2791">
        <v>48.81</v>
      </c>
      <c r="FJ2791" s="1">
        <v>40395</v>
      </c>
      <c r="FK2791">
        <v>3.03</v>
      </c>
      <c r="FV2791" s="1">
        <v>42335</v>
      </c>
      <c r="FW2791">
        <v>1.21</v>
      </c>
      <c r="FY2791" s="1">
        <v>42768</v>
      </c>
      <c r="FZ2791">
        <v>901.08</v>
      </c>
    </row>
    <row r="2792" spans="57:182" x14ac:dyDescent="0.25">
      <c r="BE2792" s="1">
        <v>40319</v>
      </c>
      <c r="BF2792">
        <v>0.25</v>
      </c>
      <c r="DD2792" s="1">
        <v>40226</v>
      </c>
      <c r="DE2792">
        <v>3.7090000000000001</v>
      </c>
      <c r="DG2792" s="1">
        <v>40226</v>
      </c>
      <c r="DH2792">
        <v>1.3855</v>
      </c>
      <c r="DP2792" s="1">
        <v>40385</v>
      </c>
      <c r="DQ2792">
        <v>78.98</v>
      </c>
      <c r="DS2792" s="1">
        <v>40367</v>
      </c>
      <c r="DT2792">
        <v>58.81</v>
      </c>
      <c r="DY2792" s="1">
        <v>40448</v>
      </c>
      <c r="DZ2792">
        <v>1.2570999999999999</v>
      </c>
      <c r="EB2792" s="1">
        <v>40245</v>
      </c>
      <c r="EC2792">
        <v>6.8263999999999996</v>
      </c>
      <c r="EE2792" s="1">
        <v>43126</v>
      </c>
      <c r="EF2792">
        <v>19.55</v>
      </c>
      <c r="EK2792" s="1">
        <v>40512</v>
      </c>
      <c r="EL2792">
        <v>10.57</v>
      </c>
      <c r="EN2792" s="1">
        <v>42881</v>
      </c>
      <c r="EO2792">
        <v>157.57</v>
      </c>
      <c r="EQ2792" s="1">
        <v>40367</v>
      </c>
      <c r="ER2792">
        <v>64.73</v>
      </c>
      <c r="ET2792" s="1">
        <v>43143</v>
      </c>
      <c r="EU2792">
        <v>49.25</v>
      </c>
      <c r="EW2792" s="1">
        <v>40367</v>
      </c>
      <c r="EX2792">
        <v>60.97</v>
      </c>
      <c r="EZ2792" s="1">
        <v>40367</v>
      </c>
      <c r="FA2792">
        <v>50.956000000000003</v>
      </c>
      <c r="FC2792" s="1">
        <v>40367</v>
      </c>
      <c r="FD2792">
        <v>76.150000000000006</v>
      </c>
      <c r="FG2792" s="1">
        <v>40367</v>
      </c>
      <c r="FH2792">
        <v>49.5</v>
      </c>
      <c r="FJ2792" s="1">
        <v>40396</v>
      </c>
      <c r="FK2792">
        <v>3</v>
      </c>
      <c r="FV2792" s="1">
        <v>42338</v>
      </c>
      <c r="FW2792">
        <v>1.17</v>
      </c>
      <c r="FY2792" s="1">
        <v>42769</v>
      </c>
      <c r="FZ2792">
        <v>904.76</v>
      </c>
    </row>
    <row r="2793" spans="57:182" x14ac:dyDescent="0.25">
      <c r="BE2793" s="1">
        <v>40322</v>
      </c>
      <c r="BF2793">
        <v>0.25</v>
      </c>
      <c r="DD2793" s="1">
        <v>40227</v>
      </c>
      <c r="DE2793">
        <v>3.7284999999999999</v>
      </c>
      <c r="DG2793" s="1">
        <v>40227</v>
      </c>
      <c r="DH2793">
        <v>1.4219999999999999</v>
      </c>
      <c r="DP2793" s="1">
        <v>40386</v>
      </c>
      <c r="DQ2793">
        <v>77.5</v>
      </c>
      <c r="DS2793" s="1">
        <v>40368</v>
      </c>
      <c r="DT2793">
        <v>58.78</v>
      </c>
      <c r="DY2793" s="1">
        <v>40449</v>
      </c>
      <c r="DZ2793">
        <v>1.419</v>
      </c>
      <c r="EB2793" s="1">
        <v>40246</v>
      </c>
      <c r="EC2793">
        <v>6.8263999999999996</v>
      </c>
      <c r="EE2793" s="1">
        <v>43129</v>
      </c>
      <c r="EF2793">
        <v>19.579999999999998</v>
      </c>
      <c r="EK2793" s="1">
        <v>40513</v>
      </c>
      <c r="EL2793">
        <v>10.61</v>
      </c>
      <c r="EN2793" s="1">
        <v>42885</v>
      </c>
      <c r="EO2793">
        <v>156.91</v>
      </c>
      <c r="EQ2793" s="1">
        <v>40368</v>
      </c>
      <c r="ER2793">
        <v>64.66</v>
      </c>
      <c r="ET2793" s="1">
        <v>43144</v>
      </c>
      <c r="EU2793">
        <v>48.94</v>
      </c>
      <c r="EW2793" s="1">
        <v>40368</v>
      </c>
      <c r="EX2793">
        <v>60.84</v>
      </c>
      <c r="EZ2793" s="1">
        <v>40368</v>
      </c>
      <c r="FA2793">
        <v>50.302999999999997</v>
      </c>
      <c r="FC2793" s="1">
        <v>40368</v>
      </c>
      <c r="FD2793">
        <v>75.239999999999995</v>
      </c>
      <c r="FG2793" s="1">
        <v>40368</v>
      </c>
      <c r="FH2793">
        <v>48.81</v>
      </c>
      <c r="FJ2793" s="1">
        <v>40399</v>
      </c>
      <c r="FK2793">
        <v>2.93</v>
      </c>
      <c r="FV2793" s="1">
        <v>42339</v>
      </c>
      <c r="FW2793">
        <v>1.2050000000000001</v>
      </c>
      <c r="FY2793" s="1">
        <v>42772</v>
      </c>
      <c r="FZ2793">
        <v>908.85</v>
      </c>
    </row>
    <row r="2794" spans="57:182" x14ac:dyDescent="0.25">
      <c r="BE2794" s="1">
        <v>40323</v>
      </c>
      <c r="BF2794">
        <v>0.25</v>
      </c>
      <c r="DD2794" s="1">
        <v>40228</v>
      </c>
      <c r="DE2794">
        <v>3.7320000000000002</v>
      </c>
      <c r="DG2794" s="1">
        <v>40228</v>
      </c>
      <c r="DH2794">
        <v>1.45</v>
      </c>
      <c r="DP2794" s="1">
        <v>40387</v>
      </c>
      <c r="DQ2794">
        <v>76.989999999999995</v>
      </c>
      <c r="DS2794" s="1">
        <v>40371</v>
      </c>
      <c r="DT2794">
        <v>58.94</v>
      </c>
      <c r="DY2794" s="1">
        <v>40450</v>
      </c>
      <c r="DZ2794">
        <v>1.6476</v>
      </c>
      <c r="EB2794" s="1">
        <v>40247</v>
      </c>
      <c r="EC2794">
        <v>6.8259999999999996</v>
      </c>
      <c r="EE2794" s="1">
        <v>43130</v>
      </c>
      <c r="EF2794">
        <v>19.52</v>
      </c>
      <c r="EK2794" s="1">
        <v>40514</v>
      </c>
      <c r="EL2794">
        <v>10.8</v>
      </c>
      <c r="EN2794" s="1">
        <v>42886</v>
      </c>
      <c r="EO2794">
        <v>157.81</v>
      </c>
      <c r="EQ2794" s="1">
        <v>40371</v>
      </c>
      <c r="ER2794">
        <v>64.34</v>
      </c>
      <c r="ET2794" s="1">
        <v>43145</v>
      </c>
      <c r="EU2794">
        <v>51.09</v>
      </c>
      <c r="EW2794" s="1">
        <v>40371</v>
      </c>
      <c r="EX2794">
        <v>59.87</v>
      </c>
      <c r="EZ2794" s="1">
        <v>40371</v>
      </c>
      <c r="FA2794">
        <v>49.487000000000002</v>
      </c>
      <c r="FC2794" s="1">
        <v>40371</v>
      </c>
      <c r="FD2794">
        <v>74.739999999999995</v>
      </c>
      <c r="FG2794" s="1">
        <v>40371</v>
      </c>
      <c r="FH2794">
        <v>48.1</v>
      </c>
      <c r="FJ2794" s="1">
        <v>40400</v>
      </c>
      <c r="FK2794">
        <v>2.76</v>
      </c>
      <c r="FV2794" s="1">
        <v>42340</v>
      </c>
      <c r="FW2794">
        <v>1.18</v>
      </c>
      <c r="FY2794" s="1">
        <v>42773</v>
      </c>
      <c r="FZ2794">
        <v>905.79</v>
      </c>
    </row>
    <row r="2795" spans="57:182" x14ac:dyDescent="0.25">
      <c r="BE2795" s="1">
        <v>40324</v>
      </c>
      <c r="BF2795">
        <v>0.25</v>
      </c>
      <c r="DD2795" s="1">
        <v>40231</v>
      </c>
      <c r="DE2795">
        <v>3.7345000000000002</v>
      </c>
      <c r="DG2795" s="1">
        <v>40231</v>
      </c>
      <c r="DH2795">
        <v>1.4419999999999999</v>
      </c>
      <c r="DP2795" s="1">
        <v>40388</v>
      </c>
      <c r="DQ2795">
        <v>78.36</v>
      </c>
      <c r="DS2795" s="1">
        <v>40372</v>
      </c>
      <c r="DT2795">
        <v>59.42</v>
      </c>
      <c r="DY2795" s="1">
        <v>40451</v>
      </c>
      <c r="DZ2795">
        <v>1.7143000000000002</v>
      </c>
      <c r="EB2795" s="1">
        <v>40248</v>
      </c>
      <c r="EC2795">
        <v>6.8266</v>
      </c>
      <c r="EE2795" s="1">
        <v>43131</v>
      </c>
      <c r="EF2795">
        <v>19.55</v>
      </c>
      <c r="EK2795" s="1">
        <v>40515</v>
      </c>
      <c r="EL2795">
        <v>10.96</v>
      </c>
      <c r="EN2795" s="1">
        <v>42887</v>
      </c>
      <c r="EO2795">
        <v>158.47999999999999</v>
      </c>
      <c r="EQ2795" s="1">
        <v>40372</v>
      </c>
      <c r="ER2795">
        <v>64.430000000000007</v>
      </c>
      <c r="ET2795" s="1">
        <v>43146</v>
      </c>
      <c r="EU2795">
        <v>52.28</v>
      </c>
      <c r="EW2795" s="1">
        <v>40372</v>
      </c>
      <c r="EX2795">
        <v>60.56</v>
      </c>
      <c r="EZ2795" s="1">
        <v>40372</v>
      </c>
      <c r="FA2795">
        <v>50.131</v>
      </c>
      <c r="FC2795" s="1">
        <v>40372</v>
      </c>
      <c r="FD2795">
        <v>75.53</v>
      </c>
      <c r="FG2795" s="1">
        <v>40372</v>
      </c>
      <c r="FH2795">
        <v>48.33</v>
      </c>
      <c r="FJ2795" s="1">
        <v>40401</v>
      </c>
      <c r="FK2795">
        <v>2.65</v>
      </c>
      <c r="FV2795" s="1">
        <v>42341</v>
      </c>
      <c r="FW2795">
        <v>1.18</v>
      </c>
      <c r="FY2795" s="1">
        <v>42774</v>
      </c>
      <c r="FZ2795">
        <v>907.66</v>
      </c>
    </row>
    <row r="2796" spans="57:182" x14ac:dyDescent="0.25">
      <c r="BE2796" s="1">
        <v>40325</v>
      </c>
      <c r="BF2796">
        <v>0.25</v>
      </c>
      <c r="DD2796" s="1">
        <v>40232</v>
      </c>
      <c r="DE2796">
        <v>3.6595</v>
      </c>
      <c r="DG2796" s="1">
        <v>40232</v>
      </c>
      <c r="DH2796">
        <v>1.3917999999999999</v>
      </c>
      <c r="DP2796" s="1">
        <v>40389</v>
      </c>
      <c r="DQ2796">
        <v>78.95</v>
      </c>
      <c r="DS2796" s="1">
        <v>40373</v>
      </c>
      <c r="DT2796">
        <v>59.26</v>
      </c>
      <c r="DY2796" s="1">
        <v>40452</v>
      </c>
      <c r="DZ2796">
        <v>1.7143000000000002</v>
      </c>
      <c r="EB2796" s="1">
        <v>40249</v>
      </c>
      <c r="EC2796">
        <v>6.8255999999999997</v>
      </c>
      <c r="EE2796" s="1">
        <v>43132</v>
      </c>
      <c r="EF2796">
        <v>19.72</v>
      </c>
      <c r="EK2796" s="1">
        <v>40518</v>
      </c>
      <c r="EL2796">
        <v>10.97</v>
      </c>
      <c r="EN2796" s="1">
        <v>42888</v>
      </c>
      <c r="EO2796">
        <v>159.51</v>
      </c>
      <c r="EQ2796" s="1">
        <v>40373</v>
      </c>
      <c r="ER2796">
        <v>64.75</v>
      </c>
      <c r="ET2796" s="1">
        <v>43147</v>
      </c>
      <c r="EU2796">
        <v>51.74</v>
      </c>
      <c r="EW2796" s="1">
        <v>40373</v>
      </c>
      <c r="EX2796">
        <v>61.61</v>
      </c>
      <c r="EZ2796" s="1">
        <v>40373</v>
      </c>
      <c r="FA2796">
        <v>51.7</v>
      </c>
      <c r="FC2796" s="1">
        <v>40373</v>
      </c>
      <c r="FD2796">
        <v>75.5</v>
      </c>
      <c r="FG2796" s="1">
        <v>40373</v>
      </c>
      <c r="FH2796">
        <v>48.57</v>
      </c>
      <c r="FJ2796" s="1">
        <v>40402</v>
      </c>
      <c r="FK2796">
        <v>2.59</v>
      </c>
      <c r="FV2796" s="1">
        <v>42342</v>
      </c>
      <c r="FW2796">
        <v>1.18</v>
      </c>
      <c r="FY2796" s="1">
        <v>42775</v>
      </c>
      <c r="FZ2796">
        <v>911.53</v>
      </c>
    </row>
    <row r="2797" spans="57:182" x14ac:dyDescent="0.25">
      <c r="BE2797" s="1">
        <v>40326</v>
      </c>
      <c r="BF2797">
        <v>0.25</v>
      </c>
      <c r="DD2797" s="1">
        <v>40233</v>
      </c>
      <c r="DE2797">
        <v>3.6739999999999999</v>
      </c>
      <c r="DG2797" s="1">
        <v>40233</v>
      </c>
      <c r="DH2797">
        <v>1.401</v>
      </c>
      <c r="DP2797" s="1">
        <v>40392</v>
      </c>
      <c r="DQ2797">
        <v>81.34</v>
      </c>
      <c r="DS2797" s="1">
        <v>40374</v>
      </c>
      <c r="DT2797">
        <v>59.27</v>
      </c>
      <c r="DY2797" s="1">
        <v>40455</v>
      </c>
      <c r="DZ2797">
        <v>1.9048</v>
      </c>
      <c r="EB2797" s="1">
        <v>40252</v>
      </c>
      <c r="EC2797">
        <v>6.8262</v>
      </c>
      <c r="EE2797" s="1">
        <v>43133</v>
      </c>
      <c r="EF2797">
        <v>19.489999999999998</v>
      </c>
      <c r="EK2797" s="1">
        <v>40519</v>
      </c>
      <c r="EL2797">
        <v>10.91</v>
      </c>
      <c r="EN2797" s="1">
        <v>42891</v>
      </c>
      <c r="EO2797">
        <v>158.05000000000001</v>
      </c>
      <c r="EQ2797" s="1">
        <v>40374</v>
      </c>
      <c r="ER2797">
        <v>64.37</v>
      </c>
      <c r="ET2797" s="1">
        <v>43151</v>
      </c>
      <c r="EU2797">
        <v>49.85</v>
      </c>
      <c r="EW2797" s="1">
        <v>40374</v>
      </c>
      <c r="EX2797">
        <v>61.47</v>
      </c>
      <c r="EZ2797" s="1">
        <v>40374</v>
      </c>
      <c r="FA2797">
        <v>51.354999999999997</v>
      </c>
      <c r="FC2797" s="1">
        <v>40374</v>
      </c>
      <c r="FD2797">
        <v>75.95</v>
      </c>
      <c r="FG2797" s="1">
        <v>40374</v>
      </c>
      <c r="FH2797">
        <v>49.02</v>
      </c>
      <c r="FJ2797" s="1">
        <v>40403</v>
      </c>
      <c r="FK2797">
        <v>2.52</v>
      </c>
      <c r="FV2797" s="1">
        <v>42345</v>
      </c>
      <c r="FW2797">
        <v>1.125</v>
      </c>
      <c r="FY2797" s="1">
        <v>42776</v>
      </c>
      <c r="FZ2797">
        <v>916.09</v>
      </c>
    </row>
    <row r="2798" spans="57:182" x14ac:dyDescent="0.25">
      <c r="BE2798" s="1">
        <v>40330</v>
      </c>
      <c r="BF2798">
        <v>0.25</v>
      </c>
      <c r="DD2798" s="1">
        <v>40234</v>
      </c>
      <c r="DE2798">
        <v>3.6189999999999998</v>
      </c>
      <c r="DG2798" s="1">
        <v>40234</v>
      </c>
      <c r="DH2798">
        <v>1.357</v>
      </c>
      <c r="DP2798" s="1">
        <v>40393</v>
      </c>
      <c r="DQ2798">
        <v>82.55</v>
      </c>
      <c r="DS2798" s="1">
        <v>40375</v>
      </c>
      <c r="DT2798">
        <v>57.96</v>
      </c>
      <c r="DY2798" s="1">
        <v>40456</v>
      </c>
      <c r="DZ2798">
        <v>2.1905000000000001</v>
      </c>
      <c r="EB2798" s="1">
        <v>40253</v>
      </c>
      <c r="EC2798">
        <v>6.8259999999999996</v>
      </c>
      <c r="EE2798" s="1">
        <v>43136</v>
      </c>
      <c r="EF2798">
        <v>19.489999999999998</v>
      </c>
      <c r="EK2798" s="1">
        <v>40520</v>
      </c>
      <c r="EL2798">
        <v>10.79</v>
      </c>
      <c r="EN2798" s="1">
        <v>42892</v>
      </c>
      <c r="EO2798">
        <v>156.69</v>
      </c>
      <c r="EQ2798" s="1">
        <v>40375</v>
      </c>
      <c r="ER2798">
        <v>61.9</v>
      </c>
      <c r="ET2798" s="1">
        <v>43152</v>
      </c>
      <c r="EU2798">
        <v>50.13</v>
      </c>
      <c r="EW2798" s="1">
        <v>40375</v>
      </c>
      <c r="EX2798">
        <v>58.9</v>
      </c>
      <c r="EZ2798" s="1">
        <v>40375</v>
      </c>
      <c r="FA2798">
        <v>49.658999999999999</v>
      </c>
      <c r="FC2798" s="1">
        <v>40375</v>
      </c>
      <c r="FD2798">
        <v>73.930000000000007</v>
      </c>
      <c r="FG2798" s="1">
        <v>40375</v>
      </c>
      <c r="FH2798">
        <v>47.73</v>
      </c>
      <c r="FJ2798" s="1">
        <v>40406</v>
      </c>
      <c r="FK2798">
        <v>2.56</v>
      </c>
      <c r="FV2798" s="1">
        <v>42346</v>
      </c>
      <c r="FW2798">
        <v>0.995</v>
      </c>
      <c r="FY2798" s="1">
        <v>42779</v>
      </c>
      <c r="FZ2798">
        <v>921.34</v>
      </c>
    </row>
    <row r="2799" spans="57:182" x14ac:dyDescent="0.25">
      <c r="BE2799" s="1">
        <v>40331</v>
      </c>
      <c r="BF2799">
        <v>0.25</v>
      </c>
      <c r="DD2799" s="1">
        <v>40235</v>
      </c>
      <c r="DE2799">
        <v>3.6150000000000002</v>
      </c>
      <c r="DG2799" s="1">
        <v>40235</v>
      </c>
      <c r="DH2799">
        <v>1.3538000000000001</v>
      </c>
      <c r="DP2799" s="1">
        <v>40394</v>
      </c>
      <c r="DQ2799">
        <v>82.47</v>
      </c>
      <c r="DS2799" s="1">
        <v>40378</v>
      </c>
      <c r="DT2799">
        <v>58.43</v>
      </c>
      <c r="DY2799" s="1">
        <v>40457</v>
      </c>
      <c r="DZ2799">
        <v>2.0667</v>
      </c>
      <c r="EB2799" s="1">
        <v>40254</v>
      </c>
      <c r="EC2799">
        <v>6.8258999999999999</v>
      </c>
      <c r="EE2799" s="1">
        <v>43137</v>
      </c>
      <c r="EF2799">
        <v>19.36</v>
      </c>
      <c r="EK2799" s="1">
        <v>40521</v>
      </c>
      <c r="EL2799">
        <v>10.76</v>
      </c>
      <c r="EN2799" s="1">
        <v>42893</v>
      </c>
      <c r="EO2799">
        <v>156.49</v>
      </c>
      <c r="EQ2799" s="1">
        <v>40378</v>
      </c>
      <c r="ER2799">
        <v>63.18</v>
      </c>
      <c r="ET2799" s="1">
        <v>43153</v>
      </c>
      <c r="EU2799">
        <v>50</v>
      </c>
      <c r="EW2799" s="1">
        <v>40378</v>
      </c>
      <c r="EX2799">
        <v>58.6</v>
      </c>
      <c r="EZ2799" s="1">
        <v>40378</v>
      </c>
      <c r="FA2799">
        <v>50.338999999999999</v>
      </c>
      <c r="FC2799" s="1">
        <v>40378</v>
      </c>
      <c r="FD2799">
        <v>74.05</v>
      </c>
      <c r="FG2799" s="1">
        <v>40378</v>
      </c>
      <c r="FH2799">
        <v>48.03</v>
      </c>
      <c r="FJ2799" s="1">
        <v>40407</v>
      </c>
      <c r="FK2799">
        <v>2.76</v>
      </c>
      <c r="FV2799" s="1">
        <v>42347</v>
      </c>
      <c r="FW2799">
        <v>0.98</v>
      </c>
      <c r="FY2799" s="1">
        <v>42780</v>
      </c>
      <c r="FZ2799">
        <v>919.97</v>
      </c>
    </row>
    <row r="2800" spans="57:182" x14ac:dyDescent="0.25">
      <c r="BE2800" s="1">
        <v>40332</v>
      </c>
      <c r="BF2800">
        <v>0.25</v>
      </c>
      <c r="DD2800" s="1">
        <v>40238</v>
      </c>
      <c r="DE2800">
        <v>3.621</v>
      </c>
      <c r="DG2800" s="1">
        <v>40238</v>
      </c>
      <c r="DH2800">
        <v>1.4455</v>
      </c>
      <c r="DP2800" s="1">
        <v>40395</v>
      </c>
      <c r="DQ2800">
        <v>82.01</v>
      </c>
      <c r="DS2800" s="1">
        <v>40379</v>
      </c>
      <c r="DT2800">
        <v>58.95</v>
      </c>
      <c r="DY2800" s="1">
        <v>40458</v>
      </c>
      <c r="DZ2800">
        <v>2.3237999999999999</v>
      </c>
      <c r="EB2800" s="1">
        <v>40255</v>
      </c>
      <c r="EC2800">
        <v>6.8263999999999996</v>
      </c>
      <c r="EE2800" s="1">
        <v>43138</v>
      </c>
      <c r="EF2800">
        <v>18.95</v>
      </c>
      <c r="EK2800" s="1">
        <v>40522</v>
      </c>
      <c r="EL2800">
        <v>10.8</v>
      </c>
      <c r="EN2800" s="1">
        <v>42894</v>
      </c>
      <c r="EO2800">
        <v>157.79</v>
      </c>
      <c r="EQ2800" s="1">
        <v>40379</v>
      </c>
      <c r="ER2800">
        <v>63.88</v>
      </c>
      <c r="ET2800" s="1">
        <v>43154</v>
      </c>
      <c r="EU2800">
        <v>50.19</v>
      </c>
      <c r="EW2800" s="1">
        <v>40379</v>
      </c>
      <c r="EX2800">
        <v>59.21</v>
      </c>
      <c r="EZ2800" s="1">
        <v>40379</v>
      </c>
      <c r="FA2800">
        <v>51.091999999999999</v>
      </c>
      <c r="FC2800" s="1">
        <v>40379</v>
      </c>
      <c r="FD2800">
        <v>73.900000000000006</v>
      </c>
      <c r="FG2800" s="1">
        <v>40379</v>
      </c>
      <c r="FH2800">
        <v>48.45</v>
      </c>
      <c r="FJ2800" s="1">
        <v>40408</v>
      </c>
      <c r="FK2800">
        <v>2.64</v>
      </c>
      <c r="FV2800" s="1">
        <v>42348</v>
      </c>
      <c r="FW2800">
        <v>0.96499999999999997</v>
      </c>
      <c r="FY2800" s="1">
        <v>42781</v>
      </c>
      <c r="FZ2800">
        <v>927.59</v>
      </c>
    </row>
    <row r="2801" spans="57:182" x14ac:dyDescent="0.25">
      <c r="BE2801" s="1">
        <v>40333</v>
      </c>
      <c r="BF2801">
        <v>0.25</v>
      </c>
      <c r="DD2801" s="1">
        <v>40239</v>
      </c>
      <c r="DE2801">
        <v>3.6139999999999999</v>
      </c>
      <c r="DG2801" s="1">
        <v>40239</v>
      </c>
      <c r="DH2801">
        <v>1.454</v>
      </c>
      <c r="DP2801" s="1">
        <v>40396</v>
      </c>
      <c r="DQ2801">
        <v>80.7</v>
      </c>
      <c r="DS2801" s="1">
        <v>40380</v>
      </c>
      <c r="DT2801">
        <v>58.17</v>
      </c>
      <c r="DY2801" s="1">
        <v>40459</v>
      </c>
      <c r="DZ2801">
        <v>2.3810000000000002</v>
      </c>
      <c r="EB2801" s="1">
        <v>40256</v>
      </c>
      <c r="EC2801">
        <v>6.8266</v>
      </c>
      <c r="EE2801" s="1">
        <v>43139</v>
      </c>
      <c r="EF2801">
        <v>18.93</v>
      </c>
      <c r="EK2801" s="1">
        <v>40525</v>
      </c>
      <c r="EL2801">
        <v>10.97</v>
      </c>
      <c r="EN2801" s="1">
        <v>42895</v>
      </c>
      <c r="EO2801">
        <v>158.05000000000001</v>
      </c>
      <c r="EQ2801" s="1">
        <v>40380</v>
      </c>
      <c r="ER2801">
        <v>63.18</v>
      </c>
      <c r="ET2801" s="1">
        <v>43157</v>
      </c>
      <c r="EU2801">
        <v>50.81</v>
      </c>
      <c r="EW2801" s="1">
        <v>40380</v>
      </c>
      <c r="EX2801">
        <v>59.28</v>
      </c>
      <c r="EZ2801" s="1">
        <v>40380</v>
      </c>
      <c r="FA2801">
        <v>50.829000000000001</v>
      </c>
      <c r="FC2801" s="1">
        <v>40380</v>
      </c>
      <c r="FD2801">
        <v>73.66</v>
      </c>
      <c r="FG2801" s="1">
        <v>40380</v>
      </c>
      <c r="FH2801">
        <v>48.14</v>
      </c>
      <c r="FJ2801" s="1">
        <v>40409</v>
      </c>
      <c r="FK2801">
        <v>2.62</v>
      </c>
      <c r="FV2801" s="1">
        <v>42349</v>
      </c>
      <c r="FW2801">
        <v>0.99</v>
      </c>
      <c r="FY2801" s="1">
        <v>42782</v>
      </c>
      <c r="FZ2801">
        <v>931.49</v>
      </c>
    </row>
    <row r="2802" spans="57:182" x14ac:dyDescent="0.25">
      <c r="BE2802" s="1">
        <v>40336</v>
      </c>
      <c r="BF2802">
        <v>0.25</v>
      </c>
      <c r="DD2802" s="1">
        <v>40240</v>
      </c>
      <c r="DE2802">
        <v>3.609</v>
      </c>
      <c r="DG2802" s="1">
        <v>40240</v>
      </c>
      <c r="DH2802">
        <v>1.556</v>
      </c>
      <c r="DP2802" s="1">
        <v>40399</v>
      </c>
      <c r="DQ2802">
        <v>81.48</v>
      </c>
      <c r="DS2802" s="1">
        <v>40381</v>
      </c>
      <c r="DT2802">
        <v>59.38</v>
      </c>
      <c r="DY2802" s="1">
        <v>40463</v>
      </c>
      <c r="DZ2802">
        <v>2.0762</v>
      </c>
      <c r="EB2802" s="1">
        <v>40259</v>
      </c>
      <c r="EC2802">
        <v>6.8266999999999998</v>
      </c>
      <c r="EE2802" s="1">
        <v>43140</v>
      </c>
      <c r="EF2802">
        <v>18.739999999999998</v>
      </c>
      <c r="EK2802" s="1">
        <v>40526</v>
      </c>
      <c r="EL2802">
        <v>10.99</v>
      </c>
      <c r="EN2802" s="1">
        <v>42898</v>
      </c>
      <c r="EO2802">
        <v>157.41</v>
      </c>
      <c r="EQ2802" s="1">
        <v>40381</v>
      </c>
      <c r="ER2802">
        <v>66.599999999999994</v>
      </c>
      <c r="ET2802" s="1">
        <v>43158</v>
      </c>
      <c r="EU2802">
        <v>50.18</v>
      </c>
      <c r="EW2802" s="1">
        <v>40381</v>
      </c>
      <c r="EX2802">
        <v>61.03</v>
      </c>
      <c r="EZ2802" s="1">
        <v>40381</v>
      </c>
      <c r="FA2802">
        <v>52.526000000000003</v>
      </c>
      <c r="FC2802" s="1">
        <v>40381</v>
      </c>
      <c r="FD2802">
        <v>74.25</v>
      </c>
      <c r="FG2802" s="1">
        <v>40381</v>
      </c>
      <c r="FH2802">
        <v>48.69</v>
      </c>
      <c r="FJ2802" s="1">
        <v>40410</v>
      </c>
      <c r="FK2802">
        <v>2.62</v>
      </c>
      <c r="FV2802" s="1">
        <v>42352</v>
      </c>
      <c r="FW2802">
        <v>0.88500000000000001</v>
      </c>
      <c r="FY2802" s="1">
        <v>42783</v>
      </c>
      <c r="FZ2802">
        <v>925.02</v>
      </c>
    </row>
    <row r="2803" spans="57:182" x14ac:dyDescent="0.25">
      <c r="BE2803" s="1">
        <v>40337</v>
      </c>
      <c r="BF2803">
        <v>0.25</v>
      </c>
      <c r="DD2803" s="1">
        <v>40241</v>
      </c>
      <c r="DE2803">
        <v>3.6070000000000002</v>
      </c>
      <c r="DG2803" s="1">
        <v>40241</v>
      </c>
      <c r="DH2803">
        <v>1.5415000000000001</v>
      </c>
      <c r="DP2803" s="1">
        <v>40400</v>
      </c>
      <c r="DQ2803">
        <v>80.25</v>
      </c>
      <c r="DS2803" s="1">
        <v>40382</v>
      </c>
      <c r="DT2803">
        <v>59.72</v>
      </c>
      <c r="DY2803" s="1">
        <v>40464</v>
      </c>
      <c r="DZ2803">
        <v>2.1333000000000002</v>
      </c>
      <c r="EB2803" s="1">
        <v>40260</v>
      </c>
      <c r="EC2803">
        <v>6.8263999999999996</v>
      </c>
      <c r="EE2803" s="1">
        <v>43143</v>
      </c>
      <c r="EF2803">
        <v>18.850000000000001</v>
      </c>
      <c r="EK2803" s="1">
        <v>40527</v>
      </c>
      <c r="EL2803">
        <v>11.2</v>
      </c>
      <c r="EN2803" s="1">
        <v>42899</v>
      </c>
      <c r="EO2803">
        <v>158.33000000000001</v>
      </c>
      <c r="EQ2803" s="1">
        <v>40382</v>
      </c>
      <c r="ER2803">
        <v>67.930000000000007</v>
      </c>
      <c r="ET2803" s="1">
        <v>43159</v>
      </c>
      <c r="EU2803">
        <v>49.72</v>
      </c>
      <c r="EW2803" s="1">
        <v>40382</v>
      </c>
      <c r="EX2803">
        <v>61.29</v>
      </c>
      <c r="EZ2803" s="1">
        <v>40382</v>
      </c>
      <c r="FA2803">
        <v>52.771000000000001</v>
      </c>
      <c r="FC2803" s="1">
        <v>40382</v>
      </c>
      <c r="FD2803">
        <v>73.95</v>
      </c>
      <c r="FG2803" s="1">
        <v>40382</v>
      </c>
      <c r="FH2803">
        <v>49.06</v>
      </c>
      <c r="FJ2803" s="1">
        <v>40413</v>
      </c>
      <c r="FK2803">
        <v>2.52</v>
      </c>
      <c r="FV2803" s="1">
        <v>42353</v>
      </c>
      <c r="FW2803">
        <v>0.77500000000000002</v>
      </c>
      <c r="FY2803" s="1">
        <v>42786</v>
      </c>
      <c r="FZ2803">
        <v>929.51</v>
      </c>
    </row>
    <row r="2804" spans="57:182" x14ac:dyDescent="0.25">
      <c r="BE2804" s="1">
        <v>40338</v>
      </c>
      <c r="BF2804">
        <v>0.25</v>
      </c>
      <c r="DD2804" s="1">
        <v>40242</v>
      </c>
      <c r="DE2804">
        <v>3.6640000000000001</v>
      </c>
      <c r="DG2804" s="1">
        <v>40242</v>
      </c>
      <c r="DH2804">
        <v>1.5840000000000001</v>
      </c>
      <c r="DP2804" s="1">
        <v>40401</v>
      </c>
      <c r="DQ2804">
        <v>78.02</v>
      </c>
      <c r="DS2804" s="1">
        <v>40385</v>
      </c>
      <c r="DT2804">
        <v>60.39</v>
      </c>
      <c r="DY2804" s="1">
        <v>40465</v>
      </c>
      <c r="DZ2804">
        <v>2.181</v>
      </c>
      <c r="EB2804" s="1">
        <v>40261</v>
      </c>
      <c r="EC2804">
        <v>6.8266999999999998</v>
      </c>
      <c r="EE2804" s="1">
        <v>43144</v>
      </c>
      <c r="EF2804">
        <v>19.170000000000002</v>
      </c>
      <c r="EK2804" s="1">
        <v>40528</v>
      </c>
      <c r="EL2804">
        <v>11.48</v>
      </c>
      <c r="EN2804" s="1">
        <v>42900</v>
      </c>
      <c r="EO2804">
        <v>158.46</v>
      </c>
      <c r="EQ2804" s="1">
        <v>40385</v>
      </c>
      <c r="ER2804">
        <v>68.849999999999994</v>
      </c>
      <c r="ET2804" s="1">
        <v>43160</v>
      </c>
      <c r="EU2804">
        <v>48.7</v>
      </c>
      <c r="EW2804" s="1">
        <v>40385</v>
      </c>
      <c r="EX2804">
        <v>62.49</v>
      </c>
      <c r="EZ2804" s="1">
        <v>40385</v>
      </c>
      <c r="FA2804">
        <v>53.56</v>
      </c>
      <c r="FC2804" s="1">
        <v>40385</v>
      </c>
      <c r="FD2804">
        <v>74.88</v>
      </c>
      <c r="FG2804" s="1">
        <v>40385</v>
      </c>
      <c r="FH2804">
        <v>49.64</v>
      </c>
      <c r="FJ2804" s="1">
        <v>40414</v>
      </c>
      <c r="FK2804">
        <v>2.37</v>
      </c>
      <c r="FV2804" s="1">
        <v>42354</v>
      </c>
      <c r="FW2804">
        <v>0.77</v>
      </c>
      <c r="FY2804" s="1">
        <v>42787</v>
      </c>
      <c r="FZ2804">
        <v>931.73</v>
      </c>
    </row>
    <row r="2805" spans="57:182" x14ac:dyDescent="0.25">
      <c r="BE2805" s="1">
        <v>40339</v>
      </c>
      <c r="BF2805">
        <v>0.25</v>
      </c>
      <c r="DD2805" s="1">
        <v>40245</v>
      </c>
      <c r="DE2805">
        <v>3.7039999999999997</v>
      </c>
      <c r="DG2805" s="1">
        <v>40245</v>
      </c>
      <c r="DH2805">
        <v>1.6</v>
      </c>
      <c r="DP2805" s="1">
        <v>40402</v>
      </c>
      <c r="DQ2805">
        <v>75.739999999999995</v>
      </c>
      <c r="DS2805" s="1">
        <v>40386</v>
      </c>
      <c r="DT2805">
        <v>60.81</v>
      </c>
      <c r="DY2805" s="1">
        <v>40466</v>
      </c>
      <c r="DZ2805">
        <v>2.3810000000000002</v>
      </c>
      <c r="EB2805" s="1">
        <v>40262</v>
      </c>
      <c r="EC2805">
        <v>6.8270999999999997</v>
      </c>
      <c r="EE2805" s="1">
        <v>43145</v>
      </c>
      <c r="EF2805">
        <v>19.62</v>
      </c>
      <c r="EK2805" s="1">
        <v>40529</v>
      </c>
      <c r="EL2805">
        <v>11.36</v>
      </c>
      <c r="EN2805" s="1">
        <v>42901</v>
      </c>
      <c r="EO2805">
        <v>158.79</v>
      </c>
      <c r="EQ2805" s="1">
        <v>40386</v>
      </c>
      <c r="ER2805">
        <v>68.62</v>
      </c>
      <c r="ET2805" s="1">
        <v>43161</v>
      </c>
      <c r="EU2805">
        <v>49.98</v>
      </c>
      <c r="EW2805" s="1">
        <v>40386</v>
      </c>
      <c r="EX2805">
        <v>61.77</v>
      </c>
      <c r="EZ2805" s="1">
        <v>40386</v>
      </c>
      <c r="FA2805">
        <v>52.743000000000002</v>
      </c>
      <c r="FC2805" s="1">
        <v>40386</v>
      </c>
      <c r="FD2805">
        <v>74.87</v>
      </c>
      <c r="FG2805" s="1">
        <v>40386</v>
      </c>
      <c r="FH2805">
        <v>48.31</v>
      </c>
      <c r="FJ2805" s="1">
        <v>40415</v>
      </c>
      <c r="FK2805">
        <v>2.4300000000000002</v>
      </c>
      <c r="FV2805" s="1">
        <v>42355</v>
      </c>
      <c r="FW2805">
        <v>0.75</v>
      </c>
      <c r="FY2805" s="1">
        <v>42788</v>
      </c>
      <c r="FZ2805">
        <v>937</v>
      </c>
    </row>
    <row r="2806" spans="57:182" x14ac:dyDescent="0.25">
      <c r="BE2806" s="1">
        <v>40340</v>
      </c>
      <c r="BF2806">
        <v>0.25</v>
      </c>
      <c r="DD2806" s="1">
        <v>40246</v>
      </c>
      <c r="DE2806">
        <v>3.7187999999999999</v>
      </c>
      <c r="DG2806" s="1">
        <v>40246</v>
      </c>
      <c r="DH2806">
        <v>1.5880000000000001</v>
      </c>
      <c r="DP2806" s="1">
        <v>40403</v>
      </c>
      <c r="DQ2806">
        <v>75.39</v>
      </c>
      <c r="DS2806" s="1">
        <v>40387</v>
      </c>
      <c r="DT2806">
        <v>60.91</v>
      </c>
      <c r="DY2806" s="1">
        <v>40469</v>
      </c>
      <c r="DZ2806">
        <v>2.3523999999999998</v>
      </c>
      <c r="EB2806" s="1">
        <v>40263</v>
      </c>
      <c r="EC2806">
        <v>6.8270999999999997</v>
      </c>
      <c r="EE2806" s="1">
        <v>43146</v>
      </c>
      <c r="EF2806">
        <v>19.600000000000001</v>
      </c>
      <c r="EK2806" s="1">
        <v>40532</v>
      </c>
      <c r="EL2806">
        <v>11.39</v>
      </c>
      <c r="EN2806" s="1">
        <v>42902</v>
      </c>
      <c r="EO2806">
        <v>158.4</v>
      </c>
      <c r="EQ2806" s="1">
        <v>40387</v>
      </c>
      <c r="ER2806">
        <v>67.319999999999993</v>
      </c>
      <c r="ET2806" s="1">
        <v>43164</v>
      </c>
      <c r="EU2806">
        <v>50.14</v>
      </c>
      <c r="EW2806" s="1">
        <v>40387</v>
      </c>
      <c r="EX2806">
        <v>61.8</v>
      </c>
      <c r="EZ2806" s="1">
        <v>40387</v>
      </c>
      <c r="FA2806">
        <v>52.97</v>
      </c>
      <c r="FC2806" s="1">
        <v>40387</v>
      </c>
      <c r="FD2806">
        <v>75.239999999999995</v>
      </c>
      <c r="FG2806" s="1">
        <v>40387</v>
      </c>
      <c r="FH2806">
        <v>48.27</v>
      </c>
      <c r="FJ2806" s="1">
        <v>40416</v>
      </c>
      <c r="FK2806">
        <v>2.39</v>
      </c>
      <c r="FV2806" s="1">
        <v>42356</v>
      </c>
      <c r="FW2806">
        <v>0.68500000000000005</v>
      </c>
      <c r="FY2806" s="1">
        <v>42789</v>
      </c>
      <c r="FZ2806">
        <v>938.13</v>
      </c>
    </row>
    <row r="2807" spans="57:182" x14ac:dyDescent="0.25">
      <c r="BE2807" s="1">
        <v>40343</v>
      </c>
      <c r="BF2807">
        <v>0.25</v>
      </c>
      <c r="DD2807" s="1">
        <v>40247</v>
      </c>
      <c r="DE2807">
        <v>3.7450000000000001</v>
      </c>
      <c r="DG2807" s="1">
        <v>40247</v>
      </c>
      <c r="DH2807">
        <v>1.6059999999999999</v>
      </c>
      <c r="DP2807" s="1">
        <v>40406</v>
      </c>
      <c r="DQ2807">
        <v>75.239999999999995</v>
      </c>
      <c r="DS2807" s="1">
        <v>40388</v>
      </c>
      <c r="DT2807">
        <v>60.34</v>
      </c>
      <c r="DY2807" s="1">
        <v>40470</v>
      </c>
      <c r="DZ2807">
        <v>2.3618999999999999</v>
      </c>
      <c r="EB2807" s="1">
        <v>40266</v>
      </c>
      <c r="EC2807">
        <v>6.8265000000000002</v>
      </c>
      <c r="EE2807" s="1">
        <v>43147</v>
      </c>
      <c r="EF2807">
        <v>19.690000000000001</v>
      </c>
      <c r="EK2807" s="1">
        <v>40533</v>
      </c>
      <c r="EL2807">
        <v>11.55</v>
      </c>
      <c r="EN2807" s="1">
        <v>42905</v>
      </c>
      <c r="EO2807">
        <v>159.61000000000001</v>
      </c>
      <c r="EQ2807" s="1">
        <v>40388</v>
      </c>
      <c r="ER2807">
        <v>67.22</v>
      </c>
      <c r="ET2807" s="1">
        <v>43165</v>
      </c>
      <c r="EU2807">
        <v>50.53</v>
      </c>
      <c r="EW2807" s="1">
        <v>40388</v>
      </c>
      <c r="EX2807">
        <v>61.73</v>
      </c>
      <c r="EZ2807" s="1">
        <v>40388</v>
      </c>
      <c r="FA2807">
        <v>53.015000000000001</v>
      </c>
      <c r="FC2807" s="1">
        <v>40388</v>
      </c>
      <c r="FD2807">
        <v>74.95</v>
      </c>
      <c r="FG2807" s="1">
        <v>40388</v>
      </c>
      <c r="FH2807">
        <v>46.67</v>
      </c>
      <c r="FJ2807" s="1">
        <v>40417</v>
      </c>
      <c r="FK2807">
        <v>2.4500000000000002</v>
      </c>
      <c r="FV2807" s="1">
        <v>42359</v>
      </c>
      <c r="FW2807">
        <v>0.745</v>
      </c>
      <c r="FY2807" s="1">
        <v>42790</v>
      </c>
      <c r="FZ2807">
        <v>929.67</v>
      </c>
    </row>
    <row r="2808" spans="57:182" x14ac:dyDescent="0.25">
      <c r="BE2808" s="1">
        <v>40344</v>
      </c>
      <c r="BF2808">
        <v>0.25</v>
      </c>
      <c r="DD2808" s="1">
        <v>40248</v>
      </c>
      <c r="DE2808">
        <v>3.7130000000000001</v>
      </c>
      <c r="DG2808" s="1">
        <v>40248</v>
      </c>
      <c r="DH2808">
        <v>1.5945</v>
      </c>
      <c r="DP2808" s="1">
        <v>40407</v>
      </c>
      <c r="DQ2808">
        <v>75.77</v>
      </c>
      <c r="DS2808" s="1">
        <v>40389</v>
      </c>
      <c r="DT2808">
        <v>59.68</v>
      </c>
      <c r="DY2808" s="1">
        <v>40471</v>
      </c>
      <c r="DZ2808">
        <v>2.3237999999999999</v>
      </c>
      <c r="EB2808" s="1">
        <v>40267</v>
      </c>
      <c r="EC2808">
        <v>6.8258000000000001</v>
      </c>
      <c r="EE2808" s="1">
        <v>43151</v>
      </c>
      <c r="EF2808">
        <v>19.53</v>
      </c>
      <c r="EK2808" s="1">
        <v>40534</v>
      </c>
      <c r="EL2808">
        <v>11.61</v>
      </c>
      <c r="EN2808" s="1">
        <v>42906</v>
      </c>
      <c r="EO2808">
        <v>158.34</v>
      </c>
      <c r="EQ2808" s="1">
        <v>40389</v>
      </c>
      <c r="ER2808">
        <v>68.14</v>
      </c>
      <c r="ET2808" s="1">
        <v>43166</v>
      </c>
      <c r="EU2808">
        <v>43.01</v>
      </c>
      <c r="EW2808" s="1">
        <v>40389</v>
      </c>
      <c r="EX2808">
        <v>61.25</v>
      </c>
      <c r="EZ2808" s="1">
        <v>40389</v>
      </c>
      <c r="FA2808">
        <v>53.197000000000003</v>
      </c>
      <c r="FC2808" s="1">
        <v>40389</v>
      </c>
      <c r="FD2808">
        <v>75.150000000000006</v>
      </c>
      <c r="FG2808" s="1">
        <v>40389</v>
      </c>
      <c r="FH2808">
        <v>46.27</v>
      </c>
      <c r="FJ2808" s="1">
        <v>40420</v>
      </c>
      <c r="FK2808">
        <v>2.37</v>
      </c>
      <c r="FV2808" s="1">
        <v>42360</v>
      </c>
      <c r="FW2808">
        <v>0.72499999999999998</v>
      </c>
      <c r="FY2808" s="1">
        <v>42793</v>
      </c>
      <c r="FZ2808">
        <v>926.55</v>
      </c>
    </row>
    <row r="2809" spans="57:182" x14ac:dyDescent="0.25">
      <c r="BE2809" s="1">
        <v>40345</v>
      </c>
      <c r="BF2809">
        <v>0.25</v>
      </c>
      <c r="DD2809" s="1">
        <v>40249</v>
      </c>
      <c r="DE2809">
        <v>3.7519999999999998</v>
      </c>
      <c r="DG2809" s="1">
        <v>40249</v>
      </c>
      <c r="DH2809">
        <v>1.6545000000000001</v>
      </c>
      <c r="DP2809" s="1">
        <v>40408</v>
      </c>
      <c r="DQ2809">
        <v>75.42</v>
      </c>
      <c r="DS2809" s="1">
        <v>40392</v>
      </c>
      <c r="DT2809">
        <v>61.94</v>
      </c>
      <c r="DY2809" s="1">
        <v>40472</v>
      </c>
      <c r="DZ2809">
        <v>2.1048</v>
      </c>
      <c r="EB2809" s="1">
        <v>40268</v>
      </c>
      <c r="EC2809">
        <v>6.8258999999999999</v>
      </c>
      <c r="EE2809" s="1">
        <v>43152</v>
      </c>
      <c r="EF2809">
        <v>19.53</v>
      </c>
      <c r="EK2809" s="1">
        <v>40535</v>
      </c>
      <c r="EL2809">
        <v>12.32</v>
      </c>
      <c r="EN2809" s="1">
        <v>42907</v>
      </c>
      <c r="EO2809">
        <v>157.72</v>
      </c>
      <c r="EQ2809" s="1">
        <v>40392</v>
      </c>
      <c r="ER2809">
        <v>69.69</v>
      </c>
      <c r="ET2809" s="1">
        <v>43167</v>
      </c>
      <c r="EU2809">
        <v>45.52</v>
      </c>
      <c r="EW2809" s="1">
        <v>40392</v>
      </c>
      <c r="EX2809">
        <v>62.91</v>
      </c>
      <c r="EZ2809" s="1">
        <v>40392</v>
      </c>
      <c r="FA2809">
        <v>53.713999999999999</v>
      </c>
      <c r="FC2809" s="1">
        <v>40392</v>
      </c>
      <c r="FD2809">
        <v>75.900000000000006</v>
      </c>
      <c r="FG2809" s="1">
        <v>40392</v>
      </c>
      <c r="FH2809">
        <v>46.89</v>
      </c>
      <c r="FJ2809" s="1">
        <v>40421</v>
      </c>
      <c r="FK2809">
        <v>2.42</v>
      </c>
      <c r="FV2809" s="1">
        <v>42361</v>
      </c>
      <c r="FW2809">
        <v>0.74</v>
      </c>
      <c r="FY2809" s="1">
        <v>42794</v>
      </c>
      <c r="FZ2809">
        <v>922.67</v>
      </c>
    </row>
    <row r="2810" spans="57:182" x14ac:dyDescent="0.25">
      <c r="BE2810" s="1">
        <v>40346</v>
      </c>
      <c r="BF2810">
        <v>0.25</v>
      </c>
      <c r="DD2810" s="1">
        <v>40252</v>
      </c>
      <c r="DE2810">
        <v>3.6945000000000001</v>
      </c>
      <c r="DG2810" s="1">
        <v>40252</v>
      </c>
      <c r="DH2810">
        <v>1.6339999999999999</v>
      </c>
      <c r="DP2810" s="1">
        <v>40409</v>
      </c>
      <c r="DQ2810">
        <v>74.430000000000007</v>
      </c>
      <c r="DS2810" s="1">
        <v>40393</v>
      </c>
      <c r="DT2810">
        <v>62.72</v>
      </c>
      <c r="DY2810" s="1">
        <v>40473</v>
      </c>
      <c r="DZ2810">
        <v>2.0952000000000002</v>
      </c>
      <c r="EB2810" s="1">
        <v>40269</v>
      </c>
      <c r="EC2810">
        <v>6.8263999999999996</v>
      </c>
      <c r="EE2810" s="1">
        <v>43153</v>
      </c>
      <c r="EF2810">
        <v>19.57</v>
      </c>
      <c r="EK2810" s="1">
        <v>40539</v>
      </c>
      <c r="EL2810">
        <v>12.92</v>
      </c>
      <c r="EN2810" s="1">
        <v>42908</v>
      </c>
      <c r="EO2810">
        <v>157.01</v>
      </c>
      <c r="EQ2810" s="1">
        <v>40393</v>
      </c>
      <c r="ER2810">
        <v>69.540000000000006</v>
      </c>
      <c r="ET2810" s="1">
        <v>43168</v>
      </c>
      <c r="EU2810">
        <v>47.28</v>
      </c>
      <c r="EW2810" s="1">
        <v>40393</v>
      </c>
      <c r="EX2810">
        <v>62.67</v>
      </c>
      <c r="EZ2810" s="1">
        <v>40393</v>
      </c>
      <c r="FA2810">
        <v>53.451000000000001</v>
      </c>
      <c r="FC2810" s="1">
        <v>40393</v>
      </c>
      <c r="FD2810">
        <v>75.430000000000007</v>
      </c>
      <c r="FG2810" s="1">
        <v>40393</v>
      </c>
      <c r="FH2810">
        <v>45.99</v>
      </c>
      <c r="FJ2810" s="1">
        <v>40422</v>
      </c>
      <c r="FK2810">
        <v>2.4699999999999998</v>
      </c>
      <c r="FV2810" s="1">
        <v>42362</v>
      </c>
      <c r="FW2810">
        <v>0.78500000000000003</v>
      </c>
      <c r="FY2810" s="1">
        <v>42795</v>
      </c>
      <c r="FZ2810">
        <v>924.9</v>
      </c>
    </row>
    <row r="2811" spans="57:182" x14ac:dyDescent="0.25">
      <c r="BE2811" s="1">
        <v>40347</v>
      </c>
      <c r="BF2811">
        <v>0.25</v>
      </c>
      <c r="DD2811" s="1">
        <v>40253</v>
      </c>
      <c r="DE2811">
        <v>3.6452999999999998</v>
      </c>
      <c r="DG2811" s="1">
        <v>40253</v>
      </c>
      <c r="DH2811">
        <v>1.6265000000000001</v>
      </c>
      <c r="DP2811" s="1">
        <v>40410</v>
      </c>
      <c r="DQ2811">
        <v>73.459999999999994</v>
      </c>
      <c r="DS2811" s="1">
        <v>40394</v>
      </c>
      <c r="DT2811">
        <v>62.72</v>
      </c>
      <c r="DY2811" s="1">
        <v>40476</v>
      </c>
      <c r="DZ2811">
        <v>2.0952000000000002</v>
      </c>
      <c r="EB2811" s="1">
        <v>40270</v>
      </c>
      <c r="EC2811">
        <v>6.8257000000000003</v>
      </c>
      <c r="EE2811" s="1">
        <v>43154</v>
      </c>
      <c r="EF2811">
        <v>19.364999999999998</v>
      </c>
      <c r="EK2811" s="1">
        <v>40540</v>
      </c>
      <c r="EL2811">
        <v>13.25</v>
      </c>
      <c r="EN2811" s="1">
        <v>42909</v>
      </c>
      <c r="EO2811">
        <v>157.66999999999999</v>
      </c>
      <c r="EQ2811" s="1">
        <v>40394</v>
      </c>
      <c r="ER2811">
        <v>69.25</v>
      </c>
      <c r="ET2811" s="1">
        <v>43171</v>
      </c>
      <c r="EU2811">
        <v>48.35</v>
      </c>
      <c r="EW2811" s="1">
        <v>40394</v>
      </c>
      <c r="EX2811">
        <v>63.34</v>
      </c>
      <c r="EZ2811" s="1">
        <v>40394</v>
      </c>
      <c r="FA2811">
        <v>53.994999999999997</v>
      </c>
      <c r="FC2811" s="1">
        <v>40394</v>
      </c>
      <c r="FD2811">
        <v>75.02</v>
      </c>
      <c r="FG2811" s="1">
        <v>40394</v>
      </c>
      <c r="FH2811">
        <v>46.34</v>
      </c>
      <c r="FJ2811" s="1">
        <v>40423</v>
      </c>
      <c r="FK2811">
        <v>2.4</v>
      </c>
      <c r="FV2811" s="1">
        <v>42367</v>
      </c>
      <c r="FW2811">
        <v>0.79</v>
      </c>
      <c r="FY2811" s="1">
        <v>42796</v>
      </c>
      <c r="FZ2811">
        <v>922.98</v>
      </c>
    </row>
    <row r="2812" spans="57:182" x14ac:dyDescent="0.25">
      <c r="BE2812" s="1">
        <v>40350</v>
      </c>
      <c r="BF2812">
        <v>0.25</v>
      </c>
      <c r="DD2812" s="1">
        <v>40254</v>
      </c>
      <c r="DE2812">
        <v>3.677</v>
      </c>
      <c r="DG2812" s="1">
        <v>40254</v>
      </c>
      <c r="DH2812">
        <v>1.6775</v>
      </c>
      <c r="DP2812" s="1">
        <v>40413</v>
      </c>
      <c r="DQ2812">
        <v>73.099999999999994</v>
      </c>
      <c r="DS2812" s="1">
        <v>40395</v>
      </c>
      <c r="DT2812">
        <v>62.71</v>
      </c>
      <c r="DY2812" s="1">
        <v>40477</v>
      </c>
      <c r="DZ2812">
        <v>2.0190000000000001</v>
      </c>
      <c r="EB2812" s="1">
        <v>40274</v>
      </c>
      <c r="EC2812">
        <v>6.8258000000000001</v>
      </c>
      <c r="EE2812" s="1">
        <v>43157</v>
      </c>
      <c r="EF2812">
        <v>19.399999999999999</v>
      </c>
      <c r="EK2812" s="1">
        <v>40541</v>
      </c>
      <c r="EL2812">
        <v>13.36</v>
      </c>
      <c r="EN2812" s="1">
        <v>42912</v>
      </c>
      <c r="EO2812">
        <v>156.79</v>
      </c>
      <c r="EQ2812" s="1">
        <v>40395</v>
      </c>
      <c r="ER2812">
        <v>68.709999999999994</v>
      </c>
      <c r="ET2812" s="1">
        <v>43172</v>
      </c>
      <c r="EU2812">
        <v>47.65</v>
      </c>
      <c r="EW2812" s="1">
        <v>40395</v>
      </c>
      <c r="EX2812">
        <v>63.77</v>
      </c>
      <c r="EZ2812" s="1">
        <v>40395</v>
      </c>
      <c r="FA2812">
        <v>53.985999999999997</v>
      </c>
      <c r="FC2812" s="1">
        <v>40395</v>
      </c>
      <c r="FD2812">
        <v>75.03</v>
      </c>
      <c r="FG2812" s="1">
        <v>40395</v>
      </c>
      <c r="FH2812">
        <v>46.43</v>
      </c>
      <c r="FJ2812" s="1">
        <v>40424</v>
      </c>
      <c r="FK2812">
        <v>2.41</v>
      </c>
      <c r="FV2812" s="1">
        <v>42368</v>
      </c>
      <c r="FW2812">
        <v>0.81499999999999995</v>
      </c>
      <c r="FY2812" s="1">
        <v>42797</v>
      </c>
      <c r="FZ2812">
        <v>917.74</v>
      </c>
    </row>
    <row r="2813" spans="57:182" x14ac:dyDescent="0.25">
      <c r="BE2813" s="1">
        <v>40351</v>
      </c>
      <c r="BF2813">
        <v>0.25</v>
      </c>
      <c r="DD2813" s="1">
        <v>40255</v>
      </c>
      <c r="DE2813">
        <v>3.645</v>
      </c>
      <c r="DG2813" s="1">
        <v>40255</v>
      </c>
      <c r="DH2813">
        <v>1.627</v>
      </c>
      <c r="DP2813" s="1">
        <v>40414</v>
      </c>
      <c r="DQ2813">
        <v>71.63</v>
      </c>
      <c r="DS2813" s="1">
        <v>40396</v>
      </c>
      <c r="DT2813">
        <v>61.97</v>
      </c>
      <c r="DY2813" s="1">
        <v>40478</v>
      </c>
      <c r="DZ2813">
        <v>1.9619</v>
      </c>
      <c r="EB2813" s="1">
        <v>40275</v>
      </c>
      <c r="EC2813">
        <v>6.8254000000000001</v>
      </c>
      <c r="EE2813" s="1">
        <v>43158</v>
      </c>
      <c r="EF2813">
        <v>19.27</v>
      </c>
      <c r="EK2813" s="1">
        <v>40542</v>
      </c>
      <c r="EL2813">
        <v>13.2</v>
      </c>
      <c r="EN2813" s="1">
        <v>42913</v>
      </c>
      <c r="EO2813">
        <v>155.47</v>
      </c>
      <c r="EQ2813" s="1">
        <v>40396</v>
      </c>
      <c r="ER2813">
        <v>68.7</v>
      </c>
      <c r="ET2813" s="1">
        <v>43173</v>
      </c>
      <c r="EU2813">
        <v>47.87</v>
      </c>
      <c r="EW2813" s="1">
        <v>40396</v>
      </c>
      <c r="EX2813">
        <v>63.78</v>
      </c>
      <c r="EZ2813" s="1">
        <v>40396</v>
      </c>
      <c r="FA2813">
        <v>54.44</v>
      </c>
      <c r="FC2813" s="1">
        <v>40396</v>
      </c>
      <c r="FD2813">
        <v>75.069999999999993</v>
      </c>
      <c r="FG2813" s="1">
        <v>40396</v>
      </c>
      <c r="FH2813">
        <v>46.14</v>
      </c>
      <c r="FJ2813" s="1">
        <v>40428</v>
      </c>
      <c r="FK2813">
        <v>2.36</v>
      </c>
      <c r="FV2813" s="1">
        <v>42369</v>
      </c>
      <c r="FW2813">
        <v>0.8</v>
      </c>
      <c r="FY2813" s="1">
        <v>42800</v>
      </c>
      <c r="FZ2813">
        <v>921.08</v>
      </c>
    </row>
    <row r="2814" spans="57:182" x14ac:dyDescent="0.25">
      <c r="BE2814" s="1">
        <v>40352</v>
      </c>
      <c r="BF2814">
        <v>0.25</v>
      </c>
      <c r="DD2814" s="1">
        <v>40256</v>
      </c>
      <c r="DE2814">
        <v>3.6859999999999999</v>
      </c>
      <c r="DG2814" s="1">
        <v>40256</v>
      </c>
      <c r="DH2814">
        <v>1.726</v>
      </c>
      <c r="DP2814" s="1">
        <v>40415</v>
      </c>
      <c r="DQ2814">
        <v>72.52</v>
      </c>
      <c r="DS2814" s="1">
        <v>40399</v>
      </c>
      <c r="DT2814">
        <v>62.45</v>
      </c>
      <c r="DY2814" s="1">
        <v>40479</v>
      </c>
      <c r="DZ2814">
        <v>2.0095000000000001</v>
      </c>
      <c r="EB2814" s="1">
        <v>40276</v>
      </c>
      <c r="EC2814">
        <v>6.8243</v>
      </c>
      <c r="EE2814" s="1">
        <v>43159</v>
      </c>
      <c r="EF2814">
        <v>19.03</v>
      </c>
      <c r="EK2814" s="1">
        <v>40543</v>
      </c>
      <c r="EL2814">
        <v>13.17</v>
      </c>
      <c r="EN2814" s="1">
        <v>42914</v>
      </c>
      <c r="EO2814">
        <v>157.71</v>
      </c>
      <c r="EQ2814" s="1">
        <v>40399</v>
      </c>
      <c r="ER2814">
        <v>68.989999999999995</v>
      </c>
      <c r="ET2814" s="1">
        <v>43174</v>
      </c>
      <c r="EU2814">
        <v>48.58</v>
      </c>
      <c r="EW2814" s="1">
        <v>40399</v>
      </c>
      <c r="EX2814">
        <v>64.319999999999993</v>
      </c>
      <c r="EZ2814" s="1">
        <v>40399</v>
      </c>
      <c r="FA2814">
        <v>54.521000000000001</v>
      </c>
      <c r="FC2814" s="1">
        <v>40399</v>
      </c>
      <c r="FD2814">
        <v>75.599999999999994</v>
      </c>
      <c r="FG2814" s="1">
        <v>40399</v>
      </c>
      <c r="FH2814">
        <v>46.45</v>
      </c>
      <c r="FJ2814" s="1">
        <v>40429</v>
      </c>
      <c r="FK2814">
        <v>2.44</v>
      </c>
      <c r="FV2814" s="1">
        <v>42373</v>
      </c>
      <c r="FW2814">
        <v>0.83</v>
      </c>
      <c r="FY2814" s="1">
        <v>42801</v>
      </c>
      <c r="FZ2814">
        <v>923.12</v>
      </c>
    </row>
    <row r="2815" spans="57:182" x14ac:dyDescent="0.25">
      <c r="BE2815" s="1">
        <v>40353</v>
      </c>
      <c r="BF2815">
        <v>0.25</v>
      </c>
      <c r="DD2815" s="1">
        <v>40259</v>
      </c>
      <c r="DE2815">
        <v>3.6494999999999997</v>
      </c>
      <c r="DG2815" s="1">
        <v>40259</v>
      </c>
      <c r="DH2815">
        <v>1.7004999999999999</v>
      </c>
      <c r="DP2815" s="1">
        <v>40416</v>
      </c>
      <c r="DQ2815">
        <v>73.36</v>
      </c>
      <c r="DS2815" s="1">
        <v>40400</v>
      </c>
      <c r="DT2815">
        <v>61.93</v>
      </c>
      <c r="DY2815" s="1">
        <v>40480</v>
      </c>
      <c r="DZ2815">
        <v>2</v>
      </c>
      <c r="EB2815" s="1">
        <v>40277</v>
      </c>
      <c r="EC2815">
        <v>6.8235999999999999</v>
      </c>
      <c r="EE2815" s="1">
        <v>43160</v>
      </c>
      <c r="EF2815">
        <v>19.010000000000002</v>
      </c>
      <c r="EK2815" s="1">
        <v>40546</v>
      </c>
      <c r="EL2815">
        <v>13.34</v>
      </c>
      <c r="EN2815" s="1">
        <v>42915</v>
      </c>
      <c r="EO2815">
        <v>156.31</v>
      </c>
      <c r="EQ2815" s="1">
        <v>40400</v>
      </c>
      <c r="ER2815">
        <v>68.62</v>
      </c>
      <c r="ET2815" s="1">
        <v>43175</v>
      </c>
      <c r="EU2815">
        <v>46.92</v>
      </c>
      <c r="EW2815" s="1">
        <v>40400</v>
      </c>
      <c r="EX2815">
        <v>64.09</v>
      </c>
      <c r="EZ2815" s="1">
        <v>40400</v>
      </c>
      <c r="FA2815">
        <v>53.66</v>
      </c>
      <c r="FC2815" s="1">
        <v>40400</v>
      </c>
      <c r="FD2815">
        <v>75.05</v>
      </c>
      <c r="FG2815" s="1">
        <v>40400</v>
      </c>
      <c r="FH2815">
        <v>46.3</v>
      </c>
      <c r="FJ2815" s="1">
        <v>40430</v>
      </c>
      <c r="FK2815">
        <v>2.5099999999999998</v>
      </c>
      <c r="FV2815" s="1">
        <v>42374</v>
      </c>
      <c r="FW2815">
        <v>0.82</v>
      </c>
      <c r="FY2815" s="1">
        <v>42802</v>
      </c>
      <c r="FZ2815">
        <v>921.64</v>
      </c>
    </row>
    <row r="2816" spans="57:182" x14ac:dyDescent="0.25">
      <c r="BE2816" s="1">
        <v>40354</v>
      </c>
      <c r="BF2816">
        <v>0.25</v>
      </c>
      <c r="DD2816" s="1">
        <v>40260</v>
      </c>
      <c r="DE2816">
        <v>3.6619999999999999</v>
      </c>
      <c r="DG2816" s="1">
        <v>40260</v>
      </c>
      <c r="DH2816">
        <v>1.7189999999999999</v>
      </c>
      <c r="DP2816" s="1">
        <v>40417</v>
      </c>
      <c r="DQ2816">
        <v>75.17</v>
      </c>
      <c r="DS2816" s="1">
        <v>40401</v>
      </c>
      <c r="DT2816">
        <v>60.39</v>
      </c>
      <c r="DY2816" s="1">
        <v>40483</v>
      </c>
      <c r="DZ2816">
        <v>1.9238</v>
      </c>
      <c r="EB2816" s="1">
        <v>40280</v>
      </c>
      <c r="EC2816">
        <v>6.8258000000000001</v>
      </c>
      <c r="EE2816" s="1">
        <v>43161</v>
      </c>
      <c r="EF2816">
        <v>18.93</v>
      </c>
      <c r="EK2816" s="1">
        <v>40547</v>
      </c>
      <c r="EL2816">
        <v>13.35</v>
      </c>
      <c r="EN2816" s="1">
        <v>42916</v>
      </c>
      <c r="EO2816">
        <v>157.35</v>
      </c>
      <c r="EQ2816" s="1">
        <v>40401</v>
      </c>
      <c r="ER2816">
        <v>65.599999999999994</v>
      </c>
      <c r="ET2816" s="1">
        <v>43178</v>
      </c>
      <c r="EU2816">
        <v>48.09</v>
      </c>
      <c r="EW2816" s="1">
        <v>40401</v>
      </c>
      <c r="EX2816">
        <v>61.32</v>
      </c>
      <c r="EZ2816" s="1">
        <v>40401</v>
      </c>
      <c r="FA2816">
        <v>51.646000000000001</v>
      </c>
      <c r="FC2816" s="1">
        <v>40401</v>
      </c>
      <c r="FD2816">
        <v>73.12</v>
      </c>
      <c r="FG2816" s="1">
        <v>40401</v>
      </c>
      <c r="FH2816">
        <v>44.93</v>
      </c>
      <c r="FJ2816" s="1">
        <v>40431</v>
      </c>
      <c r="FK2816">
        <v>2.66</v>
      </c>
      <c r="FV2816" s="1">
        <v>42375</v>
      </c>
      <c r="FW2816">
        <v>0.77500000000000002</v>
      </c>
      <c r="FY2816" s="1">
        <v>42803</v>
      </c>
      <c r="FZ2816">
        <v>909.92</v>
      </c>
    </row>
    <row r="2817" spans="57:182" x14ac:dyDescent="0.25">
      <c r="BE2817" s="1">
        <v>40357</v>
      </c>
      <c r="BF2817">
        <v>0.25</v>
      </c>
      <c r="DD2817" s="1">
        <v>40261</v>
      </c>
      <c r="DE2817">
        <v>3.718</v>
      </c>
      <c r="DG2817" s="1">
        <v>40261</v>
      </c>
      <c r="DH2817">
        <v>1.7765</v>
      </c>
      <c r="DP2817" s="1">
        <v>40420</v>
      </c>
      <c r="DQ2817">
        <v>74.7</v>
      </c>
      <c r="DS2817" s="1">
        <v>40402</v>
      </c>
      <c r="DT2817">
        <v>60.23</v>
      </c>
      <c r="DY2817" s="1">
        <v>40484</v>
      </c>
      <c r="DZ2817">
        <v>1.9523999999999999</v>
      </c>
      <c r="EB2817" s="1">
        <v>40281</v>
      </c>
      <c r="EC2817">
        <v>6.8255999999999997</v>
      </c>
      <c r="EE2817" s="1">
        <v>43164</v>
      </c>
      <c r="EF2817">
        <v>18.79</v>
      </c>
      <c r="EK2817" s="1">
        <v>40548</v>
      </c>
      <c r="EL2817">
        <v>13.67</v>
      </c>
      <c r="EN2817" s="1">
        <v>42919</v>
      </c>
      <c r="EO2817">
        <v>158.35</v>
      </c>
      <c r="EQ2817" s="1">
        <v>40402</v>
      </c>
      <c r="ER2817">
        <v>64.7</v>
      </c>
      <c r="ET2817" s="1">
        <v>43179</v>
      </c>
      <c r="EU2817">
        <v>47.37</v>
      </c>
      <c r="EW2817" s="1">
        <v>40402</v>
      </c>
      <c r="EX2817">
        <v>60.72</v>
      </c>
      <c r="EZ2817" s="1">
        <v>40402</v>
      </c>
      <c r="FA2817">
        <v>51.283000000000001</v>
      </c>
      <c r="FC2817" s="1">
        <v>40402</v>
      </c>
      <c r="FD2817">
        <v>72.48</v>
      </c>
      <c r="FG2817" s="1">
        <v>40402</v>
      </c>
      <c r="FH2817">
        <v>44.59</v>
      </c>
      <c r="FJ2817" s="1">
        <v>40434</v>
      </c>
      <c r="FK2817">
        <v>2.89</v>
      </c>
      <c r="FV2817" s="1">
        <v>42376</v>
      </c>
      <c r="FW2817">
        <v>0.68500000000000005</v>
      </c>
      <c r="FY2817" s="1">
        <v>42804</v>
      </c>
      <c r="FZ2817">
        <v>913.05</v>
      </c>
    </row>
    <row r="2818" spans="57:182" x14ac:dyDescent="0.25">
      <c r="BE2818" s="1">
        <v>40358</v>
      </c>
      <c r="BF2818">
        <v>0.25</v>
      </c>
      <c r="DD2818" s="1">
        <v>40262</v>
      </c>
      <c r="DE2818">
        <v>3.6924999999999999</v>
      </c>
      <c r="DG2818" s="1">
        <v>40262</v>
      </c>
      <c r="DH2818">
        <v>1.7645</v>
      </c>
      <c r="DP2818" s="1">
        <v>40421</v>
      </c>
      <c r="DQ2818">
        <v>71.92</v>
      </c>
      <c r="DS2818" s="1">
        <v>40403</v>
      </c>
      <c r="DT2818">
        <v>59.91</v>
      </c>
      <c r="DY2818" s="1">
        <v>40485</v>
      </c>
      <c r="DZ2818">
        <v>1.9809999999999999</v>
      </c>
      <c r="EB2818" s="1">
        <v>40282</v>
      </c>
      <c r="EC2818">
        <v>6.8258000000000001</v>
      </c>
      <c r="EE2818" s="1">
        <v>43165</v>
      </c>
      <c r="EF2818">
        <v>18.850000000000001</v>
      </c>
      <c r="EK2818" s="1">
        <v>40549</v>
      </c>
      <c r="EL2818">
        <v>13.68</v>
      </c>
      <c r="EN2818" s="1">
        <v>42921</v>
      </c>
      <c r="EO2818">
        <v>159.94</v>
      </c>
      <c r="EQ2818" s="1">
        <v>40403</v>
      </c>
      <c r="ER2818">
        <v>64.84</v>
      </c>
      <c r="ET2818" s="1">
        <v>43180</v>
      </c>
      <c r="EU2818">
        <v>47.11</v>
      </c>
      <c r="EW2818" s="1">
        <v>40403</v>
      </c>
      <c r="EX2818">
        <v>60.67</v>
      </c>
      <c r="EZ2818" s="1">
        <v>40403</v>
      </c>
      <c r="FA2818">
        <v>51.319000000000003</v>
      </c>
      <c r="FC2818" s="1">
        <v>40403</v>
      </c>
      <c r="FD2818">
        <v>72.72</v>
      </c>
      <c r="FG2818" s="1">
        <v>40403</v>
      </c>
      <c r="FH2818">
        <v>44.74</v>
      </c>
      <c r="FJ2818" s="1">
        <v>40435</v>
      </c>
      <c r="FK2818">
        <v>2.83</v>
      </c>
      <c r="FV2818" s="1">
        <v>42377</v>
      </c>
      <c r="FW2818">
        <v>0.69</v>
      </c>
      <c r="FY2818" s="1">
        <v>42807</v>
      </c>
      <c r="FZ2818">
        <v>925.28</v>
      </c>
    </row>
    <row r="2819" spans="57:182" x14ac:dyDescent="0.25">
      <c r="BE2819" s="1">
        <v>40359</v>
      </c>
      <c r="BF2819">
        <v>0.25</v>
      </c>
      <c r="DD2819" s="1">
        <v>40263</v>
      </c>
      <c r="DE2819">
        <v>3.7210000000000001</v>
      </c>
      <c r="DG2819" s="1">
        <v>40263</v>
      </c>
      <c r="DH2819">
        <v>1.7825</v>
      </c>
      <c r="DP2819" s="1">
        <v>40422</v>
      </c>
      <c r="DQ2819">
        <v>73.91</v>
      </c>
      <c r="DS2819" s="1">
        <v>40406</v>
      </c>
      <c r="DT2819">
        <v>59.88</v>
      </c>
      <c r="DY2819" s="1">
        <v>40486</v>
      </c>
      <c r="DZ2819">
        <v>2.0381</v>
      </c>
      <c r="EB2819" s="1">
        <v>40283</v>
      </c>
      <c r="EC2819">
        <v>6.8261000000000003</v>
      </c>
      <c r="EE2819" s="1">
        <v>43166</v>
      </c>
      <c r="EF2819">
        <v>18.649999999999999</v>
      </c>
      <c r="EK2819" s="1">
        <v>40550</v>
      </c>
      <c r="EL2819">
        <v>13.81</v>
      </c>
      <c r="EN2819" s="1">
        <v>42922</v>
      </c>
      <c r="EO2819">
        <v>158.68</v>
      </c>
      <c r="EQ2819" s="1">
        <v>40406</v>
      </c>
      <c r="ER2819">
        <v>64.400000000000006</v>
      </c>
      <c r="ET2819" s="1">
        <v>43181</v>
      </c>
      <c r="EU2819">
        <v>45.07</v>
      </c>
      <c r="EW2819" s="1">
        <v>40406</v>
      </c>
      <c r="EX2819">
        <v>60.42</v>
      </c>
      <c r="EZ2819" s="1">
        <v>40406</v>
      </c>
      <c r="FA2819">
        <v>51.011000000000003</v>
      </c>
      <c r="FC2819" s="1">
        <v>40406</v>
      </c>
      <c r="FD2819">
        <v>71.94</v>
      </c>
      <c r="FG2819" s="1">
        <v>40406</v>
      </c>
      <c r="FH2819">
        <v>44.76</v>
      </c>
      <c r="FJ2819" s="1">
        <v>40436</v>
      </c>
      <c r="FK2819">
        <v>2.7800000000000002</v>
      </c>
      <c r="FV2819" s="1">
        <v>42380</v>
      </c>
      <c r="FW2819">
        <v>0.67</v>
      </c>
      <c r="FY2819" s="1">
        <v>42808</v>
      </c>
      <c r="FZ2819">
        <v>926.74</v>
      </c>
    </row>
    <row r="2820" spans="57:182" x14ac:dyDescent="0.25">
      <c r="BE2820" s="1">
        <v>40360</v>
      </c>
      <c r="BF2820">
        <v>0.25</v>
      </c>
      <c r="DD2820" s="1">
        <v>40266</v>
      </c>
      <c r="DE2820">
        <v>3.738</v>
      </c>
      <c r="DG2820" s="1">
        <v>40266</v>
      </c>
      <c r="DH2820">
        <v>1.8105</v>
      </c>
      <c r="DP2820" s="1">
        <v>40423</v>
      </c>
      <c r="DQ2820">
        <v>75.02</v>
      </c>
      <c r="DS2820" s="1">
        <v>40407</v>
      </c>
      <c r="DT2820">
        <v>60.82</v>
      </c>
      <c r="DY2820" s="1">
        <v>40487</v>
      </c>
      <c r="DZ2820">
        <v>2.1429</v>
      </c>
      <c r="EB2820" s="1">
        <v>40284</v>
      </c>
      <c r="EC2820">
        <v>6.8254999999999999</v>
      </c>
      <c r="EE2820" s="1">
        <v>43167</v>
      </c>
      <c r="EF2820">
        <v>18.489999999999998</v>
      </c>
      <c r="EK2820" s="1">
        <v>40553</v>
      </c>
      <c r="EL2820">
        <v>13.82</v>
      </c>
      <c r="EN2820" s="1">
        <v>42923</v>
      </c>
      <c r="EO2820">
        <v>160.43</v>
      </c>
      <c r="EQ2820" s="1">
        <v>40407</v>
      </c>
      <c r="ER2820">
        <v>65.989999999999995</v>
      </c>
      <c r="ET2820" s="1">
        <v>43182</v>
      </c>
      <c r="EU2820">
        <v>45.05</v>
      </c>
      <c r="EW2820" s="1">
        <v>40407</v>
      </c>
      <c r="EX2820">
        <v>62.34</v>
      </c>
      <c r="EZ2820" s="1">
        <v>40407</v>
      </c>
      <c r="FA2820">
        <v>52.180999999999997</v>
      </c>
      <c r="FC2820" s="1">
        <v>40407</v>
      </c>
      <c r="FD2820">
        <v>72.42</v>
      </c>
      <c r="FG2820" s="1">
        <v>40407</v>
      </c>
      <c r="FH2820">
        <v>45.46</v>
      </c>
      <c r="FJ2820" s="1">
        <v>40437</v>
      </c>
      <c r="FK2820">
        <v>2.82</v>
      </c>
      <c r="FV2820" s="1">
        <v>42381</v>
      </c>
      <c r="FW2820">
        <v>0.62</v>
      </c>
      <c r="FY2820" s="1">
        <v>42809</v>
      </c>
      <c r="FZ2820">
        <v>930.33</v>
      </c>
    </row>
    <row r="2821" spans="57:182" x14ac:dyDescent="0.25">
      <c r="BE2821" s="1">
        <v>40361</v>
      </c>
      <c r="BF2821">
        <v>0.25</v>
      </c>
      <c r="DD2821" s="1">
        <v>40267</v>
      </c>
      <c r="DE2821">
        <v>3.7439999999999998</v>
      </c>
      <c r="DG2821" s="1">
        <v>40267</v>
      </c>
      <c r="DH2821">
        <v>1.8540000000000001</v>
      </c>
      <c r="DP2821" s="1">
        <v>40424</v>
      </c>
      <c r="DQ2821">
        <v>74.599999999999994</v>
      </c>
      <c r="DS2821" s="1">
        <v>40408</v>
      </c>
      <c r="DT2821">
        <v>60.15</v>
      </c>
      <c r="DY2821" s="1">
        <v>40490</v>
      </c>
      <c r="DZ2821">
        <v>2.0857000000000001</v>
      </c>
      <c r="EB2821" s="1">
        <v>40287</v>
      </c>
      <c r="EC2821">
        <v>6.8274999999999997</v>
      </c>
      <c r="EE2821" s="1">
        <v>43168</v>
      </c>
      <c r="EF2821">
        <v>18.78</v>
      </c>
      <c r="EK2821" s="1">
        <v>40554</v>
      </c>
      <c r="EL2821">
        <v>13.8</v>
      </c>
      <c r="EN2821" s="1">
        <v>42926</v>
      </c>
      <c r="EO2821">
        <v>160.79</v>
      </c>
      <c r="EQ2821" s="1">
        <v>40408</v>
      </c>
      <c r="ER2821">
        <v>66</v>
      </c>
      <c r="ET2821" s="1">
        <v>43185</v>
      </c>
      <c r="EU2821">
        <v>46.59</v>
      </c>
      <c r="EW2821" s="1">
        <v>40408</v>
      </c>
      <c r="EX2821">
        <v>62.49</v>
      </c>
      <c r="EZ2821" s="1">
        <v>40408</v>
      </c>
      <c r="FA2821">
        <v>52.825000000000003</v>
      </c>
      <c r="FC2821" s="1">
        <v>40408</v>
      </c>
      <c r="FD2821">
        <v>73.66</v>
      </c>
      <c r="FG2821" s="1">
        <v>40408</v>
      </c>
      <c r="FH2821">
        <v>45.23</v>
      </c>
      <c r="FJ2821" s="1">
        <v>40438</v>
      </c>
      <c r="FK2821">
        <v>2.77</v>
      </c>
      <c r="FV2821" s="1">
        <v>42382</v>
      </c>
      <c r="FW2821">
        <v>0.63500000000000001</v>
      </c>
      <c r="FY2821" s="1">
        <v>42810</v>
      </c>
      <c r="FZ2821">
        <v>949.86</v>
      </c>
    </row>
    <row r="2822" spans="57:182" x14ac:dyDescent="0.25">
      <c r="BE2822" s="1">
        <v>40365</v>
      </c>
      <c r="BF2822">
        <v>0.25</v>
      </c>
      <c r="DD2822" s="1">
        <v>40268</v>
      </c>
      <c r="DE2822">
        <v>3.7175000000000002</v>
      </c>
      <c r="DG2822" s="1">
        <v>40268</v>
      </c>
      <c r="DH2822">
        <v>1.8565</v>
      </c>
      <c r="DP2822" s="1">
        <v>40428</v>
      </c>
      <c r="DQ2822">
        <v>74.09</v>
      </c>
      <c r="DS2822" s="1">
        <v>40409</v>
      </c>
      <c r="DT2822">
        <v>59.29</v>
      </c>
      <c r="DY2822" s="1">
        <v>40491</v>
      </c>
      <c r="DZ2822">
        <v>2.0762</v>
      </c>
      <c r="EB2822" s="1">
        <v>40288</v>
      </c>
      <c r="EC2822">
        <v>6.8254000000000001</v>
      </c>
      <c r="EE2822" s="1">
        <v>43171</v>
      </c>
      <c r="EF2822">
        <v>18.510000000000002</v>
      </c>
      <c r="EK2822" s="1">
        <v>40555</v>
      </c>
      <c r="EL2822">
        <v>13.8</v>
      </c>
      <c r="EN2822" s="1">
        <v>42927</v>
      </c>
      <c r="EO2822">
        <v>161.62</v>
      </c>
      <c r="EQ2822" s="1">
        <v>40409</v>
      </c>
      <c r="ER2822">
        <v>64.62</v>
      </c>
      <c r="ET2822" s="1">
        <v>43186</v>
      </c>
      <c r="EU2822">
        <v>44.93</v>
      </c>
      <c r="EW2822" s="1">
        <v>40409</v>
      </c>
      <c r="EX2822">
        <v>60.62</v>
      </c>
      <c r="EZ2822" s="1">
        <v>40409</v>
      </c>
      <c r="FA2822">
        <v>51.764000000000003</v>
      </c>
      <c r="FC2822" s="1">
        <v>40409</v>
      </c>
      <c r="FD2822">
        <v>73.08</v>
      </c>
      <c r="FG2822" s="1">
        <v>40409</v>
      </c>
      <c r="FH2822">
        <v>44.01</v>
      </c>
      <c r="FJ2822" s="1">
        <v>40441</v>
      </c>
      <c r="FK2822">
        <v>2.75</v>
      </c>
      <c r="FV2822" s="1">
        <v>42383</v>
      </c>
      <c r="FW2822">
        <v>0.55500000000000005</v>
      </c>
      <c r="FY2822" s="1">
        <v>42811</v>
      </c>
      <c r="FZ2822">
        <v>952.21</v>
      </c>
    </row>
    <row r="2823" spans="57:182" x14ac:dyDescent="0.25">
      <c r="BE2823" s="1">
        <v>40366</v>
      </c>
      <c r="BF2823">
        <v>0.25</v>
      </c>
      <c r="DD2823" s="1">
        <v>40269</v>
      </c>
      <c r="DE2823">
        <v>3.7335000000000003</v>
      </c>
      <c r="DG2823" s="1">
        <v>40269</v>
      </c>
      <c r="DH2823">
        <v>1.853</v>
      </c>
      <c r="DP2823" s="1">
        <v>40429</v>
      </c>
      <c r="DQ2823">
        <v>74.67</v>
      </c>
      <c r="DS2823" s="1">
        <v>40410</v>
      </c>
      <c r="DT2823">
        <v>58.89</v>
      </c>
      <c r="DY2823" s="1">
        <v>40492</v>
      </c>
      <c r="DZ2823">
        <v>2.0381</v>
      </c>
      <c r="EB2823" s="1">
        <v>40289</v>
      </c>
      <c r="EC2823">
        <v>6.8276000000000003</v>
      </c>
      <c r="EE2823" s="1">
        <v>43172</v>
      </c>
      <c r="EF2823">
        <v>18.690000000000001</v>
      </c>
      <c r="EK2823" s="1">
        <v>40556</v>
      </c>
      <c r="EL2823">
        <v>13.72</v>
      </c>
      <c r="EN2823" s="1">
        <v>42928</v>
      </c>
      <c r="EO2823">
        <v>162.41</v>
      </c>
      <c r="EQ2823" s="1">
        <v>40410</v>
      </c>
      <c r="ER2823">
        <v>64.599999999999994</v>
      </c>
      <c r="ET2823" s="1">
        <v>43187</v>
      </c>
      <c r="EU2823">
        <v>45.04</v>
      </c>
      <c r="EW2823" s="1">
        <v>40410</v>
      </c>
      <c r="EX2823">
        <v>60.23</v>
      </c>
      <c r="EZ2823" s="1">
        <v>40410</v>
      </c>
      <c r="FA2823">
        <v>52.045000000000002</v>
      </c>
      <c r="FC2823" s="1">
        <v>40410</v>
      </c>
      <c r="FD2823">
        <v>73.2</v>
      </c>
      <c r="FG2823" s="1">
        <v>40410</v>
      </c>
      <c r="FH2823">
        <v>43.75</v>
      </c>
      <c r="FJ2823" s="1">
        <v>40442</v>
      </c>
      <c r="FK2823">
        <v>2.7</v>
      </c>
      <c r="FV2823" s="1">
        <v>42384</v>
      </c>
      <c r="FW2823">
        <v>0.64</v>
      </c>
      <c r="FY2823" s="1">
        <v>42814</v>
      </c>
      <c r="FZ2823">
        <v>958.95</v>
      </c>
    </row>
    <row r="2824" spans="57:182" x14ac:dyDescent="0.25">
      <c r="BE2824" s="1">
        <v>40367</v>
      </c>
      <c r="BF2824">
        <v>0.25</v>
      </c>
      <c r="DD2824" s="1">
        <v>40270</v>
      </c>
      <c r="DE2824">
        <v>3.73</v>
      </c>
      <c r="DG2824" s="1">
        <v>40270</v>
      </c>
      <c r="DH2824">
        <v>1.8565</v>
      </c>
      <c r="DP2824" s="1">
        <v>40430</v>
      </c>
      <c r="DQ2824">
        <v>74.25</v>
      </c>
      <c r="DS2824" s="1">
        <v>40413</v>
      </c>
      <c r="DT2824">
        <v>59.5</v>
      </c>
      <c r="DY2824" s="1">
        <v>40493</v>
      </c>
      <c r="DZ2824">
        <v>2</v>
      </c>
      <c r="EB2824" s="1">
        <v>40290</v>
      </c>
      <c r="EC2824">
        <v>6.8263999999999996</v>
      </c>
      <c r="EE2824" s="1">
        <v>43173</v>
      </c>
      <c r="EF2824">
        <v>18.54</v>
      </c>
      <c r="EK2824" s="1">
        <v>40557</v>
      </c>
      <c r="EL2824">
        <v>13.7</v>
      </c>
      <c r="EN2824" s="1">
        <v>42929</v>
      </c>
      <c r="EO2824">
        <v>162.15</v>
      </c>
      <c r="EQ2824" s="1">
        <v>40413</v>
      </c>
      <c r="ER2824">
        <v>63.3</v>
      </c>
      <c r="ET2824" s="1">
        <v>43188</v>
      </c>
      <c r="EU2824">
        <v>45.51</v>
      </c>
      <c r="EW2824" s="1">
        <v>40413</v>
      </c>
      <c r="EX2824">
        <v>59.33</v>
      </c>
      <c r="EZ2824" s="1">
        <v>40413</v>
      </c>
      <c r="FA2824">
        <v>51.237000000000002</v>
      </c>
      <c r="FC2824" s="1">
        <v>40413</v>
      </c>
      <c r="FD2824">
        <v>72.48</v>
      </c>
      <c r="FG2824" s="1">
        <v>40413</v>
      </c>
      <c r="FH2824">
        <v>43.49</v>
      </c>
      <c r="FJ2824" s="1">
        <v>40443</v>
      </c>
      <c r="FK2824">
        <v>2.56</v>
      </c>
      <c r="FV2824" s="1">
        <v>42387</v>
      </c>
      <c r="FW2824">
        <v>0.6</v>
      </c>
      <c r="FY2824" s="1">
        <v>42815</v>
      </c>
      <c r="FZ2824">
        <v>959.65</v>
      </c>
    </row>
    <row r="2825" spans="57:182" x14ac:dyDescent="0.25">
      <c r="BE2825" s="1">
        <v>40368</v>
      </c>
      <c r="BF2825">
        <v>0.25</v>
      </c>
      <c r="DD2825" s="1">
        <v>40273</v>
      </c>
      <c r="DE2825">
        <v>3.8754999999999997</v>
      </c>
      <c r="DG2825" s="1">
        <v>40273</v>
      </c>
      <c r="DH2825">
        <v>1.9889999999999999</v>
      </c>
      <c r="DP2825" s="1">
        <v>40431</v>
      </c>
      <c r="DQ2825">
        <v>76.45</v>
      </c>
      <c r="DS2825" s="1">
        <v>40414</v>
      </c>
      <c r="DT2825">
        <v>58.94</v>
      </c>
      <c r="DY2825" s="1">
        <v>40494</v>
      </c>
      <c r="DZ2825">
        <v>1.9523999999999999</v>
      </c>
      <c r="EB2825" s="1">
        <v>40291</v>
      </c>
      <c r="EC2825">
        <v>6.8273999999999999</v>
      </c>
      <c r="EE2825" s="1">
        <v>43174</v>
      </c>
      <c r="EF2825">
        <v>18.52</v>
      </c>
      <c r="EK2825" s="1">
        <v>40561</v>
      </c>
      <c r="EL2825">
        <v>13.43</v>
      </c>
      <c r="EN2825" s="1">
        <v>42930</v>
      </c>
      <c r="EO2825">
        <v>163.03</v>
      </c>
      <c r="EQ2825" s="1">
        <v>40414</v>
      </c>
      <c r="ER2825">
        <v>60.93</v>
      </c>
      <c r="ET2825" s="1">
        <v>43192</v>
      </c>
      <c r="EU2825">
        <v>45.23</v>
      </c>
      <c r="EW2825" s="1">
        <v>40414</v>
      </c>
      <c r="EX2825">
        <v>57.87</v>
      </c>
      <c r="EZ2825" s="1">
        <v>40414</v>
      </c>
      <c r="FA2825">
        <v>50.203000000000003</v>
      </c>
      <c r="FC2825" s="1">
        <v>40414</v>
      </c>
      <c r="FD2825">
        <v>71.25</v>
      </c>
      <c r="FG2825" s="1">
        <v>40414</v>
      </c>
      <c r="FH2825">
        <v>43.26</v>
      </c>
      <c r="FJ2825" s="1">
        <v>40444</v>
      </c>
      <c r="FK2825">
        <v>2.62</v>
      </c>
      <c r="FV2825" s="1">
        <v>42388</v>
      </c>
      <c r="FW2825">
        <v>0.58499999999999996</v>
      </c>
      <c r="FY2825" s="1">
        <v>42816</v>
      </c>
      <c r="FZ2825">
        <v>953.84</v>
      </c>
    </row>
    <row r="2826" spans="57:182" x14ac:dyDescent="0.25">
      <c r="BE2826" s="1">
        <v>40371</v>
      </c>
      <c r="BF2826">
        <v>0.25</v>
      </c>
      <c r="DD2826" s="1">
        <v>40274</v>
      </c>
      <c r="DE2826">
        <v>3.8955000000000002</v>
      </c>
      <c r="DG2826" s="1">
        <v>40274</v>
      </c>
      <c r="DH2826">
        <v>2.0150000000000001</v>
      </c>
      <c r="DP2826" s="1">
        <v>40434</v>
      </c>
      <c r="DQ2826">
        <v>77.19</v>
      </c>
      <c r="DS2826" s="1">
        <v>40415</v>
      </c>
      <c r="DT2826">
        <v>58.91</v>
      </c>
      <c r="DY2826" s="1">
        <v>40497</v>
      </c>
      <c r="DZ2826">
        <v>1.9048</v>
      </c>
      <c r="EB2826" s="1">
        <v>40294</v>
      </c>
      <c r="EC2826">
        <v>6.8266</v>
      </c>
      <c r="EE2826" s="1">
        <v>43175</v>
      </c>
      <c r="EF2826">
        <v>18.510000000000002</v>
      </c>
      <c r="EK2826" s="1">
        <v>40562</v>
      </c>
      <c r="EL2826">
        <v>13.02</v>
      </c>
      <c r="EN2826" s="1">
        <v>42933</v>
      </c>
      <c r="EO2826">
        <v>163.12</v>
      </c>
      <c r="EQ2826" s="1">
        <v>40415</v>
      </c>
      <c r="ER2826">
        <v>60.76</v>
      </c>
      <c r="ET2826" s="1">
        <v>43193</v>
      </c>
      <c r="EU2826">
        <v>45.89</v>
      </c>
      <c r="EW2826" s="1">
        <v>40415</v>
      </c>
      <c r="EX2826">
        <v>56.99</v>
      </c>
      <c r="EZ2826" s="1">
        <v>40415</v>
      </c>
      <c r="FA2826">
        <v>50.176000000000002</v>
      </c>
      <c r="FC2826" s="1">
        <v>40415</v>
      </c>
      <c r="FD2826">
        <v>71.67</v>
      </c>
      <c r="FG2826" s="1">
        <v>40415</v>
      </c>
      <c r="FH2826">
        <v>43.21</v>
      </c>
      <c r="FJ2826" s="1">
        <v>40445</v>
      </c>
      <c r="FK2826">
        <v>2.56</v>
      </c>
      <c r="FV2826" s="1">
        <v>42389</v>
      </c>
      <c r="FW2826">
        <v>0.55500000000000005</v>
      </c>
      <c r="FY2826" s="1">
        <v>42817</v>
      </c>
      <c r="FZ2826">
        <v>954.84</v>
      </c>
    </row>
    <row r="2827" spans="57:182" x14ac:dyDescent="0.25">
      <c r="BE2827" s="1">
        <v>40372</v>
      </c>
      <c r="BF2827">
        <v>0.25</v>
      </c>
      <c r="DD2827" s="1">
        <v>40275</v>
      </c>
      <c r="DE2827">
        <v>3.8304999999999998</v>
      </c>
      <c r="DG2827" s="1">
        <v>40275</v>
      </c>
      <c r="DH2827">
        <v>1.9424999999999999</v>
      </c>
      <c r="DP2827" s="1">
        <v>40435</v>
      </c>
      <c r="DQ2827">
        <v>76.8</v>
      </c>
      <c r="DS2827" s="1">
        <v>40416</v>
      </c>
      <c r="DT2827">
        <v>58.48</v>
      </c>
      <c r="DY2827" s="1">
        <v>40498</v>
      </c>
      <c r="DZ2827">
        <v>1.8475999999999999</v>
      </c>
      <c r="EB2827" s="1">
        <v>40295</v>
      </c>
      <c r="EC2827">
        <v>6.8258000000000001</v>
      </c>
      <c r="EE2827" s="1">
        <v>43178</v>
      </c>
      <c r="EF2827">
        <v>18.46</v>
      </c>
      <c r="EK2827" s="1">
        <v>40563</v>
      </c>
      <c r="EL2827">
        <v>13</v>
      </c>
      <c r="EN2827" s="1">
        <v>42934</v>
      </c>
      <c r="EO2827">
        <v>162.43</v>
      </c>
      <c r="EQ2827" s="1">
        <v>40416</v>
      </c>
      <c r="ER2827">
        <v>61.32</v>
      </c>
      <c r="ET2827" s="1">
        <v>43194</v>
      </c>
      <c r="EU2827">
        <v>46.31</v>
      </c>
      <c r="EW2827" s="1">
        <v>40416</v>
      </c>
      <c r="EX2827">
        <v>56.83</v>
      </c>
      <c r="EZ2827" s="1">
        <v>40416</v>
      </c>
      <c r="FA2827">
        <v>49.55</v>
      </c>
      <c r="FC2827" s="1">
        <v>40416</v>
      </c>
      <c r="FD2827">
        <v>71.540000000000006</v>
      </c>
      <c r="FG2827" s="1">
        <v>40416</v>
      </c>
      <c r="FH2827">
        <v>43.25</v>
      </c>
      <c r="FJ2827" s="1">
        <v>40448</v>
      </c>
      <c r="FK2827">
        <v>2.58</v>
      </c>
      <c r="FV2827" s="1">
        <v>42390</v>
      </c>
      <c r="FW2827">
        <v>0.56000000000000005</v>
      </c>
      <c r="FY2827" s="1">
        <v>42818</v>
      </c>
      <c r="FZ2827">
        <v>956.07</v>
      </c>
    </row>
    <row r="2828" spans="57:182" x14ac:dyDescent="0.25">
      <c r="BE2828" s="1">
        <v>40373</v>
      </c>
      <c r="BF2828">
        <v>0.25</v>
      </c>
      <c r="DD2828" s="1">
        <v>40276</v>
      </c>
      <c r="DE2828">
        <v>3.9039999999999999</v>
      </c>
      <c r="DG2828" s="1">
        <v>40276</v>
      </c>
      <c r="DH2828">
        <v>2.0190000000000001</v>
      </c>
      <c r="DP2828" s="1">
        <v>40436</v>
      </c>
      <c r="DQ2828">
        <v>76.02</v>
      </c>
      <c r="DS2828" s="1">
        <v>40417</v>
      </c>
      <c r="DT2828">
        <v>59.8</v>
      </c>
      <c r="DY2828" s="1">
        <v>40499</v>
      </c>
      <c r="DZ2828">
        <v>1.9048</v>
      </c>
      <c r="EB2828" s="1">
        <v>40296</v>
      </c>
      <c r="EC2828">
        <v>6.8254000000000001</v>
      </c>
      <c r="EE2828" s="1">
        <v>43179</v>
      </c>
      <c r="EF2828">
        <v>18.22</v>
      </c>
      <c r="EK2828" s="1">
        <v>40564</v>
      </c>
      <c r="EL2828">
        <v>12.99</v>
      </c>
      <c r="EN2828" s="1">
        <v>42935</v>
      </c>
      <c r="EO2828">
        <v>163.72999999999999</v>
      </c>
      <c r="EQ2828" s="1">
        <v>40417</v>
      </c>
      <c r="ER2828">
        <v>63.16</v>
      </c>
      <c r="ET2828" s="1">
        <v>43195</v>
      </c>
      <c r="EU2828">
        <v>46.21</v>
      </c>
      <c r="EW2828" s="1">
        <v>40417</v>
      </c>
      <c r="EX2828">
        <v>57.37</v>
      </c>
      <c r="EZ2828" s="1">
        <v>40417</v>
      </c>
      <c r="FA2828">
        <v>50.33</v>
      </c>
      <c r="FC2828" s="1">
        <v>40417</v>
      </c>
      <c r="FD2828">
        <v>72.27</v>
      </c>
      <c r="FG2828" s="1">
        <v>40417</v>
      </c>
      <c r="FH2828">
        <v>44.23</v>
      </c>
      <c r="FJ2828" s="1">
        <v>40449</v>
      </c>
      <c r="FK2828">
        <v>2.54</v>
      </c>
      <c r="FV2828" s="1">
        <v>42391</v>
      </c>
      <c r="FW2828">
        <v>0.6</v>
      </c>
      <c r="FY2828" s="1">
        <v>42821</v>
      </c>
      <c r="FZ2828">
        <v>952.71</v>
      </c>
    </row>
    <row r="2829" spans="57:182" x14ac:dyDescent="0.25">
      <c r="BE2829" s="1">
        <v>40374</v>
      </c>
      <c r="BF2829">
        <v>0.25</v>
      </c>
      <c r="DD2829" s="1">
        <v>40277</v>
      </c>
      <c r="DE2829">
        <v>3.8834999999999997</v>
      </c>
      <c r="DG2829" s="1">
        <v>40277</v>
      </c>
      <c r="DH2829">
        <v>2.0024999999999999</v>
      </c>
      <c r="DP2829" s="1">
        <v>40437</v>
      </c>
      <c r="DQ2829">
        <v>74.569999999999993</v>
      </c>
      <c r="DS2829" s="1">
        <v>40420</v>
      </c>
      <c r="DT2829">
        <v>59</v>
      </c>
      <c r="DY2829" s="1">
        <v>40500</v>
      </c>
      <c r="DZ2829">
        <v>1.8952</v>
      </c>
      <c r="EB2829" s="1">
        <v>40297</v>
      </c>
      <c r="EC2829">
        <v>6.8259999999999996</v>
      </c>
      <c r="EE2829" s="1">
        <v>43180</v>
      </c>
      <c r="EF2829">
        <v>18.45</v>
      </c>
      <c r="EK2829" s="1">
        <v>40567</v>
      </c>
      <c r="EL2829">
        <v>13.61</v>
      </c>
      <c r="EN2829" s="1">
        <v>42936</v>
      </c>
      <c r="EO2829">
        <v>163.51</v>
      </c>
      <c r="EQ2829" s="1">
        <v>40420</v>
      </c>
      <c r="ER2829">
        <v>62.1</v>
      </c>
      <c r="ET2829" s="1">
        <v>43196</v>
      </c>
      <c r="EU2829">
        <v>45.08</v>
      </c>
      <c r="EW2829" s="1">
        <v>40420</v>
      </c>
      <c r="EX2829">
        <v>56.57</v>
      </c>
      <c r="EZ2829" s="1">
        <v>40420</v>
      </c>
      <c r="FA2829">
        <v>49.213999999999999</v>
      </c>
      <c r="FC2829" s="1">
        <v>40420</v>
      </c>
      <c r="FD2829">
        <v>70.22</v>
      </c>
      <c r="FG2829" s="1">
        <v>40420</v>
      </c>
      <c r="FH2829">
        <v>44.2</v>
      </c>
      <c r="FJ2829" s="1">
        <v>40450</v>
      </c>
      <c r="FK2829">
        <v>2.5300000000000002</v>
      </c>
      <c r="FV2829" s="1">
        <v>42394</v>
      </c>
      <c r="FW2829">
        <v>0.67</v>
      </c>
      <c r="FY2829" s="1">
        <v>42822</v>
      </c>
      <c r="FZ2829">
        <v>957.3</v>
      </c>
    </row>
    <row r="2830" spans="57:182" x14ac:dyDescent="0.25">
      <c r="BE2830" s="1">
        <v>40375</v>
      </c>
      <c r="BF2830">
        <v>0.25</v>
      </c>
      <c r="DD2830" s="1">
        <v>40280</v>
      </c>
      <c r="DE2830">
        <v>3.9</v>
      </c>
      <c r="DG2830" s="1">
        <v>40280</v>
      </c>
      <c r="DH2830">
        <v>2.0194999999999999</v>
      </c>
      <c r="DP2830" s="1">
        <v>40438</v>
      </c>
      <c r="DQ2830">
        <v>73.66</v>
      </c>
      <c r="DS2830" s="1">
        <v>40421</v>
      </c>
      <c r="DT2830">
        <v>59.11</v>
      </c>
      <c r="DY2830" s="1">
        <v>40501</v>
      </c>
      <c r="DZ2830">
        <v>1.9048</v>
      </c>
      <c r="EB2830" s="1">
        <v>40298</v>
      </c>
      <c r="EC2830">
        <v>6.8253000000000004</v>
      </c>
      <c r="EE2830" s="1">
        <v>43181</v>
      </c>
      <c r="EF2830">
        <v>18.204999999999998</v>
      </c>
      <c r="EK2830" s="1">
        <v>40568</v>
      </c>
      <c r="EL2830">
        <v>14.16</v>
      </c>
      <c r="EN2830" s="1">
        <v>42937</v>
      </c>
      <c r="EO2830">
        <v>164.02</v>
      </c>
      <c r="EQ2830" s="1">
        <v>40421</v>
      </c>
      <c r="ER2830">
        <v>61.13</v>
      </c>
      <c r="ET2830" s="1">
        <v>43199</v>
      </c>
      <c r="EU2830">
        <v>45.77</v>
      </c>
      <c r="EW2830" s="1">
        <v>40421</v>
      </c>
      <c r="EX2830">
        <v>55.87</v>
      </c>
      <c r="EZ2830" s="1">
        <v>40421</v>
      </c>
      <c r="FA2830">
        <v>49.095999999999997</v>
      </c>
      <c r="FC2830" s="1">
        <v>40421</v>
      </c>
      <c r="FD2830">
        <v>69.52</v>
      </c>
      <c r="FG2830" s="1">
        <v>40421</v>
      </c>
      <c r="FH2830">
        <v>43.92</v>
      </c>
      <c r="FJ2830" s="1">
        <v>40451</v>
      </c>
      <c r="FK2830">
        <v>2.52</v>
      </c>
      <c r="FV2830" s="1">
        <v>42396</v>
      </c>
      <c r="FW2830">
        <v>0.65</v>
      </c>
      <c r="FY2830" s="1">
        <v>42823</v>
      </c>
      <c r="FZ2830">
        <v>959.08</v>
      </c>
    </row>
    <row r="2831" spans="57:182" x14ac:dyDescent="0.25">
      <c r="BE2831" s="1">
        <v>40378</v>
      </c>
      <c r="BF2831">
        <v>0.25</v>
      </c>
      <c r="DD2831" s="1">
        <v>40281</v>
      </c>
      <c r="DE2831">
        <v>3.92</v>
      </c>
      <c r="DG2831" s="1">
        <v>40281</v>
      </c>
      <c r="DH2831">
        <v>2.0680000000000001</v>
      </c>
      <c r="DP2831" s="1">
        <v>40441</v>
      </c>
      <c r="DQ2831">
        <v>74.86</v>
      </c>
      <c r="DS2831" s="1">
        <v>40422</v>
      </c>
      <c r="DT2831">
        <v>60.91</v>
      </c>
      <c r="DY2831" s="1">
        <v>40504</v>
      </c>
      <c r="DZ2831">
        <v>1.8571</v>
      </c>
      <c r="EB2831" s="1">
        <v>40301</v>
      </c>
      <c r="EC2831">
        <v>6.8253000000000004</v>
      </c>
      <c r="EE2831" s="1">
        <v>43182</v>
      </c>
      <c r="EF2831">
        <v>18.059999999999999</v>
      </c>
      <c r="EK2831" s="1">
        <v>40569</v>
      </c>
      <c r="EL2831">
        <v>14.38</v>
      </c>
      <c r="EN2831" s="1">
        <v>42940</v>
      </c>
      <c r="EO2831">
        <v>164.34</v>
      </c>
      <c r="EQ2831" s="1">
        <v>40422</v>
      </c>
      <c r="ER2831">
        <v>62.29</v>
      </c>
      <c r="ET2831" s="1">
        <v>43200</v>
      </c>
      <c r="EU2831">
        <v>46.37</v>
      </c>
      <c r="EW2831" s="1">
        <v>40422</v>
      </c>
      <c r="EX2831">
        <v>57.78</v>
      </c>
      <c r="EZ2831" s="1">
        <v>40422</v>
      </c>
      <c r="FA2831">
        <v>51.319000000000003</v>
      </c>
      <c r="FC2831" s="1">
        <v>40422</v>
      </c>
      <c r="FD2831">
        <v>69.930000000000007</v>
      </c>
      <c r="FG2831" s="1">
        <v>40422</v>
      </c>
      <c r="FH2831">
        <v>45.06</v>
      </c>
      <c r="FJ2831" s="1">
        <v>40452</v>
      </c>
      <c r="FK2831">
        <v>2.65</v>
      </c>
      <c r="FV2831" s="1">
        <v>42397</v>
      </c>
      <c r="FW2831">
        <v>0.62</v>
      </c>
      <c r="FY2831" s="1">
        <v>42824</v>
      </c>
      <c r="FZ2831">
        <v>956.87</v>
      </c>
    </row>
    <row r="2832" spans="57:182" x14ac:dyDescent="0.25">
      <c r="BE2832" s="1">
        <v>40379</v>
      </c>
      <c r="BF2832">
        <v>0.25</v>
      </c>
      <c r="DD2832" s="1">
        <v>40282</v>
      </c>
      <c r="DE2832">
        <v>3.9535</v>
      </c>
      <c r="DG2832" s="1">
        <v>40282</v>
      </c>
      <c r="DH2832">
        <v>2.1095000000000002</v>
      </c>
      <c r="DP2832" s="1">
        <v>40442</v>
      </c>
      <c r="DQ2832">
        <v>73.52</v>
      </c>
      <c r="DS2832" s="1">
        <v>40423</v>
      </c>
      <c r="DT2832">
        <v>61.06</v>
      </c>
      <c r="DY2832" s="1">
        <v>40505</v>
      </c>
      <c r="DZ2832">
        <v>1.8286</v>
      </c>
      <c r="EB2832" s="1">
        <v>40302</v>
      </c>
      <c r="EC2832">
        <v>6.8268000000000004</v>
      </c>
      <c r="EE2832" s="1">
        <v>43185</v>
      </c>
      <c r="EF2832">
        <v>18.2</v>
      </c>
      <c r="EK2832" s="1">
        <v>40570</v>
      </c>
      <c r="EL2832">
        <v>14.33</v>
      </c>
      <c r="EN2832" s="1">
        <v>42941</v>
      </c>
      <c r="EO2832">
        <v>164.44</v>
      </c>
      <c r="EQ2832" s="1">
        <v>40423</v>
      </c>
      <c r="ER2832">
        <v>63.39</v>
      </c>
      <c r="ET2832" s="1">
        <v>43201</v>
      </c>
      <c r="EU2832">
        <v>54.28</v>
      </c>
      <c r="EW2832" s="1">
        <v>40423</v>
      </c>
      <c r="EX2832">
        <v>58.95</v>
      </c>
      <c r="EZ2832" s="1">
        <v>40423</v>
      </c>
      <c r="FA2832">
        <v>52.317</v>
      </c>
      <c r="FC2832" s="1">
        <v>40423</v>
      </c>
      <c r="FD2832">
        <v>70.319999999999993</v>
      </c>
      <c r="FG2832" s="1">
        <v>40423</v>
      </c>
      <c r="FH2832">
        <v>45.66</v>
      </c>
      <c r="FJ2832" s="1">
        <v>40455</v>
      </c>
      <c r="FK2832">
        <v>2.63</v>
      </c>
      <c r="FV2832" s="1">
        <v>42398</v>
      </c>
      <c r="FW2832">
        <v>0.64</v>
      </c>
      <c r="FY2832" s="1">
        <v>42825</v>
      </c>
      <c r="FZ2832">
        <v>945.88</v>
      </c>
    </row>
    <row r="2833" spans="57:182" x14ac:dyDescent="0.25">
      <c r="BE2833" s="1">
        <v>40380</v>
      </c>
      <c r="BF2833">
        <v>0.25</v>
      </c>
      <c r="DD2833" s="1">
        <v>40283</v>
      </c>
      <c r="DE2833">
        <v>3.9790000000000001</v>
      </c>
      <c r="DG2833" s="1">
        <v>40283</v>
      </c>
      <c r="DH2833">
        <v>2.1154999999999999</v>
      </c>
      <c r="DP2833" s="1">
        <v>40443</v>
      </c>
      <c r="DQ2833">
        <v>74.709999999999994</v>
      </c>
      <c r="DS2833" s="1">
        <v>40424</v>
      </c>
      <c r="DT2833">
        <v>61.32</v>
      </c>
      <c r="DY2833" s="1">
        <v>40506</v>
      </c>
      <c r="DZ2833">
        <v>1.9048</v>
      </c>
      <c r="EB2833" s="1">
        <v>40303</v>
      </c>
      <c r="EC2833">
        <v>6.8263999999999996</v>
      </c>
      <c r="EE2833" s="1">
        <v>43186</v>
      </c>
      <c r="EF2833">
        <v>18.2</v>
      </c>
      <c r="EK2833" s="1">
        <v>40571</v>
      </c>
      <c r="EL2833">
        <v>13.86</v>
      </c>
      <c r="EN2833" s="1">
        <v>42942</v>
      </c>
      <c r="EO2833">
        <v>164.46</v>
      </c>
      <c r="EQ2833" s="1">
        <v>40424</v>
      </c>
      <c r="ER2833">
        <v>64.64</v>
      </c>
      <c r="ET2833" s="1">
        <v>43202</v>
      </c>
      <c r="EU2833">
        <v>55.76</v>
      </c>
      <c r="EW2833" s="1">
        <v>40424</v>
      </c>
      <c r="EX2833">
        <v>59.72</v>
      </c>
      <c r="EZ2833" s="1">
        <v>40424</v>
      </c>
      <c r="FA2833">
        <v>52.453000000000003</v>
      </c>
      <c r="FC2833" s="1">
        <v>40424</v>
      </c>
      <c r="FD2833">
        <v>70.72</v>
      </c>
      <c r="FG2833" s="1">
        <v>40424</v>
      </c>
      <c r="FH2833">
        <v>45.67</v>
      </c>
      <c r="FJ2833" s="1">
        <v>40456</v>
      </c>
      <c r="FK2833">
        <v>2.68</v>
      </c>
      <c r="FV2833" s="1">
        <v>42401</v>
      </c>
      <c r="FW2833">
        <v>0.62</v>
      </c>
      <c r="FY2833" s="1">
        <v>42828</v>
      </c>
      <c r="FZ2833">
        <v>952.58</v>
      </c>
    </row>
    <row r="2834" spans="57:182" x14ac:dyDescent="0.25">
      <c r="BE2834" s="1">
        <v>40381</v>
      </c>
      <c r="BF2834">
        <v>0.25</v>
      </c>
      <c r="DD2834" s="1">
        <v>40284</v>
      </c>
      <c r="DE2834">
        <v>3.9605000000000001</v>
      </c>
      <c r="DG2834" s="1">
        <v>40284</v>
      </c>
      <c r="DH2834">
        <v>2.0335000000000001</v>
      </c>
      <c r="DP2834" s="1">
        <v>40444</v>
      </c>
      <c r="DQ2834">
        <v>75.180000000000007</v>
      </c>
      <c r="DS2834" s="1">
        <v>40428</v>
      </c>
      <c r="DT2834">
        <v>60.55</v>
      </c>
      <c r="DY2834" s="1">
        <v>40507</v>
      </c>
      <c r="DZ2834">
        <v>1.8761999999999999</v>
      </c>
      <c r="EB2834" s="1">
        <v>40304</v>
      </c>
      <c r="EC2834">
        <v>6.8266</v>
      </c>
      <c r="EE2834" s="1">
        <v>43187</v>
      </c>
      <c r="EF2834">
        <v>18.2</v>
      </c>
      <c r="EK2834" s="1">
        <v>40574</v>
      </c>
      <c r="EL2834">
        <v>14.02</v>
      </c>
      <c r="EN2834" s="1">
        <v>42943</v>
      </c>
      <c r="EO2834">
        <v>164.17</v>
      </c>
      <c r="EQ2834" s="1">
        <v>40428</v>
      </c>
      <c r="ER2834">
        <v>63.42</v>
      </c>
      <c r="ET2834" s="1">
        <v>43203</v>
      </c>
      <c r="EU2834">
        <v>56.24</v>
      </c>
      <c r="EW2834" s="1">
        <v>40428</v>
      </c>
      <c r="EX2834">
        <v>58.49</v>
      </c>
      <c r="EZ2834" s="1">
        <v>40428</v>
      </c>
      <c r="FA2834">
        <v>51.292000000000002</v>
      </c>
      <c r="FC2834" s="1">
        <v>40428</v>
      </c>
      <c r="FD2834">
        <v>69.59</v>
      </c>
      <c r="FG2834" s="1">
        <v>40428</v>
      </c>
      <c r="FH2834">
        <v>45.68</v>
      </c>
      <c r="FJ2834" s="1">
        <v>40457</v>
      </c>
      <c r="FK2834">
        <v>2.66</v>
      </c>
      <c r="FV2834" s="1">
        <v>42402</v>
      </c>
      <c r="FW2834">
        <v>0.64500000000000002</v>
      </c>
      <c r="FY2834" s="1">
        <v>42829</v>
      </c>
      <c r="FZ2834">
        <v>952.7</v>
      </c>
    </row>
    <row r="2835" spans="57:182" x14ac:dyDescent="0.25">
      <c r="BE2835" s="1">
        <v>40382</v>
      </c>
      <c r="BF2835">
        <v>0.25</v>
      </c>
      <c r="DD2835" s="1">
        <v>40287</v>
      </c>
      <c r="DE2835">
        <v>3.9533</v>
      </c>
      <c r="DG2835" s="1">
        <v>40287</v>
      </c>
      <c r="DH2835">
        <v>2.0034999999999998</v>
      </c>
      <c r="DP2835" s="1">
        <v>40445</v>
      </c>
      <c r="DQ2835">
        <v>76.489999999999995</v>
      </c>
      <c r="DS2835" s="1">
        <v>40429</v>
      </c>
      <c r="DT2835">
        <v>60.75</v>
      </c>
      <c r="DY2835" s="1">
        <v>40508</v>
      </c>
      <c r="DZ2835">
        <v>1.8571</v>
      </c>
      <c r="EB2835" s="1">
        <v>40305</v>
      </c>
      <c r="EC2835">
        <v>6.8258000000000001</v>
      </c>
      <c r="EE2835" s="1">
        <v>43188</v>
      </c>
      <c r="EF2835">
        <v>18.2</v>
      </c>
      <c r="EK2835" s="1">
        <v>40575</v>
      </c>
      <c r="EL2835">
        <v>14.3</v>
      </c>
      <c r="EN2835" s="1">
        <v>42944</v>
      </c>
      <c r="EO2835">
        <v>165.67</v>
      </c>
      <c r="EQ2835" s="1">
        <v>40429</v>
      </c>
      <c r="ER2835">
        <v>64.5</v>
      </c>
      <c r="ET2835" s="1">
        <v>43206</v>
      </c>
      <c r="EU2835">
        <v>56.73</v>
      </c>
      <c r="EW2835" s="1">
        <v>40429</v>
      </c>
      <c r="EX2835">
        <v>59.49</v>
      </c>
      <c r="EZ2835" s="1">
        <v>40429</v>
      </c>
      <c r="FA2835">
        <v>51.573</v>
      </c>
      <c r="FC2835" s="1">
        <v>40429</v>
      </c>
      <c r="FD2835">
        <v>68.86</v>
      </c>
      <c r="FG2835" s="1">
        <v>40429</v>
      </c>
      <c r="FH2835">
        <v>45.32</v>
      </c>
      <c r="FJ2835" s="1">
        <v>40458</v>
      </c>
      <c r="FK2835">
        <v>2.65</v>
      </c>
      <c r="FV2835" s="1">
        <v>42403</v>
      </c>
      <c r="FW2835">
        <v>0.59</v>
      </c>
      <c r="FY2835" s="1">
        <v>42830</v>
      </c>
      <c r="FZ2835">
        <v>956.82</v>
      </c>
    </row>
    <row r="2836" spans="57:182" x14ac:dyDescent="0.25">
      <c r="BE2836" s="1">
        <v>40385</v>
      </c>
      <c r="BF2836">
        <v>0.25</v>
      </c>
      <c r="DD2836" s="1">
        <v>40288</v>
      </c>
      <c r="DE2836">
        <v>4.024</v>
      </c>
      <c r="DG2836" s="1">
        <v>40288</v>
      </c>
      <c r="DH2836">
        <v>2.1995</v>
      </c>
      <c r="DP2836" s="1">
        <v>40448</v>
      </c>
      <c r="DQ2836">
        <v>76.52</v>
      </c>
      <c r="DS2836" s="1">
        <v>40430</v>
      </c>
      <c r="DT2836">
        <v>61.05</v>
      </c>
      <c r="DY2836" s="1">
        <v>40511</v>
      </c>
      <c r="DZ2836">
        <v>1.8571</v>
      </c>
      <c r="EB2836" s="1">
        <v>40308</v>
      </c>
      <c r="EC2836">
        <v>6.8266</v>
      </c>
      <c r="EE2836" s="1">
        <v>43192</v>
      </c>
      <c r="EF2836">
        <v>18.22</v>
      </c>
      <c r="EK2836" s="1">
        <v>40576</v>
      </c>
      <c r="EL2836">
        <v>14.02</v>
      </c>
      <c r="EN2836" s="1">
        <v>42947</v>
      </c>
      <c r="EO2836">
        <v>164.9</v>
      </c>
      <c r="EQ2836" s="1">
        <v>40430</v>
      </c>
      <c r="ER2836">
        <v>63.44</v>
      </c>
      <c r="ET2836" s="1">
        <v>43207</v>
      </c>
      <c r="EU2836">
        <v>57.23</v>
      </c>
      <c r="EW2836" s="1">
        <v>40430</v>
      </c>
      <c r="EX2836">
        <v>59.82</v>
      </c>
      <c r="EZ2836" s="1">
        <v>40430</v>
      </c>
      <c r="FA2836">
        <v>51.790999999999997</v>
      </c>
      <c r="FC2836" s="1">
        <v>40430</v>
      </c>
      <c r="FD2836">
        <v>69.37</v>
      </c>
      <c r="FG2836" s="1">
        <v>40430</v>
      </c>
      <c r="FH2836">
        <v>45.47</v>
      </c>
      <c r="FJ2836" s="1">
        <v>40459</v>
      </c>
      <c r="FK2836">
        <v>2.79</v>
      </c>
      <c r="FV2836" s="1">
        <v>42404</v>
      </c>
      <c r="FW2836">
        <v>0.64500000000000002</v>
      </c>
      <c r="FY2836" s="1">
        <v>42831</v>
      </c>
      <c r="FZ2836">
        <v>950.98</v>
      </c>
    </row>
    <row r="2837" spans="57:182" x14ac:dyDescent="0.25">
      <c r="BE2837" s="1">
        <v>40386</v>
      </c>
      <c r="BF2837">
        <v>0.25</v>
      </c>
      <c r="DD2837" s="1">
        <v>40289</v>
      </c>
      <c r="DE2837">
        <v>4.0575000000000001</v>
      </c>
      <c r="DG2837" s="1">
        <v>40289</v>
      </c>
      <c r="DH2837">
        <v>2.2389999999999999</v>
      </c>
      <c r="DP2837" s="1">
        <v>40449</v>
      </c>
      <c r="DQ2837">
        <v>76.180000000000007</v>
      </c>
      <c r="DS2837" s="1">
        <v>40431</v>
      </c>
      <c r="DT2837">
        <v>61.2</v>
      </c>
      <c r="DY2837" s="1">
        <v>40512</v>
      </c>
      <c r="DZ2837">
        <v>1.9048</v>
      </c>
      <c r="EB2837" s="1">
        <v>40309</v>
      </c>
      <c r="EC2837">
        <v>6.8292999999999999</v>
      </c>
      <c r="EE2837" s="1">
        <v>43193</v>
      </c>
      <c r="EF2837">
        <v>18.260000000000002</v>
      </c>
      <c r="EK2837" s="1">
        <v>40577</v>
      </c>
      <c r="EL2837">
        <v>14.12</v>
      </c>
      <c r="EN2837" s="1">
        <v>42948</v>
      </c>
      <c r="EO2837">
        <v>165.71</v>
      </c>
      <c r="EQ2837" s="1">
        <v>40431</v>
      </c>
      <c r="ER2837">
        <v>63.84</v>
      </c>
      <c r="ET2837" s="1">
        <v>43208</v>
      </c>
      <c r="EU2837">
        <v>56.71</v>
      </c>
      <c r="EW2837" s="1">
        <v>40431</v>
      </c>
      <c r="EX2837">
        <v>61.13</v>
      </c>
      <c r="EZ2837" s="1">
        <v>40431</v>
      </c>
      <c r="FA2837">
        <v>53.279000000000003</v>
      </c>
      <c r="FC2837" s="1">
        <v>40431</v>
      </c>
      <c r="FD2837">
        <v>70.38</v>
      </c>
      <c r="FG2837" s="1">
        <v>40431</v>
      </c>
      <c r="FH2837">
        <v>46.69</v>
      </c>
      <c r="FJ2837" s="1">
        <v>40462</v>
      </c>
      <c r="FK2837">
        <v>2.86</v>
      </c>
      <c r="FV2837" s="1">
        <v>42405</v>
      </c>
      <c r="FW2837">
        <v>0.67</v>
      </c>
      <c r="FY2837" s="1">
        <v>42832</v>
      </c>
      <c r="FZ2837">
        <v>949.33</v>
      </c>
    </row>
    <row r="2838" spans="57:182" x14ac:dyDescent="0.25">
      <c r="BE2838" s="1">
        <v>40387</v>
      </c>
      <c r="BF2838">
        <v>0.25</v>
      </c>
      <c r="DD2838" s="1">
        <v>40290</v>
      </c>
      <c r="DE2838">
        <v>4.0715000000000003</v>
      </c>
      <c r="DG2838" s="1">
        <v>40290</v>
      </c>
      <c r="DH2838">
        <v>2.2189999999999999</v>
      </c>
      <c r="DP2838" s="1">
        <v>40450</v>
      </c>
      <c r="DQ2838">
        <v>77.86</v>
      </c>
      <c r="DS2838" s="1">
        <v>40434</v>
      </c>
      <c r="DT2838">
        <v>61</v>
      </c>
      <c r="DY2838" s="1">
        <v>40513</v>
      </c>
      <c r="DZ2838">
        <v>1.9048</v>
      </c>
      <c r="EB2838" s="1">
        <v>40310</v>
      </c>
      <c r="EC2838">
        <v>6.8272000000000004</v>
      </c>
      <c r="EE2838" s="1">
        <v>43194</v>
      </c>
      <c r="EF2838">
        <v>18.16</v>
      </c>
      <c r="EK2838" s="1">
        <v>40578</v>
      </c>
      <c r="EL2838">
        <v>13.99</v>
      </c>
      <c r="EN2838" s="1">
        <v>42949</v>
      </c>
      <c r="EO2838">
        <v>166.59</v>
      </c>
      <c r="EQ2838" s="1">
        <v>40434</v>
      </c>
      <c r="ER2838">
        <v>64.19</v>
      </c>
      <c r="ET2838" s="1">
        <v>43209</v>
      </c>
      <c r="EU2838">
        <v>56.73</v>
      </c>
      <c r="EW2838" s="1">
        <v>40434</v>
      </c>
      <c r="EX2838">
        <v>62.18</v>
      </c>
      <c r="EZ2838" s="1">
        <v>40434</v>
      </c>
      <c r="FA2838">
        <v>53.350999999999999</v>
      </c>
      <c r="FC2838" s="1">
        <v>40434</v>
      </c>
      <c r="FD2838">
        <v>69.45</v>
      </c>
      <c r="FG2838" s="1">
        <v>40434</v>
      </c>
      <c r="FH2838">
        <v>46.5</v>
      </c>
      <c r="FJ2838" s="1">
        <v>40463</v>
      </c>
      <c r="FK2838">
        <v>2.96</v>
      </c>
      <c r="FV2838" s="1">
        <v>42408</v>
      </c>
      <c r="FW2838">
        <v>0.625</v>
      </c>
      <c r="FY2838" s="1">
        <v>42835</v>
      </c>
      <c r="FZ2838">
        <v>945.81</v>
      </c>
    </row>
    <row r="2839" spans="57:182" x14ac:dyDescent="0.25">
      <c r="BE2839" s="1">
        <v>40388</v>
      </c>
      <c r="BF2839">
        <v>0.25</v>
      </c>
      <c r="DD2839" s="1">
        <v>40291</v>
      </c>
      <c r="DE2839">
        <v>4.0084999999999997</v>
      </c>
      <c r="DG2839" s="1">
        <v>40291</v>
      </c>
      <c r="DH2839">
        <v>2.1644999999999999</v>
      </c>
      <c r="DP2839" s="1">
        <v>40451</v>
      </c>
      <c r="DQ2839">
        <v>79.97</v>
      </c>
      <c r="DS2839" s="1">
        <v>40435</v>
      </c>
      <c r="DT2839">
        <v>61.01</v>
      </c>
      <c r="DY2839" s="1">
        <v>40514</v>
      </c>
      <c r="DZ2839">
        <v>1.9048</v>
      </c>
      <c r="EB2839" s="1">
        <v>40311</v>
      </c>
      <c r="EC2839">
        <v>6.8280000000000003</v>
      </c>
      <c r="EE2839" s="1">
        <v>43195</v>
      </c>
      <c r="EF2839">
        <v>18.239999999999998</v>
      </c>
      <c r="EK2839" s="1">
        <v>40581</v>
      </c>
      <c r="EL2839">
        <v>14.01</v>
      </c>
      <c r="EN2839" s="1">
        <v>42950</v>
      </c>
      <c r="EO2839">
        <v>167.81</v>
      </c>
      <c r="EQ2839" s="1">
        <v>40435</v>
      </c>
      <c r="ER2839">
        <v>62.76</v>
      </c>
      <c r="ET2839" s="1">
        <v>43210</v>
      </c>
      <c r="EU2839">
        <v>56.69</v>
      </c>
      <c r="EW2839" s="1">
        <v>40435</v>
      </c>
      <c r="EX2839">
        <v>61.46</v>
      </c>
      <c r="EZ2839" s="1">
        <v>40435</v>
      </c>
      <c r="FA2839">
        <v>52.924999999999997</v>
      </c>
      <c r="FC2839" s="1">
        <v>40435</v>
      </c>
      <c r="FD2839">
        <v>68.48</v>
      </c>
      <c r="FG2839" s="1">
        <v>40435</v>
      </c>
      <c r="FH2839">
        <v>46.21</v>
      </c>
      <c r="FJ2839" s="1">
        <v>40464</v>
      </c>
      <c r="FK2839">
        <v>2.9</v>
      </c>
      <c r="FV2839" s="1">
        <v>42409</v>
      </c>
      <c r="FW2839">
        <v>0.57999999999999996</v>
      </c>
      <c r="FY2839" s="1">
        <v>42836</v>
      </c>
      <c r="FZ2839">
        <v>942.39</v>
      </c>
    </row>
    <row r="2840" spans="57:182" x14ac:dyDescent="0.25">
      <c r="BE2840" s="1">
        <v>40389</v>
      </c>
      <c r="BF2840">
        <v>0.25</v>
      </c>
      <c r="DD2840" s="1">
        <v>40294</v>
      </c>
      <c r="DE2840">
        <v>3.9725000000000001</v>
      </c>
      <c r="DG2840" s="1">
        <v>40294</v>
      </c>
      <c r="DH2840">
        <v>2.1595</v>
      </c>
      <c r="DP2840" s="1">
        <v>40452</v>
      </c>
      <c r="DQ2840">
        <v>81.58</v>
      </c>
      <c r="DS2840" s="1">
        <v>40436</v>
      </c>
      <c r="DT2840">
        <v>61</v>
      </c>
      <c r="DY2840" s="1">
        <v>40515</v>
      </c>
      <c r="DZ2840">
        <v>1.8952</v>
      </c>
      <c r="EB2840" s="1">
        <v>40312</v>
      </c>
      <c r="EC2840">
        <v>6.8266</v>
      </c>
      <c r="EE2840" s="1">
        <v>43196</v>
      </c>
      <c r="EF2840">
        <v>18.29</v>
      </c>
      <c r="EK2840" s="1">
        <v>40582</v>
      </c>
      <c r="EL2840">
        <v>14.01</v>
      </c>
      <c r="EN2840" s="1">
        <v>42951</v>
      </c>
      <c r="EO2840">
        <v>167.96</v>
      </c>
      <c r="EQ2840" s="1">
        <v>40436</v>
      </c>
      <c r="ER2840">
        <v>62.73</v>
      </c>
      <c r="ET2840" s="1">
        <v>43213</v>
      </c>
      <c r="EU2840">
        <v>56.21</v>
      </c>
      <c r="EW2840" s="1">
        <v>40436</v>
      </c>
      <c r="EX2840">
        <v>61.27</v>
      </c>
      <c r="EZ2840" s="1">
        <v>40436</v>
      </c>
      <c r="FA2840">
        <v>52.606999999999999</v>
      </c>
      <c r="FC2840" s="1">
        <v>40436</v>
      </c>
      <c r="FD2840">
        <v>68.48</v>
      </c>
      <c r="FG2840" s="1">
        <v>40436</v>
      </c>
      <c r="FH2840">
        <v>45.84</v>
      </c>
      <c r="FJ2840" s="1">
        <v>40465</v>
      </c>
      <c r="FK2840">
        <v>2.87</v>
      </c>
      <c r="FV2840" s="1">
        <v>42410</v>
      </c>
      <c r="FW2840">
        <v>0.54</v>
      </c>
      <c r="FY2840" s="1">
        <v>42837</v>
      </c>
      <c r="FZ2840">
        <v>946.17</v>
      </c>
    </row>
    <row r="2841" spans="57:182" x14ac:dyDescent="0.25">
      <c r="BE2841" s="1">
        <v>40392</v>
      </c>
      <c r="BF2841">
        <v>0.25</v>
      </c>
      <c r="DD2841" s="1">
        <v>40295</v>
      </c>
      <c r="DE2841">
        <v>3.919</v>
      </c>
      <c r="DG2841" s="1">
        <v>40295</v>
      </c>
      <c r="DH2841">
        <v>2.1070000000000002</v>
      </c>
      <c r="DP2841" s="1">
        <v>40455</v>
      </c>
      <c r="DQ2841">
        <v>81.47</v>
      </c>
      <c r="DS2841" s="1">
        <v>40437</v>
      </c>
      <c r="DT2841">
        <v>60.97</v>
      </c>
      <c r="DY2841" s="1">
        <v>40518</v>
      </c>
      <c r="DZ2841">
        <v>1.8094999999999999</v>
      </c>
      <c r="EB2841" s="1">
        <v>40315</v>
      </c>
      <c r="EC2841">
        <v>6.8277000000000001</v>
      </c>
      <c r="EE2841" s="1">
        <v>43199</v>
      </c>
      <c r="EF2841">
        <v>18.47</v>
      </c>
      <c r="EK2841" s="1">
        <v>40583</v>
      </c>
      <c r="EL2841">
        <v>14.05</v>
      </c>
      <c r="EN2841" s="1">
        <v>42954</v>
      </c>
      <c r="EO2841">
        <v>168.55</v>
      </c>
      <c r="EQ2841" s="1">
        <v>40437</v>
      </c>
      <c r="ER2841">
        <v>62.58</v>
      </c>
      <c r="ET2841" s="1">
        <v>43214</v>
      </c>
      <c r="EU2841">
        <v>54.71</v>
      </c>
      <c r="EW2841" s="1">
        <v>40437</v>
      </c>
      <c r="EX2841">
        <v>61.31</v>
      </c>
      <c r="EZ2841" s="1">
        <v>40437</v>
      </c>
      <c r="FA2841">
        <v>52.408000000000001</v>
      </c>
      <c r="FC2841" s="1">
        <v>40437</v>
      </c>
      <c r="FD2841">
        <v>68.510000000000005</v>
      </c>
      <c r="FG2841" s="1">
        <v>40437</v>
      </c>
      <c r="FH2841">
        <v>45.72</v>
      </c>
      <c r="FJ2841" s="1">
        <v>40466</v>
      </c>
      <c r="FK2841">
        <v>2.88</v>
      </c>
      <c r="FV2841" s="1">
        <v>42411</v>
      </c>
      <c r="FW2841">
        <v>0.52500000000000002</v>
      </c>
      <c r="FY2841" s="1">
        <v>42838</v>
      </c>
      <c r="FZ2841">
        <v>950.85</v>
      </c>
    </row>
    <row r="2842" spans="57:182" x14ac:dyDescent="0.25">
      <c r="BE2842" s="1">
        <v>40393</v>
      </c>
      <c r="BF2842">
        <v>0.25</v>
      </c>
      <c r="DD2842" s="1">
        <v>40296</v>
      </c>
      <c r="DE2842">
        <v>3.972</v>
      </c>
      <c r="DG2842" s="1">
        <v>40296</v>
      </c>
      <c r="DH2842">
        <v>2.1802999999999999</v>
      </c>
      <c r="DP2842" s="1">
        <v>40456</v>
      </c>
      <c r="DQ2842">
        <v>82.82</v>
      </c>
      <c r="DS2842" s="1">
        <v>40438</v>
      </c>
      <c r="DT2842">
        <v>60.78</v>
      </c>
      <c r="DY2842" s="1">
        <v>40519</v>
      </c>
      <c r="DZ2842">
        <v>1.8094999999999999</v>
      </c>
      <c r="EB2842" s="1">
        <v>40316</v>
      </c>
      <c r="EC2842">
        <v>6.8273999999999999</v>
      </c>
      <c r="EE2842" s="1">
        <v>43200</v>
      </c>
      <c r="EF2842">
        <v>18.96</v>
      </c>
      <c r="EK2842" s="1">
        <v>40584</v>
      </c>
      <c r="EL2842">
        <v>14</v>
      </c>
      <c r="EN2842" s="1">
        <v>42955</v>
      </c>
      <c r="EO2842">
        <v>168.35</v>
      </c>
      <c r="EQ2842" s="1">
        <v>40438</v>
      </c>
      <c r="ER2842">
        <v>62.95</v>
      </c>
      <c r="ET2842" s="1">
        <v>43215</v>
      </c>
      <c r="EU2842">
        <v>54.49</v>
      </c>
      <c r="EW2842" s="1">
        <v>40438</v>
      </c>
      <c r="EX2842">
        <v>62.69</v>
      </c>
      <c r="EZ2842" s="1">
        <v>40438</v>
      </c>
      <c r="FA2842">
        <v>53.442</v>
      </c>
      <c r="FC2842" s="1">
        <v>40438</v>
      </c>
      <c r="FD2842">
        <v>69.75</v>
      </c>
      <c r="FG2842" s="1">
        <v>40438</v>
      </c>
      <c r="FH2842">
        <v>45.89</v>
      </c>
      <c r="FJ2842" s="1">
        <v>40469</v>
      </c>
      <c r="FK2842">
        <v>2.79</v>
      </c>
      <c r="FV2842" s="1">
        <v>42412</v>
      </c>
      <c r="FW2842">
        <v>0.51500000000000001</v>
      </c>
      <c r="FY2842" s="1">
        <v>42839</v>
      </c>
      <c r="FZ2842">
        <v>948.45</v>
      </c>
    </row>
    <row r="2843" spans="57:182" x14ac:dyDescent="0.25">
      <c r="BE2843" s="1">
        <v>40394</v>
      </c>
      <c r="BF2843">
        <v>0.25</v>
      </c>
      <c r="DD2843" s="1">
        <v>40297</v>
      </c>
      <c r="DE2843">
        <v>3.9409999999999998</v>
      </c>
      <c r="DG2843" s="1">
        <v>40297</v>
      </c>
      <c r="DH2843">
        <v>2.1644999999999999</v>
      </c>
      <c r="DP2843" s="1">
        <v>40457</v>
      </c>
      <c r="DQ2843">
        <v>83.23</v>
      </c>
      <c r="DS2843" s="1">
        <v>40441</v>
      </c>
      <c r="DT2843">
        <v>61.55</v>
      </c>
      <c r="DY2843" s="1">
        <v>40520</v>
      </c>
      <c r="DZ2843">
        <v>1.8094999999999999</v>
      </c>
      <c r="EB2843" s="1">
        <v>40317</v>
      </c>
      <c r="EC2843">
        <v>6.8274999999999997</v>
      </c>
      <c r="EE2843" s="1">
        <v>43201</v>
      </c>
      <c r="EF2843">
        <v>18.97</v>
      </c>
      <c r="EK2843" s="1">
        <v>40585</v>
      </c>
      <c r="EL2843">
        <v>13.96</v>
      </c>
      <c r="EN2843" s="1">
        <v>42956</v>
      </c>
      <c r="EO2843">
        <v>168.45</v>
      </c>
      <c r="EQ2843" s="1">
        <v>40441</v>
      </c>
      <c r="ER2843">
        <v>63.72</v>
      </c>
      <c r="ET2843" s="1">
        <v>43216</v>
      </c>
      <c r="EU2843">
        <v>54.75</v>
      </c>
      <c r="EW2843" s="1">
        <v>40441</v>
      </c>
      <c r="EX2843">
        <v>63.63</v>
      </c>
      <c r="EZ2843" s="1">
        <v>40441</v>
      </c>
      <c r="FA2843">
        <v>54.204000000000001</v>
      </c>
      <c r="FC2843" s="1">
        <v>40441</v>
      </c>
      <c r="FD2843">
        <v>70.709999999999994</v>
      </c>
      <c r="FG2843" s="1">
        <v>40441</v>
      </c>
      <c r="FH2843">
        <v>46.96</v>
      </c>
      <c r="FJ2843" s="1">
        <v>40470</v>
      </c>
      <c r="FK2843">
        <v>2.7199999999999998</v>
      </c>
      <c r="FV2843" s="1">
        <v>42415</v>
      </c>
      <c r="FW2843">
        <v>0.53</v>
      </c>
      <c r="FY2843" s="1">
        <v>42842</v>
      </c>
      <c r="FZ2843">
        <v>950.77</v>
      </c>
    </row>
    <row r="2844" spans="57:182" x14ac:dyDescent="0.25">
      <c r="BE2844" s="1">
        <v>40395</v>
      </c>
      <c r="BF2844">
        <v>0.25</v>
      </c>
      <c r="DD2844" s="1">
        <v>40298</v>
      </c>
      <c r="DE2844">
        <v>3.8542999999999998</v>
      </c>
      <c r="DG2844" s="1">
        <v>40298</v>
      </c>
      <c r="DH2844">
        <v>2.0960000000000001</v>
      </c>
      <c r="DP2844" s="1">
        <v>40458</v>
      </c>
      <c r="DQ2844">
        <v>81.67</v>
      </c>
      <c r="DS2844" s="1">
        <v>40442</v>
      </c>
      <c r="DT2844">
        <v>61.54</v>
      </c>
      <c r="DY2844" s="1">
        <v>40521</v>
      </c>
      <c r="DZ2844">
        <v>1.8856999999999999</v>
      </c>
      <c r="EB2844" s="1">
        <v>40318</v>
      </c>
      <c r="EC2844">
        <v>6.8277000000000001</v>
      </c>
      <c r="EE2844" s="1">
        <v>43202</v>
      </c>
      <c r="EF2844">
        <v>18.649999999999999</v>
      </c>
      <c r="EK2844" s="1">
        <v>40588</v>
      </c>
      <c r="EL2844">
        <v>13.97</v>
      </c>
      <c r="EN2844" s="1">
        <v>42957</v>
      </c>
      <c r="EO2844">
        <v>166.95</v>
      </c>
      <c r="EQ2844" s="1">
        <v>40442</v>
      </c>
      <c r="ER2844">
        <v>64.23</v>
      </c>
      <c r="ET2844" s="1">
        <v>43217</v>
      </c>
      <c r="EU2844">
        <v>54.58</v>
      </c>
      <c r="EW2844" s="1">
        <v>40442</v>
      </c>
      <c r="EX2844">
        <v>63.61</v>
      </c>
      <c r="EZ2844" s="1">
        <v>40442</v>
      </c>
      <c r="FA2844">
        <v>54.05</v>
      </c>
      <c r="FC2844" s="1">
        <v>40442</v>
      </c>
      <c r="FD2844">
        <v>71.650000000000006</v>
      </c>
      <c r="FG2844" s="1">
        <v>40442</v>
      </c>
      <c r="FH2844">
        <v>46.29</v>
      </c>
      <c r="FJ2844" s="1">
        <v>40471</v>
      </c>
      <c r="FK2844">
        <v>2.81</v>
      </c>
      <c r="FV2844" s="1">
        <v>42416</v>
      </c>
      <c r="FW2844">
        <v>0.61</v>
      </c>
      <c r="FY2844" s="1">
        <v>42843</v>
      </c>
      <c r="FZ2844">
        <v>945.83</v>
      </c>
    </row>
    <row r="2845" spans="57:182" x14ac:dyDescent="0.25">
      <c r="BE2845" s="1">
        <v>40396</v>
      </c>
      <c r="BF2845">
        <v>0.25</v>
      </c>
      <c r="DD2845" s="1">
        <v>40301</v>
      </c>
      <c r="DE2845">
        <v>3.8464999999999998</v>
      </c>
      <c r="DG2845" s="1">
        <v>40301</v>
      </c>
      <c r="DH2845">
        <v>2.0905</v>
      </c>
      <c r="DP2845" s="1">
        <v>40459</v>
      </c>
      <c r="DQ2845">
        <v>82.66</v>
      </c>
      <c r="DS2845" s="1">
        <v>40443</v>
      </c>
      <c r="DT2845">
        <v>61.45</v>
      </c>
      <c r="DY2845" s="1">
        <v>40522</v>
      </c>
      <c r="DZ2845">
        <v>1.8856999999999999</v>
      </c>
      <c r="EB2845" s="1">
        <v>40319</v>
      </c>
      <c r="EC2845">
        <v>6.8277999999999999</v>
      </c>
      <c r="EE2845" s="1">
        <v>43203</v>
      </c>
      <c r="EF2845">
        <v>18.64</v>
      </c>
      <c r="EK2845" s="1">
        <v>40589</v>
      </c>
      <c r="EL2845">
        <v>13.97</v>
      </c>
      <c r="EN2845" s="1">
        <v>42958</v>
      </c>
      <c r="EO2845">
        <v>167.3</v>
      </c>
      <c r="EQ2845" s="1">
        <v>40443</v>
      </c>
      <c r="ER2845">
        <v>63.9</v>
      </c>
      <c r="ET2845" s="1">
        <v>43220</v>
      </c>
      <c r="EU2845">
        <v>54.5</v>
      </c>
      <c r="EW2845" s="1">
        <v>40443</v>
      </c>
      <c r="EX2845">
        <v>62.87</v>
      </c>
      <c r="EZ2845" s="1">
        <v>40443</v>
      </c>
      <c r="FA2845">
        <v>53.587000000000003</v>
      </c>
      <c r="FC2845" s="1">
        <v>40443</v>
      </c>
      <c r="FD2845">
        <v>71.8</v>
      </c>
      <c r="FG2845" s="1">
        <v>40443</v>
      </c>
      <c r="FH2845">
        <v>45.84</v>
      </c>
      <c r="FJ2845" s="1">
        <v>40472</v>
      </c>
      <c r="FK2845">
        <v>2.87</v>
      </c>
      <c r="FV2845" s="1">
        <v>42417</v>
      </c>
      <c r="FW2845">
        <v>0.55000000000000004</v>
      </c>
      <c r="FY2845" s="1">
        <v>42844</v>
      </c>
      <c r="FZ2845">
        <v>941.12</v>
      </c>
    </row>
    <row r="2846" spans="57:182" x14ac:dyDescent="0.25">
      <c r="BE2846" s="1">
        <v>40399</v>
      </c>
      <c r="BF2846">
        <v>0.25</v>
      </c>
      <c r="DD2846" s="1">
        <v>40302</v>
      </c>
      <c r="DE2846">
        <v>3.7749999999999999</v>
      </c>
      <c r="DG2846" s="1">
        <v>40302</v>
      </c>
      <c r="DH2846">
        <v>1.9885000000000002</v>
      </c>
      <c r="DP2846" s="1">
        <v>40462</v>
      </c>
      <c r="DQ2846">
        <v>82.21</v>
      </c>
      <c r="DS2846" s="1">
        <v>40444</v>
      </c>
      <c r="DT2846">
        <v>61.15</v>
      </c>
      <c r="DY2846" s="1">
        <v>40525</v>
      </c>
      <c r="DZ2846">
        <v>1.8571</v>
      </c>
      <c r="EB2846" s="1">
        <v>40322</v>
      </c>
      <c r="EC2846">
        <v>6.8286999999999995</v>
      </c>
      <c r="EE2846" s="1">
        <v>43206</v>
      </c>
      <c r="EF2846">
        <v>19.05</v>
      </c>
      <c r="EK2846" s="1">
        <v>40590</v>
      </c>
      <c r="EL2846">
        <v>13.93</v>
      </c>
      <c r="EN2846" s="1">
        <v>42961</v>
      </c>
      <c r="EO2846">
        <v>168.87</v>
      </c>
      <c r="EQ2846" s="1">
        <v>40444</v>
      </c>
      <c r="ER2846">
        <v>62.65</v>
      </c>
      <c r="ET2846" s="1">
        <v>43221</v>
      </c>
      <c r="EU2846">
        <v>53.92</v>
      </c>
      <c r="EW2846" s="1">
        <v>40444</v>
      </c>
      <c r="EX2846">
        <v>61.98</v>
      </c>
      <c r="EZ2846" s="1">
        <v>40444</v>
      </c>
      <c r="FA2846">
        <v>53.569000000000003</v>
      </c>
      <c r="FC2846" s="1">
        <v>40444</v>
      </c>
      <c r="FD2846">
        <v>71.67</v>
      </c>
      <c r="FG2846" s="1">
        <v>40444</v>
      </c>
      <c r="FH2846">
        <v>45.01</v>
      </c>
      <c r="FJ2846" s="1">
        <v>40473</v>
      </c>
      <c r="FK2846">
        <v>2.95</v>
      </c>
      <c r="FV2846" s="1">
        <v>42418</v>
      </c>
      <c r="FW2846">
        <v>0.60499999999999998</v>
      </c>
      <c r="FY2846" s="1">
        <v>42845</v>
      </c>
      <c r="FZ2846">
        <v>946.58</v>
      </c>
    </row>
    <row r="2847" spans="57:182" x14ac:dyDescent="0.25">
      <c r="BE2847" s="1">
        <v>40400</v>
      </c>
      <c r="BF2847">
        <v>0.25</v>
      </c>
      <c r="DD2847" s="1">
        <v>40303</v>
      </c>
      <c r="DE2847">
        <v>3.7835000000000001</v>
      </c>
      <c r="DG2847" s="1">
        <v>40303</v>
      </c>
      <c r="DH2847">
        <v>1.9664999999999999</v>
      </c>
      <c r="DP2847" s="1">
        <v>40463</v>
      </c>
      <c r="DQ2847">
        <v>81.67</v>
      </c>
      <c r="DS2847" s="1">
        <v>40445</v>
      </c>
      <c r="DT2847">
        <v>61.75</v>
      </c>
      <c r="DY2847" s="1">
        <v>40526</v>
      </c>
      <c r="DZ2847">
        <v>1.7713999999999999</v>
      </c>
      <c r="EB2847" s="1">
        <v>40323</v>
      </c>
      <c r="EC2847">
        <v>6.8315000000000001</v>
      </c>
      <c r="EE2847" s="1">
        <v>43207</v>
      </c>
      <c r="EF2847">
        <v>19.22</v>
      </c>
      <c r="EK2847" s="1">
        <v>40591</v>
      </c>
      <c r="EL2847">
        <v>14.1</v>
      </c>
      <c r="EN2847" s="1">
        <v>42962</v>
      </c>
      <c r="EO2847">
        <v>168.26</v>
      </c>
      <c r="EQ2847" s="1">
        <v>40445</v>
      </c>
      <c r="ER2847">
        <v>64.599999999999994</v>
      </c>
      <c r="ET2847" s="1">
        <v>43222</v>
      </c>
      <c r="EU2847">
        <v>54.84</v>
      </c>
      <c r="EW2847" s="1">
        <v>40445</v>
      </c>
      <c r="EX2847">
        <v>63.68</v>
      </c>
      <c r="EZ2847" s="1">
        <v>40445</v>
      </c>
      <c r="FA2847">
        <v>54.73</v>
      </c>
      <c r="FC2847" s="1">
        <v>40445</v>
      </c>
      <c r="FD2847">
        <v>73.13</v>
      </c>
      <c r="FG2847" s="1">
        <v>40445</v>
      </c>
      <c r="FH2847">
        <v>45.87</v>
      </c>
      <c r="FJ2847" s="1">
        <v>40476</v>
      </c>
      <c r="FK2847">
        <v>3.04</v>
      </c>
      <c r="FV2847" s="1">
        <v>42419</v>
      </c>
      <c r="FW2847">
        <v>0.59</v>
      </c>
      <c r="FY2847" s="1">
        <v>42846</v>
      </c>
      <c r="FZ2847">
        <v>949.96</v>
      </c>
    </row>
    <row r="2848" spans="57:182" x14ac:dyDescent="0.25">
      <c r="BE2848" s="1">
        <v>40401</v>
      </c>
      <c r="BF2848">
        <v>0.25</v>
      </c>
      <c r="DD2848" s="1">
        <v>40304</v>
      </c>
      <c r="DE2848">
        <v>3.7645</v>
      </c>
      <c r="DG2848" s="1">
        <v>40304</v>
      </c>
      <c r="DH2848">
        <v>1.9055</v>
      </c>
      <c r="DP2848" s="1">
        <v>40464</v>
      </c>
      <c r="DQ2848">
        <v>83.01</v>
      </c>
      <c r="DS2848" s="1">
        <v>40448</v>
      </c>
      <c r="DT2848">
        <v>61.71</v>
      </c>
      <c r="DY2848" s="1">
        <v>40527</v>
      </c>
      <c r="DZ2848">
        <v>1.8380999999999998</v>
      </c>
      <c r="EB2848" s="1">
        <v>40324</v>
      </c>
      <c r="EC2848">
        <v>6.8289999999999997</v>
      </c>
      <c r="EE2848" s="1">
        <v>43208</v>
      </c>
      <c r="EF2848">
        <v>19.89</v>
      </c>
      <c r="EK2848" s="1">
        <v>40592</v>
      </c>
      <c r="EL2848">
        <v>14.27</v>
      </c>
      <c r="EN2848" s="1">
        <v>42963</v>
      </c>
      <c r="EO2848">
        <v>168.16</v>
      </c>
      <c r="EQ2848" s="1">
        <v>40448</v>
      </c>
      <c r="ER2848">
        <v>63.89</v>
      </c>
      <c r="ET2848" s="1">
        <v>43223</v>
      </c>
      <c r="EU2848">
        <v>55.23</v>
      </c>
      <c r="EW2848" s="1">
        <v>40448</v>
      </c>
      <c r="EX2848">
        <v>63.13</v>
      </c>
      <c r="EZ2848" s="1">
        <v>40448</v>
      </c>
      <c r="FA2848">
        <v>54.676000000000002</v>
      </c>
      <c r="FC2848" s="1">
        <v>40448</v>
      </c>
      <c r="FD2848">
        <v>72.38</v>
      </c>
      <c r="FG2848" s="1">
        <v>40448</v>
      </c>
      <c r="FH2848">
        <v>45.37</v>
      </c>
      <c r="FJ2848" s="1">
        <v>40477</v>
      </c>
      <c r="FK2848">
        <v>3.56</v>
      </c>
      <c r="FV2848" s="1">
        <v>42422</v>
      </c>
      <c r="FW2848">
        <v>0.61</v>
      </c>
      <c r="FY2848" s="1">
        <v>42849</v>
      </c>
      <c r="FZ2848">
        <v>959.68</v>
      </c>
    </row>
    <row r="2849" spans="57:182" x14ac:dyDescent="0.25">
      <c r="BE2849" s="1">
        <v>40402</v>
      </c>
      <c r="BF2849">
        <v>0.25</v>
      </c>
      <c r="DD2849" s="1">
        <v>40305</v>
      </c>
      <c r="DE2849">
        <v>3.7824999999999998</v>
      </c>
      <c r="DG2849" s="1">
        <v>40305</v>
      </c>
      <c r="DH2849">
        <v>1.9260000000000002</v>
      </c>
      <c r="DP2849" s="1">
        <v>40465</v>
      </c>
      <c r="DQ2849">
        <v>82.69</v>
      </c>
      <c r="DS2849" s="1">
        <v>40449</v>
      </c>
      <c r="DT2849">
        <v>62.06</v>
      </c>
      <c r="DY2849" s="1">
        <v>40528</v>
      </c>
      <c r="DZ2849">
        <v>1.8094999999999999</v>
      </c>
      <c r="EB2849" s="1">
        <v>40325</v>
      </c>
      <c r="EC2849">
        <v>6.8311999999999999</v>
      </c>
      <c r="EE2849" s="1">
        <v>43209</v>
      </c>
      <c r="EF2849">
        <v>19.579999999999998</v>
      </c>
      <c r="EK2849" s="1">
        <v>40596</v>
      </c>
      <c r="EL2849">
        <v>14.0875</v>
      </c>
      <c r="EN2849" s="1">
        <v>42964</v>
      </c>
      <c r="EO2849">
        <v>165.76</v>
      </c>
      <c r="EQ2849" s="1">
        <v>40449</v>
      </c>
      <c r="ER2849">
        <v>64.52</v>
      </c>
      <c r="ET2849" s="1">
        <v>43224</v>
      </c>
      <c r="EU2849">
        <v>56.48</v>
      </c>
      <c r="EW2849" s="1">
        <v>40449</v>
      </c>
      <c r="EX2849">
        <v>63.27</v>
      </c>
      <c r="EZ2849" s="1">
        <v>40449</v>
      </c>
      <c r="FA2849">
        <v>54.902000000000001</v>
      </c>
      <c r="FC2849" s="1">
        <v>40449</v>
      </c>
      <c r="FD2849">
        <v>72.47</v>
      </c>
      <c r="FG2849" s="1">
        <v>40449</v>
      </c>
      <c r="FH2849">
        <v>45.77</v>
      </c>
      <c r="FJ2849" s="1">
        <v>40478</v>
      </c>
      <c r="FK2849">
        <v>3.51</v>
      </c>
      <c r="FV2849" s="1">
        <v>42423</v>
      </c>
      <c r="FW2849">
        <v>0.59499999999999997</v>
      </c>
      <c r="FY2849" s="1">
        <v>42850</v>
      </c>
      <c r="FZ2849">
        <v>970.85</v>
      </c>
    </row>
    <row r="2850" spans="57:182" x14ac:dyDescent="0.25">
      <c r="BE2850" s="1">
        <v>40403</v>
      </c>
      <c r="BF2850">
        <v>0.25</v>
      </c>
      <c r="DD2850" s="1">
        <v>40308</v>
      </c>
      <c r="DE2850">
        <v>3.8578000000000001</v>
      </c>
      <c r="DG2850" s="1">
        <v>40308</v>
      </c>
      <c r="DH2850">
        <v>2.0110000000000001</v>
      </c>
      <c r="DP2850" s="1">
        <v>40466</v>
      </c>
      <c r="DQ2850">
        <v>81.25</v>
      </c>
      <c r="DS2850" s="1">
        <v>40450</v>
      </c>
      <c r="DT2850">
        <v>61.59</v>
      </c>
      <c r="DY2850" s="1">
        <v>40529</v>
      </c>
      <c r="DZ2850">
        <v>1.819</v>
      </c>
      <c r="EB2850" s="1">
        <v>40326</v>
      </c>
      <c r="EC2850">
        <v>6.8315000000000001</v>
      </c>
      <c r="EE2850" s="1">
        <v>43210</v>
      </c>
      <c r="EF2850">
        <v>19.61</v>
      </c>
      <c r="EK2850" s="1">
        <v>40597</v>
      </c>
      <c r="EL2850">
        <v>13.83</v>
      </c>
      <c r="EN2850" s="1">
        <v>42965</v>
      </c>
      <c r="EO2850">
        <v>165.61</v>
      </c>
      <c r="EQ2850" s="1">
        <v>40450</v>
      </c>
      <c r="ER2850">
        <v>65.97</v>
      </c>
      <c r="ET2850" s="1">
        <v>43227</v>
      </c>
      <c r="EU2850">
        <v>58.46</v>
      </c>
      <c r="EW2850" s="1">
        <v>40450</v>
      </c>
      <c r="EX2850">
        <v>63.06</v>
      </c>
      <c r="EZ2850" s="1">
        <v>40450</v>
      </c>
      <c r="FA2850">
        <v>54.612000000000002</v>
      </c>
      <c r="FC2850" s="1">
        <v>40450</v>
      </c>
      <c r="FD2850">
        <v>71.89</v>
      </c>
      <c r="FG2850" s="1">
        <v>40450</v>
      </c>
      <c r="FH2850">
        <v>45.54</v>
      </c>
      <c r="FJ2850" s="1">
        <v>40479</v>
      </c>
      <c r="FK2850">
        <v>3.21</v>
      </c>
      <c r="FV2850" s="1">
        <v>42424</v>
      </c>
      <c r="FW2850">
        <v>0.56000000000000005</v>
      </c>
      <c r="FY2850" s="1">
        <v>42851</v>
      </c>
      <c r="FZ2850">
        <v>970.76</v>
      </c>
    </row>
    <row r="2851" spans="57:182" x14ac:dyDescent="0.25">
      <c r="BE2851" s="1">
        <v>40406</v>
      </c>
      <c r="BF2851">
        <v>0.25</v>
      </c>
      <c r="DD2851" s="1">
        <v>40309</v>
      </c>
      <c r="DE2851">
        <v>3.855</v>
      </c>
      <c r="DG2851" s="1">
        <v>40309</v>
      </c>
      <c r="DH2851">
        <v>2.044</v>
      </c>
      <c r="DP2851" s="1">
        <v>40469</v>
      </c>
      <c r="DQ2851">
        <v>83.08</v>
      </c>
      <c r="DS2851" s="1">
        <v>40451</v>
      </c>
      <c r="DT2851">
        <v>61.79</v>
      </c>
      <c r="DY2851" s="1">
        <v>40532</v>
      </c>
      <c r="DZ2851">
        <v>1.8</v>
      </c>
      <c r="EB2851" s="1">
        <v>40329</v>
      </c>
      <c r="EC2851">
        <v>6.8277999999999999</v>
      </c>
      <c r="EE2851" s="1">
        <v>43213</v>
      </c>
      <c r="EF2851">
        <v>19</v>
      </c>
      <c r="EK2851" s="1">
        <v>40598</v>
      </c>
      <c r="EL2851">
        <v>14.26</v>
      </c>
      <c r="EN2851" s="1">
        <v>42968</v>
      </c>
      <c r="EO2851">
        <v>165.72</v>
      </c>
      <c r="EQ2851" s="1">
        <v>40451</v>
      </c>
      <c r="ER2851">
        <v>66.540000000000006</v>
      </c>
      <c r="ET2851" s="1">
        <v>43228</v>
      </c>
      <c r="EU2851">
        <v>60.97</v>
      </c>
      <c r="EW2851" s="1">
        <v>40451</v>
      </c>
      <c r="EX2851">
        <v>62.81</v>
      </c>
      <c r="EZ2851" s="1">
        <v>40451</v>
      </c>
      <c r="FA2851">
        <v>55.002000000000002</v>
      </c>
      <c r="FC2851" s="1">
        <v>40451</v>
      </c>
      <c r="FD2851">
        <v>71.28</v>
      </c>
      <c r="FG2851" s="1">
        <v>40451</v>
      </c>
      <c r="FH2851">
        <v>45.71</v>
      </c>
      <c r="FJ2851" s="1">
        <v>40480</v>
      </c>
      <c r="FK2851">
        <v>3.2800000000000002</v>
      </c>
      <c r="FV2851" s="1">
        <v>42425</v>
      </c>
      <c r="FW2851">
        <v>0.57499999999999996</v>
      </c>
      <c r="FY2851" s="1">
        <v>42852</v>
      </c>
      <c r="FZ2851">
        <v>967.95</v>
      </c>
    </row>
    <row r="2852" spans="57:182" x14ac:dyDescent="0.25">
      <c r="BE2852" s="1">
        <v>40407</v>
      </c>
      <c r="BF2852">
        <v>0.25</v>
      </c>
      <c r="DD2852" s="1">
        <v>40310</v>
      </c>
      <c r="DE2852">
        <v>3.8704999999999998</v>
      </c>
      <c r="DG2852" s="1">
        <v>40310</v>
      </c>
      <c r="DH2852">
        <v>2.0939999999999999</v>
      </c>
      <c r="DP2852" s="1">
        <v>40470</v>
      </c>
      <c r="DQ2852">
        <v>79.489999999999995</v>
      </c>
      <c r="DS2852" s="1">
        <v>40452</v>
      </c>
      <c r="DT2852">
        <v>62.54</v>
      </c>
      <c r="DY2852" s="1">
        <v>40533</v>
      </c>
      <c r="DZ2852">
        <v>1.7905</v>
      </c>
      <c r="EB2852" s="1">
        <v>40330</v>
      </c>
      <c r="EC2852">
        <v>6.8306000000000004</v>
      </c>
      <c r="EE2852" s="1">
        <v>43214</v>
      </c>
      <c r="EF2852">
        <v>18.91</v>
      </c>
      <c r="EK2852" s="1">
        <v>40599</v>
      </c>
      <c r="EL2852">
        <v>14.52</v>
      </c>
      <c r="EN2852" s="1">
        <v>42969</v>
      </c>
      <c r="EO2852">
        <v>167.63</v>
      </c>
      <c r="EQ2852" s="1">
        <v>40452</v>
      </c>
      <c r="ER2852">
        <v>66.83</v>
      </c>
      <c r="ET2852" s="1">
        <v>43229</v>
      </c>
      <c r="EU2852">
        <v>61.27</v>
      </c>
      <c r="EW2852" s="1">
        <v>40452</v>
      </c>
      <c r="EX2852">
        <v>62.46</v>
      </c>
      <c r="EZ2852" s="1">
        <v>40452</v>
      </c>
      <c r="FA2852">
        <v>54.73</v>
      </c>
      <c r="FC2852" s="1">
        <v>40452</v>
      </c>
      <c r="FD2852">
        <v>69.61</v>
      </c>
      <c r="FG2852" s="1">
        <v>40452</v>
      </c>
      <c r="FH2852">
        <v>44.61</v>
      </c>
      <c r="FJ2852" s="1">
        <v>40483</v>
      </c>
      <c r="FK2852">
        <v>3.18</v>
      </c>
      <c r="FV2852" s="1">
        <v>42426</v>
      </c>
      <c r="FW2852">
        <v>0.56999999999999995</v>
      </c>
      <c r="FY2852" s="1">
        <v>42853</v>
      </c>
      <c r="FZ2852">
        <v>966.35</v>
      </c>
    </row>
    <row r="2853" spans="57:182" x14ac:dyDescent="0.25">
      <c r="BE2853" s="1">
        <v>40408</v>
      </c>
      <c r="BF2853">
        <v>0.25</v>
      </c>
      <c r="DD2853" s="1">
        <v>40311</v>
      </c>
      <c r="DE2853">
        <v>3.79</v>
      </c>
      <c r="DG2853" s="1">
        <v>40311</v>
      </c>
      <c r="DH2853">
        <v>2.0255000000000001</v>
      </c>
      <c r="DP2853" s="1">
        <v>40471</v>
      </c>
      <c r="DQ2853">
        <v>81.77</v>
      </c>
      <c r="DS2853" s="1">
        <v>40455</v>
      </c>
      <c r="DT2853">
        <v>62.19</v>
      </c>
      <c r="DY2853" s="1">
        <v>40534</v>
      </c>
      <c r="DZ2853">
        <v>1.8761999999999999</v>
      </c>
      <c r="EB2853" s="1">
        <v>40331</v>
      </c>
      <c r="EC2853">
        <v>6.8297999999999996</v>
      </c>
      <c r="EE2853" s="1">
        <v>43215</v>
      </c>
      <c r="EF2853">
        <v>18.79</v>
      </c>
      <c r="EK2853" s="1">
        <v>40602</v>
      </c>
      <c r="EL2853">
        <v>14.41</v>
      </c>
      <c r="EN2853" s="1">
        <v>42970</v>
      </c>
      <c r="EO2853">
        <v>167.06</v>
      </c>
      <c r="EQ2853" s="1">
        <v>40455</v>
      </c>
      <c r="ER2853">
        <v>66.33</v>
      </c>
      <c r="ET2853" s="1">
        <v>43230</v>
      </c>
      <c r="EU2853">
        <v>60.96</v>
      </c>
      <c r="EW2853" s="1">
        <v>40455</v>
      </c>
      <c r="EX2853">
        <v>61.75</v>
      </c>
      <c r="EZ2853" s="1">
        <v>40455</v>
      </c>
      <c r="FA2853">
        <v>54.53</v>
      </c>
      <c r="FC2853" s="1">
        <v>40455</v>
      </c>
      <c r="FD2853">
        <v>69.349999999999994</v>
      </c>
      <c r="FG2853" s="1">
        <v>40455</v>
      </c>
      <c r="FH2853">
        <v>44.45</v>
      </c>
      <c r="FJ2853" s="1">
        <v>40484</v>
      </c>
      <c r="FK2853">
        <v>3.34</v>
      </c>
      <c r="FV2853" s="1">
        <v>42429</v>
      </c>
      <c r="FW2853">
        <v>0.60499999999999998</v>
      </c>
      <c r="FY2853" s="1">
        <v>42856</v>
      </c>
      <c r="FZ2853">
        <v>968.13</v>
      </c>
    </row>
    <row r="2854" spans="57:182" x14ac:dyDescent="0.25">
      <c r="BE2854" s="1">
        <v>40409</v>
      </c>
      <c r="BF2854">
        <v>0.25</v>
      </c>
      <c r="DD2854" s="1">
        <v>40312</v>
      </c>
      <c r="DE2854">
        <v>3.738</v>
      </c>
      <c r="DG2854" s="1">
        <v>40312</v>
      </c>
      <c r="DH2854">
        <v>1.9424999999999999</v>
      </c>
      <c r="DP2854" s="1">
        <v>40472</v>
      </c>
      <c r="DQ2854">
        <v>80.56</v>
      </c>
      <c r="DS2854" s="1">
        <v>40456</v>
      </c>
      <c r="DT2854">
        <v>63.26</v>
      </c>
      <c r="DY2854" s="1">
        <v>40535</v>
      </c>
      <c r="DZ2854">
        <v>1.8094999999999999</v>
      </c>
      <c r="EB2854" s="1">
        <v>40332</v>
      </c>
      <c r="EC2854">
        <v>6.8283000000000005</v>
      </c>
      <c r="EE2854" s="1">
        <v>43216</v>
      </c>
      <c r="EF2854">
        <v>18.88</v>
      </c>
      <c r="EK2854" s="1">
        <v>40603</v>
      </c>
      <c r="EL2854">
        <v>14.36</v>
      </c>
      <c r="EN2854" s="1">
        <v>42971</v>
      </c>
      <c r="EO2854">
        <v>167.1</v>
      </c>
      <c r="EQ2854" s="1">
        <v>40456</v>
      </c>
      <c r="ER2854">
        <v>68.599999999999994</v>
      </c>
      <c r="ET2854" s="1">
        <v>43231</v>
      </c>
      <c r="EU2854">
        <v>59.86</v>
      </c>
      <c r="EW2854" s="1">
        <v>40456</v>
      </c>
      <c r="EX2854">
        <v>63.41</v>
      </c>
      <c r="EZ2854" s="1">
        <v>40456</v>
      </c>
      <c r="FA2854">
        <v>56.29</v>
      </c>
      <c r="FC2854" s="1">
        <v>40456</v>
      </c>
      <c r="FD2854">
        <v>70.599999999999994</v>
      </c>
      <c r="FG2854" s="1">
        <v>40456</v>
      </c>
      <c r="FH2854">
        <v>45.58</v>
      </c>
      <c r="FJ2854" s="1">
        <v>40485</v>
      </c>
      <c r="FK2854">
        <v>3.62</v>
      </c>
      <c r="FV2854" s="1">
        <v>42430</v>
      </c>
      <c r="FW2854">
        <v>0.60499999999999998</v>
      </c>
      <c r="FY2854" s="1">
        <v>42857</v>
      </c>
      <c r="FZ2854">
        <v>976.7</v>
      </c>
    </row>
    <row r="2855" spans="57:182" x14ac:dyDescent="0.25">
      <c r="BE2855" s="1">
        <v>40410</v>
      </c>
      <c r="BF2855">
        <v>0.25</v>
      </c>
      <c r="DD2855" s="1">
        <v>40315</v>
      </c>
      <c r="DE2855">
        <v>3.8069999999999999</v>
      </c>
      <c r="DG2855" s="1">
        <v>40315</v>
      </c>
      <c r="DH2855">
        <v>1.9870000000000001</v>
      </c>
      <c r="DP2855" s="1">
        <v>40473</v>
      </c>
      <c r="DQ2855">
        <v>81.69</v>
      </c>
      <c r="DS2855" s="1">
        <v>40457</v>
      </c>
      <c r="DT2855">
        <v>63.94</v>
      </c>
      <c r="DY2855" s="1">
        <v>40536</v>
      </c>
      <c r="DZ2855">
        <v>1.7713999999999999</v>
      </c>
      <c r="EB2855" s="1">
        <v>40333</v>
      </c>
      <c r="EC2855">
        <v>6.8288000000000002</v>
      </c>
      <c r="EE2855" s="1">
        <v>43217</v>
      </c>
      <c r="EF2855">
        <v>18.62</v>
      </c>
      <c r="EK2855" s="1">
        <v>40604</v>
      </c>
      <c r="EL2855">
        <v>14.34</v>
      </c>
      <c r="EN2855" s="1">
        <v>42972</v>
      </c>
      <c r="EO2855">
        <v>166.98</v>
      </c>
      <c r="EQ2855" s="1">
        <v>40457</v>
      </c>
      <c r="ER2855">
        <v>68.58</v>
      </c>
      <c r="ET2855" s="1">
        <v>43234</v>
      </c>
      <c r="EU2855">
        <v>57.96</v>
      </c>
      <c r="EW2855" s="1">
        <v>40457</v>
      </c>
      <c r="EX2855">
        <v>63.64</v>
      </c>
      <c r="EZ2855" s="1">
        <v>40457</v>
      </c>
      <c r="FA2855">
        <v>56.317999999999998</v>
      </c>
      <c r="FC2855" s="1">
        <v>40457</v>
      </c>
      <c r="FD2855">
        <v>70.900000000000006</v>
      </c>
      <c r="FG2855" s="1">
        <v>40457</v>
      </c>
      <c r="FH2855">
        <v>45.93</v>
      </c>
      <c r="FJ2855" s="1">
        <v>40486</v>
      </c>
      <c r="FK2855">
        <v>3.79</v>
      </c>
      <c r="FV2855" s="1">
        <v>42431</v>
      </c>
      <c r="FW2855">
        <v>0.59499999999999997</v>
      </c>
      <c r="FY2855" s="1">
        <v>42858</v>
      </c>
      <c r="FZ2855">
        <v>974.37</v>
      </c>
    </row>
    <row r="2856" spans="57:182" x14ac:dyDescent="0.25">
      <c r="BE2856" s="1">
        <v>40413</v>
      </c>
      <c r="BF2856">
        <v>0.25</v>
      </c>
      <c r="DD2856" s="1">
        <v>40316</v>
      </c>
      <c r="DE2856">
        <v>3.6855000000000002</v>
      </c>
      <c r="DG2856" s="1">
        <v>40316</v>
      </c>
      <c r="DH2856">
        <v>1.875</v>
      </c>
      <c r="DP2856" s="1">
        <v>40476</v>
      </c>
      <c r="DQ2856">
        <v>82.52</v>
      </c>
      <c r="DS2856" s="1">
        <v>40458</v>
      </c>
      <c r="DT2856">
        <v>63.85</v>
      </c>
      <c r="DY2856" s="1">
        <v>40541</v>
      </c>
      <c r="DZ2856">
        <v>1.7524</v>
      </c>
      <c r="EB2856" s="1">
        <v>40336</v>
      </c>
      <c r="EC2856">
        <v>6.8323999999999998</v>
      </c>
      <c r="EE2856" s="1">
        <v>43220</v>
      </c>
      <c r="EF2856">
        <v>18.62</v>
      </c>
      <c r="EK2856" s="1">
        <v>40605</v>
      </c>
      <c r="EL2856">
        <v>14.28</v>
      </c>
      <c r="EN2856" s="1">
        <v>42975</v>
      </c>
      <c r="EO2856">
        <v>166.66</v>
      </c>
      <c r="EQ2856" s="1">
        <v>40458</v>
      </c>
      <c r="ER2856">
        <v>68.459999999999994</v>
      </c>
      <c r="ET2856" s="1">
        <v>43235</v>
      </c>
      <c r="EU2856">
        <v>54.15</v>
      </c>
      <c r="EW2856" s="1">
        <v>40458</v>
      </c>
      <c r="EX2856">
        <v>63.13</v>
      </c>
      <c r="EZ2856" s="1">
        <v>40458</v>
      </c>
      <c r="FA2856">
        <v>56.372</v>
      </c>
      <c r="FC2856" s="1">
        <v>40458</v>
      </c>
      <c r="FD2856">
        <v>70.63</v>
      </c>
      <c r="FG2856" s="1">
        <v>40458</v>
      </c>
      <c r="FH2856">
        <v>45.71</v>
      </c>
      <c r="FJ2856" s="1">
        <v>40487</v>
      </c>
      <c r="FK2856">
        <v>3.7</v>
      </c>
      <c r="FV2856" s="1">
        <v>42432</v>
      </c>
      <c r="FW2856">
        <v>0.58499999999999996</v>
      </c>
      <c r="FY2856" s="1">
        <v>42859</v>
      </c>
      <c r="FZ2856">
        <v>968.83</v>
      </c>
    </row>
    <row r="2857" spans="57:182" x14ac:dyDescent="0.25">
      <c r="BE2857" s="1">
        <v>40414</v>
      </c>
      <c r="BF2857">
        <v>0.25</v>
      </c>
      <c r="DD2857" s="1">
        <v>40317</v>
      </c>
      <c r="DE2857">
        <v>3.6859999999999999</v>
      </c>
      <c r="DG2857" s="1">
        <v>40317</v>
      </c>
      <c r="DH2857">
        <v>1.881</v>
      </c>
      <c r="DP2857" s="1">
        <v>40477</v>
      </c>
      <c r="DQ2857">
        <v>82.55</v>
      </c>
      <c r="DS2857" s="1">
        <v>40459</v>
      </c>
      <c r="DT2857">
        <v>64.38</v>
      </c>
      <c r="DY2857" s="1">
        <v>40542</v>
      </c>
      <c r="DZ2857">
        <v>1.7619</v>
      </c>
      <c r="EB2857" s="1">
        <v>40337</v>
      </c>
      <c r="EC2857">
        <v>6.8296000000000001</v>
      </c>
      <c r="EE2857" s="1">
        <v>43221</v>
      </c>
      <c r="EF2857">
        <v>18.510000000000002</v>
      </c>
      <c r="EK2857" s="1">
        <v>40606</v>
      </c>
      <c r="EL2857">
        <v>13.7</v>
      </c>
      <c r="EN2857" s="1">
        <v>42976</v>
      </c>
      <c r="EO2857">
        <v>169.06</v>
      </c>
      <c r="EQ2857" s="1">
        <v>40459</v>
      </c>
      <c r="ER2857">
        <v>69.23</v>
      </c>
      <c r="ET2857" s="1">
        <v>43236</v>
      </c>
      <c r="EU2857">
        <v>52.82</v>
      </c>
      <c r="EW2857" s="1">
        <v>40459</v>
      </c>
      <c r="EX2857">
        <v>63.37</v>
      </c>
      <c r="EZ2857" s="1">
        <v>40459</v>
      </c>
      <c r="FA2857">
        <v>56.508000000000003</v>
      </c>
      <c r="FC2857" s="1">
        <v>40459</v>
      </c>
      <c r="FD2857">
        <v>70.099999999999994</v>
      </c>
      <c r="FG2857" s="1">
        <v>40459</v>
      </c>
      <c r="FH2857">
        <v>45.4</v>
      </c>
      <c r="FJ2857" s="1">
        <v>40490</v>
      </c>
      <c r="FK2857">
        <v>3.58</v>
      </c>
      <c r="FV2857" s="1">
        <v>42433</v>
      </c>
      <c r="FW2857">
        <v>0.61499999999999999</v>
      </c>
      <c r="FY2857" s="1">
        <v>42860</v>
      </c>
      <c r="FZ2857">
        <v>967.11</v>
      </c>
    </row>
    <row r="2858" spans="57:182" x14ac:dyDescent="0.25">
      <c r="BE2858" s="1">
        <v>40415</v>
      </c>
      <c r="BF2858">
        <v>0.25</v>
      </c>
      <c r="DD2858" s="1">
        <v>40318</v>
      </c>
      <c r="DE2858">
        <v>3.6165000000000003</v>
      </c>
      <c r="DG2858" s="1">
        <v>40318</v>
      </c>
      <c r="DH2858">
        <v>1.7455000000000001</v>
      </c>
      <c r="DP2858" s="1">
        <v>40478</v>
      </c>
      <c r="DQ2858">
        <v>81.94</v>
      </c>
      <c r="DS2858" s="1">
        <v>40462</v>
      </c>
      <c r="DT2858">
        <v>64.55</v>
      </c>
      <c r="DY2858" s="1">
        <v>40543</v>
      </c>
      <c r="DZ2858">
        <v>1.7810000000000001</v>
      </c>
      <c r="EB2858" s="1">
        <v>40338</v>
      </c>
      <c r="EC2858">
        <v>6.8280000000000003</v>
      </c>
      <c r="EE2858" s="1">
        <v>43222</v>
      </c>
      <c r="EF2858">
        <v>18.73</v>
      </c>
      <c r="EK2858" s="1">
        <v>40609</v>
      </c>
      <c r="EL2858">
        <v>13.35</v>
      </c>
      <c r="EN2858" s="1">
        <v>42977</v>
      </c>
      <c r="EO2858">
        <v>170</v>
      </c>
      <c r="EQ2858" s="1">
        <v>40462</v>
      </c>
      <c r="ER2858">
        <v>69.989999999999995</v>
      </c>
      <c r="ET2858" s="1">
        <v>43237</v>
      </c>
      <c r="EU2858">
        <v>55.8</v>
      </c>
      <c r="EW2858" s="1">
        <v>40462</v>
      </c>
      <c r="EX2858">
        <v>63.13</v>
      </c>
      <c r="EZ2858" s="1">
        <v>40462</v>
      </c>
      <c r="FA2858">
        <v>56.253999999999998</v>
      </c>
      <c r="FC2858" s="1">
        <v>40462</v>
      </c>
      <c r="FD2858">
        <v>70.48</v>
      </c>
      <c r="FG2858" s="1">
        <v>40462</v>
      </c>
      <c r="FH2858">
        <v>45.5</v>
      </c>
      <c r="FJ2858" s="1">
        <v>40491</v>
      </c>
      <c r="FK2858">
        <v>3.6</v>
      </c>
      <c r="FV2858" s="1">
        <v>42436</v>
      </c>
      <c r="FW2858">
        <v>0.63</v>
      </c>
      <c r="FY2858" s="1">
        <v>42863</v>
      </c>
      <c r="FZ2858">
        <v>973.93</v>
      </c>
    </row>
    <row r="2859" spans="57:182" x14ac:dyDescent="0.25">
      <c r="BE2859" s="1">
        <v>40416</v>
      </c>
      <c r="BF2859">
        <v>0.25</v>
      </c>
      <c r="DD2859" s="1">
        <v>40319</v>
      </c>
      <c r="DE2859">
        <v>3.6879999999999997</v>
      </c>
      <c r="DG2859" s="1">
        <v>40319</v>
      </c>
      <c r="DH2859">
        <v>1.8340000000000001</v>
      </c>
      <c r="DP2859" s="1">
        <v>40479</v>
      </c>
      <c r="DQ2859">
        <v>82.18</v>
      </c>
      <c r="DS2859" s="1">
        <v>40463</v>
      </c>
      <c r="DT2859">
        <v>64.7</v>
      </c>
      <c r="DY2859" s="1">
        <v>40547</v>
      </c>
      <c r="DZ2859">
        <v>1.7905</v>
      </c>
      <c r="EB2859" s="1">
        <v>40339</v>
      </c>
      <c r="EC2859">
        <v>6.8307000000000002</v>
      </c>
      <c r="EE2859" s="1">
        <v>43223</v>
      </c>
      <c r="EF2859">
        <v>18.59</v>
      </c>
      <c r="EK2859" s="1">
        <v>40610</v>
      </c>
      <c r="EL2859">
        <v>13.98</v>
      </c>
      <c r="EN2859" s="1">
        <v>42978</v>
      </c>
      <c r="EO2859">
        <v>170.96</v>
      </c>
      <c r="EQ2859" s="1">
        <v>40463</v>
      </c>
      <c r="ER2859">
        <v>70.22</v>
      </c>
      <c r="ET2859" s="1">
        <v>43238</v>
      </c>
      <c r="EU2859">
        <v>56.09</v>
      </c>
      <c r="EW2859" s="1">
        <v>40463</v>
      </c>
      <c r="EX2859">
        <v>63.37</v>
      </c>
      <c r="EZ2859" s="1">
        <v>40463</v>
      </c>
      <c r="FA2859">
        <v>56.027000000000001</v>
      </c>
      <c r="FC2859" s="1">
        <v>40463</v>
      </c>
      <c r="FD2859">
        <v>70.55</v>
      </c>
      <c r="FG2859" s="1">
        <v>40463</v>
      </c>
      <c r="FH2859">
        <v>45.63</v>
      </c>
      <c r="FJ2859" s="1">
        <v>40492</v>
      </c>
      <c r="FK2859">
        <v>3.59</v>
      </c>
      <c r="FV2859" s="1">
        <v>42437</v>
      </c>
      <c r="FW2859">
        <v>0.61499999999999999</v>
      </c>
      <c r="FY2859" s="1">
        <v>42864</v>
      </c>
      <c r="FZ2859">
        <v>979.42</v>
      </c>
    </row>
    <row r="2860" spans="57:182" x14ac:dyDescent="0.25">
      <c r="BE2860" s="1">
        <v>40417</v>
      </c>
      <c r="BF2860">
        <v>0.25</v>
      </c>
      <c r="DD2860" s="1">
        <v>40323</v>
      </c>
      <c r="DE2860">
        <v>3.5933000000000002</v>
      </c>
      <c r="DG2860" s="1">
        <v>40323</v>
      </c>
      <c r="DH2860">
        <v>1.732</v>
      </c>
      <c r="DP2860" s="1">
        <v>40480</v>
      </c>
      <c r="DQ2860">
        <v>81.430000000000007</v>
      </c>
      <c r="DS2860" s="1">
        <v>40464</v>
      </c>
      <c r="DT2860">
        <v>65.040000000000006</v>
      </c>
      <c r="DY2860" s="1">
        <v>40548</v>
      </c>
      <c r="DZ2860">
        <v>1.8952</v>
      </c>
      <c r="EB2860" s="1">
        <v>40340</v>
      </c>
      <c r="EC2860">
        <v>6.8330000000000002</v>
      </c>
      <c r="EE2860" s="1">
        <v>43224</v>
      </c>
      <c r="EF2860">
        <v>18.829999999999998</v>
      </c>
      <c r="EK2860" s="1">
        <v>40611</v>
      </c>
      <c r="EL2860">
        <v>13.89</v>
      </c>
      <c r="EN2860" s="1">
        <v>42979</v>
      </c>
      <c r="EO2860">
        <v>170.5</v>
      </c>
      <c r="EQ2860" s="1">
        <v>40464</v>
      </c>
      <c r="ER2860">
        <v>71.47</v>
      </c>
      <c r="ET2860" s="1">
        <v>43241</v>
      </c>
      <c r="EU2860">
        <v>57.2</v>
      </c>
      <c r="EW2860" s="1">
        <v>40464</v>
      </c>
      <c r="EX2860">
        <v>64.06</v>
      </c>
      <c r="EZ2860" s="1">
        <v>40464</v>
      </c>
      <c r="FA2860">
        <v>56.417000000000002</v>
      </c>
      <c r="FC2860" s="1">
        <v>40464</v>
      </c>
      <c r="FD2860">
        <v>71.12</v>
      </c>
      <c r="FG2860" s="1">
        <v>40464</v>
      </c>
      <c r="FH2860">
        <v>45.88</v>
      </c>
      <c r="FJ2860" s="1">
        <v>40493</v>
      </c>
      <c r="FK2860">
        <v>4.54</v>
      </c>
      <c r="FV2860" s="1">
        <v>42438</v>
      </c>
      <c r="FW2860">
        <v>0.59499999999999997</v>
      </c>
      <c r="FY2860" s="1">
        <v>42865</v>
      </c>
      <c r="FZ2860">
        <v>983.9</v>
      </c>
    </row>
    <row r="2861" spans="57:182" x14ac:dyDescent="0.25">
      <c r="BE2861" s="1">
        <v>40420</v>
      </c>
      <c r="BF2861">
        <v>0.25</v>
      </c>
      <c r="DD2861" s="1">
        <v>40324</v>
      </c>
      <c r="DE2861">
        <v>3.5945</v>
      </c>
      <c r="DG2861" s="1">
        <v>40324</v>
      </c>
      <c r="DH2861">
        <v>1.7610000000000001</v>
      </c>
      <c r="DP2861" s="1">
        <v>40483</v>
      </c>
      <c r="DQ2861">
        <v>82.95</v>
      </c>
      <c r="DS2861" s="1">
        <v>40465</v>
      </c>
      <c r="DT2861">
        <v>65.3</v>
      </c>
      <c r="DY2861" s="1">
        <v>40549</v>
      </c>
      <c r="DZ2861">
        <v>1.8286</v>
      </c>
      <c r="EB2861" s="1">
        <v>40343</v>
      </c>
      <c r="EC2861">
        <v>6.8333000000000004</v>
      </c>
      <c r="EE2861" s="1">
        <v>43227</v>
      </c>
      <c r="EF2861">
        <v>18.79</v>
      </c>
      <c r="EK2861" s="1">
        <v>40612</v>
      </c>
      <c r="EL2861">
        <v>13.73</v>
      </c>
      <c r="EN2861" s="1">
        <v>42983</v>
      </c>
      <c r="EO2861">
        <v>169.01</v>
      </c>
      <c r="EQ2861" s="1">
        <v>40465</v>
      </c>
      <c r="ER2861">
        <v>71.36</v>
      </c>
      <c r="ET2861" s="1">
        <v>43242</v>
      </c>
      <c r="EU2861">
        <v>56.16</v>
      </c>
      <c r="EW2861" s="1">
        <v>40465</v>
      </c>
      <c r="EX2861">
        <v>63.17</v>
      </c>
      <c r="EZ2861" s="1">
        <v>40465</v>
      </c>
      <c r="FA2861">
        <v>56.091000000000001</v>
      </c>
      <c r="FC2861" s="1">
        <v>40465</v>
      </c>
      <c r="FD2861">
        <v>70.2</v>
      </c>
      <c r="FG2861" s="1">
        <v>40465</v>
      </c>
      <c r="FH2861">
        <v>45.52</v>
      </c>
      <c r="FJ2861" s="1">
        <v>40494</v>
      </c>
      <c r="FK2861">
        <v>4.37</v>
      </c>
      <c r="FV2861" s="1">
        <v>42439</v>
      </c>
      <c r="FW2861">
        <v>0.59499999999999997</v>
      </c>
      <c r="FY2861" s="1">
        <v>42866</v>
      </c>
      <c r="FZ2861">
        <v>989.08</v>
      </c>
    </row>
    <row r="2862" spans="57:182" x14ac:dyDescent="0.25">
      <c r="BE2862" s="1">
        <v>40421</v>
      </c>
      <c r="BF2862">
        <v>0.25</v>
      </c>
      <c r="DD2862" s="1">
        <v>40325</v>
      </c>
      <c r="DE2862">
        <v>3.718</v>
      </c>
      <c r="DG2862" s="1">
        <v>40325</v>
      </c>
      <c r="DH2862">
        <v>1.9260000000000002</v>
      </c>
      <c r="DP2862" s="1">
        <v>40484</v>
      </c>
      <c r="DQ2862">
        <v>83.9</v>
      </c>
      <c r="DS2862" s="1">
        <v>40466</v>
      </c>
      <c r="DT2862">
        <v>65.19</v>
      </c>
      <c r="DY2862" s="1">
        <v>40550</v>
      </c>
      <c r="DZ2862">
        <v>1.8856999999999999</v>
      </c>
      <c r="EB2862" s="1">
        <v>40344</v>
      </c>
      <c r="EC2862">
        <v>6.8333000000000004</v>
      </c>
      <c r="EE2862" s="1">
        <v>43228</v>
      </c>
      <c r="EF2862">
        <v>18.86</v>
      </c>
      <c r="EK2862" s="1">
        <v>40613</v>
      </c>
      <c r="EL2862">
        <v>13.72</v>
      </c>
      <c r="EN2862" s="1">
        <v>42984</v>
      </c>
      <c r="EO2862">
        <v>167.77</v>
      </c>
      <c r="EQ2862" s="1">
        <v>40466</v>
      </c>
      <c r="ER2862">
        <v>70.11</v>
      </c>
      <c r="ET2862" s="1">
        <v>43243</v>
      </c>
      <c r="EU2862">
        <v>56.61</v>
      </c>
      <c r="EW2862" s="1">
        <v>40466</v>
      </c>
      <c r="EX2862">
        <v>63.93</v>
      </c>
      <c r="EZ2862" s="1">
        <v>40466</v>
      </c>
      <c r="FA2862">
        <v>56.127000000000002</v>
      </c>
      <c r="FC2862" s="1">
        <v>40466</v>
      </c>
      <c r="FD2862">
        <v>70.02</v>
      </c>
      <c r="FG2862" s="1">
        <v>40466</v>
      </c>
      <c r="FH2862">
        <v>45.71</v>
      </c>
      <c r="FJ2862" s="1">
        <v>40497</v>
      </c>
      <c r="FK2862">
        <v>4.8499999999999996</v>
      </c>
      <c r="FV2862" s="1">
        <v>42440</v>
      </c>
      <c r="FW2862">
        <v>0.60499999999999998</v>
      </c>
      <c r="FY2862" s="1">
        <v>42867</v>
      </c>
      <c r="FZ2862">
        <v>991.15</v>
      </c>
    </row>
    <row r="2863" spans="57:182" x14ac:dyDescent="0.25">
      <c r="BE2863" s="1">
        <v>40422</v>
      </c>
      <c r="BF2863">
        <v>0.25</v>
      </c>
      <c r="DD2863" s="1">
        <v>40326</v>
      </c>
      <c r="DE2863">
        <v>3.653</v>
      </c>
      <c r="DG2863" s="1">
        <v>40326</v>
      </c>
      <c r="DH2863">
        <v>1.8654999999999999</v>
      </c>
      <c r="DP2863" s="1">
        <v>40485</v>
      </c>
      <c r="DQ2863">
        <v>84.69</v>
      </c>
      <c r="DS2863" s="1">
        <v>40469</v>
      </c>
      <c r="DT2863">
        <v>66.28</v>
      </c>
      <c r="DY2863" s="1">
        <v>40553</v>
      </c>
      <c r="DZ2863">
        <v>1.8286</v>
      </c>
      <c r="EB2863" s="1">
        <v>40345</v>
      </c>
      <c r="EC2863">
        <v>6.8333000000000004</v>
      </c>
      <c r="EE2863" s="1">
        <v>43229</v>
      </c>
      <c r="EF2863">
        <v>18.850000000000001</v>
      </c>
      <c r="EK2863" s="1">
        <v>40616</v>
      </c>
      <c r="EL2863">
        <v>13.47</v>
      </c>
      <c r="EN2863" s="1">
        <v>42985</v>
      </c>
      <c r="EO2863">
        <v>168</v>
      </c>
      <c r="EQ2863" s="1">
        <v>40469</v>
      </c>
      <c r="ER2863">
        <v>70.23</v>
      </c>
      <c r="ET2863" s="1">
        <v>43244</v>
      </c>
      <c r="EU2863">
        <v>58.06</v>
      </c>
      <c r="EW2863" s="1">
        <v>40469</v>
      </c>
      <c r="EX2863">
        <v>64.37</v>
      </c>
      <c r="EZ2863" s="1">
        <v>40469</v>
      </c>
      <c r="FA2863">
        <v>55.9</v>
      </c>
      <c r="FC2863" s="1">
        <v>40469</v>
      </c>
      <c r="FD2863">
        <v>70.040000000000006</v>
      </c>
      <c r="FG2863" s="1">
        <v>40469</v>
      </c>
      <c r="FH2863">
        <v>47.33</v>
      </c>
      <c r="FJ2863" s="1">
        <v>40498</v>
      </c>
      <c r="FK2863">
        <v>4.74</v>
      </c>
      <c r="FV2863" s="1">
        <v>42443</v>
      </c>
      <c r="FW2863">
        <v>0.64500000000000002</v>
      </c>
      <c r="FY2863" s="1">
        <v>42870</v>
      </c>
      <c r="FZ2863">
        <v>999.03</v>
      </c>
    </row>
    <row r="2864" spans="57:182" x14ac:dyDescent="0.25">
      <c r="BE2864" s="1">
        <v>40423</v>
      </c>
      <c r="BF2864">
        <v>0.25</v>
      </c>
      <c r="DD2864" s="1">
        <v>40329</v>
      </c>
      <c r="DE2864">
        <v>3.7008000000000001</v>
      </c>
      <c r="DG2864" s="1">
        <v>40329</v>
      </c>
      <c r="DH2864">
        <v>1.996</v>
      </c>
      <c r="DP2864" s="1">
        <v>40486</v>
      </c>
      <c r="DQ2864">
        <v>86.49</v>
      </c>
      <c r="DS2864" s="1">
        <v>40470</v>
      </c>
      <c r="DT2864">
        <v>65.12</v>
      </c>
      <c r="DY2864" s="1">
        <v>40554</v>
      </c>
      <c r="DZ2864">
        <v>1.9523999999999999</v>
      </c>
      <c r="EB2864" s="1">
        <v>40346</v>
      </c>
      <c r="EC2864">
        <v>6.8291000000000004</v>
      </c>
      <c r="EE2864" s="1">
        <v>43230</v>
      </c>
      <c r="EF2864">
        <v>18.850000000000001</v>
      </c>
      <c r="EK2864" s="1">
        <v>40617</v>
      </c>
      <c r="EL2864">
        <v>13.42</v>
      </c>
      <c r="EN2864" s="1">
        <v>42986</v>
      </c>
      <c r="EO2864">
        <v>168.06</v>
      </c>
      <c r="EQ2864" s="1">
        <v>40470</v>
      </c>
      <c r="ER2864">
        <v>69.05</v>
      </c>
      <c r="ET2864" s="1">
        <v>43245</v>
      </c>
      <c r="EU2864">
        <v>57.94</v>
      </c>
      <c r="EW2864" s="1">
        <v>40470</v>
      </c>
      <c r="EX2864">
        <v>62.96</v>
      </c>
      <c r="EZ2864" s="1">
        <v>40470</v>
      </c>
      <c r="FA2864">
        <v>54.820999999999998</v>
      </c>
      <c r="FC2864" s="1">
        <v>40470</v>
      </c>
      <c r="FD2864">
        <v>69.47</v>
      </c>
      <c r="FG2864" s="1">
        <v>40470</v>
      </c>
      <c r="FH2864">
        <v>46.54</v>
      </c>
      <c r="FJ2864" s="1">
        <v>40499</v>
      </c>
      <c r="FK2864">
        <v>4.72</v>
      </c>
      <c r="FV2864" s="1">
        <v>42444</v>
      </c>
      <c r="FW2864">
        <v>0.59499999999999997</v>
      </c>
      <c r="FY2864" s="1">
        <v>42871</v>
      </c>
      <c r="FZ2864">
        <v>1003.91</v>
      </c>
    </row>
    <row r="2865" spans="57:182" x14ac:dyDescent="0.25">
      <c r="BE2865" s="1">
        <v>40424</v>
      </c>
      <c r="BF2865">
        <v>0.25</v>
      </c>
      <c r="DD2865" s="1">
        <v>40330</v>
      </c>
      <c r="DE2865">
        <v>3.65</v>
      </c>
      <c r="DG2865" s="1">
        <v>40330</v>
      </c>
      <c r="DH2865">
        <v>1.8639999999999999</v>
      </c>
      <c r="DP2865" s="1">
        <v>40487</v>
      </c>
      <c r="DQ2865">
        <v>86.85</v>
      </c>
      <c r="DS2865" s="1">
        <v>40471</v>
      </c>
      <c r="DT2865">
        <v>66.010000000000005</v>
      </c>
      <c r="DY2865" s="1">
        <v>40555</v>
      </c>
      <c r="DZ2865">
        <v>1.9428999999999998</v>
      </c>
      <c r="EB2865" s="1">
        <v>40347</v>
      </c>
      <c r="EC2865">
        <v>6.8261000000000003</v>
      </c>
      <c r="EE2865" s="1">
        <v>43231</v>
      </c>
      <c r="EF2865">
        <v>18.79</v>
      </c>
      <c r="EK2865" s="1">
        <v>40618</v>
      </c>
      <c r="EL2865">
        <v>13.36</v>
      </c>
      <c r="EN2865" s="1">
        <v>42989</v>
      </c>
      <c r="EO2865">
        <v>169.99</v>
      </c>
      <c r="EQ2865" s="1">
        <v>40471</v>
      </c>
      <c r="ER2865">
        <v>71.36</v>
      </c>
      <c r="ET2865" s="1">
        <v>43249</v>
      </c>
      <c r="EU2865">
        <v>58.03</v>
      </c>
      <c r="EW2865" s="1">
        <v>40471</v>
      </c>
      <c r="EX2865">
        <v>63.83</v>
      </c>
      <c r="EZ2865" s="1">
        <v>40471</v>
      </c>
      <c r="FA2865">
        <v>55.473999999999997</v>
      </c>
      <c r="FC2865" s="1">
        <v>40471</v>
      </c>
      <c r="FD2865">
        <v>69.83</v>
      </c>
      <c r="FG2865" s="1">
        <v>40471</v>
      </c>
      <c r="FH2865">
        <v>47.24</v>
      </c>
      <c r="FJ2865" s="1">
        <v>40500</v>
      </c>
      <c r="FK2865">
        <v>4.8499999999999996</v>
      </c>
      <c r="FV2865" s="1">
        <v>42445</v>
      </c>
      <c r="FW2865">
        <v>0.62</v>
      </c>
      <c r="FY2865" s="1">
        <v>42872</v>
      </c>
      <c r="FZ2865">
        <v>997.57</v>
      </c>
    </row>
    <row r="2866" spans="57:182" x14ac:dyDescent="0.25">
      <c r="BE2866" s="1">
        <v>40428</v>
      </c>
      <c r="BF2866">
        <v>0.25</v>
      </c>
      <c r="DD2866" s="1">
        <v>40331</v>
      </c>
      <c r="DE2866">
        <v>3.7563</v>
      </c>
      <c r="DG2866" s="1">
        <v>40331</v>
      </c>
      <c r="DH2866">
        <v>1.923</v>
      </c>
      <c r="DP2866" s="1">
        <v>40490</v>
      </c>
      <c r="DQ2866">
        <v>87.06</v>
      </c>
      <c r="DS2866" s="1">
        <v>40472</v>
      </c>
      <c r="DT2866">
        <v>66.319999999999993</v>
      </c>
      <c r="DY2866" s="1">
        <v>40556</v>
      </c>
      <c r="DZ2866">
        <v>1.8571</v>
      </c>
      <c r="EB2866" s="1">
        <v>40350</v>
      </c>
      <c r="EC2866">
        <v>6.7968999999999999</v>
      </c>
      <c r="EE2866" s="1">
        <v>43234</v>
      </c>
      <c r="EF2866">
        <v>18.8</v>
      </c>
      <c r="EK2866" s="1">
        <v>40619</v>
      </c>
      <c r="EL2866">
        <v>13.49</v>
      </c>
      <c r="EN2866" s="1">
        <v>42990</v>
      </c>
      <c r="EO2866">
        <v>169.64</v>
      </c>
      <c r="EQ2866" s="1">
        <v>40472</v>
      </c>
      <c r="ER2866">
        <v>71.5</v>
      </c>
      <c r="ET2866" s="1">
        <v>43250</v>
      </c>
      <c r="EU2866">
        <v>57.97</v>
      </c>
      <c r="EW2866" s="1">
        <v>40472</v>
      </c>
      <c r="EX2866">
        <v>64.55</v>
      </c>
      <c r="EZ2866" s="1">
        <v>40472</v>
      </c>
      <c r="FA2866">
        <v>55.991</v>
      </c>
      <c r="FC2866" s="1">
        <v>40472</v>
      </c>
      <c r="FD2866">
        <v>71.84</v>
      </c>
      <c r="FG2866" s="1">
        <v>40472</v>
      </c>
      <c r="FH2866">
        <v>47.83</v>
      </c>
      <c r="FJ2866" s="1">
        <v>40501</v>
      </c>
      <c r="FK2866">
        <v>6.16</v>
      </c>
      <c r="FV2866" s="1">
        <v>42446</v>
      </c>
      <c r="FW2866">
        <v>0.64</v>
      </c>
      <c r="FY2866" s="1">
        <v>42873</v>
      </c>
      <c r="FZ2866">
        <v>977.57</v>
      </c>
    </row>
    <row r="2867" spans="57:182" x14ac:dyDescent="0.25">
      <c r="BE2867" s="1">
        <v>40429</v>
      </c>
      <c r="BF2867">
        <v>0.25</v>
      </c>
      <c r="DD2867" s="1">
        <v>40332</v>
      </c>
      <c r="DE2867">
        <v>3.7439999999999998</v>
      </c>
      <c r="DG2867" s="1">
        <v>40332</v>
      </c>
      <c r="DH2867">
        <v>1.917</v>
      </c>
      <c r="DP2867" s="1">
        <v>40491</v>
      </c>
      <c r="DQ2867">
        <v>86.72</v>
      </c>
      <c r="DS2867" s="1">
        <v>40473</v>
      </c>
      <c r="DT2867">
        <v>66.34</v>
      </c>
      <c r="DY2867" s="1">
        <v>40557</v>
      </c>
      <c r="DZ2867">
        <v>1.8571</v>
      </c>
      <c r="EB2867" s="1">
        <v>40351</v>
      </c>
      <c r="EC2867">
        <v>6.8129999999999997</v>
      </c>
      <c r="EE2867" s="1">
        <v>43235</v>
      </c>
      <c r="EF2867">
        <v>18.78</v>
      </c>
      <c r="EK2867" s="1">
        <v>40620</v>
      </c>
      <c r="EL2867">
        <v>13.72</v>
      </c>
      <c r="EN2867" s="1">
        <v>42991</v>
      </c>
      <c r="EO2867">
        <v>169.12</v>
      </c>
      <c r="EQ2867" s="1">
        <v>40473</v>
      </c>
      <c r="ER2867">
        <v>71.260000000000005</v>
      </c>
      <c r="ET2867" s="1">
        <v>43251</v>
      </c>
      <c r="EU2867">
        <v>57.86</v>
      </c>
      <c r="EW2867" s="1">
        <v>40473</v>
      </c>
      <c r="EX2867">
        <v>64.5</v>
      </c>
      <c r="EZ2867" s="1">
        <v>40473</v>
      </c>
      <c r="FA2867">
        <v>56.154000000000003</v>
      </c>
      <c r="FC2867" s="1">
        <v>40473</v>
      </c>
      <c r="FD2867">
        <v>71.78</v>
      </c>
      <c r="FG2867" s="1">
        <v>40473</v>
      </c>
      <c r="FH2867">
        <v>47.6</v>
      </c>
      <c r="FJ2867" s="1">
        <v>40504</v>
      </c>
      <c r="FK2867">
        <v>5.75</v>
      </c>
      <c r="FV2867" s="1">
        <v>42447</v>
      </c>
      <c r="FW2867">
        <v>0.59499999999999997</v>
      </c>
      <c r="FY2867" s="1">
        <v>42874</v>
      </c>
      <c r="FZ2867">
        <v>984.9</v>
      </c>
    </row>
    <row r="2868" spans="57:182" x14ac:dyDescent="0.25">
      <c r="BE2868" s="1">
        <v>40430</v>
      </c>
      <c r="BF2868">
        <v>0.25</v>
      </c>
      <c r="DD2868" s="1">
        <v>40333</v>
      </c>
      <c r="DE2868">
        <v>3.6535000000000002</v>
      </c>
      <c r="DG2868" s="1">
        <v>40333</v>
      </c>
      <c r="DH2868">
        <v>1.7789999999999999</v>
      </c>
      <c r="DP2868" s="1">
        <v>40492</v>
      </c>
      <c r="DQ2868">
        <v>87.81</v>
      </c>
      <c r="DS2868" s="1">
        <v>40476</v>
      </c>
      <c r="DT2868">
        <v>66.2</v>
      </c>
      <c r="DY2868" s="1">
        <v>40560</v>
      </c>
      <c r="DZ2868">
        <v>1.8952</v>
      </c>
      <c r="EB2868" s="1">
        <v>40352</v>
      </c>
      <c r="EC2868">
        <v>6.8140000000000001</v>
      </c>
      <c r="EE2868" s="1">
        <v>43236</v>
      </c>
      <c r="EF2868">
        <v>18.760000000000002</v>
      </c>
      <c r="EK2868" s="1">
        <v>40623</v>
      </c>
      <c r="EL2868">
        <v>14.03</v>
      </c>
      <c r="EN2868" s="1">
        <v>42992</v>
      </c>
      <c r="EO2868">
        <v>170</v>
      </c>
      <c r="EQ2868" s="1">
        <v>40476</v>
      </c>
      <c r="ER2868">
        <v>71.66</v>
      </c>
      <c r="ET2868" s="1">
        <v>43252</v>
      </c>
      <c r="EU2868">
        <v>58.5</v>
      </c>
      <c r="EW2868" s="1">
        <v>40476</v>
      </c>
      <c r="EX2868">
        <v>64.06</v>
      </c>
      <c r="EZ2868" s="1">
        <v>40476</v>
      </c>
      <c r="FA2868">
        <v>55.256</v>
      </c>
      <c r="FC2868" s="1">
        <v>40476</v>
      </c>
      <c r="FD2868">
        <v>71.41</v>
      </c>
      <c r="FG2868" s="1">
        <v>40476</v>
      </c>
      <c r="FH2868">
        <v>47.14</v>
      </c>
      <c r="FJ2868" s="1">
        <v>40505</v>
      </c>
      <c r="FK2868">
        <v>6</v>
      </c>
      <c r="FV2868" s="1">
        <v>42450</v>
      </c>
      <c r="FW2868">
        <v>0.59</v>
      </c>
      <c r="FY2868" s="1">
        <v>42877</v>
      </c>
      <c r="FZ2868">
        <v>992.85</v>
      </c>
    </row>
    <row r="2869" spans="57:182" x14ac:dyDescent="0.25">
      <c r="BE2869" s="1">
        <v>40431</v>
      </c>
      <c r="BF2869">
        <v>0.25</v>
      </c>
      <c r="DD2869" s="1">
        <v>40336</v>
      </c>
      <c r="DE2869">
        <v>3.65</v>
      </c>
      <c r="DG2869" s="1">
        <v>40336</v>
      </c>
      <c r="DH2869">
        <v>1.7805</v>
      </c>
      <c r="DP2869" s="1">
        <v>40493</v>
      </c>
      <c r="DQ2869">
        <v>87.81</v>
      </c>
      <c r="DS2869" s="1">
        <v>40477</v>
      </c>
      <c r="DT2869">
        <v>66.53</v>
      </c>
      <c r="DY2869" s="1">
        <v>40561</v>
      </c>
      <c r="DZ2869">
        <v>1.8094999999999999</v>
      </c>
      <c r="EB2869" s="1">
        <v>40353</v>
      </c>
      <c r="EC2869">
        <v>6.8001000000000005</v>
      </c>
      <c r="EE2869" s="1">
        <v>43237</v>
      </c>
      <c r="EF2869">
        <v>18.739999999999998</v>
      </c>
      <c r="EK2869" s="1">
        <v>40624</v>
      </c>
      <c r="EL2869">
        <v>13.4</v>
      </c>
      <c r="EN2869" s="1">
        <v>42993</v>
      </c>
      <c r="EO2869">
        <v>171.03</v>
      </c>
      <c r="EQ2869" s="1">
        <v>40477</v>
      </c>
      <c r="ER2869">
        <v>71.3</v>
      </c>
      <c r="ET2869" s="1">
        <v>43255</v>
      </c>
      <c r="EU2869">
        <v>59.86</v>
      </c>
      <c r="EW2869" s="1">
        <v>40477</v>
      </c>
      <c r="EX2869">
        <v>64.09</v>
      </c>
      <c r="EZ2869" s="1">
        <v>40477</v>
      </c>
      <c r="FA2869">
        <v>55.655000000000001</v>
      </c>
      <c r="FC2869" s="1">
        <v>40477</v>
      </c>
      <c r="FD2869">
        <v>71.8</v>
      </c>
      <c r="FG2869" s="1">
        <v>40477</v>
      </c>
      <c r="FH2869">
        <v>47.55</v>
      </c>
      <c r="FJ2869" s="1">
        <v>40506</v>
      </c>
      <c r="FK2869">
        <v>6.13</v>
      </c>
      <c r="FV2869" s="1">
        <v>42451</v>
      </c>
      <c r="FW2869">
        <v>0.59</v>
      </c>
      <c r="FY2869" s="1">
        <v>42878</v>
      </c>
      <c r="FZ2869">
        <v>993.72</v>
      </c>
    </row>
    <row r="2870" spans="57:182" x14ac:dyDescent="0.25">
      <c r="BE2870" s="1">
        <v>40434</v>
      </c>
      <c r="BF2870">
        <v>0.25</v>
      </c>
      <c r="DD2870" s="1">
        <v>40337</v>
      </c>
      <c r="DE2870">
        <v>3.6959999999999997</v>
      </c>
      <c r="DG2870" s="1">
        <v>40337</v>
      </c>
      <c r="DH2870">
        <v>1.833</v>
      </c>
      <c r="DP2870" s="1">
        <v>40494</v>
      </c>
      <c r="DQ2870">
        <v>84.88</v>
      </c>
      <c r="DS2870" s="1">
        <v>40478</v>
      </c>
      <c r="DT2870">
        <v>65.67</v>
      </c>
      <c r="DY2870" s="1">
        <v>40562</v>
      </c>
      <c r="DZ2870">
        <v>1.8475999999999999</v>
      </c>
      <c r="EB2870" s="1">
        <v>40354</v>
      </c>
      <c r="EC2870">
        <v>6.7920999999999996</v>
      </c>
      <c r="EE2870" s="1">
        <v>43238</v>
      </c>
      <c r="EF2870">
        <v>18.690000000000001</v>
      </c>
      <c r="EK2870" s="1">
        <v>40625</v>
      </c>
      <c r="EL2870">
        <v>13.36</v>
      </c>
      <c r="EN2870" s="1">
        <v>42996</v>
      </c>
      <c r="EO2870">
        <v>174.01</v>
      </c>
      <c r="EQ2870" s="1">
        <v>40478</v>
      </c>
      <c r="ER2870">
        <v>70.86</v>
      </c>
      <c r="ET2870" s="1">
        <v>43256</v>
      </c>
      <c r="EU2870">
        <v>60.35</v>
      </c>
      <c r="EW2870" s="1">
        <v>40478</v>
      </c>
      <c r="EX2870">
        <v>65.42</v>
      </c>
      <c r="EZ2870" s="1">
        <v>40478</v>
      </c>
      <c r="FA2870">
        <v>55.683</v>
      </c>
      <c r="FC2870" s="1">
        <v>40478</v>
      </c>
      <c r="FD2870">
        <v>70.89</v>
      </c>
      <c r="FG2870" s="1">
        <v>40478</v>
      </c>
      <c r="FH2870">
        <v>47.3</v>
      </c>
      <c r="FJ2870" s="1">
        <v>40508</v>
      </c>
      <c r="FK2870">
        <v>6.2</v>
      </c>
      <c r="FV2870" s="1">
        <v>42452</v>
      </c>
      <c r="FW2870">
        <v>0.58499999999999996</v>
      </c>
      <c r="FY2870" s="1">
        <v>42879</v>
      </c>
      <c r="FZ2870">
        <v>994.35</v>
      </c>
    </row>
    <row r="2871" spans="57:182" x14ac:dyDescent="0.25">
      <c r="BE2871" s="1">
        <v>40435</v>
      </c>
      <c r="BF2871">
        <v>0.25</v>
      </c>
      <c r="DD2871" s="1">
        <v>40338</v>
      </c>
      <c r="DE2871">
        <v>3.7240000000000002</v>
      </c>
      <c r="DG2871" s="1">
        <v>40338</v>
      </c>
      <c r="DH2871">
        <v>1.8725000000000001</v>
      </c>
      <c r="DP2871" s="1">
        <v>40497</v>
      </c>
      <c r="DQ2871">
        <v>84.86</v>
      </c>
      <c r="DS2871" s="1">
        <v>40479</v>
      </c>
      <c r="DT2871">
        <v>66.22</v>
      </c>
      <c r="DY2871" s="1">
        <v>40563</v>
      </c>
      <c r="DZ2871">
        <v>1.7905</v>
      </c>
      <c r="EB2871" s="1">
        <v>40357</v>
      </c>
      <c r="EC2871">
        <v>6.7960000000000003</v>
      </c>
      <c r="EE2871" s="1">
        <v>43241</v>
      </c>
      <c r="EF2871">
        <v>18.8</v>
      </c>
      <c r="EK2871" s="1">
        <v>40626</v>
      </c>
      <c r="EL2871">
        <v>13.4825</v>
      </c>
      <c r="EN2871" s="1">
        <v>42997</v>
      </c>
      <c r="EO2871">
        <v>175.39</v>
      </c>
      <c r="EQ2871" s="1">
        <v>40479</v>
      </c>
      <c r="ER2871">
        <v>71.27</v>
      </c>
      <c r="ET2871" s="1">
        <v>43257</v>
      </c>
      <c r="EU2871">
        <v>60.31</v>
      </c>
      <c r="EW2871" s="1">
        <v>40479</v>
      </c>
      <c r="EX2871">
        <v>67.78</v>
      </c>
      <c r="EZ2871" s="1">
        <v>40479</v>
      </c>
      <c r="FA2871">
        <v>56.463000000000001</v>
      </c>
      <c r="FC2871" s="1">
        <v>40479</v>
      </c>
      <c r="FD2871">
        <v>71.02</v>
      </c>
      <c r="FG2871" s="1">
        <v>40479</v>
      </c>
      <c r="FH2871">
        <v>45.64</v>
      </c>
      <c r="FJ2871" s="1">
        <v>40511</v>
      </c>
      <c r="FK2871">
        <v>5.91</v>
      </c>
      <c r="FV2871" s="1">
        <v>42453</v>
      </c>
      <c r="FW2871">
        <v>0.56499999999999995</v>
      </c>
      <c r="FY2871" s="1">
        <v>42880</v>
      </c>
      <c r="FZ2871">
        <v>1003.7</v>
      </c>
    </row>
    <row r="2872" spans="57:182" x14ac:dyDescent="0.25">
      <c r="BE2872" s="1">
        <v>40436</v>
      </c>
      <c r="BF2872">
        <v>0.25</v>
      </c>
      <c r="DD2872" s="1">
        <v>40339</v>
      </c>
      <c r="DE2872">
        <v>3.7877999999999998</v>
      </c>
      <c r="DG2872" s="1">
        <v>40339</v>
      </c>
      <c r="DH2872">
        <v>1.964</v>
      </c>
      <c r="DP2872" s="1">
        <v>40498</v>
      </c>
      <c r="DQ2872">
        <v>82.34</v>
      </c>
      <c r="DS2872" s="1">
        <v>40480</v>
      </c>
      <c r="DT2872">
        <v>66.489999999999995</v>
      </c>
      <c r="DY2872" s="1">
        <v>40564</v>
      </c>
      <c r="DZ2872">
        <v>1.7810000000000001</v>
      </c>
      <c r="EB2872" s="1">
        <v>40358</v>
      </c>
      <c r="EC2872">
        <v>6.7976999999999999</v>
      </c>
      <c r="EE2872" s="1">
        <v>43242</v>
      </c>
      <c r="EF2872">
        <v>18.670000000000002</v>
      </c>
      <c r="EK2872" s="1">
        <v>40627</v>
      </c>
      <c r="EL2872">
        <v>13.57</v>
      </c>
      <c r="EN2872" s="1">
        <v>42998</v>
      </c>
      <c r="EO2872">
        <v>176.49</v>
      </c>
      <c r="EQ2872" s="1">
        <v>40480</v>
      </c>
      <c r="ER2872">
        <v>70.64</v>
      </c>
      <c r="ET2872" s="1">
        <v>43258</v>
      </c>
      <c r="EU2872">
        <v>60.13</v>
      </c>
      <c r="EW2872" s="1">
        <v>40480</v>
      </c>
      <c r="EX2872">
        <v>68.12</v>
      </c>
      <c r="EZ2872" s="1">
        <v>40480</v>
      </c>
      <c r="FA2872">
        <v>57.351999999999997</v>
      </c>
      <c r="FC2872" s="1">
        <v>40480</v>
      </c>
      <c r="FD2872">
        <v>71.290000000000006</v>
      </c>
      <c r="FG2872" s="1">
        <v>40480</v>
      </c>
      <c r="FH2872">
        <v>46.08</v>
      </c>
      <c r="FJ2872" s="1">
        <v>40512</v>
      </c>
      <c r="FK2872">
        <v>5.57</v>
      </c>
      <c r="FV2872" s="1">
        <v>42458</v>
      </c>
      <c r="FW2872">
        <v>0.54</v>
      </c>
      <c r="FY2872" s="1">
        <v>42881</v>
      </c>
      <c r="FZ2872">
        <v>1006.2</v>
      </c>
    </row>
    <row r="2873" spans="57:182" x14ac:dyDescent="0.25">
      <c r="BE2873" s="1">
        <v>40437</v>
      </c>
      <c r="BF2873">
        <v>0.25</v>
      </c>
      <c r="DD2873" s="1">
        <v>40340</v>
      </c>
      <c r="DE2873">
        <v>3.7484999999999999</v>
      </c>
      <c r="DG2873" s="1">
        <v>40340</v>
      </c>
      <c r="DH2873">
        <v>1.9319999999999999</v>
      </c>
      <c r="DP2873" s="1">
        <v>40499</v>
      </c>
      <c r="DQ2873">
        <v>80.44</v>
      </c>
      <c r="DS2873" s="1">
        <v>40483</v>
      </c>
      <c r="DT2873">
        <v>66.95</v>
      </c>
      <c r="DY2873" s="1">
        <v>40567</v>
      </c>
      <c r="DZ2873">
        <v>1.7810000000000001</v>
      </c>
      <c r="EB2873" s="1">
        <v>40359</v>
      </c>
      <c r="EC2873">
        <v>6.7818000000000005</v>
      </c>
      <c r="EE2873" s="1">
        <v>43243</v>
      </c>
      <c r="EF2873">
        <v>18.62</v>
      </c>
      <c r="EK2873" s="1">
        <v>40630</v>
      </c>
      <c r="EL2873">
        <v>13.8</v>
      </c>
      <c r="EN2873" s="1">
        <v>42999</v>
      </c>
      <c r="EO2873">
        <v>177.5</v>
      </c>
      <c r="EQ2873" s="1">
        <v>40483</v>
      </c>
      <c r="ER2873">
        <v>70.48</v>
      </c>
      <c r="ET2873" s="1">
        <v>43259</v>
      </c>
      <c r="EU2873">
        <v>61.02</v>
      </c>
      <c r="EW2873" s="1">
        <v>40483</v>
      </c>
      <c r="EX2873">
        <v>67.86</v>
      </c>
      <c r="EZ2873" s="1">
        <v>40483</v>
      </c>
      <c r="FA2873">
        <v>57.615000000000002</v>
      </c>
      <c r="FC2873" s="1">
        <v>40483</v>
      </c>
      <c r="FD2873">
        <v>71.47</v>
      </c>
      <c r="FG2873" s="1">
        <v>40483</v>
      </c>
      <c r="FH2873">
        <v>46.9</v>
      </c>
      <c r="FJ2873" s="1">
        <v>40513</v>
      </c>
      <c r="FK2873">
        <v>5.9399999999999995</v>
      </c>
      <c r="FV2873" s="1">
        <v>42459</v>
      </c>
      <c r="FW2873">
        <v>0.54</v>
      </c>
      <c r="FY2873" s="1">
        <v>42884</v>
      </c>
      <c r="FZ2873">
        <v>1004.46</v>
      </c>
    </row>
    <row r="2874" spans="57:182" x14ac:dyDescent="0.25">
      <c r="BE2874" s="1">
        <v>40438</v>
      </c>
      <c r="BF2874">
        <v>0.25</v>
      </c>
      <c r="DD2874" s="1">
        <v>40343</v>
      </c>
      <c r="DE2874">
        <v>3.774</v>
      </c>
      <c r="DG2874" s="1">
        <v>40343</v>
      </c>
      <c r="DH2874">
        <v>1.9670000000000001</v>
      </c>
      <c r="DP2874" s="1">
        <v>40500</v>
      </c>
      <c r="DQ2874">
        <v>81.849999999999994</v>
      </c>
      <c r="DS2874" s="1">
        <v>40484</v>
      </c>
      <c r="DT2874">
        <v>67.84</v>
      </c>
      <c r="DY2874" s="1">
        <v>40568</v>
      </c>
      <c r="DZ2874">
        <v>1.7619</v>
      </c>
      <c r="EB2874" s="1">
        <v>40360</v>
      </c>
      <c r="EC2874">
        <v>6.7808999999999999</v>
      </c>
      <c r="EE2874" s="1">
        <v>43244</v>
      </c>
      <c r="EF2874">
        <v>18.66</v>
      </c>
      <c r="EK2874" s="1">
        <v>40631</v>
      </c>
      <c r="EL2874">
        <v>14.01</v>
      </c>
      <c r="EN2874" s="1">
        <v>43000</v>
      </c>
      <c r="EO2874">
        <v>177.85</v>
      </c>
      <c r="EQ2874" s="1">
        <v>40484</v>
      </c>
      <c r="ER2874">
        <v>69.78</v>
      </c>
      <c r="ET2874" s="1">
        <v>43262</v>
      </c>
      <c r="EU2874">
        <v>60.11</v>
      </c>
      <c r="EW2874" s="1">
        <v>40484</v>
      </c>
      <c r="EX2874">
        <v>67.989999999999995</v>
      </c>
      <c r="EZ2874" s="1">
        <v>40484</v>
      </c>
      <c r="FA2874">
        <v>58.594999999999999</v>
      </c>
      <c r="FC2874" s="1">
        <v>40484</v>
      </c>
      <c r="FD2874">
        <v>71.64</v>
      </c>
      <c r="FG2874" s="1">
        <v>40484</v>
      </c>
      <c r="FH2874">
        <v>47.8</v>
      </c>
      <c r="FJ2874" s="1">
        <v>40514</v>
      </c>
      <c r="FK2874">
        <v>5.98</v>
      </c>
      <c r="FV2874" s="1">
        <v>42460</v>
      </c>
      <c r="FW2874">
        <v>0.53</v>
      </c>
      <c r="FY2874" s="1">
        <v>42885</v>
      </c>
      <c r="FZ2874">
        <v>1001.15</v>
      </c>
    </row>
    <row r="2875" spans="57:182" x14ac:dyDescent="0.25">
      <c r="BE2875" s="1">
        <v>40441</v>
      </c>
      <c r="BF2875">
        <v>0.25</v>
      </c>
      <c r="DD2875" s="1">
        <v>40344</v>
      </c>
      <c r="DE2875">
        <v>3.7664999999999997</v>
      </c>
      <c r="DG2875" s="1">
        <v>40344</v>
      </c>
      <c r="DH2875">
        <v>1.9805000000000001</v>
      </c>
      <c r="DP2875" s="1">
        <v>40501</v>
      </c>
      <c r="DQ2875">
        <v>81.510000000000005</v>
      </c>
      <c r="DS2875" s="1">
        <v>40485</v>
      </c>
      <c r="DT2875">
        <v>67.97</v>
      </c>
      <c r="DY2875" s="1">
        <v>40569</v>
      </c>
      <c r="DZ2875">
        <v>1.8475999999999999</v>
      </c>
      <c r="EB2875" s="1">
        <v>40361</v>
      </c>
      <c r="EC2875">
        <v>6.7716000000000003</v>
      </c>
      <c r="EE2875" s="1">
        <v>43245</v>
      </c>
      <c r="EF2875">
        <v>18.649999999999999</v>
      </c>
      <c r="EK2875" s="1">
        <v>40632</v>
      </c>
      <c r="EL2875">
        <v>14.22</v>
      </c>
      <c r="EN2875" s="1">
        <v>43003</v>
      </c>
      <c r="EO2875">
        <v>177.07</v>
      </c>
      <c r="EQ2875" s="1">
        <v>40485</v>
      </c>
      <c r="ER2875">
        <v>68.94</v>
      </c>
      <c r="ET2875" s="1">
        <v>43263</v>
      </c>
      <c r="EU2875">
        <v>58.75</v>
      </c>
      <c r="EW2875" s="1">
        <v>40485</v>
      </c>
      <c r="EX2875">
        <v>67.95</v>
      </c>
      <c r="EZ2875" s="1">
        <v>40485</v>
      </c>
      <c r="FA2875">
        <v>58.313000000000002</v>
      </c>
      <c r="FC2875" s="1">
        <v>40485</v>
      </c>
      <c r="FD2875">
        <v>70.930000000000007</v>
      </c>
      <c r="FG2875" s="1">
        <v>40485</v>
      </c>
      <c r="FH2875">
        <v>47.73</v>
      </c>
      <c r="FJ2875" s="1">
        <v>40515</v>
      </c>
      <c r="FK2875">
        <v>5.51</v>
      </c>
      <c r="FV2875" s="1">
        <v>42461</v>
      </c>
      <c r="FW2875">
        <v>0.53500000000000003</v>
      </c>
      <c r="FY2875" s="1">
        <v>42886</v>
      </c>
      <c r="FZ2875">
        <v>994.89</v>
      </c>
    </row>
    <row r="2876" spans="57:182" x14ac:dyDescent="0.25">
      <c r="BE2876" s="1">
        <v>40442</v>
      </c>
      <c r="BF2876">
        <v>0.25</v>
      </c>
      <c r="DD2876" s="1">
        <v>40345</v>
      </c>
      <c r="DE2876">
        <v>3.698</v>
      </c>
      <c r="DG2876" s="1">
        <v>40345</v>
      </c>
      <c r="DH2876">
        <v>1.9344999999999999</v>
      </c>
      <c r="DP2876" s="1">
        <v>40504</v>
      </c>
      <c r="DQ2876">
        <v>81.739999999999995</v>
      </c>
      <c r="DS2876" s="1">
        <v>40486</v>
      </c>
      <c r="DT2876">
        <v>69.38</v>
      </c>
      <c r="DY2876" s="1">
        <v>40570</v>
      </c>
      <c r="DZ2876">
        <v>1.8571</v>
      </c>
      <c r="EB2876" s="1">
        <v>40364</v>
      </c>
      <c r="EC2876">
        <v>6.7758000000000003</v>
      </c>
      <c r="EE2876" s="1">
        <v>43249</v>
      </c>
      <c r="EF2876">
        <v>18.59</v>
      </c>
      <c r="EK2876" s="1">
        <v>40633</v>
      </c>
      <c r="EL2876">
        <v>14.22</v>
      </c>
      <c r="EN2876" s="1">
        <v>43004</v>
      </c>
      <c r="EO2876">
        <v>177.2</v>
      </c>
      <c r="EQ2876" s="1">
        <v>40486</v>
      </c>
      <c r="ER2876">
        <v>70.849999999999994</v>
      </c>
      <c r="ET2876" s="1">
        <v>43264</v>
      </c>
      <c r="EU2876">
        <v>60</v>
      </c>
      <c r="EW2876" s="1">
        <v>40486</v>
      </c>
      <c r="EX2876">
        <v>69.17</v>
      </c>
      <c r="EZ2876" s="1">
        <v>40486</v>
      </c>
      <c r="FA2876">
        <v>59.212000000000003</v>
      </c>
      <c r="FC2876" s="1">
        <v>40486</v>
      </c>
      <c r="FD2876">
        <v>71.959999999999994</v>
      </c>
      <c r="FG2876" s="1">
        <v>40486</v>
      </c>
      <c r="FH2876">
        <v>48.06</v>
      </c>
      <c r="FJ2876" s="1">
        <v>40518</v>
      </c>
      <c r="FK2876">
        <v>5.43</v>
      </c>
      <c r="FV2876" s="1">
        <v>42464</v>
      </c>
      <c r="FW2876">
        <v>0.51500000000000001</v>
      </c>
      <c r="FY2876" s="1">
        <v>42887</v>
      </c>
      <c r="FZ2876">
        <v>998.12</v>
      </c>
    </row>
    <row r="2877" spans="57:182" x14ac:dyDescent="0.25">
      <c r="BE2877" s="1">
        <v>40443</v>
      </c>
      <c r="BF2877">
        <v>0.25</v>
      </c>
      <c r="DD2877" s="1">
        <v>40346</v>
      </c>
      <c r="DE2877">
        <v>3.6537999999999999</v>
      </c>
      <c r="DG2877" s="1">
        <v>40346</v>
      </c>
      <c r="DH2877">
        <v>1.8984999999999999</v>
      </c>
      <c r="DP2877" s="1">
        <v>40505</v>
      </c>
      <c r="DQ2877">
        <v>81.25</v>
      </c>
      <c r="DS2877" s="1">
        <v>40487</v>
      </c>
      <c r="DT2877">
        <v>70</v>
      </c>
      <c r="DY2877" s="1">
        <v>40571</v>
      </c>
      <c r="DZ2877">
        <v>1.8571</v>
      </c>
      <c r="EB2877" s="1">
        <v>40365</v>
      </c>
      <c r="EC2877">
        <v>6.7805</v>
      </c>
      <c r="EE2877" s="1">
        <v>43250</v>
      </c>
      <c r="EF2877">
        <v>18.78</v>
      </c>
      <c r="EK2877" s="1">
        <v>40634</v>
      </c>
      <c r="EL2877">
        <v>14.21</v>
      </c>
      <c r="EN2877" s="1">
        <v>43005</v>
      </c>
      <c r="EO2877">
        <v>178.77</v>
      </c>
      <c r="EQ2877" s="1">
        <v>40487</v>
      </c>
      <c r="ER2877">
        <v>71.27</v>
      </c>
      <c r="ET2877" s="1">
        <v>43265</v>
      </c>
      <c r="EU2877">
        <v>59.25</v>
      </c>
      <c r="EW2877" s="1">
        <v>40487</v>
      </c>
      <c r="EX2877">
        <v>69.66</v>
      </c>
      <c r="EZ2877" s="1">
        <v>40487</v>
      </c>
      <c r="FA2877">
        <v>59.274999999999999</v>
      </c>
      <c r="FC2877" s="1">
        <v>40487</v>
      </c>
      <c r="FD2877">
        <v>73.27</v>
      </c>
      <c r="FG2877" s="1">
        <v>40487</v>
      </c>
      <c r="FH2877">
        <v>48.15</v>
      </c>
      <c r="FJ2877" s="1">
        <v>40519</v>
      </c>
      <c r="FK2877">
        <v>5.34</v>
      </c>
      <c r="FV2877" s="1">
        <v>42465</v>
      </c>
      <c r="FW2877">
        <v>0.46500000000000002</v>
      </c>
      <c r="FY2877" s="1">
        <v>42888</v>
      </c>
      <c r="FZ2877">
        <v>1004.93</v>
      </c>
    </row>
    <row r="2878" spans="57:182" x14ac:dyDescent="0.25">
      <c r="BE2878" s="1">
        <v>40444</v>
      </c>
      <c r="BF2878">
        <v>0.25</v>
      </c>
      <c r="DD2878" s="1">
        <v>40347</v>
      </c>
      <c r="DE2878">
        <v>3.67</v>
      </c>
      <c r="DG2878" s="1">
        <v>40347</v>
      </c>
      <c r="DH2878">
        <v>1.911</v>
      </c>
      <c r="DP2878" s="1">
        <v>40506</v>
      </c>
      <c r="DQ2878">
        <v>83.86</v>
      </c>
      <c r="DS2878" s="1">
        <v>40490</v>
      </c>
      <c r="DT2878">
        <v>70.319999999999993</v>
      </c>
      <c r="DY2878" s="1">
        <v>40574</v>
      </c>
      <c r="DZ2878">
        <v>1.8</v>
      </c>
      <c r="EB2878" s="1">
        <v>40366</v>
      </c>
      <c r="EC2878">
        <v>6.7770999999999999</v>
      </c>
      <c r="EE2878" s="1">
        <v>43251</v>
      </c>
      <c r="EF2878">
        <v>18.77</v>
      </c>
      <c r="EK2878" s="1">
        <v>40637</v>
      </c>
      <c r="EL2878">
        <v>14.16</v>
      </c>
      <c r="EN2878" s="1">
        <v>43006</v>
      </c>
      <c r="EO2878">
        <v>177.48</v>
      </c>
      <c r="EQ2878" s="1">
        <v>40490</v>
      </c>
      <c r="ER2878">
        <v>70.209999999999994</v>
      </c>
      <c r="ET2878" s="1">
        <v>43266</v>
      </c>
      <c r="EU2878">
        <v>59.33</v>
      </c>
      <c r="EW2878" s="1">
        <v>40490</v>
      </c>
      <c r="EX2878">
        <v>69.400000000000006</v>
      </c>
      <c r="EZ2878" s="1">
        <v>40490</v>
      </c>
      <c r="FA2878">
        <v>59.274999999999999</v>
      </c>
      <c r="FC2878" s="1">
        <v>40490</v>
      </c>
      <c r="FD2878">
        <v>73.290000000000006</v>
      </c>
      <c r="FG2878" s="1">
        <v>40490</v>
      </c>
      <c r="FH2878">
        <v>48.33</v>
      </c>
      <c r="FJ2878" s="1">
        <v>40520</v>
      </c>
      <c r="FK2878">
        <v>5.12</v>
      </c>
      <c r="FV2878" s="1">
        <v>42466</v>
      </c>
      <c r="FW2878">
        <v>0.47499999999999998</v>
      </c>
      <c r="FY2878" s="1">
        <v>42891</v>
      </c>
      <c r="FZ2878">
        <v>1007.49</v>
      </c>
    </row>
    <row r="2879" spans="57:182" x14ac:dyDescent="0.25">
      <c r="BE2879" s="1">
        <v>40445</v>
      </c>
      <c r="BF2879">
        <v>0.25</v>
      </c>
      <c r="DD2879" s="1">
        <v>40350</v>
      </c>
      <c r="DE2879">
        <v>3.6775000000000002</v>
      </c>
      <c r="DG2879" s="1">
        <v>40350</v>
      </c>
      <c r="DH2879">
        <v>1.9024999999999999</v>
      </c>
      <c r="DP2879" s="1">
        <v>40508</v>
      </c>
      <c r="DQ2879">
        <v>83.76</v>
      </c>
      <c r="DS2879" s="1">
        <v>40491</v>
      </c>
      <c r="DT2879">
        <v>70.63</v>
      </c>
      <c r="DY2879" s="1">
        <v>40575</v>
      </c>
      <c r="DZ2879">
        <v>1.8094999999999999</v>
      </c>
      <c r="EB2879" s="1">
        <v>40367</v>
      </c>
      <c r="EC2879">
        <v>6.7763</v>
      </c>
      <c r="EE2879" s="1">
        <v>43252</v>
      </c>
      <c r="EF2879">
        <v>18.760000000000002</v>
      </c>
      <c r="EK2879" s="1">
        <v>40638</v>
      </c>
      <c r="EL2879">
        <v>13.925000000000001</v>
      </c>
      <c r="EN2879" s="1">
        <v>43007</v>
      </c>
      <c r="EO2879">
        <v>178.04</v>
      </c>
      <c r="EQ2879" s="1">
        <v>40491</v>
      </c>
      <c r="ER2879">
        <v>69.25</v>
      </c>
      <c r="ET2879" s="1">
        <v>43269</v>
      </c>
      <c r="EU2879">
        <v>60.26</v>
      </c>
      <c r="EW2879" s="1">
        <v>40491</v>
      </c>
      <c r="EX2879">
        <v>69.2</v>
      </c>
      <c r="EZ2879" s="1">
        <v>40491</v>
      </c>
      <c r="FA2879">
        <v>59.220999999999997</v>
      </c>
      <c r="FC2879" s="1">
        <v>40491</v>
      </c>
      <c r="FD2879">
        <v>72.55</v>
      </c>
      <c r="FG2879" s="1">
        <v>40491</v>
      </c>
      <c r="FH2879">
        <v>48.02</v>
      </c>
      <c r="FJ2879" s="1">
        <v>40521</v>
      </c>
      <c r="FK2879">
        <v>4.87</v>
      </c>
      <c r="FV2879" s="1">
        <v>42467</v>
      </c>
      <c r="FW2879">
        <v>0.47499999999999998</v>
      </c>
      <c r="FY2879" s="1">
        <v>42892</v>
      </c>
      <c r="FZ2879">
        <v>1005.91</v>
      </c>
    </row>
    <row r="2880" spans="57:182" x14ac:dyDescent="0.25">
      <c r="BE2880" s="1">
        <v>40448</v>
      </c>
      <c r="BF2880">
        <v>0.25</v>
      </c>
      <c r="DD2880" s="1">
        <v>40351</v>
      </c>
      <c r="DE2880">
        <v>3.6103000000000001</v>
      </c>
      <c r="DG2880" s="1">
        <v>40351</v>
      </c>
      <c r="DH2880">
        <v>1.8605</v>
      </c>
      <c r="DP2880" s="1">
        <v>40511</v>
      </c>
      <c r="DQ2880">
        <v>85.73</v>
      </c>
      <c r="DS2880" s="1">
        <v>40492</v>
      </c>
      <c r="DT2880">
        <v>71.13</v>
      </c>
      <c r="DY2880" s="1">
        <v>40576</v>
      </c>
      <c r="DZ2880">
        <v>1.8571</v>
      </c>
      <c r="EB2880" s="1">
        <v>40368</v>
      </c>
      <c r="EC2880">
        <v>6.7729999999999997</v>
      </c>
      <c r="EE2880" s="1">
        <v>43255</v>
      </c>
      <c r="EF2880">
        <v>18.98</v>
      </c>
      <c r="EK2880" s="1">
        <v>40639</v>
      </c>
      <c r="EL2880">
        <v>14.2</v>
      </c>
      <c r="EN2880" s="1">
        <v>43010</v>
      </c>
      <c r="EO2880">
        <v>180.4</v>
      </c>
      <c r="EQ2880" s="1">
        <v>40492</v>
      </c>
      <c r="ER2880">
        <v>67.069999999999993</v>
      </c>
      <c r="ET2880" s="1">
        <v>43270</v>
      </c>
      <c r="EU2880">
        <v>57.78</v>
      </c>
      <c r="EW2880" s="1">
        <v>40492</v>
      </c>
      <c r="EX2880">
        <v>68.209999999999994</v>
      </c>
      <c r="EZ2880" s="1">
        <v>40492</v>
      </c>
      <c r="FA2880">
        <v>59.165999999999997</v>
      </c>
      <c r="FC2880" s="1">
        <v>40492</v>
      </c>
      <c r="FD2880">
        <v>71.92</v>
      </c>
      <c r="FG2880" s="1">
        <v>40492</v>
      </c>
      <c r="FH2880">
        <v>47.96</v>
      </c>
      <c r="FJ2880" s="1">
        <v>40522</v>
      </c>
      <c r="FK2880">
        <v>5.33</v>
      </c>
      <c r="FV2880" s="1">
        <v>42468</v>
      </c>
      <c r="FW2880">
        <v>0.48</v>
      </c>
      <c r="FY2880" s="1">
        <v>42893</v>
      </c>
      <c r="FZ2880">
        <v>1005.86</v>
      </c>
    </row>
    <row r="2881" spans="57:182" x14ac:dyDescent="0.25">
      <c r="BE2881" s="1">
        <v>40449</v>
      </c>
      <c r="BF2881">
        <v>0.25</v>
      </c>
      <c r="DD2881" s="1">
        <v>40352</v>
      </c>
      <c r="DE2881">
        <v>3.577</v>
      </c>
      <c r="DG2881" s="1">
        <v>40352</v>
      </c>
      <c r="DH2881">
        <v>1.7675000000000001</v>
      </c>
      <c r="DP2881" s="1">
        <v>40512</v>
      </c>
      <c r="DQ2881">
        <v>84.11</v>
      </c>
      <c r="DS2881" s="1">
        <v>40493</v>
      </c>
      <c r="DT2881">
        <v>71.83</v>
      </c>
      <c r="DY2881" s="1">
        <v>40577</v>
      </c>
      <c r="DZ2881">
        <v>1.8571</v>
      </c>
      <c r="EB2881" s="1">
        <v>40371</v>
      </c>
      <c r="EC2881">
        <v>6.7710999999999997</v>
      </c>
      <c r="EE2881" s="1">
        <v>43256</v>
      </c>
      <c r="EF2881">
        <v>19.3</v>
      </c>
      <c r="EK2881" s="1">
        <v>40640</v>
      </c>
      <c r="EL2881">
        <v>14.01</v>
      </c>
      <c r="EN2881" s="1">
        <v>43011</v>
      </c>
      <c r="EO2881">
        <v>180.42</v>
      </c>
      <c r="EQ2881" s="1">
        <v>40493</v>
      </c>
      <c r="ER2881">
        <v>65.37</v>
      </c>
      <c r="ET2881" s="1">
        <v>43271</v>
      </c>
      <c r="EU2881">
        <v>59.77</v>
      </c>
      <c r="EW2881" s="1">
        <v>40493</v>
      </c>
      <c r="EX2881">
        <v>67.42</v>
      </c>
      <c r="EZ2881" s="1">
        <v>40493</v>
      </c>
      <c r="FA2881">
        <v>58.122999999999998</v>
      </c>
      <c r="FC2881" s="1">
        <v>40493</v>
      </c>
      <c r="FD2881">
        <v>70.11</v>
      </c>
      <c r="FG2881" s="1">
        <v>40493</v>
      </c>
      <c r="FH2881">
        <v>47.15</v>
      </c>
      <c r="FJ2881" s="1">
        <v>40525</v>
      </c>
      <c r="FK2881">
        <v>5.1100000000000003</v>
      </c>
      <c r="FV2881" s="1">
        <v>42471</v>
      </c>
      <c r="FW2881">
        <v>0.47499999999999998</v>
      </c>
      <c r="FY2881" s="1">
        <v>42894</v>
      </c>
      <c r="FZ2881">
        <v>1009.4</v>
      </c>
    </row>
    <row r="2882" spans="57:182" x14ac:dyDescent="0.25">
      <c r="BE2882" s="1">
        <v>40450</v>
      </c>
      <c r="BF2882">
        <v>0.25</v>
      </c>
      <c r="DD2882" s="1">
        <v>40353</v>
      </c>
      <c r="DE2882">
        <v>3.5579999999999998</v>
      </c>
      <c r="DG2882" s="1">
        <v>40353</v>
      </c>
      <c r="DH2882">
        <v>1.74</v>
      </c>
      <c r="DP2882" s="1">
        <v>40513</v>
      </c>
      <c r="DQ2882">
        <v>86.75</v>
      </c>
      <c r="DS2882" s="1">
        <v>40494</v>
      </c>
      <c r="DT2882">
        <v>70.989999999999995</v>
      </c>
      <c r="DY2882" s="1">
        <v>40578</v>
      </c>
      <c r="DZ2882">
        <v>1.8952</v>
      </c>
      <c r="EB2882" s="1">
        <v>40372</v>
      </c>
      <c r="EC2882">
        <v>6.7725</v>
      </c>
      <c r="EE2882" s="1">
        <v>43257</v>
      </c>
      <c r="EF2882">
        <v>19.399999999999999</v>
      </c>
      <c r="EK2882" s="1">
        <v>40641</v>
      </c>
      <c r="EL2882">
        <v>13.85</v>
      </c>
      <c r="EN2882" s="1">
        <v>43012</v>
      </c>
      <c r="EO2882">
        <v>180.98</v>
      </c>
      <c r="EQ2882" s="1">
        <v>40494</v>
      </c>
      <c r="ER2882">
        <v>63.09</v>
      </c>
      <c r="ET2882" s="1">
        <v>43272</v>
      </c>
      <c r="EU2882">
        <v>59.23</v>
      </c>
      <c r="EW2882" s="1">
        <v>40494</v>
      </c>
      <c r="EX2882">
        <v>66.5</v>
      </c>
      <c r="EZ2882" s="1">
        <v>40494</v>
      </c>
      <c r="FA2882">
        <v>57.061</v>
      </c>
      <c r="FC2882" s="1">
        <v>40494</v>
      </c>
      <c r="FD2882">
        <v>69.489999999999995</v>
      </c>
      <c r="FG2882" s="1">
        <v>40494</v>
      </c>
      <c r="FH2882">
        <v>46.41</v>
      </c>
      <c r="FJ2882" s="1">
        <v>40526</v>
      </c>
      <c r="FK2882">
        <v>5.45</v>
      </c>
      <c r="FV2882" s="1">
        <v>42472</v>
      </c>
      <c r="FW2882">
        <v>0.47</v>
      </c>
      <c r="FY2882" s="1">
        <v>42895</v>
      </c>
      <c r="FZ2882">
        <v>1008.56</v>
      </c>
    </row>
    <row r="2883" spans="57:182" x14ac:dyDescent="0.25">
      <c r="BE2883" s="1">
        <v>40451</v>
      </c>
      <c r="BF2883">
        <v>0.25</v>
      </c>
      <c r="DD2883" s="1">
        <v>40354</v>
      </c>
      <c r="DE2883">
        <v>3.5289999999999999</v>
      </c>
      <c r="DG2883" s="1">
        <v>40354</v>
      </c>
      <c r="DH2883">
        <v>1.708</v>
      </c>
      <c r="DP2883" s="1">
        <v>40514</v>
      </c>
      <c r="DQ2883">
        <v>88</v>
      </c>
      <c r="DS2883" s="1">
        <v>40497</v>
      </c>
      <c r="DT2883">
        <v>70.48</v>
      </c>
      <c r="DY2883" s="1">
        <v>40581</v>
      </c>
      <c r="DZ2883">
        <v>1.9048</v>
      </c>
      <c r="EB2883" s="1">
        <v>40373</v>
      </c>
      <c r="EC2883">
        <v>6.7747999999999999</v>
      </c>
      <c r="EE2883" s="1">
        <v>43258</v>
      </c>
      <c r="EF2883">
        <v>19.16</v>
      </c>
      <c r="EK2883" s="1">
        <v>40644</v>
      </c>
      <c r="EL2883">
        <v>13.78</v>
      </c>
      <c r="EN2883" s="1">
        <v>43013</v>
      </c>
      <c r="EO2883">
        <v>182.09</v>
      </c>
      <c r="EQ2883" s="1">
        <v>40497</v>
      </c>
      <c r="ER2883">
        <v>63.61</v>
      </c>
      <c r="ET2883" s="1">
        <v>43273</v>
      </c>
      <c r="EU2883">
        <v>59.42</v>
      </c>
      <c r="EW2883" s="1">
        <v>40497</v>
      </c>
      <c r="EX2883">
        <v>66.55</v>
      </c>
      <c r="EZ2883" s="1">
        <v>40497</v>
      </c>
      <c r="FA2883">
        <v>57.161000000000001</v>
      </c>
      <c r="FC2883" s="1">
        <v>40497</v>
      </c>
      <c r="FD2883">
        <v>69.37</v>
      </c>
      <c r="FG2883" s="1">
        <v>40497</v>
      </c>
      <c r="FH2883">
        <v>46.54</v>
      </c>
      <c r="FJ2883" s="1">
        <v>40527</v>
      </c>
      <c r="FK2883">
        <v>5.25</v>
      </c>
      <c r="FV2883" s="1">
        <v>42473</v>
      </c>
      <c r="FW2883">
        <v>0.5</v>
      </c>
      <c r="FY2883" s="1">
        <v>42898</v>
      </c>
      <c r="FZ2883">
        <v>999.5</v>
      </c>
    </row>
    <row r="2884" spans="57:182" x14ac:dyDescent="0.25">
      <c r="BE2884" s="1">
        <v>40452</v>
      </c>
      <c r="BF2884">
        <v>0.25</v>
      </c>
      <c r="DD2884" s="1">
        <v>40357</v>
      </c>
      <c r="DE2884">
        <v>3.4975000000000001</v>
      </c>
      <c r="DG2884" s="1">
        <v>40357</v>
      </c>
      <c r="DH2884">
        <v>1.67</v>
      </c>
      <c r="DP2884" s="1">
        <v>40515</v>
      </c>
      <c r="DQ2884">
        <v>89.19</v>
      </c>
      <c r="DS2884" s="1">
        <v>40498</v>
      </c>
      <c r="DT2884">
        <v>68.94</v>
      </c>
      <c r="DY2884" s="1">
        <v>40582</v>
      </c>
      <c r="DZ2884">
        <v>1.9048</v>
      </c>
      <c r="EB2884" s="1">
        <v>40374</v>
      </c>
      <c r="EC2884">
        <v>6.7781000000000002</v>
      </c>
      <c r="EE2884" s="1">
        <v>43259</v>
      </c>
      <c r="EF2884">
        <v>19.45</v>
      </c>
      <c r="EK2884" s="1">
        <v>40645</v>
      </c>
      <c r="EL2884">
        <v>13.66</v>
      </c>
      <c r="EN2884" s="1">
        <v>43014</v>
      </c>
      <c r="EO2884">
        <v>182.02</v>
      </c>
      <c r="EQ2884" s="1">
        <v>40498</v>
      </c>
      <c r="ER2884">
        <v>62.78</v>
      </c>
      <c r="ET2884" s="1">
        <v>43276</v>
      </c>
      <c r="EU2884">
        <v>58.25</v>
      </c>
      <c r="EW2884" s="1">
        <v>40498</v>
      </c>
      <c r="EX2884">
        <v>65.540000000000006</v>
      </c>
      <c r="EZ2884" s="1">
        <v>40498</v>
      </c>
      <c r="FA2884">
        <v>56.154000000000003</v>
      </c>
      <c r="FC2884" s="1">
        <v>40498</v>
      </c>
      <c r="FD2884">
        <v>68.680000000000007</v>
      </c>
      <c r="FG2884" s="1">
        <v>40498</v>
      </c>
      <c r="FH2884">
        <v>45.9</v>
      </c>
      <c r="FJ2884" s="1">
        <v>40528</v>
      </c>
      <c r="FK2884">
        <v>5.14</v>
      </c>
      <c r="FV2884" s="1">
        <v>42474</v>
      </c>
      <c r="FW2884">
        <v>0.5</v>
      </c>
      <c r="FY2884" s="1">
        <v>42899</v>
      </c>
      <c r="FZ2884">
        <v>1000.74</v>
      </c>
    </row>
    <row r="2885" spans="57:182" x14ac:dyDescent="0.25">
      <c r="BE2885" s="1">
        <v>40455</v>
      </c>
      <c r="BF2885">
        <v>0.25</v>
      </c>
      <c r="DD2885" s="1">
        <v>40358</v>
      </c>
      <c r="DE2885">
        <v>3.4283000000000001</v>
      </c>
      <c r="DG2885" s="1">
        <v>40358</v>
      </c>
      <c r="DH2885">
        <v>1.5505</v>
      </c>
      <c r="DP2885" s="1">
        <v>40518</v>
      </c>
      <c r="DQ2885">
        <v>89.38</v>
      </c>
      <c r="DS2885" s="1">
        <v>40499</v>
      </c>
      <c r="DT2885">
        <v>69.010000000000005</v>
      </c>
      <c r="DY2885" s="1">
        <v>40583</v>
      </c>
      <c r="DZ2885">
        <v>1.8952</v>
      </c>
      <c r="EB2885" s="1">
        <v>40375</v>
      </c>
      <c r="EC2885">
        <v>6.7747000000000002</v>
      </c>
      <c r="EE2885" s="1">
        <v>43262</v>
      </c>
      <c r="EF2885">
        <v>19.37</v>
      </c>
      <c r="EK2885" s="1">
        <v>40646</v>
      </c>
      <c r="EL2885">
        <v>13.67</v>
      </c>
      <c r="EN2885" s="1">
        <v>43017</v>
      </c>
      <c r="EO2885">
        <v>182.36</v>
      </c>
      <c r="EQ2885" s="1">
        <v>40499</v>
      </c>
      <c r="ER2885">
        <v>62.5</v>
      </c>
      <c r="ET2885" s="1">
        <v>43277</v>
      </c>
      <c r="EU2885">
        <v>62.23</v>
      </c>
      <c r="EW2885" s="1">
        <v>40499</v>
      </c>
      <c r="EX2885">
        <v>65.39</v>
      </c>
      <c r="EZ2885" s="1">
        <v>40499</v>
      </c>
      <c r="FA2885">
        <v>56.29</v>
      </c>
      <c r="FC2885" s="1">
        <v>40499</v>
      </c>
      <c r="FD2885">
        <v>68.55</v>
      </c>
      <c r="FG2885" s="1">
        <v>40499</v>
      </c>
      <c r="FH2885">
        <v>46.34</v>
      </c>
      <c r="FJ2885" s="1">
        <v>40529</v>
      </c>
      <c r="FK2885">
        <v>5.13</v>
      </c>
      <c r="FV2885" s="1">
        <v>42475</v>
      </c>
      <c r="FW2885">
        <v>0.495</v>
      </c>
      <c r="FY2885" s="1">
        <v>42900</v>
      </c>
      <c r="FZ2885">
        <v>1004.64</v>
      </c>
    </row>
    <row r="2886" spans="57:182" x14ac:dyDescent="0.25">
      <c r="BE2886" s="1">
        <v>40456</v>
      </c>
      <c r="BF2886">
        <v>0.25</v>
      </c>
      <c r="DD2886" s="1">
        <v>40359</v>
      </c>
      <c r="DE2886">
        <v>3.4268000000000001</v>
      </c>
      <c r="DG2886" s="1">
        <v>40359</v>
      </c>
      <c r="DH2886">
        <v>1.5665</v>
      </c>
      <c r="DP2886" s="1">
        <v>40519</v>
      </c>
      <c r="DQ2886">
        <v>88.69</v>
      </c>
      <c r="DS2886" s="1">
        <v>40500</v>
      </c>
      <c r="DT2886">
        <v>70.31</v>
      </c>
      <c r="DY2886" s="1">
        <v>40584</v>
      </c>
      <c r="DZ2886">
        <v>1.9048</v>
      </c>
      <c r="EB2886" s="1">
        <v>40378</v>
      </c>
      <c r="EC2886">
        <v>6.7786999999999997</v>
      </c>
      <c r="EE2886" s="1">
        <v>43263</v>
      </c>
      <c r="EF2886">
        <v>19.32</v>
      </c>
      <c r="EK2886" s="1">
        <v>40647</v>
      </c>
      <c r="EL2886">
        <v>13.63</v>
      </c>
      <c r="EN2886" s="1">
        <v>43018</v>
      </c>
      <c r="EO2886">
        <v>182.29</v>
      </c>
      <c r="EQ2886" s="1">
        <v>40500</v>
      </c>
      <c r="ER2886">
        <v>64.61</v>
      </c>
      <c r="ET2886" s="1">
        <v>43278</v>
      </c>
      <c r="EU2886">
        <v>66.63</v>
      </c>
      <c r="EW2886" s="1">
        <v>40500</v>
      </c>
      <c r="EX2886">
        <v>67.05</v>
      </c>
      <c r="EZ2886" s="1">
        <v>40500</v>
      </c>
      <c r="FA2886">
        <v>57.216000000000001</v>
      </c>
      <c r="FC2886" s="1">
        <v>40500</v>
      </c>
      <c r="FD2886">
        <v>69.150000000000006</v>
      </c>
      <c r="FG2886" s="1">
        <v>40500</v>
      </c>
      <c r="FH2886">
        <v>47.07</v>
      </c>
      <c r="FJ2886" s="1">
        <v>40532</v>
      </c>
      <c r="FK2886">
        <v>5.5600000000000005</v>
      </c>
      <c r="FV2886" s="1">
        <v>42478</v>
      </c>
      <c r="FW2886">
        <v>0.63</v>
      </c>
      <c r="FY2886" s="1">
        <v>42901</v>
      </c>
      <c r="FZ2886">
        <v>994.79</v>
      </c>
    </row>
    <row r="2887" spans="57:182" x14ac:dyDescent="0.25">
      <c r="BE2887" s="1">
        <v>40457</v>
      </c>
      <c r="BF2887">
        <v>0.25</v>
      </c>
      <c r="DD2887" s="1">
        <v>40361</v>
      </c>
      <c r="DE2887">
        <v>3.456</v>
      </c>
      <c r="DG2887" s="1">
        <v>40361</v>
      </c>
      <c r="DH2887">
        <v>1.6065</v>
      </c>
      <c r="DP2887" s="1">
        <v>40520</v>
      </c>
      <c r="DQ2887">
        <v>88.28</v>
      </c>
      <c r="DS2887" s="1">
        <v>40501</v>
      </c>
      <c r="DT2887">
        <v>70.540000000000006</v>
      </c>
      <c r="DY2887" s="1">
        <v>40585</v>
      </c>
      <c r="DZ2887">
        <v>1.8952</v>
      </c>
      <c r="EB2887" s="1">
        <v>40379</v>
      </c>
      <c r="EC2887">
        <v>6.7782999999999998</v>
      </c>
      <c r="EE2887" s="1">
        <v>43264</v>
      </c>
      <c r="EF2887">
        <v>19.32</v>
      </c>
      <c r="EK2887" s="1">
        <v>40648</v>
      </c>
      <c r="EL2887">
        <v>13.73</v>
      </c>
      <c r="EN2887" s="1">
        <v>43019</v>
      </c>
      <c r="EO2887">
        <v>181.81</v>
      </c>
      <c r="EQ2887" s="1">
        <v>40501</v>
      </c>
      <c r="ER2887">
        <v>63.59</v>
      </c>
      <c r="ET2887" s="1">
        <v>43279</v>
      </c>
      <c r="EU2887">
        <v>68.790000000000006</v>
      </c>
      <c r="EW2887" s="1">
        <v>40501</v>
      </c>
      <c r="EX2887">
        <v>66.599999999999994</v>
      </c>
      <c r="EZ2887" s="1">
        <v>40501</v>
      </c>
      <c r="FA2887">
        <v>57.387999999999998</v>
      </c>
      <c r="FC2887" s="1">
        <v>40501</v>
      </c>
      <c r="FD2887">
        <v>69.430000000000007</v>
      </c>
      <c r="FG2887" s="1">
        <v>40501</v>
      </c>
      <c r="FH2887">
        <v>47.01</v>
      </c>
      <c r="FJ2887" s="1">
        <v>40533</v>
      </c>
      <c r="FK2887">
        <v>5.68</v>
      </c>
      <c r="FV2887" s="1">
        <v>42479</v>
      </c>
      <c r="FW2887">
        <v>0.56999999999999995</v>
      </c>
      <c r="FY2887" s="1">
        <v>42902</v>
      </c>
      <c r="FZ2887">
        <v>994.34</v>
      </c>
    </row>
    <row r="2888" spans="57:182" x14ac:dyDescent="0.25">
      <c r="BE2888" s="1">
        <v>40458</v>
      </c>
      <c r="BF2888">
        <v>0.25</v>
      </c>
      <c r="DD2888" s="1">
        <v>40364</v>
      </c>
      <c r="DE2888">
        <v>3.4327999999999999</v>
      </c>
      <c r="DG2888" s="1">
        <v>40364</v>
      </c>
      <c r="DH2888">
        <v>1.581</v>
      </c>
      <c r="DP2888" s="1">
        <v>40521</v>
      </c>
      <c r="DQ2888">
        <v>88.37</v>
      </c>
      <c r="DS2888" s="1">
        <v>40504</v>
      </c>
      <c r="DT2888">
        <v>70.19</v>
      </c>
      <c r="DY2888" s="1">
        <v>40588</v>
      </c>
      <c r="DZ2888">
        <v>1.9048</v>
      </c>
      <c r="EB2888" s="1">
        <v>40380</v>
      </c>
      <c r="EC2888">
        <v>6.7766999999999999</v>
      </c>
      <c r="EE2888" s="1">
        <v>43265</v>
      </c>
      <c r="EF2888">
        <v>19.07</v>
      </c>
      <c r="EK2888" s="1">
        <v>40651</v>
      </c>
      <c r="EL2888">
        <v>13.58</v>
      </c>
      <c r="EN2888" s="1">
        <v>43020</v>
      </c>
      <c r="EO2888">
        <v>182.94</v>
      </c>
      <c r="EQ2888" s="1">
        <v>40504</v>
      </c>
      <c r="ER2888">
        <v>64.03</v>
      </c>
      <c r="ET2888" s="1">
        <v>43280</v>
      </c>
      <c r="EU2888">
        <v>71.430000000000007</v>
      </c>
      <c r="EW2888" s="1">
        <v>40504</v>
      </c>
      <c r="EX2888">
        <v>66.260000000000005</v>
      </c>
      <c r="EZ2888" s="1">
        <v>40504</v>
      </c>
      <c r="FA2888">
        <v>56.499000000000002</v>
      </c>
      <c r="FC2888" s="1">
        <v>40504</v>
      </c>
      <c r="FD2888">
        <v>68.64</v>
      </c>
      <c r="FG2888" s="1">
        <v>40504</v>
      </c>
      <c r="FH2888">
        <v>46.53</v>
      </c>
      <c r="FJ2888" s="1">
        <v>40534</v>
      </c>
      <c r="FK2888">
        <v>5.47</v>
      </c>
      <c r="FV2888" s="1">
        <v>42480</v>
      </c>
      <c r="FW2888">
        <v>0.56000000000000005</v>
      </c>
      <c r="FY2888" s="1">
        <v>42905</v>
      </c>
      <c r="FZ2888">
        <v>1004.17</v>
      </c>
    </row>
    <row r="2889" spans="57:182" x14ac:dyDescent="0.25">
      <c r="BE2889" s="1">
        <v>40459</v>
      </c>
      <c r="BF2889">
        <v>0.25</v>
      </c>
      <c r="DD2889" s="1">
        <v>40365</v>
      </c>
      <c r="DE2889">
        <v>3.419</v>
      </c>
      <c r="DG2889" s="1">
        <v>40365</v>
      </c>
      <c r="DH2889">
        <v>1.587</v>
      </c>
      <c r="DP2889" s="1">
        <v>40522</v>
      </c>
      <c r="DQ2889">
        <v>87.79</v>
      </c>
      <c r="DS2889" s="1">
        <v>40505</v>
      </c>
      <c r="DT2889">
        <v>68.98</v>
      </c>
      <c r="DY2889" s="1">
        <v>40589</v>
      </c>
      <c r="DZ2889">
        <v>2.2286000000000001</v>
      </c>
      <c r="EB2889" s="1">
        <v>40381</v>
      </c>
      <c r="EC2889">
        <v>6.7797000000000001</v>
      </c>
      <c r="EE2889" s="1">
        <v>43266</v>
      </c>
      <c r="EF2889">
        <v>18.649999999999999</v>
      </c>
      <c r="EK2889" s="1">
        <v>40652</v>
      </c>
      <c r="EL2889">
        <v>13.52</v>
      </c>
      <c r="EN2889" s="1">
        <v>43021</v>
      </c>
      <c r="EO2889">
        <v>182.11</v>
      </c>
      <c r="EQ2889" s="1">
        <v>40505</v>
      </c>
      <c r="ER2889">
        <v>63.6</v>
      </c>
      <c r="ET2889" s="1">
        <v>43283</v>
      </c>
      <c r="EU2889">
        <v>71.290000000000006</v>
      </c>
      <c r="EW2889" s="1">
        <v>40505</v>
      </c>
      <c r="EX2889">
        <v>66.48</v>
      </c>
      <c r="EZ2889" s="1">
        <v>40505</v>
      </c>
      <c r="FA2889">
        <v>55.600999999999999</v>
      </c>
      <c r="FC2889" s="1">
        <v>40505</v>
      </c>
      <c r="FD2889">
        <v>68.319999999999993</v>
      </c>
      <c r="FG2889" s="1">
        <v>40505</v>
      </c>
      <c r="FH2889">
        <v>46.44</v>
      </c>
      <c r="FJ2889" s="1">
        <v>40535</v>
      </c>
      <c r="FK2889">
        <v>5.39</v>
      </c>
      <c r="FV2889" s="1">
        <v>42481</v>
      </c>
      <c r="FW2889">
        <v>0.58499999999999996</v>
      </c>
      <c r="FY2889" s="1">
        <v>42906</v>
      </c>
      <c r="FZ2889">
        <v>1000.11</v>
      </c>
    </row>
    <row r="2890" spans="57:182" x14ac:dyDescent="0.25">
      <c r="BE2890" s="1">
        <v>40462</v>
      </c>
      <c r="BF2890">
        <v>0.25</v>
      </c>
      <c r="DD2890" s="1">
        <v>40366</v>
      </c>
      <c r="DE2890">
        <v>3.5060000000000002</v>
      </c>
      <c r="DG2890" s="1">
        <v>40366</v>
      </c>
      <c r="DH2890">
        <v>1.681</v>
      </c>
      <c r="DP2890" s="1">
        <v>40525</v>
      </c>
      <c r="DQ2890">
        <v>88.61</v>
      </c>
      <c r="DS2890" s="1">
        <v>40506</v>
      </c>
      <c r="DT2890">
        <v>69.88</v>
      </c>
      <c r="DY2890" s="1">
        <v>40590</v>
      </c>
      <c r="DZ2890">
        <v>2.2762000000000002</v>
      </c>
      <c r="EB2890" s="1">
        <v>40382</v>
      </c>
      <c r="EC2890">
        <v>6.7798999999999996</v>
      </c>
      <c r="EE2890" s="1">
        <v>43269</v>
      </c>
      <c r="EF2890">
        <v>18.66</v>
      </c>
      <c r="EK2890" s="1">
        <v>40653</v>
      </c>
      <c r="EL2890">
        <v>13.61</v>
      </c>
      <c r="EN2890" s="1">
        <v>43024</v>
      </c>
      <c r="EO2890">
        <v>182.05</v>
      </c>
      <c r="EQ2890" s="1">
        <v>40506</v>
      </c>
      <c r="ER2890">
        <v>65.41</v>
      </c>
      <c r="ET2890" s="1">
        <v>43284</v>
      </c>
      <c r="EU2890">
        <v>70.22</v>
      </c>
      <c r="EW2890" s="1">
        <v>40506</v>
      </c>
      <c r="EX2890">
        <v>68.02</v>
      </c>
      <c r="EZ2890" s="1">
        <v>40506</v>
      </c>
      <c r="FA2890">
        <v>56.426000000000002</v>
      </c>
      <c r="FC2890" s="1">
        <v>40506</v>
      </c>
      <c r="FD2890">
        <v>69.16</v>
      </c>
      <c r="FG2890" s="1">
        <v>40506</v>
      </c>
      <c r="FH2890">
        <v>47.01</v>
      </c>
      <c r="FJ2890" s="1">
        <v>40539</v>
      </c>
      <c r="FK2890">
        <v>5.52</v>
      </c>
      <c r="FV2890" s="1">
        <v>42482</v>
      </c>
      <c r="FW2890">
        <v>0.57999999999999996</v>
      </c>
      <c r="FY2890" s="1">
        <v>42907</v>
      </c>
      <c r="FZ2890">
        <v>997.97</v>
      </c>
    </row>
    <row r="2891" spans="57:182" x14ac:dyDescent="0.25">
      <c r="BE2891" s="1">
        <v>40463</v>
      </c>
      <c r="BF2891">
        <v>0.25</v>
      </c>
      <c r="DD2891" s="1">
        <v>40367</v>
      </c>
      <c r="DE2891">
        <v>3.5329999999999999</v>
      </c>
      <c r="DG2891" s="1">
        <v>40367</v>
      </c>
      <c r="DH2891">
        <v>1.673</v>
      </c>
      <c r="DP2891" s="1">
        <v>40526</v>
      </c>
      <c r="DQ2891">
        <v>88.28</v>
      </c>
      <c r="DS2891" s="1">
        <v>40508</v>
      </c>
      <c r="DT2891">
        <v>69.23</v>
      </c>
      <c r="DY2891" s="1">
        <v>40591</v>
      </c>
      <c r="DZ2891">
        <v>2.1429</v>
      </c>
      <c r="EB2891" s="1">
        <v>40385</v>
      </c>
      <c r="EC2891">
        <v>6.7789999999999999</v>
      </c>
      <c r="EE2891" s="1">
        <v>43270</v>
      </c>
      <c r="EF2891">
        <v>18.2</v>
      </c>
      <c r="EK2891" s="1">
        <v>40654</v>
      </c>
      <c r="EL2891">
        <v>13.62</v>
      </c>
      <c r="EN2891" s="1">
        <v>43025</v>
      </c>
      <c r="EO2891">
        <v>181.41</v>
      </c>
      <c r="EQ2891" s="1">
        <v>40508</v>
      </c>
      <c r="ER2891">
        <v>64.8</v>
      </c>
      <c r="ET2891" s="1">
        <v>43286</v>
      </c>
      <c r="EU2891">
        <v>72.06</v>
      </c>
      <c r="EW2891" s="1">
        <v>40508</v>
      </c>
      <c r="EX2891">
        <v>67.12</v>
      </c>
      <c r="EZ2891" s="1">
        <v>40508</v>
      </c>
      <c r="FA2891">
        <v>56.027000000000001</v>
      </c>
      <c r="FC2891" s="1">
        <v>40508</v>
      </c>
      <c r="FD2891">
        <v>68.8</v>
      </c>
      <c r="FG2891" s="1">
        <v>40508</v>
      </c>
      <c r="FH2891">
        <v>46.48</v>
      </c>
      <c r="FJ2891" s="1">
        <v>40540</v>
      </c>
      <c r="FK2891">
        <v>5.36</v>
      </c>
      <c r="FV2891" s="1">
        <v>42486</v>
      </c>
      <c r="FW2891">
        <v>0.6</v>
      </c>
      <c r="FY2891" s="1">
        <v>42908</v>
      </c>
      <c r="FZ2891">
        <v>1001.22</v>
      </c>
    </row>
    <row r="2892" spans="57:182" x14ac:dyDescent="0.25">
      <c r="BE2892" s="1">
        <v>40464</v>
      </c>
      <c r="BF2892">
        <v>0.25</v>
      </c>
      <c r="DD2892" s="1">
        <v>40368</v>
      </c>
      <c r="DE2892">
        <v>3.5495000000000001</v>
      </c>
      <c r="DG2892" s="1">
        <v>40368</v>
      </c>
      <c r="DH2892">
        <v>1.7415</v>
      </c>
      <c r="DP2892" s="1">
        <v>40527</v>
      </c>
      <c r="DQ2892">
        <v>88.62</v>
      </c>
      <c r="DS2892" s="1">
        <v>40511</v>
      </c>
      <c r="DT2892">
        <v>69.45</v>
      </c>
      <c r="DY2892" s="1">
        <v>40592</v>
      </c>
      <c r="DZ2892">
        <v>2.0952000000000002</v>
      </c>
      <c r="EB2892" s="1">
        <v>40386</v>
      </c>
      <c r="EC2892">
        <v>6.7783999999999995</v>
      </c>
      <c r="EE2892" s="1">
        <v>43271</v>
      </c>
      <c r="EF2892">
        <v>18.18</v>
      </c>
      <c r="EK2892" s="1">
        <v>40658</v>
      </c>
      <c r="EL2892">
        <v>13.48</v>
      </c>
      <c r="EN2892" s="1">
        <v>43026</v>
      </c>
      <c r="EO2892">
        <v>181.7</v>
      </c>
      <c r="EQ2892" s="1">
        <v>40511</v>
      </c>
      <c r="ER2892">
        <v>64.36</v>
      </c>
      <c r="ET2892" s="1">
        <v>43287</v>
      </c>
      <c r="EU2892">
        <v>72.069999999999993</v>
      </c>
      <c r="EW2892" s="1">
        <v>40511</v>
      </c>
      <c r="EX2892">
        <v>66.31</v>
      </c>
      <c r="EZ2892" s="1">
        <v>40511</v>
      </c>
      <c r="FA2892">
        <v>55.536999999999999</v>
      </c>
      <c r="FC2892" s="1">
        <v>40511</v>
      </c>
      <c r="FD2892">
        <v>68.2</v>
      </c>
      <c r="FG2892" s="1">
        <v>40511</v>
      </c>
      <c r="FH2892">
        <v>46.54</v>
      </c>
      <c r="FJ2892" s="1">
        <v>40541</v>
      </c>
      <c r="FK2892">
        <v>5.68</v>
      </c>
      <c r="FV2892" s="1">
        <v>42487</v>
      </c>
      <c r="FW2892">
        <v>0.56999999999999995</v>
      </c>
      <c r="FY2892" s="1">
        <v>42909</v>
      </c>
      <c r="FZ2892">
        <v>1004.09</v>
      </c>
    </row>
    <row r="2893" spans="57:182" x14ac:dyDescent="0.25">
      <c r="BE2893" s="1">
        <v>40465</v>
      </c>
      <c r="BF2893">
        <v>0.25</v>
      </c>
      <c r="DD2893" s="1">
        <v>40371</v>
      </c>
      <c r="DE2893">
        <v>3.524</v>
      </c>
      <c r="DG2893" s="1">
        <v>40371</v>
      </c>
      <c r="DH2893">
        <v>1.738</v>
      </c>
      <c r="DP2893" s="1">
        <v>40528</v>
      </c>
      <c r="DQ2893">
        <v>87.7</v>
      </c>
      <c r="DS2893" s="1">
        <v>40512</v>
      </c>
      <c r="DT2893">
        <v>69.56</v>
      </c>
      <c r="DY2893" s="1">
        <v>40596</v>
      </c>
      <c r="DZ2893">
        <v>2.1333000000000002</v>
      </c>
      <c r="EB2893" s="1">
        <v>40387</v>
      </c>
      <c r="EC2893">
        <v>6.7778999999999998</v>
      </c>
      <c r="EE2893" s="1">
        <v>43272</v>
      </c>
      <c r="EF2893">
        <v>18.09</v>
      </c>
      <c r="EK2893" s="1">
        <v>40659</v>
      </c>
      <c r="EL2893">
        <v>13.56</v>
      </c>
      <c r="EN2893" s="1">
        <v>43027</v>
      </c>
      <c r="EO2893">
        <v>181.7</v>
      </c>
      <c r="EQ2893" s="1">
        <v>40512</v>
      </c>
      <c r="ER2893">
        <v>63.77</v>
      </c>
      <c r="ET2893" s="1">
        <v>43290</v>
      </c>
      <c r="EU2893">
        <v>72.97</v>
      </c>
      <c r="EW2893" s="1">
        <v>40512</v>
      </c>
      <c r="EX2893">
        <v>66.09</v>
      </c>
      <c r="EZ2893" s="1">
        <v>40512</v>
      </c>
      <c r="FA2893">
        <v>55.954999999999998</v>
      </c>
      <c r="FC2893" s="1">
        <v>40512</v>
      </c>
      <c r="FD2893">
        <v>68.040000000000006</v>
      </c>
      <c r="FG2893" s="1">
        <v>40512</v>
      </c>
      <c r="FH2893">
        <v>46.25</v>
      </c>
      <c r="FJ2893" s="1">
        <v>40542</v>
      </c>
      <c r="FK2893">
        <v>5.71</v>
      </c>
      <c r="FV2893" s="1">
        <v>42488</v>
      </c>
      <c r="FW2893">
        <v>0.59</v>
      </c>
      <c r="FY2893" s="1">
        <v>42912</v>
      </c>
      <c r="FZ2893">
        <v>1012.79</v>
      </c>
    </row>
    <row r="2894" spans="57:182" x14ac:dyDescent="0.25">
      <c r="BE2894" s="1">
        <v>40466</v>
      </c>
      <c r="BF2894">
        <v>0.25</v>
      </c>
      <c r="DD2894" s="1">
        <v>40372</v>
      </c>
      <c r="DE2894">
        <v>3.5705</v>
      </c>
      <c r="DG2894" s="1">
        <v>40372</v>
      </c>
      <c r="DH2894">
        <v>1.7650000000000001</v>
      </c>
      <c r="DP2894" s="1">
        <v>40529</v>
      </c>
      <c r="DQ2894">
        <v>88.02</v>
      </c>
      <c r="DS2894" s="1">
        <v>40513</v>
      </c>
      <c r="DT2894">
        <v>71.33</v>
      </c>
      <c r="DY2894" s="1">
        <v>40597</v>
      </c>
      <c r="DZ2894">
        <v>2.1619000000000002</v>
      </c>
      <c r="EB2894" s="1">
        <v>40388</v>
      </c>
      <c r="EC2894">
        <v>6.7760999999999996</v>
      </c>
      <c r="EE2894" s="1">
        <v>43273</v>
      </c>
      <c r="EF2894">
        <v>18.05</v>
      </c>
      <c r="EK2894" s="1">
        <v>40660</v>
      </c>
      <c r="EL2894">
        <v>13.57</v>
      </c>
      <c r="EN2894" s="1">
        <v>43028</v>
      </c>
      <c r="EO2894">
        <v>184</v>
      </c>
      <c r="EQ2894" s="1">
        <v>40513</v>
      </c>
      <c r="ER2894">
        <v>65.72</v>
      </c>
      <c r="ET2894" s="1">
        <v>43291</v>
      </c>
      <c r="EU2894">
        <v>73.19</v>
      </c>
      <c r="EW2894" s="1">
        <v>40513</v>
      </c>
      <c r="EX2894">
        <v>67.62</v>
      </c>
      <c r="EZ2894" s="1">
        <v>40513</v>
      </c>
      <c r="FA2894">
        <v>57.47</v>
      </c>
      <c r="FC2894" s="1">
        <v>40513</v>
      </c>
      <c r="FD2894">
        <v>69.400000000000006</v>
      </c>
      <c r="FG2894" s="1">
        <v>40513</v>
      </c>
      <c r="FH2894">
        <v>47.25</v>
      </c>
      <c r="FJ2894" s="1">
        <v>40543</v>
      </c>
      <c r="FK2894">
        <v>5.52</v>
      </c>
      <c r="FV2894" s="1">
        <v>42489</v>
      </c>
      <c r="FW2894">
        <v>0.61</v>
      </c>
      <c r="FY2894" s="1">
        <v>42913</v>
      </c>
      <c r="FZ2894">
        <v>1010.44</v>
      </c>
    </row>
    <row r="2895" spans="57:182" x14ac:dyDescent="0.25">
      <c r="BE2895" s="1">
        <v>40469</v>
      </c>
      <c r="BF2895">
        <v>0.25</v>
      </c>
      <c r="DD2895" s="1">
        <v>40373</v>
      </c>
      <c r="DE2895">
        <v>3.57</v>
      </c>
      <c r="DG2895" s="1">
        <v>40373</v>
      </c>
      <c r="DH2895">
        <v>1.7749999999999999</v>
      </c>
      <c r="DP2895" s="1">
        <v>40532</v>
      </c>
      <c r="DQ2895">
        <v>88.81</v>
      </c>
      <c r="DS2895" s="1">
        <v>40514</v>
      </c>
      <c r="DT2895">
        <v>71.48</v>
      </c>
      <c r="DY2895" s="1">
        <v>40598</v>
      </c>
      <c r="DZ2895">
        <v>2.1333000000000002</v>
      </c>
      <c r="EB2895" s="1">
        <v>40389</v>
      </c>
      <c r="EC2895">
        <v>6.7744999999999997</v>
      </c>
      <c r="EE2895" s="1">
        <v>43276</v>
      </c>
      <c r="EF2895">
        <v>17.73</v>
      </c>
      <c r="EK2895" s="1">
        <v>40661</v>
      </c>
      <c r="EL2895">
        <v>13.52</v>
      </c>
      <c r="EN2895" s="1">
        <v>43031</v>
      </c>
      <c r="EO2895">
        <v>182.71</v>
      </c>
      <c r="EQ2895" s="1">
        <v>40514</v>
      </c>
      <c r="ER2895">
        <v>66.59</v>
      </c>
      <c r="ET2895" s="1">
        <v>43292</v>
      </c>
      <c r="EU2895">
        <v>72.08</v>
      </c>
      <c r="EW2895" s="1">
        <v>40514</v>
      </c>
      <c r="EX2895">
        <v>67.8</v>
      </c>
      <c r="EZ2895" s="1">
        <v>40514</v>
      </c>
      <c r="FA2895">
        <v>58.087000000000003</v>
      </c>
      <c r="FC2895" s="1">
        <v>40514</v>
      </c>
      <c r="FD2895">
        <v>69.8</v>
      </c>
      <c r="FG2895" s="1">
        <v>40514</v>
      </c>
      <c r="FH2895">
        <v>48.33</v>
      </c>
      <c r="FJ2895" s="1">
        <v>40546</v>
      </c>
      <c r="FK2895">
        <v>6.42</v>
      </c>
      <c r="FV2895" s="1">
        <v>42492</v>
      </c>
      <c r="FW2895">
        <v>0.59499999999999997</v>
      </c>
      <c r="FY2895" s="1">
        <v>42914</v>
      </c>
      <c r="FZ2895">
        <v>1006.03</v>
      </c>
    </row>
    <row r="2896" spans="57:182" x14ac:dyDescent="0.25">
      <c r="BE2896" s="1">
        <v>40470</v>
      </c>
      <c r="BF2896">
        <v>0.25</v>
      </c>
      <c r="DD2896" s="1">
        <v>40374</v>
      </c>
      <c r="DE2896">
        <v>3.5287999999999999</v>
      </c>
      <c r="DG2896" s="1">
        <v>40374</v>
      </c>
      <c r="DH2896">
        <v>1.7164999999999999</v>
      </c>
      <c r="DP2896" s="1">
        <v>40533</v>
      </c>
      <c r="DQ2896">
        <v>89.82</v>
      </c>
      <c r="DS2896" s="1">
        <v>40515</v>
      </c>
      <c r="DT2896">
        <v>71.19</v>
      </c>
      <c r="DY2896" s="1">
        <v>40599</v>
      </c>
      <c r="DZ2896">
        <v>2.2000000000000002</v>
      </c>
      <c r="EB2896" s="1">
        <v>40392</v>
      </c>
      <c r="EC2896">
        <v>6.7744999999999997</v>
      </c>
      <c r="EE2896" s="1">
        <v>43277</v>
      </c>
      <c r="EF2896">
        <v>17.899999999999999</v>
      </c>
      <c r="EK2896" s="1">
        <v>40662</v>
      </c>
      <c r="EL2896">
        <v>13.67</v>
      </c>
      <c r="EN2896" s="1">
        <v>43032</v>
      </c>
      <c r="EO2896">
        <v>182.94</v>
      </c>
      <c r="EQ2896" s="1">
        <v>40515</v>
      </c>
      <c r="ER2896">
        <v>66.540000000000006</v>
      </c>
      <c r="ET2896" s="1">
        <v>43293</v>
      </c>
      <c r="EU2896">
        <v>73.099999999999994</v>
      </c>
      <c r="EW2896" s="1">
        <v>40515</v>
      </c>
      <c r="EX2896">
        <v>67.58</v>
      </c>
      <c r="EZ2896" s="1">
        <v>40515</v>
      </c>
      <c r="FA2896">
        <v>57.343000000000004</v>
      </c>
      <c r="FC2896" s="1">
        <v>40515</v>
      </c>
      <c r="FD2896">
        <v>69.180000000000007</v>
      </c>
      <c r="FG2896" s="1">
        <v>40515</v>
      </c>
      <c r="FH2896">
        <v>47.43</v>
      </c>
      <c r="FJ2896" s="1">
        <v>40547</v>
      </c>
      <c r="FK2896">
        <v>6.27</v>
      </c>
      <c r="FV2896" s="1">
        <v>42493</v>
      </c>
      <c r="FW2896">
        <v>0.59499999999999997</v>
      </c>
      <c r="FY2896" s="1">
        <v>42915</v>
      </c>
      <c r="FZ2896">
        <v>1008.26</v>
      </c>
    </row>
    <row r="2897" spans="57:182" x14ac:dyDescent="0.25">
      <c r="BE2897" s="1">
        <v>40471</v>
      </c>
      <c r="BF2897">
        <v>0.25</v>
      </c>
      <c r="DD2897" s="1">
        <v>40375</v>
      </c>
      <c r="DE2897">
        <v>3.4260000000000002</v>
      </c>
      <c r="DG2897" s="1">
        <v>40375</v>
      </c>
      <c r="DH2897">
        <v>1.6360000000000001</v>
      </c>
      <c r="DP2897" s="1">
        <v>40534</v>
      </c>
      <c r="DQ2897">
        <v>90.48</v>
      </c>
      <c r="DS2897" s="1">
        <v>40518</v>
      </c>
      <c r="DT2897">
        <v>71.31</v>
      </c>
      <c r="DY2897" s="1">
        <v>40602</v>
      </c>
      <c r="DZ2897">
        <v>2.181</v>
      </c>
      <c r="EB2897" s="1">
        <v>40393</v>
      </c>
      <c r="EC2897">
        <v>6.7733999999999996</v>
      </c>
      <c r="EE2897" s="1">
        <v>43278</v>
      </c>
      <c r="EF2897">
        <v>17.79</v>
      </c>
      <c r="EK2897" s="1">
        <v>40665</v>
      </c>
      <c r="EL2897">
        <v>13.7</v>
      </c>
      <c r="EN2897" s="1">
        <v>43033</v>
      </c>
      <c r="EO2897">
        <v>182.4</v>
      </c>
      <c r="EQ2897" s="1">
        <v>40518</v>
      </c>
      <c r="ER2897">
        <v>66.59</v>
      </c>
      <c r="ET2897" s="1">
        <v>43294</v>
      </c>
      <c r="EU2897">
        <v>73.37</v>
      </c>
      <c r="EW2897" s="1">
        <v>40518</v>
      </c>
      <c r="EX2897">
        <v>67.63</v>
      </c>
      <c r="EZ2897" s="1">
        <v>40518</v>
      </c>
      <c r="FA2897">
        <v>57.805</v>
      </c>
      <c r="FC2897" s="1">
        <v>40518</v>
      </c>
      <c r="FD2897">
        <v>68.78</v>
      </c>
      <c r="FG2897" s="1">
        <v>40518</v>
      </c>
      <c r="FH2897">
        <v>47.2</v>
      </c>
      <c r="FJ2897" s="1">
        <v>40548</v>
      </c>
      <c r="FK2897">
        <v>6.39</v>
      </c>
      <c r="FV2897" s="1">
        <v>42494</v>
      </c>
      <c r="FW2897">
        <v>0.56000000000000005</v>
      </c>
      <c r="FY2897" s="1">
        <v>42916</v>
      </c>
      <c r="FZ2897">
        <v>1005.13</v>
      </c>
    </row>
    <row r="2898" spans="57:182" x14ac:dyDescent="0.25">
      <c r="BE2898" s="1">
        <v>40472</v>
      </c>
      <c r="BF2898">
        <v>0.25</v>
      </c>
      <c r="DD2898" s="1">
        <v>40378</v>
      </c>
      <c r="DE2898">
        <v>3.4314999999999998</v>
      </c>
      <c r="DG2898" s="1">
        <v>40378</v>
      </c>
      <c r="DH2898">
        <v>1.5994999999999999</v>
      </c>
      <c r="DP2898" s="1">
        <v>40535</v>
      </c>
      <c r="DQ2898">
        <v>91.51</v>
      </c>
      <c r="DS2898" s="1">
        <v>40519</v>
      </c>
      <c r="DT2898">
        <v>71.459999999999994</v>
      </c>
      <c r="DY2898" s="1">
        <v>40603</v>
      </c>
      <c r="DZ2898">
        <v>2.0952000000000002</v>
      </c>
      <c r="EB2898" s="1">
        <v>40394</v>
      </c>
      <c r="EC2898">
        <v>6.7736000000000001</v>
      </c>
      <c r="EE2898" s="1">
        <v>43279</v>
      </c>
      <c r="EF2898">
        <v>17.77</v>
      </c>
      <c r="EK2898" s="1">
        <v>40666</v>
      </c>
      <c r="EL2898">
        <v>13.69</v>
      </c>
      <c r="EN2898" s="1">
        <v>43034</v>
      </c>
      <c r="EO2898">
        <v>180.85</v>
      </c>
      <c r="EQ2898" s="1">
        <v>40519</v>
      </c>
      <c r="ER2898">
        <v>66.23</v>
      </c>
      <c r="ET2898" s="1">
        <v>43297</v>
      </c>
      <c r="EU2898">
        <v>71.959999999999994</v>
      </c>
      <c r="EW2898" s="1">
        <v>40519</v>
      </c>
      <c r="EX2898">
        <v>68.73</v>
      </c>
      <c r="EZ2898" s="1">
        <v>40519</v>
      </c>
      <c r="FA2898">
        <v>58.404000000000003</v>
      </c>
      <c r="FC2898" s="1">
        <v>40519</v>
      </c>
      <c r="FD2898">
        <v>69.45</v>
      </c>
      <c r="FG2898" s="1">
        <v>40519</v>
      </c>
      <c r="FH2898">
        <v>47.2</v>
      </c>
      <c r="FJ2898" s="1">
        <v>40549</v>
      </c>
      <c r="FK2898">
        <v>6.5600000000000005</v>
      </c>
      <c r="FV2898" s="1">
        <v>42495</v>
      </c>
      <c r="FW2898">
        <v>0.57999999999999996</v>
      </c>
      <c r="FY2898" s="1">
        <v>42919</v>
      </c>
      <c r="FZ2898">
        <v>1009.39</v>
      </c>
    </row>
    <row r="2899" spans="57:182" x14ac:dyDescent="0.25">
      <c r="BE2899" s="1">
        <v>40473</v>
      </c>
      <c r="BF2899">
        <v>0.25</v>
      </c>
      <c r="DD2899" s="1">
        <v>40379</v>
      </c>
      <c r="DE2899">
        <v>3.4493</v>
      </c>
      <c r="DG2899" s="1">
        <v>40379</v>
      </c>
      <c r="DH2899">
        <v>1.677</v>
      </c>
      <c r="DP2899" s="1">
        <v>40539</v>
      </c>
      <c r="DQ2899">
        <v>91</v>
      </c>
      <c r="DS2899" s="1">
        <v>40520</v>
      </c>
      <c r="DT2899">
        <v>71.849999999999994</v>
      </c>
      <c r="DY2899" s="1">
        <v>40604</v>
      </c>
      <c r="DZ2899">
        <v>2.0857000000000001</v>
      </c>
      <c r="EB2899" s="1">
        <v>40395</v>
      </c>
      <c r="EC2899">
        <v>6.7713999999999999</v>
      </c>
      <c r="EE2899" s="1">
        <v>43280</v>
      </c>
      <c r="EF2899">
        <v>17.59</v>
      </c>
      <c r="EK2899" s="1">
        <v>40667</v>
      </c>
      <c r="EL2899">
        <v>13.58</v>
      </c>
      <c r="EN2899" s="1">
        <v>43035</v>
      </c>
      <c r="EO2899">
        <v>180.64</v>
      </c>
      <c r="EQ2899" s="1">
        <v>40520</v>
      </c>
      <c r="ER2899">
        <v>65.180000000000007</v>
      </c>
      <c r="ET2899" s="1">
        <v>43298</v>
      </c>
      <c r="EU2899">
        <v>74.7</v>
      </c>
      <c r="EW2899" s="1">
        <v>40520</v>
      </c>
      <c r="EX2899">
        <v>68.47</v>
      </c>
      <c r="EZ2899" s="1">
        <v>40520</v>
      </c>
      <c r="FA2899">
        <v>58.386000000000003</v>
      </c>
      <c r="FC2899" s="1">
        <v>40520</v>
      </c>
      <c r="FD2899">
        <v>68.73</v>
      </c>
      <c r="FG2899" s="1">
        <v>40520</v>
      </c>
      <c r="FH2899">
        <v>46.46</v>
      </c>
      <c r="FJ2899" s="1">
        <v>40550</v>
      </c>
      <c r="FK2899">
        <v>7.2</v>
      </c>
      <c r="FV2899" s="1">
        <v>42496</v>
      </c>
      <c r="FW2899">
        <v>0.56999999999999995</v>
      </c>
      <c r="FY2899" s="1">
        <v>42920</v>
      </c>
      <c r="FZ2899">
        <v>1001.99</v>
      </c>
    </row>
    <row r="2900" spans="57:182" x14ac:dyDescent="0.25">
      <c r="BE2900" s="1">
        <v>40476</v>
      </c>
      <c r="BF2900">
        <v>0.25</v>
      </c>
      <c r="DD2900" s="1">
        <v>40380</v>
      </c>
      <c r="DE2900">
        <v>3.4129999999999998</v>
      </c>
      <c r="DG2900" s="1">
        <v>40380</v>
      </c>
      <c r="DH2900">
        <v>1.6095000000000002</v>
      </c>
      <c r="DP2900" s="1">
        <v>40540</v>
      </c>
      <c r="DQ2900">
        <v>91.49</v>
      </c>
      <c r="DS2900" s="1">
        <v>40521</v>
      </c>
      <c r="DT2900">
        <v>72</v>
      </c>
      <c r="DY2900" s="1">
        <v>40605</v>
      </c>
      <c r="DZ2900">
        <v>2.1048</v>
      </c>
      <c r="EB2900" s="1">
        <v>40396</v>
      </c>
      <c r="EC2900">
        <v>6.7686000000000002</v>
      </c>
      <c r="EE2900" s="1">
        <v>43283</v>
      </c>
      <c r="EF2900">
        <v>17.440000000000001</v>
      </c>
      <c r="EK2900" s="1">
        <v>40668</v>
      </c>
      <c r="EL2900">
        <v>12.63</v>
      </c>
      <c r="EN2900" s="1">
        <v>43038</v>
      </c>
      <c r="EO2900">
        <v>180.48</v>
      </c>
      <c r="EQ2900" s="1">
        <v>40521</v>
      </c>
      <c r="ER2900">
        <v>64.61</v>
      </c>
      <c r="ET2900" s="1">
        <v>43299</v>
      </c>
      <c r="EU2900">
        <v>74.48</v>
      </c>
      <c r="EW2900" s="1">
        <v>40521</v>
      </c>
      <c r="EX2900">
        <v>68.89</v>
      </c>
      <c r="EZ2900" s="1">
        <v>40521</v>
      </c>
      <c r="FA2900">
        <v>57.706000000000003</v>
      </c>
      <c r="FC2900" s="1">
        <v>40521</v>
      </c>
      <c r="FD2900">
        <v>68.31</v>
      </c>
      <c r="FG2900" s="1">
        <v>40521</v>
      </c>
      <c r="FH2900">
        <v>45.87</v>
      </c>
      <c r="FJ2900" s="1">
        <v>40553</v>
      </c>
      <c r="FK2900">
        <v>7.22</v>
      </c>
      <c r="FV2900" s="1">
        <v>42499</v>
      </c>
      <c r="FW2900">
        <v>0.56999999999999995</v>
      </c>
      <c r="FY2900" s="1">
        <v>42921</v>
      </c>
      <c r="FZ2900">
        <v>1005.32</v>
      </c>
    </row>
    <row r="2901" spans="57:182" x14ac:dyDescent="0.25">
      <c r="BE2901" s="1">
        <v>40477</v>
      </c>
      <c r="BF2901">
        <v>0.25</v>
      </c>
      <c r="DD2901" s="1">
        <v>40381</v>
      </c>
      <c r="DE2901">
        <v>3.4660000000000002</v>
      </c>
      <c r="DG2901" s="1">
        <v>40381</v>
      </c>
      <c r="DH2901">
        <v>1.6395</v>
      </c>
      <c r="DP2901" s="1">
        <v>40541</v>
      </c>
      <c r="DQ2901">
        <v>91.12</v>
      </c>
      <c r="DS2901" s="1">
        <v>40522</v>
      </c>
      <c r="DT2901">
        <v>72.180000000000007</v>
      </c>
      <c r="DY2901" s="1">
        <v>40606</v>
      </c>
      <c r="DZ2901">
        <v>2.1429</v>
      </c>
      <c r="EB2901" s="1">
        <v>40399</v>
      </c>
      <c r="EC2901">
        <v>6.7674000000000003</v>
      </c>
      <c r="EE2901" s="1">
        <v>43284</v>
      </c>
      <c r="EF2901">
        <v>17.28</v>
      </c>
      <c r="EK2901" s="1">
        <v>40669</v>
      </c>
      <c r="EL2901">
        <v>13.02</v>
      </c>
      <c r="EN2901" s="1">
        <v>43039</v>
      </c>
      <c r="EO2901">
        <v>180.47</v>
      </c>
      <c r="EQ2901" s="1">
        <v>40522</v>
      </c>
      <c r="ER2901">
        <v>64.16</v>
      </c>
      <c r="ET2901" s="1">
        <v>43300</v>
      </c>
      <c r="EU2901">
        <v>74.94</v>
      </c>
      <c r="EW2901" s="1">
        <v>40522</v>
      </c>
      <c r="EX2901">
        <v>69.56</v>
      </c>
      <c r="EZ2901" s="1">
        <v>40522</v>
      </c>
      <c r="FA2901">
        <v>58.204999999999998</v>
      </c>
      <c r="FC2901" s="1">
        <v>40522</v>
      </c>
      <c r="FD2901">
        <v>68.84</v>
      </c>
      <c r="FG2901" s="1">
        <v>40522</v>
      </c>
      <c r="FH2901">
        <v>45.58</v>
      </c>
      <c r="FJ2901" s="1">
        <v>40554</v>
      </c>
      <c r="FK2901">
        <v>6.7</v>
      </c>
      <c r="FV2901" s="1">
        <v>42500</v>
      </c>
      <c r="FW2901">
        <v>0.54500000000000004</v>
      </c>
      <c r="FY2901" s="1">
        <v>42922</v>
      </c>
      <c r="FZ2901">
        <v>1002.48</v>
      </c>
    </row>
    <row r="2902" spans="57:182" x14ac:dyDescent="0.25">
      <c r="BE2902" s="1">
        <v>40478</v>
      </c>
      <c r="BF2902">
        <v>0.25</v>
      </c>
      <c r="DD2902" s="1">
        <v>40382</v>
      </c>
      <c r="DE2902">
        <v>3.4784999999999999</v>
      </c>
      <c r="DG2902" s="1">
        <v>40382</v>
      </c>
      <c r="DH2902">
        <v>1.6724999999999999</v>
      </c>
      <c r="DP2902" s="1">
        <v>40542</v>
      </c>
      <c r="DQ2902">
        <v>89.84</v>
      </c>
      <c r="DS2902" s="1">
        <v>40525</v>
      </c>
      <c r="DT2902">
        <v>72.36</v>
      </c>
      <c r="DY2902" s="1">
        <v>40609</v>
      </c>
      <c r="DZ2902">
        <v>2.1048</v>
      </c>
      <c r="EB2902" s="1">
        <v>40400</v>
      </c>
      <c r="EC2902">
        <v>6.7721</v>
      </c>
      <c r="EE2902" s="1">
        <v>43286</v>
      </c>
      <c r="EF2902">
        <v>16.89</v>
      </c>
      <c r="EK2902" s="1">
        <v>40672</v>
      </c>
      <c r="EL2902">
        <v>13.36</v>
      </c>
      <c r="EN2902" s="1">
        <v>43040</v>
      </c>
      <c r="EO2902">
        <v>180.22</v>
      </c>
      <c r="EQ2902" s="1">
        <v>40525</v>
      </c>
      <c r="ER2902">
        <v>63.79</v>
      </c>
      <c r="ET2902" s="1">
        <v>43301</v>
      </c>
      <c r="EU2902">
        <v>75.239999999999995</v>
      </c>
      <c r="EW2902" s="1">
        <v>40525</v>
      </c>
      <c r="EX2902">
        <v>69.400000000000006</v>
      </c>
      <c r="EZ2902" s="1">
        <v>40525</v>
      </c>
      <c r="FA2902">
        <v>58.058999999999997</v>
      </c>
      <c r="FC2902" s="1">
        <v>40525</v>
      </c>
      <c r="FD2902">
        <v>68.62</v>
      </c>
      <c r="FG2902" s="1">
        <v>40525</v>
      </c>
      <c r="FH2902">
        <v>45.47</v>
      </c>
      <c r="FJ2902" s="1">
        <v>40555</v>
      </c>
      <c r="FK2902">
        <v>7.09</v>
      </c>
      <c r="FV2902" s="1">
        <v>42501</v>
      </c>
      <c r="FW2902">
        <v>0.56000000000000005</v>
      </c>
      <c r="FY2902" s="1">
        <v>42923</v>
      </c>
      <c r="FZ2902">
        <v>998.95</v>
      </c>
    </row>
    <row r="2903" spans="57:182" x14ac:dyDescent="0.25">
      <c r="BE2903" s="1">
        <v>40479</v>
      </c>
      <c r="BF2903">
        <v>0.25</v>
      </c>
      <c r="DD2903" s="1">
        <v>40385</v>
      </c>
      <c r="DE2903">
        <v>3.4908000000000001</v>
      </c>
      <c r="DG2903" s="1">
        <v>40385</v>
      </c>
      <c r="DH2903">
        <v>1.69</v>
      </c>
      <c r="DP2903" s="1">
        <v>40543</v>
      </c>
      <c r="DQ2903">
        <v>91.38</v>
      </c>
      <c r="DS2903" s="1">
        <v>40526</v>
      </c>
      <c r="DT2903">
        <v>72.180000000000007</v>
      </c>
      <c r="DY2903" s="1">
        <v>40610</v>
      </c>
      <c r="DZ2903">
        <v>2.0476000000000001</v>
      </c>
      <c r="EB2903" s="1">
        <v>40401</v>
      </c>
      <c r="EC2903">
        <v>6.7750000000000004</v>
      </c>
      <c r="EE2903" s="1">
        <v>43287</v>
      </c>
      <c r="EF2903">
        <v>17.02</v>
      </c>
      <c r="EK2903" s="1">
        <v>40673</v>
      </c>
      <c r="EL2903">
        <v>13.49</v>
      </c>
      <c r="EN2903" s="1">
        <v>43041</v>
      </c>
      <c r="EO2903">
        <v>183.39</v>
      </c>
      <c r="EQ2903" s="1">
        <v>40526</v>
      </c>
      <c r="ER2903">
        <v>64.489999999999995</v>
      </c>
      <c r="ET2903" s="1">
        <v>43304</v>
      </c>
      <c r="EU2903">
        <v>74.58</v>
      </c>
      <c r="EW2903" s="1">
        <v>40526</v>
      </c>
      <c r="EX2903">
        <v>69.98</v>
      </c>
      <c r="EZ2903" s="1">
        <v>40526</v>
      </c>
      <c r="FA2903">
        <v>58.703000000000003</v>
      </c>
      <c r="FC2903" s="1">
        <v>40526</v>
      </c>
      <c r="FD2903">
        <v>70.02</v>
      </c>
      <c r="FG2903" s="1">
        <v>40526</v>
      </c>
      <c r="FH2903">
        <v>45.63</v>
      </c>
      <c r="FJ2903" s="1">
        <v>40556</v>
      </c>
      <c r="FK2903">
        <v>6.91</v>
      </c>
      <c r="FV2903" s="1">
        <v>42502</v>
      </c>
      <c r="FW2903">
        <v>0.56499999999999995</v>
      </c>
      <c r="FY2903" s="1">
        <v>42926</v>
      </c>
      <c r="FZ2903">
        <v>1005.89</v>
      </c>
    </row>
    <row r="2904" spans="57:182" x14ac:dyDescent="0.25">
      <c r="BE2904" s="1">
        <v>40480</v>
      </c>
      <c r="BF2904">
        <v>0.25</v>
      </c>
      <c r="DD2904" s="1">
        <v>40386</v>
      </c>
      <c r="DE2904">
        <v>3.5352999999999999</v>
      </c>
      <c r="DG2904" s="1">
        <v>40386</v>
      </c>
      <c r="DH2904">
        <v>1.7305000000000001</v>
      </c>
      <c r="DP2904" s="1">
        <v>40546</v>
      </c>
      <c r="DQ2904">
        <v>91.55</v>
      </c>
      <c r="DS2904" s="1">
        <v>40527</v>
      </c>
      <c r="DT2904">
        <v>71.849999999999994</v>
      </c>
      <c r="DY2904" s="1">
        <v>40611</v>
      </c>
      <c r="DZ2904">
        <v>2.0952000000000002</v>
      </c>
      <c r="EB2904" s="1">
        <v>40402</v>
      </c>
      <c r="EC2904">
        <v>6.7847999999999997</v>
      </c>
      <c r="EE2904" s="1">
        <v>43290</v>
      </c>
      <c r="EF2904">
        <v>17.059999999999999</v>
      </c>
      <c r="EK2904" s="1">
        <v>40674</v>
      </c>
      <c r="EL2904">
        <v>13.25</v>
      </c>
      <c r="EN2904" s="1">
        <v>43042</v>
      </c>
      <c r="EO2904">
        <v>182.17</v>
      </c>
      <c r="EQ2904" s="1">
        <v>40527</v>
      </c>
      <c r="ER2904">
        <v>64.239999999999995</v>
      </c>
      <c r="ET2904" s="1">
        <v>43305</v>
      </c>
      <c r="EU2904">
        <v>73.34</v>
      </c>
      <c r="EW2904" s="1">
        <v>40527</v>
      </c>
      <c r="EX2904">
        <v>69.349999999999994</v>
      </c>
      <c r="EZ2904" s="1">
        <v>40527</v>
      </c>
      <c r="FA2904">
        <v>57.832999999999998</v>
      </c>
      <c r="FC2904" s="1">
        <v>40527</v>
      </c>
      <c r="FD2904">
        <v>69.72</v>
      </c>
      <c r="FG2904" s="1">
        <v>40527</v>
      </c>
      <c r="FH2904">
        <v>44.86</v>
      </c>
      <c r="FJ2904" s="1">
        <v>40557</v>
      </c>
      <c r="FK2904">
        <v>7.48</v>
      </c>
      <c r="FV2904" s="1">
        <v>42503</v>
      </c>
      <c r="FW2904">
        <v>0.54</v>
      </c>
      <c r="FY2904" s="1">
        <v>42927</v>
      </c>
      <c r="FZ2904">
        <v>1015</v>
      </c>
    </row>
    <row r="2905" spans="57:182" x14ac:dyDescent="0.25">
      <c r="BE2905" s="1">
        <v>40483</v>
      </c>
      <c r="BF2905">
        <v>0.25</v>
      </c>
      <c r="DD2905" s="1">
        <v>40387</v>
      </c>
      <c r="DE2905">
        <v>3.484</v>
      </c>
      <c r="DG2905" s="1">
        <v>40387</v>
      </c>
      <c r="DH2905">
        <v>1.6844999999999999</v>
      </c>
      <c r="DP2905" s="1">
        <v>40547</v>
      </c>
      <c r="DQ2905">
        <v>89.38</v>
      </c>
      <c r="DS2905" s="1">
        <v>40528</v>
      </c>
      <c r="DT2905">
        <v>72.22</v>
      </c>
      <c r="DY2905" s="1">
        <v>40612</v>
      </c>
      <c r="DZ2905">
        <v>2.0381</v>
      </c>
      <c r="EB2905" s="1">
        <v>40403</v>
      </c>
      <c r="EC2905">
        <v>6.7961999999999998</v>
      </c>
      <c r="EE2905" s="1">
        <v>43291</v>
      </c>
      <c r="EF2905">
        <v>16.809999999999999</v>
      </c>
      <c r="EK2905" s="1">
        <v>40675</v>
      </c>
      <c r="EL2905">
        <v>13.34</v>
      </c>
      <c r="EN2905" s="1">
        <v>43045</v>
      </c>
      <c r="EO2905">
        <v>182.45</v>
      </c>
      <c r="EQ2905" s="1">
        <v>40528</v>
      </c>
      <c r="ER2905">
        <v>64.400000000000006</v>
      </c>
      <c r="ET2905" s="1">
        <v>43306</v>
      </c>
      <c r="EU2905">
        <v>73.64</v>
      </c>
      <c r="EW2905" s="1">
        <v>40528</v>
      </c>
      <c r="EX2905">
        <v>70.42</v>
      </c>
      <c r="EZ2905" s="1">
        <v>40528</v>
      </c>
      <c r="FA2905">
        <v>58.576000000000001</v>
      </c>
      <c r="FC2905" s="1">
        <v>40528</v>
      </c>
      <c r="FD2905">
        <v>70.37</v>
      </c>
      <c r="FG2905" s="1">
        <v>40528</v>
      </c>
      <c r="FH2905">
        <v>45.39</v>
      </c>
      <c r="FJ2905" s="1">
        <v>40561</v>
      </c>
      <c r="FK2905">
        <v>7.29</v>
      </c>
      <c r="FV2905" s="1">
        <v>42506</v>
      </c>
      <c r="FW2905">
        <v>0.53500000000000003</v>
      </c>
      <c r="FY2905" s="1">
        <v>42928</v>
      </c>
      <c r="FZ2905">
        <v>1026.93</v>
      </c>
    </row>
    <row r="2906" spans="57:182" x14ac:dyDescent="0.25">
      <c r="BE2906" s="1">
        <v>40484</v>
      </c>
      <c r="BF2906">
        <v>0.25</v>
      </c>
      <c r="DD2906" s="1">
        <v>40388</v>
      </c>
      <c r="DE2906">
        <v>3.4302999999999999</v>
      </c>
      <c r="DG2906" s="1">
        <v>40388</v>
      </c>
      <c r="DH2906">
        <v>1.6360000000000001</v>
      </c>
      <c r="DP2906" s="1">
        <v>40548</v>
      </c>
      <c r="DQ2906">
        <v>90.3</v>
      </c>
      <c r="DS2906" s="1">
        <v>40529</v>
      </c>
      <c r="DT2906">
        <v>72.17</v>
      </c>
      <c r="DY2906" s="1">
        <v>40613</v>
      </c>
      <c r="DZ2906">
        <v>2.1143000000000001</v>
      </c>
      <c r="EB2906" s="1">
        <v>40406</v>
      </c>
      <c r="EC2906">
        <v>6.8072999999999997</v>
      </c>
      <c r="EE2906" s="1">
        <v>43292</v>
      </c>
      <c r="EF2906">
        <v>16.46</v>
      </c>
      <c r="EK2906" s="1">
        <v>40676</v>
      </c>
      <c r="EL2906">
        <v>13.01</v>
      </c>
      <c r="EN2906" s="1">
        <v>43046</v>
      </c>
      <c r="EO2906">
        <v>182.3</v>
      </c>
      <c r="EQ2906" s="1">
        <v>40529</v>
      </c>
      <c r="ER2906">
        <v>65.03</v>
      </c>
      <c r="ET2906" s="1">
        <v>43307</v>
      </c>
      <c r="EU2906">
        <v>75.2</v>
      </c>
      <c r="EW2906" s="1">
        <v>40529</v>
      </c>
      <c r="EX2906">
        <v>70.28</v>
      </c>
      <c r="EZ2906" s="1">
        <v>40529</v>
      </c>
      <c r="FA2906">
        <v>58.167999999999999</v>
      </c>
      <c r="FC2906" s="1">
        <v>40529</v>
      </c>
      <c r="FD2906">
        <v>70.069999999999993</v>
      </c>
      <c r="FG2906" s="1">
        <v>40529</v>
      </c>
      <c r="FH2906">
        <v>45.17</v>
      </c>
      <c r="FJ2906" s="1">
        <v>40562</v>
      </c>
      <c r="FK2906">
        <v>6.54</v>
      </c>
      <c r="FV2906" s="1">
        <v>42507</v>
      </c>
      <c r="FW2906">
        <v>0.54500000000000004</v>
      </c>
      <c r="FY2906" s="1">
        <v>42929</v>
      </c>
      <c r="FZ2906">
        <v>1038.28</v>
      </c>
    </row>
    <row r="2907" spans="57:182" x14ac:dyDescent="0.25">
      <c r="BE2907" s="1">
        <v>40485</v>
      </c>
      <c r="BF2907">
        <v>0.25</v>
      </c>
      <c r="DD2907" s="1">
        <v>40389</v>
      </c>
      <c r="DE2907">
        <v>3.3633000000000002</v>
      </c>
      <c r="DG2907" s="1">
        <v>40389</v>
      </c>
      <c r="DH2907">
        <v>1.5585</v>
      </c>
      <c r="DP2907" s="1">
        <v>40549</v>
      </c>
      <c r="DQ2907">
        <v>88.38</v>
      </c>
      <c r="DS2907" s="1">
        <v>40532</v>
      </c>
      <c r="DT2907">
        <v>72.22</v>
      </c>
      <c r="DY2907" s="1">
        <v>40616</v>
      </c>
      <c r="DZ2907">
        <v>2.0857000000000001</v>
      </c>
      <c r="EB2907" s="1">
        <v>40407</v>
      </c>
      <c r="EC2907">
        <v>6.7919999999999998</v>
      </c>
      <c r="EE2907" s="1">
        <v>43293</v>
      </c>
      <c r="EF2907">
        <v>16.5</v>
      </c>
      <c r="EK2907" s="1">
        <v>40679</v>
      </c>
      <c r="EL2907">
        <v>12.49</v>
      </c>
      <c r="EN2907" s="1">
        <v>43047</v>
      </c>
      <c r="EO2907">
        <v>182.88</v>
      </c>
      <c r="EQ2907" s="1">
        <v>40532</v>
      </c>
      <c r="ER2907">
        <v>63.27</v>
      </c>
      <c r="ET2907" s="1">
        <v>43308</v>
      </c>
      <c r="EU2907">
        <v>72.09</v>
      </c>
      <c r="EW2907" s="1">
        <v>40532</v>
      </c>
      <c r="EX2907">
        <v>70.010000000000005</v>
      </c>
      <c r="EZ2907" s="1">
        <v>40532</v>
      </c>
      <c r="FA2907">
        <v>58.131999999999998</v>
      </c>
      <c r="FC2907" s="1">
        <v>40532</v>
      </c>
      <c r="FD2907">
        <v>69.650000000000006</v>
      </c>
      <c r="FG2907" s="1">
        <v>40532</v>
      </c>
      <c r="FH2907">
        <v>44.96</v>
      </c>
      <c r="FJ2907" s="1">
        <v>40563</v>
      </c>
      <c r="FK2907">
        <v>6.46</v>
      </c>
      <c r="FV2907" s="1">
        <v>42508</v>
      </c>
      <c r="FW2907">
        <v>0.53500000000000003</v>
      </c>
      <c r="FY2907" s="1">
        <v>42930</v>
      </c>
      <c r="FZ2907">
        <v>1044.75</v>
      </c>
    </row>
    <row r="2908" spans="57:182" x14ac:dyDescent="0.25">
      <c r="BE2908" s="1">
        <v>40486</v>
      </c>
      <c r="BF2908">
        <v>0.25</v>
      </c>
      <c r="DD2908" s="1">
        <v>40393</v>
      </c>
      <c r="DE2908">
        <v>3.3578000000000001</v>
      </c>
      <c r="DG2908" s="1">
        <v>40393</v>
      </c>
      <c r="DH2908">
        <v>1.5474999999999999</v>
      </c>
      <c r="DP2908" s="1">
        <v>40550</v>
      </c>
      <c r="DQ2908">
        <v>88.03</v>
      </c>
      <c r="DS2908" s="1">
        <v>40533</v>
      </c>
      <c r="DT2908">
        <v>72.72</v>
      </c>
      <c r="DY2908" s="1">
        <v>40617</v>
      </c>
      <c r="DZ2908">
        <v>2.0381</v>
      </c>
      <c r="EB2908" s="1">
        <v>40408</v>
      </c>
      <c r="EC2908">
        <v>6.7919</v>
      </c>
      <c r="EE2908" s="1">
        <v>43294</v>
      </c>
      <c r="EF2908">
        <v>16.47</v>
      </c>
      <c r="EK2908" s="1">
        <v>40680</v>
      </c>
      <c r="EL2908">
        <v>12.36</v>
      </c>
      <c r="EN2908" s="1">
        <v>43048</v>
      </c>
      <c r="EO2908">
        <v>180.17</v>
      </c>
      <c r="EQ2908" s="1">
        <v>40533</v>
      </c>
      <c r="ER2908">
        <v>64.19</v>
      </c>
      <c r="ET2908" s="1">
        <v>43311</v>
      </c>
      <c r="EU2908">
        <v>72.66</v>
      </c>
      <c r="EW2908" s="1">
        <v>40533</v>
      </c>
      <c r="EX2908">
        <v>70.19</v>
      </c>
      <c r="EZ2908" s="1">
        <v>40533</v>
      </c>
      <c r="FA2908">
        <v>58.512999999999998</v>
      </c>
      <c r="FC2908" s="1">
        <v>40533</v>
      </c>
      <c r="FD2908">
        <v>69.8</v>
      </c>
      <c r="FG2908" s="1">
        <v>40533</v>
      </c>
      <c r="FH2908">
        <v>44.95</v>
      </c>
      <c r="FJ2908" s="1">
        <v>40564</v>
      </c>
      <c r="FK2908">
        <v>6.47</v>
      </c>
      <c r="FV2908" s="1">
        <v>42509</v>
      </c>
      <c r="FW2908">
        <v>0.52</v>
      </c>
      <c r="FY2908" s="1">
        <v>42933</v>
      </c>
      <c r="FZ2908">
        <v>1049.44</v>
      </c>
    </row>
    <row r="2909" spans="57:182" x14ac:dyDescent="0.25">
      <c r="BE2909" s="1">
        <v>40487</v>
      </c>
      <c r="BF2909">
        <v>0.25</v>
      </c>
      <c r="DD2909" s="1">
        <v>40394</v>
      </c>
      <c r="DE2909">
        <v>3.4198</v>
      </c>
      <c r="DG2909" s="1">
        <v>40394</v>
      </c>
      <c r="DH2909">
        <v>1.6440000000000001</v>
      </c>
      <c r="DP2909" s="1">
        <v>40553</v>
      </c>
      <c r="DQ2909">
        <v>89.25</v>
      </c>
      <c r="DS2909" s="1">
        <v>40534</v>
      </c>
      <c r="DT2909">
        <v>72.8</v>
      </c>
      <c r="DY2909" s="1">
        <v>40618</v>
      </c>
      <c r="DZ2909">
        <v>2.0190000000000001</v>
      </c>
      <c r="EB2909" s="1">
        <v>40409</v>
      </c>
      <c r="EC2909">
        <v>6.7907999999999999</v>
      </c>
      <c r="EE2909" s="1">
        <v>43297</v>
      </c>
      <c r="EF2909">
        <v>16.34</v>
      </c>
      <c r="EK2909" s="1">
        <v>40681</v>
      </c>
      <c r="EL2909">
        <v>12.23</v>
      </c>
      <c r="EN2909" s="1">
        <v>43049</v>
      </c>
      <c r="EO2909">
        <v>179.22</v>
      </c>
      <c r="EQ2909" s="1">
        <v>40534</v>
      </c>
      <c r="ER2909">
        <v>64.61</v>
      </c>
      <c r="ET2909" s="1">
        <v>43312</v>
      </c>
      <c r="EU2909">
        <v>73.61</v>
      </c>
      <c r="EW2909" s="1">
        <v>40534</v>
      </c>
      <c r="EX2909">
        <v>70.53</v>
      </c>
      <c r="EZ2909" s="1">
        <v>40534</v>
      </c>
      <c r="FA2909">
        <v>59.084000000000003</v>
      </c>
      <c r="FC2909" s="1">
        <v>40534</v>
      </c>
      <c r="FD2909">
        <v>69.349999999999994</v>
      </c>
      <c r="FG2909" s="1">
        <v>40534</v>
      </c>
      <c r="FH2909">
        <v>45.6</v>
      </c>
      <c r="FJ2909" s="1">
        <v>40567</v>
      </c>
      <c r="FK2909">
        <v>6.45</v>
      </c>
      <c r="FV2909" s="1">
        <v>42510</v>
      </c>
      <c r="FW2909">
        <v>0.53</v>
      </c>
      <c r="FY2909" s="1">
        <v>42934</v>
      </c>
      <c r="FZ2909">
        <v>1051.3399999999999</v>
      </c>
    </row>
    <row r="2910" spans="57:182" x14ac:dyDescent="0.25">
      <c r="BE2910" s="1">
        <v>40490</v>
      </c>
      <c r="BF2910">
        <v>0.25</v>
      </c>
      <c r="DD2910" s="1">
        <v>40395</v>
      </c>
      <c r="DE2910">
        <v>3.3534999999999999</v>
      </c>
      <c r="DG2910" s="1">
        <v>40395</v>
      </c>
      <c r="DH2910">
        <v>1.6259999999999999</v>
      </c>
      <c r="DP2910" s="1">
        <v>40554</v>
      </c>
      <c r="DQ2910">
        <v>91.11</v>
      </c>
      <c r="DS2910" s="1">
        <v>40535</v>
      </c>
      <c r="DT2910">
        <v>73.2</v>
      </c>
      <c r="DY2910" s="1">
        <v>40619</v>
      </c>
      <c r="DZ2910">
        <v>2.0286</v>
      </c>
      <c r="EB2910" s="1">
        <v>40410</v>
      </c>
      <c r="EC2910">
        <v>6.7904999999999998</v>
      </c>
      <c r="EE2910" s="1">
        <v>43298</v>
      </c>
      <c r="EF2910">
        <v>16.28</v>
      </c>
      <c r="EK2910" s="1">
        <v>40682</v>
      </c>
      <c r="EL2910">
        <v>12.21</v>
      </c>
      <c r="EN2910" s="1">
        <v>43052</v>
      </c>
      <c r="EO2910">
        <v>178.3</v>
      </c>
      <c r="EQ2910" s="1">
        <v>40535</v>
      </c>
      <c r="ER2910">
        <v>65.06</v>
      </c>
      <c r="ET2910" s="1">
        <v>43313</v>
      </c>
      <c r="EU2910">
        <v>74.83</v>
      </c>
      <c r="EW2910" s="1">
        <v>40535</v>
      </c>
      <c r="EX2910">
        <v>71.02</v>
      </c>
      <c r="EZ2910" s="1">
        <v>40535</v>
      </c>
      <c r="FA2910">
        <v>58.857999999999997</v>
      </c>
      <c r="FC2910" s="1">
        <v>40535</v>
      </c>
      <c r="FD2910">
        <v>69.25</v>
      </c>
      <c r="FG2910" s="1">
        <v>40535</v>
      </c>
      <c r="FH2910">
        <v>45.58</v>
      </c>
      <c r="FJ2910" s="1">
        <v>40568</v>
      </c>
      <c r="FK2910">
        <v>6.29</v>
      </c>
      <c r="FV2910" s="1">
        <v>42513</v>
      </c>
      <c r="FW2910">
        <v>0.54500000000000004</v>
      </c>
      <c r="FY2910" s="1">
        <v>42935</v>
      </c>
      <c r="FZ2910">
        <v>1058.56</v>
      </c>
    </row>
    <row r="2911" spans="57:182" x14ac:dyDescent="0.25">
      <c r="BE2911" s="1">
        <v>40491</v>
      </c>
      <c r="BF2911">
        <v>0.25</v>
      </c>
      <c r="DD2911" s="1">
        <v>40396</v>
      </c>
      <c r="DE2911">
        <v>3.3005</v>
      </c>
      <c r="DG2911" s="1">
        <v>40396</v>
      </c>
      <c r="DH2911">
        <v>1.5554999999999999</v>
      </c>
      <c r="DP2911" s="1">
        <v>40555</v>
      </c>
      <c r="DQ2911">
        <v>91.86</v>
      </c>
      <c r="DS2911" s="1">
        <v>40539</v>
      </c>
      <c r="DT2911">
        <v>73.010000000000005</v>
      </c>
      <c r="DY2911" s="1">
        <v>40620</v>
      </c>
      <c r="DZ2911">
        <v>2.0286</v>
      </c>
      <c r="EB2911" s="1">
        <v>40413</v>
      </c>
      <c r="EC2911">
        <v>6.8</v>
      </c>
      <c r="EE2911" s="1">
        <v>43299</v>
      </c>
      <c r="EF2911">
        <v>16.52</v>
      </c>
      <c r="EK2911" s="1">
        <v>40683</v>
      </c>
      <c r="EL2911">
        <v>12.15</v>
      </c>
      <c r="EN2911" s="1">
        <v>43053</v>
      </c>
      <c r="EO2911">
        <v>178.56</v>
      </c>
      <c r="EQ2911" s="1">
        <v>40539</v>
      </c>
      <c r="ER2911">
        <v>64.75</v>
      </c>
      <c r="ET2911" s="1">
        <v>43314</v>
      </c>
      <c r="EU2911">
        <v>75.819999999999993</v>
      </c>
      <c r="EW2911" s="1">
        <v>40539</v>
      </c>
      <c r="EX2911">
        <v>71.099999999999994</v>
      </c>
      <c r="EZ2911" s="1">
        <v>40539</v>
      </c>
      <c r="FA2911">
        <v>58.64</v>
      </c>
      <c r="FC2911" s="1">
        <v>40539</v>
      </c>
      <c r="FD2911">
        <v>69.31</v>
      </c>
      <c r="FG2911" s="1">
        <v>40539</v>
      </c>
      <c r="FH2911">
        <v>45.57</v>
      </c>
      <c r="FJ2911" s="1">
        <v>40569</v>
      </c>
      <c r="FK2911">
        <v>6.57</v>
      </c>
      <c r="FV2911" s="1">
        <v>42514</v>
      </c>
      <c r="FW2911">
        <v>0.53</v>
      </c>
      <c r="FY2911" s="1">
        <v>42936</v>
      </c>
      <c r="FZ2911">
        <v>1057.8699999999999</v>
      </c>
    </row>
    <row r="2912" spans="57:182" x14ac:dyDescent="0.25">
      <c r="BE2912" s="1">
        <v>40492</v>
      </c>
      <c r="BF2912">
        <v>0.25</v>
      </c>
      <c r="DD2912" s="1">
        <v>40399</v>
      </c>
      <c r="DE2912">
        <v>3.2983000000000002</v>
      </c>
      <c r="DG2912" s="1">
        <v>40399</v>
      </c>
      <c r="DH2912">
        <v>1.5620000000000001</v>
      </c>
      <c r="DP2912" s="1">
        <v>40556</v>
      </c>
      <c r="DQ2912">
        <v>91.4</v>
      </c>
      <c r="DS2912" s="1">
        <v>40540</v>
      </c>
      <c r="DT2912">
        <v>73.42</v>
      </c>
      <c r="DY2912" s="1">
        <v>40623</v>
      </c>
      <c r="DZ2912">
        <v>2.1429</v>
      </c>
      <c r="EB2912" s="1">
        <v>40414</v>
      </c>
      <c r="EC2912">
        <v>6.7968999999999999</v>
      </c>
      <c r="EE2912" s="1">
        <v>43300</v>
      </c>
      <c r="EF2912">
        <v>16.22</v>
      </c>
      <c r="EK2912" s="1">
        <v>40686</v>
      </c>
      <c r="EL2912">
        <v>12.09</v>
      </c>
      <c r="EN2912" s="1">
        <v>43054</v>
      </c>
      <c r="EO2912">
        <v>177.59</v>
      </c>
      <c r="EQ2912" s="1">
        <v>40540</v>
      </c>
      <c r="ER2912">
        <v>64.86</v>
      </c>
      <c r="ET2912" s="1">
        <v>43315</v>
      </c>
      <c r="EU2912">
        <v>75.02</v>
      </c>
      <c r="EW2912" s="1">
        <v>40540</v>
      </c>
      <c r="EX2912">
        <v>71.02</v>
      </c>
      <c r="EZ2912" s="1">
        <v>40540</v>
      </c>
      <c r="FA2912">
        <v>58.793999999999997</v>
      </c>
      <c r="FC2912" s="1">
        <v>40540</v>
      </c>
      <c r="FD2912">
        <v>69.58</v>
      </c>
      <c r="FG2912" s="1">
        <v>40540</v>
      </c>
      <c r="FH2912">
        <v>45.65</v>
      </c>
      <c r="FJ2912" s="1">
        <v>40570</v>
      </c>
      <c r="FK2912">
        <v>6.62</v>
      </c>
      <c r="FV2912" s="1">
        <v>42515</v>
      </c>
      <c r="FW2912">
        <v>0.54</v>
      </c>
      <c r="FY2912" s="1">
        <v>42937</v>
      </c>
      <c r="FZ2912">
        <v>1058.76</v>
      </c>
    </row>
    <row r="2913" spans="57:182" x14ac:dyDescent="0.25">
      <c r="BE2913" s="1">
        <v>40493</v>
      </c>
      <c r="BF2913">
        <v>0.25</v>
      </c>
      <c r="DD2913" s="1">
        <v>40400</v>
      </c>
      <c r="DE2913">
        <v>3.2368000000000001</v>
      </c>
      <c r="DG2913" s="1">
        <v>40400</v>
      </c>
      <c r="DH2913">
        <v>1.5615000000000001</v>
      </c>
      <c r="DP2913" s="1">
        <v>40557</v>
      </c>
      <c r="DQ2913">
        <v>91.54</v>
      </c>
      <c r="DS2913" s="1">
        <v>40541</v>
      </c>
      <c r="DT2913">
        <v>73.37</v>
      </c>
      <c r="DY2913" s="1">
        <v>40624</v>
      </c>
      <c r="DZ2913">
        <v>2.0952000000000002</v>
      </c>
      <c r="EB2913" s="1">
        <v>40415</v>
      </c>
      <c r="EC2913">
        <v>6.7988999999999997</v>
      </c>
      <c r="EE2913" s="1">
        <v>43301</v>
      </c>
      <c r="EF2913">
        <v>16.45</v>
      </c>
      <c r="EK2913" s="1">
        <v>40687</v>
      </c>
      <c r="EL2913">
        <v>12.09</v>
      </c>
      <c r="EN2913" s="1">
        <v>43055</v>
      </c>
      <c r="EO2913">
        <v>179.03</v>
      </c>
      <c r="EQ2913" s="1">
        <v>40541</v>
      </c>
      <c r="ER2913">
        <v>65.05</v>
      </c>
      <c r="ET2913" s="1">
        <v>43318</v>
      </c>
      <c r="EU2913">
        <v>76.06</v>
      </c>
      <c r="EW2913" s="1">
        <v>40541</v>
      </c>
      <c r="EX2913">
        <v>70.83</v>
      </c>
      <c r="EZ2913" s="1">
        <v>40541</v>
      </c>
      <c r="FA2913">
        <v>58.857999999999997</v>
      </c>
      <c r="FC2913" s="1">
        <v>40541</v>
      </c>
      <c r="FD2913">
        <v>69.13</v>
      </c>
      <c r="FG2913" s="1">
        <v>40541</v>
      </c>
      <c r="FH2913">
        <v>45.45</v>
      </c>
      <c r="FJ2913" s="1">
        <v>40571</v>
      </c>
      <c r="FK2913">
        <v>6.34</v>
      </c>
      <c r="FV2913" s="1">
        <v>42516</v>
      </c>
      <c r="FW2913">
        <v>0.53500000000000003</v>
      </c>
      <c r="FY2913" s="1">
        <v>42940</v>
      </c>
      <c r="FZ2913">
        <v>1062.9100000000001</v>
      </c>
    </row>
    <row r="2914" spans="57:182" x14ac:dyDescent="0.25">
      <c r="BE2914" s="1">
        <v>40494</v>
      </c>
      <c r="BF2914">
        <v>0.25</v>
      </c>
      <c r="DD2914" s="1">
        <v>40401</v>
      </c>
      <c r="DE2914">
        <v>3.15</v>
      </c>
      <c r="DG2914" s="1">
        <v>40401</v>
      </c>
      <c r="DH2914">
        <v>1.4495</v>
      </c>
      <c r="DP2914" s="1">
        <v>40561</v>
      </c>
      <c r="DQ2914">
        <v>91.38</v>
      </c>
      <c r="DS2914" s="1">
        <v>40542</v>
      </c>
      <c r="DT2914">
        <v>73.36</v>
      </c>
      <c r="DY2914" s="1">
        <v>40625</v>
      </c>
      <c r="DZ2914">
        <v>2.1333000000000002</v>
      </c>
      <c r="EB2914" s="1">
        <v>40416</v>
      </c>
      <c r="EC2914">
        <v>6.7995999999999999</v>
      </c>
      <c r="EE2914" s="1">
        <v>43304</v>
      </c>
      <c r="EF2914">
        <v>16.440000000000001</v>
      </c>
      <c r="EK2914" s="1">
        <v>40688</v>
      </c>
      <c r="EL2914">
        <v>12.01</v>
      </c>
      <c r="EN2914" s="1">
        <v>43056</v>
      </c>
      <c r="EO2914">
        <v>178.02</v>
      </c>
      <c r="EQ2914" s="1">
        <v>40542</v>
      </c>
      <c r="ER2914">
        <v>65.010000000000005</v>
      </c>
      <c r="ET2914" s="1">
        <v>43319</v>
      </c>
      <c r="EU2914">
        <v>76.790000000000006</v>
      </c>
      <c r="EW2914" s="1">
        <v>40542</v>
      </c>
      <c r="EX2914">
        <v>70.77</v>
      </c>
      <c r="EZ2914" s="1">
        <v>40542</v>
      </c>
      <c r="FA2914">
        <v>58.459000000000003</v>
      </c>
      <c r="FC2914" s="1">
        <v>40542</v>
      </c>
      <c r="FD2914">
        <v>68.69</v>
      </c>
      <c r="FG2914" s="1">
        <v>40542</v>
      </c>
      <c r="FH2914">
        <v>45.95</v>
      </c>
      <c r="FJ2914" s="1">
        <v>40574</v>
      </c>
      <c r="FK2914">
        <v>7.31</v>
      </c>
      <c r="FV2914" s="1">
        <v>42517</v>
      </c>
      <c r="FW2914">
        <v>0.54</v>
      </c>
      <c r="FY2914" s="1">
        <v>42941</v>
      </c>
      <c r="FZ2914">
        <v>1060.4000000000001</v>
      </c>
    </row>
    <row r="2915" spans="57:182" x14ac:dyDescent="0.25">
      <c r="BE2915" s="1">
        <v>40497</v>
      </c>
      <c r="BF2915">
        <v>0.25</v>
      </c>
      <c r="DD2915" s="1">
        <v>40402</v>
      </c>
      <c r="DE2915">
        <v>3.1852999999999998</v>
      </c>
      <c r="DG2915" s="1">
        <v>40402</v>
      </c>
      <c r="DH2915">
        <v>1.4790000000000001</v>
      </c>
      <c r="DP2915" s="1">
        <v>40562</v>
      </c>
      <c r="DQ2915">
        <v>90.86</v>
      </c>
      <c r="DS2915" s="1">
        <v>40543</v>
      </c>
      <c r="DT2915">
        <v>73.12</v>
      </c>
      <c r="DY2915" s="1">
        <v>40626</v>
      </c>
      <c r="DZ2915">
        <v>2.0571000000000002</v>
      </c>
      <c r="EB2915" s="1">
        <v>40417</v>
      </c>
      <c r="EC2915">
        <v>6.798</v>
      </c>
      <c r="EE2915" s="1">
        <v>43305</v>
      </c>
      <c r="EF2915">
        <v>16.670000000000002</v>
      </c>
      <c r="EK2915" s="1">
        <v>40689</v>
      </c>
      <c r="EL2915">
        <v>12</v>
      </c>
      <c r="EN2915" s="1">
        <v>43059</v>
      </c>
      <c r="EO2915">
        <v>179.5</v>
      </c>
      <c r="EQ2915" s="1">
        <v>40543</v>
      </c>
      <c r="ER2915">
        <v>65.260000000000005</v>
      </c>
      <c r="ET2915" s="1">
        <v>43320</v>
      </c>
      <c r="EU2915">
        <v>77.73</v>
      </c>
      <c r="EW2915" s="1">
        <v>40543</v>
      </c>
      <c r="EX2915">
        <v>70.959999999999994</v>
      </c>
      <c r="EZ2915" s="1">
        <v>40543</v>
      </c>
      <c r="FA2915">
        <v>58.767000000000003</v>
      </c>
      <c r="FC2915" s="1">
        <v>40543</v>
      </c>
      <c r="FD2915">
        <v>69.91</v>
      </c>
      <c r="FG2915" s="1">
        <v>40543</v>
      </c>
      <c r="FH2915">
        <v>46.34</v>
      </c>
      <c r="FJ2915" s="1">
        <v>40575</v>
      </c>
      <c r="FK2915">
        <v>7.77</v>
      </c>
      <c r="FV2915" s="1">
        <v>42520</v>
      </c>
      <c r="FW2915">
        <v>0.57499999999999996</v>
      </c>
      <c r="FY2915" s="1">
        <v>42942</v>
      </c>
      <c r="FZ2915">
        <v>1061.0899999999999</v>
      </c>
    </row>
    <row r="2916" spans="57:182" x14ac:dyDescent="0.25">
      <c r="BE2916" s="1">
        <v>40498</v>
      </c>
      <c r="BF2916">
        <v>0.25</v>
      </c>
      <c r="DD2916" s="1">
        <v>40403</v>
      </c>
      <c r="DE2916">
        <v>3.149</v>
      </c>
      <c r="DG2916" s="1">
        <v>40403</v>
      </c>
      <c r="DH2916">
        <v>1.4950000000000001</v>
      </c>
      <c r="DP2916" s="1">
        <v>40563</v>
      </c>
      <c r="DQ2916">
        <v>88.86</v>
      </c>
      <c r="DS2916" s="1">
        <v>40546</v>
      </c>
      <c r="DT2916">
        <v>74.55</v>
      </c>
      <c r="DY2916" s="1">
        <v>40627</v>
      </c>
      <c r="DZ2916">
        <v>2.0857000000000001</v>
      </c>
      <c r="EB2916" s="1">
        <v>40420</v>
      </c>
      <c r="EC2916">
        <v>6.8033000000000001</v>
      </c>
      <c r="EE2916" s="1">
        <v>43306</v>
      </c>
      <c r="EF2916">
        <v>16.8</v>
      </c>
      <c r="EK2916" s="1">
        <v>40690</v>
      </c>
      <c r="EL2916">
        <v>12.11</v>
      </c>
      <c r="EN2916" s="1">
        <v>43060</v>
      </c>
      <c r="EO2916">
        <v>181.48</v>
      </c>
      <c r="EQ2916" s="1">
        <v>40546</v>
      </c>
      <c r="ER2916">
        <v>66.400000000000006</v>
      </c>
      <c r="ET2916" s="1">
        <v>43321</v>
      </c>
      <c r="EU2916">
        <v>79.010000000000005</v>
      </c>
      <c r="EW2916" s="1">
        <v>40546</v>
      </c>
      <c r="EX2916">
        <v>69.97</v>
      </c>
      <c r="EZ2916" s="1">
        <v>40546</v>
      </c>
      <c r="FA2916">
        <v>59.103000000000002</v>
      </c>
      <c r="FC2916" s="1">
        <v>40546</v>
      </c>
      <c r="FD2916">
        <v>69.87</v>
      </c>
      <c r="FG2916" s="1">
        <v>40546</v>
      </c>
      <c r="FH2916">
        <v>46.09</v>
      </c>
      <c r="FJ2916" s="1">
        <v>40576</v>
      </c>
      <c r="FK2916">
        <v>8.2100000000000009</v>
      </c>
      <c r="FV2916" s="1">
        <v>42521</v>
      </c>
      <c r="FW2916">
        <v>0.59</v>
      </c>
      <c r="FY2916" s="1">
        <v>42943</v>
      </c>
      <c r="FZ2916">
        <v>1067.81</v>
      </c>
    </row>
    <row r="2917" spans="57:182" x14ac:dyDescent="0.25">
      <c r="BE2917" s="1">
        <v>40499</v>
      </c>
      <c r="BF2917">
        <v>0.25</v>
      </c>
      <c r="DD2917" s="1">
        <v>40406</v>
      </c>
      <c r="DE2917">
        <v>3.0910000000000002</v>
      </c>
      <c r="DG2917" s="1">
        <v>40406</v>
      </c>
      <c r="DH2917">
        <v>1.466</v>
      </c>
      <c r="DP2917" s="1">
        <v>40564</v>
      </c>
      <c r="DQ2917">
        <v>89.11</v>
      </c>
      <c r="DS2917" s="1">
        <v>40547</v>
      </c>
      <c r="DT2917">
        <v>74.900000000000006</v>
      </c>
      <c r="DY2917" s="1">
        <v>40630</v>
      </c>
      <c r="DZ2917">
        <v>2.0857000000000001</v>
      </c>
      <c r="EB2917" s="1">
        <v>40421</v>
      </c>
      <c r="EC2917">
        <v>6.8078000000000003</v>
      </c>
      <c r="EE2917" s="1">
        <v>43307</v>
      </c>
      <c r="EF2917">
        <v>16.600000000000001</v>
      </c>
      <c r="EK2917" s="1">
        <v>40694</v>
      </c>
      <c r="EL2917">
        <v>12.14</v>
      </c>
      <c r="EN2917" s="1">
        <v>43061</v>
      </c>
      <c r="EO2917">
        <v>180.65</v>
      </c>
      <c r="EQ2917" s="1">
        <v>40547</v>
      </c>
      <c r="ER2917">
        <v>66.94</v>
      </c>
      <c r="ET2917" s="1">
        <v>43322</v>
      </c>
      <c r="EU2917">
        <v>79.790000000000006</v>
      </c>
      <c r="EW2917" s="1">
        <v>40547</v>
      </c>
      <c r="EX2917">
        <v>70.290000000000006</v>
      </c>
      <c r="EZ2917" s="1">
        <v>40547</v>
      </c>
      <c r="FA2917">
        <v>59.292999999999999</v>
      </c>
      <c r="FC2917" s="1">
        <v>40547</v>
      </c>
      <c r="FD2917">
        <v>70.31</v>
      </c>
      <c r="FG2917" s="1">
        <v>40547</v>
      </c>
      <c r="FH2917">
        <v>46.99</v>
      </c>
      <c r="FJ2917" s="1">
        <v>40577</v>
      </c>
      <c r="FK2917">
        <v>7.93</v>
      </c>
      <c r="FV2917" s="1">
        <v>42522</v>
      </c>
      <c r="FW2917">
        <v>0.57999999999999996</v>
      </c>
      <c r="FY2917" s="1">
        <v>42944</v>
      </c>
      <c r="FZ2917">
        <v>1061.8699999999999</v>
      </c>
    </row>
    <row r="2918" spans="57:182" x14ac:dyDescent="0.25">
      <c r="BE2918" s="1">
        <v>40500</v>
      </c>
      <c r="BF2918">
        <v>0.25</v>
      </c>
      <c r="DD2918" s="1">
        <v>40407</v>
      </c>
      <c r="DE2918">
        <v>3.1215000000000002</v>
      </c>
      <c r="DG2918" s="1">
        <v>40407</v>
      </c>
      <c r="DH2918">
        <v>1.5009999999999999</v>
      </c>
      <c r="DP2918" s="1">
        <v>40567</v>
      </c>
      <c r="DQ2918">
        <v>87.87</v>
      </c>
      <c r="DS2918" s="1">
        <v>40548</v>
      </c>
      <c r="DT2918">
        <v>74.7</v>
      </c>
      <c r="DY2918" s="1">
        <v>40631</v>
      </c>
      <c r="DZ2918">
        <v>2.0762</v>
      </c>
      <c r="EB2918" s="1">
        <v>40422</v>
      </c>
      <c r="EC2918">
        <v>6.8108000000000004</v>
      </c>
      <c r="EE2918" s="1">
        <v>43308</v>
      </c>
      <c r="EF2918">
        <v>16.57</v>
      </c>
      <c r="EK2918" s="1">
        <v>40695</v>
      </c>
      <c r="EL2918">
        <v>11.71</v>
      </c>
      <c r="EN2918" s="1">
        <v>43063</v>
      </c>
      <c r="EO2918">
        <v>181.13</v>
      </c>
      <c r="EQ2918" s="1">
        <v>40548</v>
      </c>
      <c r="ER2918">
        <v>67.48</v>
      </c>
      <c r="ET2918" s="1">
        <v>43325</v>
      </c>
      <c r="EU2918">
        <v>80.56</v>
      </c>
      <c r="EW2918" s="1">
        <v>40548</v>
      </c>
      <c r="EX2918">
        <v>70.61</v>
      </c>
      <c r="EZ2918" s="1">
        <v>40548</v>
      </c>
      <c r="FA2918">
        <v>59.601999999999997</v>
      </c>
      <c r="FC2918" s="1">
        <v>40548</v>
      </c>
      <c r="FD2918">
        <v>71.92</v>
      </c>
      <c r="FG2918" s="1">
        <v>40548</v>
      </c>
      <c r="FH2918">
        <v>47.7</v>
      </c>
      <c r="FJ2918" s="1">
        <v>40578</v>
      </c>
      <c r="FK2918">
        <v>8.01</v>
      </c>
      <c r="FV2918" s="1">
        <v>42523</v>
      </c>
      <c r="FW2918">
        <v>0.57499999999999996</v>
      </c>
      <c r="FY2918" s="1">
        <v>42947</v>
      </c>
      <c r="FZ2918">
        <v>1065.1300000000001</v>
      </c>
    </row>
    <row r="2919" spans="57:182" x14ac:dyDescent="0.25">
      <c r="BE2919" s="1">
        <v>40501</v>
      </c>
      <c r="BF2919">
        <v>0.25</v>
      </c>
      <c r="DD2919" s="1">
        <v>40408</v>
      </c>
      <c r="DE2919">
        <v>3.1059999999999999</v>
      </c>
      <c r="DG2919" s="1">
        <v>40408</v>
      </c>
      <c r="DH2919">
        <v>1.4904999999999999</v>
      </c>
      <c r="DP2919" s="1">
        <v>40568</v>
      </c>
      <c r="DQ2919">
        <v>86.19</v>
      </c>
      <c r="DS2919" s="1">
        <v>40549</v>
      </c>
      <c r="DT2919">
        <v>75.180000000000007</v>
      </c>
      <c r="DY2919" s="1">
        <v>40632</v>
      </c>
      <c r="DZ2919">
        <v>2.0952000000000002</v>
      </c>
      <c r="EB2919" s="1">
        <v>40423</v>
      </c>
      <c r="EC2919">
        <v>6.8076999999999996</v>
      </c>
      <c r="EE2919" s="1">
        <v>43311</v>
      </c>
      <c r="EF2919">
        <v>16.55</v>
      </c>
      <c r="EK2919" s="1">
        <v>40696</v>
      </c>
      <c r="EL2919">
        <v>11.43</v>
      </c>
      <c r="EN2919" s="1">
        <v>43066</v>
      </c>
      <c r="EO2919">
        <v>181.24</v>
      </c>
      <c r="EQ2919" s="1">
        <v>40549</v>
      </c>
      <c r="ER2919">
        <v>68.8</v>
      </c>
      <c r="ET2919" s="1">
        <v>43326</v>
      </c>
      <c r="EU2919">
        <v>82.47</v>
      </c>
      <c r="EW2919" s="1">
        <v>40549</v>
      </c>
      <c r="EX2919">
        <v>71.39</v>
      </c>
      <c r="EZ2919" s="1">
        <v>40549</v>
      </c>
      <c r="FA2919">
        <v>60.962000000000003</v>
      </c>
      <c r="FC2919" s="1">
        <v>40549</v>
      </c>
      <c r="FD2919">
        <v>73.180000000000007</v>
      </c>
      <c r="FG2919" s="1">
        <v>40549</v>
      </c>
      <c r="FH2919">
        <v>48.72</v>
      </c>
      <c r="FJ2919" s="1">
        <v>40581</v>
      </c>
      <c r="FK2919">
        <v>8</v>
      </c>
      <c r="FV2919" s="1">
        <v>42524</v>
      </c>
      <c r="FW2919">
        <v>0.62</v>
      </c>
      <c r="FY2919" s="1">
        <v>42948</v>
      </c>
      <c r="FZ2919">
        <v>1067.99</v>
      </c>
    </row>
    <row r="2920" spans="57:182" x14ac:dyDescent="0.25">
      <c r="BE2920" s="1">
        <v>40504</v>
      </c>
      <c r="BF2920">
        <v>0.25</v>
      </c>
      <c r="DD2920" s="1">
        <v>40409</v>
      </c>
      <c r="DE2920">
        <v>3.0655000000000001</v>
      </c>
      <c r="DG2920" s="1">
        <v>40409</v>
      </c>
      <c r="DH2920">
        <v>1.4750000000000001</v>
      </c>
      <c r="DP2920" s="1">
        <v>40569</v>
      </c>
      <c r="DQ2920">
        <v>87.33</v>
      </c>
      <c r="DS2920" s="1">
        <v>40550</v>
      </c>
      <c r="DT2920">
        <v>75.59</v>
      </c>
      <c r="DY2920" s="1">
        <v>40633</v>
      </c>
      <c r="DZ2920">
        <v>2.0095000000000001</v>
      </c>
      <c r="EB2920" s="1">
        <v>40424</v>
      </c>
      <c r="EC2920">
        <v>6.8034999999999997</v>
      </c>
      <c r="EE2920" s="1">
        <v>43312</v>
      </c>
      <c r="EF2920">
        <v>16.79</v>
      </c>
      <c r="EK2920" s="1">
        <v>40697</v>
      </c>
      <c r="EL2920">
        <v>11.07</v>
      </c>
      <c r="EN2920" s="1">
        <v>43067</v>
      </c>
      <c r="EO2920">
        <v>183.49</v>
      </c>
      <c r="EQ2920" s="1">
        <v>40550</v>
      </c>
      <c r="ER2920">
        <v>69.38</v>
      </c>
      <c r="ET2920" s="1">
        <v>43327</v>
      </c>
      <c r="EU2920">
        <v>81.42</v>
      </c>
      <c r="EW2920" s="1">
        <v>40550</v>
      </c>
      <c r="EX2920">
        <v>72.010000000000005</v>
      </c>
      <c r="EZ2920" s="1">
        <v>40550</v>
      </c>
      <c r="FA2920">
        <v>61.743000000000002</v>
      </c>
      <c r="FC2920" s="1">
        <v>40550</v>
      </c>
      <c r="FD2920">
        <v>73.63</v>
      </c>
      <c r="FG2920" s="1">
        <v>40550</v>
      </c>
      <c r="FH2920">
        <v>49.85</v>
      </c>
      <c r="FJ2920" s="1">
        <v>40582</v>
      </c>
      <c r="FK2920">
        <v>7.76</v>
      </c>
      <c r="FV2920" s="1">
        <v>42527</v>
      </c>
      <c r="FW2920">
        <v>0.72499999999999998</v>
      </c>
      <c r="FY2920" s="1">
        <v>42949</v>
      </c>
      <c r="FZ2920">
        <v>1069.17</v>
      </c>
    </row>
    <row r="2921" spans="57:182" x14ac:dyDescent="0.25">
      <c r="BE2921" s="1">
        <v>40505</v>
      </c>
      <c r="BF2921">
        <v>0.25</v>
      </c>
      <c r="DD2921" s="1">
        <v>40410</v>
      </c>
      <c r="DE2921">
        <v>3.0385</v>
      </c>
      <c r="DG2921" s="1">
        <v>40410</v>
      </c>
      <c r="DH2921">
        <v>1.375</v>
      </c>
      <c r="DP2921" s="1">
        <v>40570</v>
      </c>
      <c r="DQ2921">
        <v>85.64</v>
      </c>
      <c r="DS2921" s="1">
        <v>40553</v>
      </c>
      <c r="DT2921">
        <v>75.13</v>
      </c>
      <c r="DY2921" s="1">
        <v>40634</v>
      </c>
      <c r="DZ2921">
        <v>2.0190000000000001</v>
      </c>
      <c r="EB2921" s="1">
        <v>40427</v>
      </c>
      <c r="EC2921">
        <v>6.7877000000000001</v>
      </c>
      <c r="EE2921" s="1">
        <v>43313</v>
      </c>
      <c r="EF2921">
        <v>16.36</v>
      </c>
      <c r="EK2921" s="1">
        <v>40700</v>
      </c>
      <c r="EL2921">
        <v>10.82</v>
      </c>
      <c r="EN2921" s="1">
        <v>43068</v>
      </c>
      <c r="EO2921">
        <v>183.55</v>
      </c>
      <c r="EQ2921" s="1">
        <v>40553</v>
      </c>
      <c r="ER2921">
        <v>69.09</v>
      </c>
      <c r="ET2921" s="1">
        <v>43328</v>
      </c>
      <c r="EU2921">
        <v>83.55</v>
      </c>
      <c r="EW2921" s="1">
        <v>40553</v>
      </c>
      <c r="EX2921">
        <v>71.180000000000007</v>
      </c>
      <c r="EZ2921" s="1">
        <v>40553</v>
      </c>
      <c r="FA2921">
        <v>60.716999999999999</v>
      </c>
      <c r="FC2921" s="1">
        <v>40553</v>
      </c>
      <c r="FD2921">
        <v>73.59</v>
      </c>
      <c r="FG2921" s="1">
        <v>40553</v>
      </c>
      <c r="FH2921">
        <v>49.64</v>
      </c>
      <c r="FJ2921" s="1">
        <v>40583</v>
      </c>
      <c r="FK2921">
        <v>7.57</v>
      </c>
      <c r="FV2921" s="1">
        <v>42528</v>
      </c>
      <c r="FW2921">
        <v>0.82</v>
      </c>
      <c r="FY2921" s="1">
        <v>42950</v>
      </c>
      <c r="FZ2921">
        <v>1063.46</v>
      </c>
    </row>
    <row r="2922" spans="57:182" x14ac:dyDescent="0.25">
      <c r="BE2922" s="1">
        <v>40506</v>
      </c>
      <c r="BF2922">
        <v>0.25</v>
      </c>
      <c r="DD2922" s="1">
        <v>40413</v>
      </c>
      <c r="DE2922">
        <v>2.9889999999999999</v>
      </c>
      <c r="DG2922" s="1">
        <v>40413</v>
      </c>
      <c r="DH2922">
        <v>1.3294999999999999</v>
      </c>
      <c r="DP2922" s="1">
        <v>40571</v>
      </c>
      <c r="DQ2922">
        <v>89.34</v>
      </c>
      <c r="DS2922" s="1">
        <v>40554</v>
      </c>
      <c r="DT2922">
        <v>75.69</v>
      </c>
      <c r="DY2922" s="1">
        <v>40637</v>
      </c>
      <c r="DZ2922">
        <v>1.9809999999999999</v>
      </c>
      <c r="EB2922" s="1">
        <v>40428</v>
      </c>
      <c r="EC2922">
        <v>6.7911999999999999</v>
      </c>
      <c r="EE2922" s="1">
        <v>43314</v>
      </c>
      <c r="EF2922">
        <v>16.329999999999998</v>
      </c>
      <c r="EK2922" s="1">
        <v>40701</v>
      </c>
      <c r="EL2922">
        <v>10.68</v>
      </c>
      <c r="EN2922" s="1">
        <v>43069</v>
      </c>
      <c r="EO2922">
        <v>185.84</v>
      </c>
      <c r="EQ2922" s="1">
        <v>40554</v>
      </c>
      <c r="ER2922">
        <v>68.959999999999994</v>
      </c>
      <c r="ET2922" s="1">
        <v>43329</v>
      </c>
      <c r="EU2922">
        <v>84.47</v>
      </c>
      <c r="EW2922" s="1">
        <v>40554</v>
      </c>
      <c r="EX2922">
        <v>71.25</v>
      </c>
      <c r="EZ2922" s="1">
        <v>40554</v>
      </c>
      <c r="FA2922">
        <v>60.255000000000003</v>
      </c>
      <c r="FC2922" s="1">
        <v>40554</v>
      </c>
      <c r="FD2922">
        <v>73.650000000000006</v>
      </c>
      <c r="FG2922" s="1">
        <v>40554</v>
      </c>
      <c r="FH2922">
        <v>49.22</v>
      </c>
      <c r="FJ2922" s="1">
        <v>40584</v>
      </c>
      <c r="FK2922">
        <v>8.08</v>
      </c>
      <c r="FV2922" s="1">
        <v>42529</v>
      </c>
      <c r="FW2922">
        <v>1.0249999999999999</v>
      </c>
      <c r="FY2922" s="1">
        <v>42951</v>
      </c>
      <c r="FZ2922">
        <v>1066.71</v>
      </c>
    </row>
    <row r="2923" spans="57:182" x14ac:dyDescent="0.25">
      <c r="BE2923" s="1">
        <v>40508</v>
      </c>
      <c r="BF2923">
        <v>0.25</v>
      </c>
      <c r="DD2923" s="1">
        <v>40414</v>
      </c>
      <c r="DE2923">
        <v>2.948</v>
      </c>
      <c r="DG2923" s="1">
        <v>40414</v>
      </c>
      <c r="DH2923">
        <v>1.2974999999999999</v>
      </c>
      <c r="DP2923" s="1">
        <v>40574</v>
      </c>
      <c r="DQ2923">
        <v>92.19</v>
      </c>
      <c r="DS2923" s="1">
        <v>40555</v>
      </c>
      <c r="DT2923">
        <v>76.58</v>
      </c>
      <c r="DY2923" s="1">
        <v>40638</v>
      </c>
      <c r="DZ2923">
        <v>1.9619</v>
      </c>
      <c r="EB2923" s="1">
        <v>40429</v>
      </c>
      <c r="EC2923">
        <v>6.7942</v>
      </c>
      <c r="EE2923" s="1">
        <v>43315</v>
      </c>
      <c r="EF2923">
        <v>16.46</v>
      </c>
      <c r="EK2923" s="1">
        <v>40702</v>
      </c>
      <c r="EL2923">
        <v>10.59</v>
      </c>
      <c r="EN2923" s="1">
        <v>43070</v>
      </c>
      <c r="EO2923">
        <v>183.17</v>
      </c>
      <c r="EQ2923" s="1">
        <v>40555</v>
      </c>
      <c r="ER2923">
        <v>70.150000000000006</v>
      </c>
      <c r="ET2923" s="1">
        <v>43332</v>
      </c>
      <c r="EU2923">
        <v>85.12</v>
      </c>
      <c r="EW2923" s="1">
        <v>40555</v>
      </c>
      <c r="EX2923">
        <v>71.16</v>
      </c>
      <c r="EZ2923" s="1">
        <v>40555</v>
      </c>
      <c r="FA2923">
        <v>60.707999999999998</v>
      </c>
      <c r="FC2923" s="1">
        <v>40555</v>
      </c>
      <c r="FD2923">
        <v>74.239999999999995</v>
      </c>
      <c r="FG2923" s="1">
        <v>40555</v>
      </c>
      <c r="FH2923">
        <v>49.35</v>
      </c>
      <c r="FJ2923" s="1">
        <v>40585</v>
      </c>
      <c r="FK2923">
        <v>8.23</v>
      </c>
      <c r="FV2923" s="1">
        <v>42530</v>
      </c>
      <c r="FW2923">
        <v>1.075</v>
      </c>
      <c r="FY2923" s="1">
        <v>42954</v>
      </c>
      <c r="FZ2923">
        <v>1074.8900000000001</v>
      </c>
    </row>
    <row r="2924" spans="57:182" x14ac:dyDescent="0.25">
      <c r="BE2924" s="1">
        <v>40511</v>
      </c>
      <c r="BF2924">
        <v>0.25</v>
      </c>
      <c r="DD2924" s="1">
        <v>40415</v>
      </c>
      <c r="DE2924">
        <v>2.9618000000000002</v>
      </c>
      <c r="DG2924" s="1">
        <v>40415</v>
      </c>
      <c r="DH2924">
        <v>1.323</v>
      </c>
      <c r="DP2924" s="1">
        <v>40575</v>
      </c>
      <c r="DQ2924">
        <v>90.77</v>
      </c>
      <c r="DS2924" s="1">
        <v>40556</v>
      </c>
      <c r="DT2924">
        <v>76.709999999999994</v>
      </c>
      <c r="DY2924" s="1">
        <v>40639</v>
      </c>
      <c r="DZ2924">
        <v>1.9904999999999999</v>
      </c>
      <c r="EB2924" s="1">
        <v>40430</v>
      </c>
      <c r="EC2924">
        <v>6.7828999999999997</v>
      </c>
      <c r="EE2924" s="1">
        <v>43318</v>
      </c>
      <c r="EF2924">
        <v>16.399999999999999</v>
      </c>
      <c r="EK2924" s="1">
        <v>40703</v>
      </c>
      <c r="EL2924">
        <v>10.45</v>
      </c>
      <c r="EN2924" s="1">
        <v>43073</v>
      </c>
      <c r="EO2924">
        <v>183.08</v>
      </c>
      <c r="EQ2924" s="1">
        <v>40556</v>
      </c>
      <c r="ER2924">
        <v>69.83</v>
      </c>
      <c r="ET2924" s="1">
        <v>43333</v>
      </c>
      <c r="EU2924">
        <v>86.18</v>
      </c>
      <c r="EW2924" s="1">
        <v>40556</v>
      </c>
      <c r="EX2924">
        <v>71.78</v>
      </c>
      <c r="EZ2924" s="1">
        <v>40556</v>
      </c>
      <c r="FA2924">
        <v>60.344999999999999</v>
      </c>
      <c r="FC2924" s="1">
        <v>40556</v>
      </c>
      <c r="FD2924">
        <v>73.84</v>
      </c>
      <c r="FG2924" s="1">
        <v>40556</v>
      </c>
      <c r="FH2924">
        <v>49.52</v>
      </c>
      <c r="FJ2924" s="1">
        <v>40588</v>
      </c>
      <c r="FK2924">
        <v>8.8000000000000007</v>
      </c>
      <c r="FV2924" s="1">
        <v>42531</v>
      </c>
      <c r="FW2924">
        <v>0.83</v>
      </c>
      <c r="FY2924" s="1">
        <v>42955</v>
      </c>
      <c r="FZ2924">
        <v>1078.1600000000001</v>
      </c>
    </row>
    <row r="2925" spans="57:182" x14ac:dyDescent="0.25">
      <c r="BE2925" s="1">
        <v>40512</v>
      </c>
      <c r="BF2925">
        <v>0.25</v>
      </c>
      <c r="DD2925" s="1">
        <v>40416</v>
      </c>
      <c r="DE2925">
        <v>2.9095</v>
      </c>
      <c r="DG2925" s="1">
        <v>40416</v>
      </c>
      <c r="DH2925">
        <v>1.3380000000000001</v>
      </c>
      <c r="DP2925" s="1">
        <v>40576</v>
      </c>
      <c r="DQ2925">
        <v>90.86</v>
      </c>
      <c r="DS2925" s="1">
        <v>40557</v>
      </c>
      <c r="DT2925">
        <v>77.84</v>
      </c>
      <c r="DY2925" s="1">
        <v>40640</v>
      </c>
      <c r="DZ2925">
        <v>1.9238</v>
      </c>
      <c r="EB2925" s="1">
        <v>40431</v>
      </c>
      <c r="EC2925">
        <v>6.7695999999999996</v>
      </c>
      <c r="EE2925" s="1">
        <v>43319</v>
      </c>
      <c r="EF2925">
        <v>16.440000000000001</v>
      </c>
      <c r="EK2925" s="1">
        <v>40704</v>
      </c>
      <c r="EL2925">
        <v>10.57</v>
      </c>
      <c r="EN2925" s="1">
        <v>43074</v>
      </c>
      <c r="EO2925">
        <v>181.61</v>
      </c>
      <c r="EQ2925" s="1">
        <v>40557</v>
      </c>
      <c r="ER2925">
        <v>70.069999999999993</v>
      </c>
      <c r="ET2925" s="1">
        <v>43334</v>
      </c>
      <c r="EU2925">
        <v>85.55</v>
      </c>
      <c r="EW2925" s="1">
        <v>40557</v>
      </c>
      <c r="EX2925">
        <v>72.180000000000007</v>
      </c>
      <c r="EZ2925" s="1">
        <v>40557</v>
      </c>
      <c r="FA2925">
        <v>60.99</v>
      </c>
      <c r="FC2925" s="1">
        <v>40557</v>
      </c>
      <c r="FD2925">
        <v>74.5</v>
      </c>
      <c r="FG2925" s="1">
        <v>40557</v>
      </c>
      <c r="FH2925">
        <v>50.26</v>
      </c>
      <c r="FJ2925" s="1">
        <v>40589</v>
      </c>
      <c r="FK2925">
        <v>8.25</v>
      </c>
      <c r="FV2925" s="1">
        <v>42535</v>
      </c>
      <c r="FW2925">
        <v>0.74</v>
      </c>
      <c r="FY2925" s="1">
        <v>42956</v>
      </c>
      <c r="FZ2925">
        <v>1068.6600000000001</v>
      </c>
    </row>
    <row r="2926" spans="57:182" x14ac:dyDescent="0.25">
      <c r="BE2926" s="1">
        <v>40513</v>
      </c>
      <c r="BF2926">
        <v>0.25</v>
      </c>
      <c r="DD2926" s="1">
        <v>40417</v>
      </c>
      <c r="DE2926">
        <v>3.0139999999999998</v>
      </c>
      <c r="DG2926" s="1">
        <v>40417</v>
      </c>
      <c r="DH2926">
        <v>1.4064999999999999</v>
      </c>
      <c r="DP2926" s="1">
        <v>40577</v>
      </c>
      <c r="DQ2926">
        <v>90.54</v>
      </c>
      <c r="DS2926" s="1">
        <v>40561</v>
      </c>
      <c r="DT2926">
        <v>78.709999999999994</v>
      </c>
      <c r="DY2926" s="1">
        <v>40641</v>
      </c>
      <c r="DZ2926">
        <v>2</v>
      </c>
      <c r="EB2926" s="1">
        <v>40434</v>
      </c>
      <c r="EC2926">
        <v>6.7618</v>
      </c>
      <c r="EE2926" s="1">
        <v>43320</v>
      </c>
      <c r="EF2926">
        <v>16.7</v>
      </c>
      <c r="EK2926" s="1">
        <v>40707</v>
      </c>
      <c r="EL2926">
        <v>10.8</v>
      </c>
      <c r="EN2926" s="1">
        <v>43075</v>
      </c>
      <c r="EO2926">
        <v>183.16</v>
      </c>
      <c r="EQ2926" s="1">
        <v>40561</v>
      </c>
      <c r="ER2926">
        <v>72.47</v>
      </c>
      <c r="ET2926" s="1">
        <v>43335</v>
      </c>
      <c r="EU2926">
        <v>84.46</v>
      </c>
      <c r="EW2926" s="1">
        <v>40561</v>
      </c>
      <c r="EX2926">
        <v>72.73</v>
      </c>
      <c r="EZ2926" s="1">
        <v>40561</v>
      </c>
      <c r="FA2926">
        <v>62.886000000000003</v>
      </c>
      <c r="FC2926" s="1">
        <v>40561</v>
      </c>
      <c r="FD2926">
        <v>76.540000000000006</v>
      </c>
      <c r="FG2926" s="1">
        <v>40561</v>
      </c>
      <c r="FH2926">
        <v>50.88</v>
      </c>
      <c r="FJ2926" s="1">
        <v>40590</v>
      </c>
      <c r="FK2926">
        <v>8.9700000000000006</v>
      </c>
      <c r="FV2926" s="1">
        <v>42536</v>
      </c>
      <c r="FW2926">
        <v>0.86499999999999999</v>
      </c>
      <c r="FY2926" s="1">
        <v>42957</v>
      </c>
      <c r="FZ2926">
        <v>1056.0999999999999</v>
      </c>
    </row>
    <row r="2927" spans="57:182" x14ac:dyDescent="0.25">
      <c r="BE2927" s="1">
        <v>40514</v>
      </c>
      <c r="BF2927">
        <v>0.25</v>
      </c>
      <c r="DD2927" s="1">
        <v>40420</v>
      </c>
      <c r="DE2927">
        <v>2.923</v>
      </c>
      <c r="DG2927" s="1">
        <v>40420</v>
      </c>
      <c r="DH2927">
        <v>1.3585</v>
      </c>
      <c r="DP2927" s="1">
        <v>40578</v>
      </c>
      <c r="DQ2927">
        <v>89.03</v>
      </c>
      <c r="DS2927" s="1">
        <v>40562</v>
      </c>
      <c r="DT2927">
        <v>78.239999999999995</v>
      </c>
      <c r="DY2927" s="1">
        <v>40644</v>
      </c>
      <c r="DZ2927">
        <v>2</v>
      </c>
      <c r="EB2927" s="1">
        <v>40435</v>
      </c>
      <c r="EC2927">
        <v>6.7469000000000001</v>
      </c>
      <c r="EE2927" s="1">
        <v>43321</v>
      </c>
      <c r="EF2927">
        <v>16.559999999999999</v>
      </c>
      <c r="EK2927" s="1">
        <v>40708</v>
      </c>
      <c r="EL2927">
        <v>11.04</v>
      </c>
      <c r="EN2927" s="1">
        <v>43076</v>
      </c>
      <c r="EO2927">
        <v>184.57</v>
      </c>
      <c r="EQ2927" s="1">
        <v>40562</v>
      </c>
      <c r="ER2927">
        <v>71.73</v>
      </c>
      <c r="ET2927" s="1">
        <v>43336</v>
      </c>
      <c r="EU2927">
        <v>85.32</v>
      </c>
      <c r="EW2927" s="1">
        <v>40562</v>
      </c>
      <c r="EX2927">
        <v>72.67</v>
      </c>
      <c r="EZ2927" s="1">
        <v>40562</v>
      </c>
      <c r="FA2927">
        <v>62.531999999999996</v>
      </c>
      <c r="FC2927" s="1">
        <v>40562</v>
      </c>
      <c r="FD2927">
        <v>77.66</v>
      </c>
      <c r="FG2927" s="1">
        <v>40562</v>
      </c>
      <c r="FH2927">
        <v>51.21</v>
      </c>
      <c r="FJ2927" s="1">
        <v>40591</v>
      </c>
      <c r="FK2927">
        <v>9.69</v>
      </c>
      <c r="FV2927" s="1">
        <v>42537</v>
      </c>
      <c r="FW2927">
        <v>0.83</v>
      </c>
      <c r="FY2927" s="1">
        <v>42958</v>
      </c>
      <c r="FZ2927">
        <v>1042.77</v>
      </c>
    </row>
    <row r="2928" spans="57:182" x14ac:dyDescent="0.25">
      <c r="BE2928" s="1">
        <v>40515</v>
      </c>
      <c r="BF2928">
        <v>0.25</v>
      </c>
      <c r="DD2928" s="1">
        <v>40421</v>
      </c>
      <c r="DE2928">
        <v>2.919</v>
      </c>
      <c r="DG2928" s="1">
        <v>40421</v>
      </c>
      <c r="DH2928">
        <v>1.321</v>
      </c>
      <c r="DP2928" s="1">
        <v>40581</v>
      </c>
      <c r="DQ2928">
        <v>87.48</v>
      </c>
      <c r="DS2928" s="1">
        <v>40563</v>
      </c>
      <c r="DT2928">
        <v>77.75</v>
      </c>
      <c r="DY2928" s="1">
        <v>40645</v>
      </c>
      <c r="DZ2928">
        <v>1.9619</v>
      </c>
      <c r="EB2928" s="1">
        <v>40436</v>
      </c>
      <c r="EC2928">
        <v>6.7432999999999996</v>
      </c>
      <c r="EE2928" s="1">
        <v>43322</v>
      </c>
      <c r="EF2928">
        <v>16.440000000000001</v>
      </c>
      <c r="EK2928" s="1">
        <v>40709</v>
      </c>
      <c r="EL2928">
        <v>10.82</v>
      </c>
      <c r="EN2928" s="1">
        <v>43077</v>
      </c>
      <c r="EO2928">
        <v>184.85</v>
      </c>
      <c r="EQ2928" s="1">
        <v>40563</v>
      </c>
      <c r="ER2928">
        <v>71.12</v>
      </c>
      <c r="ET2928" s="1">
        <v>43339</v>
      </c>
      <c r="EU2928">
        <v>85.74</v>
      </c>
      <c r="EW2928" s="1">
        <v>40563</v>
      </c>
      <c r="EX2928">
        <v>73.45</v>
      </c>
      <c r="EZ2928" s="1">
        <v>40563</v>
      </c>
      <c r="FA2928">
        <v>63.484000000000002</v>
      </c>
      <c r="FC2928" s="1">
        <v>40563</v>
      </c>
      <c r="FD2928">
        <v>79.319999999999993</v>
      </c>
      <c r="FG2928" s="1">
        <v>40563</v>
      </c>
      <c r="FH2928">
        <v>52.37</v>
      </c>
      <c r="FJ2928" s="1">
        <v>40592</v>
      </c>
      <c r="FK2928">
        <v>9.31</v>
      </c>
      <c r="FV2928" s="1">
        <v>42538</v>
      </c>
      <c r="FW2928">
        <v>0.82499999999999996</v>
      </c>
      <c r="FY2928" s="1">
        <v>42961</v>
      </c>
      <c r="FZ2928">
        <v>1053.67</v>
      </c>
    </row>
    <row r="2929" spans="57:182" x14ac:dyDescent="0.25">
      <c r="BE2929" s="1">
        <v>40518</v>
      </c>
      <c r="BF2929">
        <v>0.25</v>
      </c>
      <c r="DD2929" s="1">
        <v>40422</v>
      </c>
      <c r="DE2929">
        <v>2.9973000000000001</v>
      </c>
      <c r="DG2929" s="1">
        <v>40422</v>
      </c>
      <c r="DH2929">
        <v>1.391</v>
      </c>
      <c r="DP2929" s="1">
        <v>40582</v>
      </c>
      <c r="DQ2929">
        <v>86.94</v>
      </c>
      <c r="DS2929" s="1">
        <v>40564</v>
      </c>
      <c r="DT2929">
        <v>78.98</v>
      </c>
      <c r="DY2929" s="1">
        <v>40646</v>
      </c>
      <c r="DZ2929">
        <v>2.0286</v>
      </c>
      <c r="EB2929" s="1">
        <v>40437</v>
      </c>
      <c r="EC2929">
        <v>6.7249999999999996</v>
      </c>
      <c r="EE2929" s="1">
        <v>43325</v>
      </c>
      <c r="EF2929">
        <v>16.28</v>
      </c>
      <c r="EK2929" s="1">
        <v>40710</v>
      </c>
      <c r="EL2929">
        <v>11.02</v>
      </c>
      <c r="EN2929" s="1">
        <v>43080</v>
      </c>
      <c r="EO2929">
        <v>183.61</v>
      </c>
      <c r="EQ2929" s="1">
        <v>40564</v>
      </c>
      <c r="ER2929">
        <v>71.680000000000007</v>
      </c>
      <c r="ET2929" s="1">
        <v>43340</v>
      </c>
      <c r="EU2929">
        <v>85.7</v>
      </c>
      <c r="EW2929" s="1">
        <v>40564</v>
      </c>
      <c r="EX2929">
        <v>72.97</v>
      </c>
      <c r="EZ2929" s="1">
        <v>40564</v>
      </c>
      <c r="FA2929">
        <v>63.076000000000001</v>
      </c>
      <c r="FC2929" s="1">
        <v>40564</v>
      </c>
      <c r="FD2929">
        <v>79.22</v>
      </c>
      <c r="FG2929" s="1">
        <v>40564</v>
      </c>
      <c r="FH2929">
        <v>52.15</v>
      </c>
      <c r="FJ2929" s="1">
        <v>40596</v>
      </c>
      <c r="FK2929">
        <v>8.94</v>
      </c>
      <c r="FV2929" s="1">
        <v>42541</v>
      </c>
      <c r="FW2929">
        <v>0.81499999999999995</v>
      </c>
      <c r="FY2929" s="1">
        <v>42962</v>
      </c>
      <c r="FZ2929">
        <v>1052.6099999999999</v>
      </c>
    </row>
    <row r="2930" spans="57:182" x14ac:dyDescent="0.25">
      <c r="BE2930" s="1">
        <v>40519</v>
      </c>
      <c r="BF2930">
        <v>0.25</v>
      </c>
      <c r="DD2930" s="1">
        <v>40423</v>
      </c>
      <c r="DE2930">
        <v>3.0148000000000001</v>
      </c>
      <c r="DG2930" s="1">
        <v>40423</v>
      </c>
      <c r="DH2930">
        <v>1.4144999999999999</v>
      </c>
      <c r="DP2930" s="1">
        <v>40583</v>
      </c>
      <c r="DQ2930">
        <v>86.71</v>
      </c>
      <c r="DS2930" s="1">
        <v>40567</v>
      </c>
      <c r="DT2930">
        <v>78.59</v>
      </c>
      <c r="DY2930" s="1">
        <v>40647</v>
      </c>
      <c r="DZ2930">
        <v>1.9619</v>
      </c>
      <c r="EB2930" s="1">
        <v>40438</v>
      </c>
      <c r="EC2930">
        <v>6.7251000000000003</v>
      </c>
      <c r="EE2930" s="1">
        <v>43326</v>
      </c>
      <c r="EF2930">
        <v>16.14</v>
      </c>
      <c r="EK2930" s="1">
        <v>40711</v>
      </c>
      <c r="EL2930">
        <v>11.15</v>
      </c>
      <c r="EN2930" s="1">
        <v>43081</v>
      </c>
      <c r="EO2930">
        <v>184.27</v>
      </c>
      <c r="EQ2930" s="1">
        <v>40567</v>
      </c>
      <c r="ER2930">
        <v>72.73</v>
      </c>
      <c r="ET2930" s="1">
        <v>43341</v>
      </c>
      <c r="EU2930">
        <v>86.21</v>
      </c>
      <c r="EW2930" s="1">
        <v>40567</v>
      </c>
      <c r="EX2930">
        <v>72.739999999999995</v>
      </c>
      <c r="EZ2930" s="1">
        <v>40567</v>
      </c>
      <c r="FA2930">
        <v>62.514000000000003</v>
      </c>
      <c r="FC2930" s="1">
        <v>40567</v>
      </c>
      <c r="FD2930">
        <v>78.03</v>
      </c>
      <c r="FG2930" s="1">
        <v>40567</v>
      </c>
      <c r="FH2930">
        <v>51.82</v>
      </c>
      <c r="FJ2930" s="1">
        <v>40597</v>
      </c>
      <c r="FK2930">
        <v>9.34</v>
      </c>
      <c r="FV2930" s="1">
        <v>42542</v>
      </c>
      <c r="FW2930">
        <v>0.82</v>
      </c>
      <c r="FY2930" s="1">
        <v>42963</v>
      </c>
      <c r="FZ2930">
        <v>1060.4000000000001</v>
      </c>
    </row>
    <row r="2931" spans="57:182" x14ac:dyDescent="0.25">
      <c r="BE2931" s="1">
        <v>40520</v>
      </c>
      <c r="BF2931">
        <v>0.25</v>
      </c>
      <c r="DD2931" s="1">
        <v>40424</v>
      </c>
      <c r="DE2931">
        <v>3.09</v>
      </c>
      <c r="DG2931" s="1">
        <v>40424</v>
      </c>
      <c r="DH2931">
        <v>1.4984999999999999</v>
      </c>
      <c r="DP2931" s="1">
        <v>40584</v>
      </c>
      <c r="DQ2931">
        <v>86.73</v>
      </c>
      <c r="DS2931" s="1">
        <v>40568</v>
      </c>
      <c r="DT2931">
        <v>78.680000000000007</v>
      </c>
      <c r="DY2931" s="1">
        <v>40648</v>
      </c>
      <c r="DZ2931">
        <v>2.0476000000000001</v>
      </c>
      <c r="EB2931" s="1">
        <v>40441</v>
      </c>
      <c r="EC2931">
        <v>6.7141000000000002</v>
      </c>
      <c r="EE2931" s="1">
        <v>43327</v>
      </c>
      <c r="EF2931">
        <v>15.54</v>
      </c>
      <c r="EK2931" s="1">
        <v>40714</v>
      </c>
      <c r="EL2931">
        <v>11.19</v>
      </c>
      <c r="EN2931" s="1">
        <v>43082</v>
      </c>
      <c r="EO2931">
        <v>185.31</v>
      </c>
      <c r="EQ2931" s="1">
        <v>40568</v>
      </c>
      <c r="ER2931">
        <v>72.239999999999995</v>
      </c>
      <c r="ET2931" s="1">
        <v>43342</v>
      </c>
      <c r="EU2931">
        <v>85.99</v>
      </c>
      <c r="EW2931" s="1">
        <v>40568</v>
      </c>
      <c r="EX2931">
        <v>74.17</v>
      </c>
      <c r="EZ2931" s="1">
        <v>40568</v>
      </c>
      <c r="FA2931">
        <v>63.058</v>
      </c>
      <c r="FC2931" s="1">
        <v>40568</v>
      </c>
      <c r="FD2931">
        <v>79.069999999999993</v>
      </c>
      <c r="FG2931" s="1">
        <v>40568</v>
      </c>
      <c r="FH2931">
        <v>52.32</v>
      </c>
      <c r="FJ2931" s="1">
        <v>40598</v>
      </c>
      <c r="FK2931">
        <v>9.06</v>
      </c>
      <c r="FV2931" s="1">
        <v>42543</v>
      </c>
      <c r="FW2931">
        <v>0.78</v>
      </c>
      <c r="FY2931" s="1">
        <v>42964</v>
      </c>
      <c r="FZ2931">
        <v>1063.56</v>
      </c>
    </row>
    <row r="2932" spans="57:182" x14ac:dyDescent="0.25">
      <c r="BE2932" s="1">
        <v>40521</v>
      </c>
      <c r="BF2932">
        <v>0.25</v>
      </c>
      <c r="DD2932" s="1">
        <v>40428</v>
      </c>
      <c r="DE2932">
        <v>2.9473000000000003</v>
      </c>
      <c r="DG2932" s="1">
        <v>40428</v>
      </c>
      <c r="DH2932">
        <v>1.3895</v>
      </c>
      <c r="DP2932" s="1">
        <v>40585</v>
      </c>
      <c r="DQ2932">
        <v>85.58</v>
      </c>
      <c r="DS2932" s="1">
        <v>40569</v>
      </c>
      <c r="DT2932">
        <v>79.66</v>
      </c>
      <c r="DY2932" s="1">
        <v>40651</v>
      </c>
      <c r="DZ2932">
        <v>2.0762</v>
      </c>
      <c r="EB2932" s="1">
        <v>40442</v>
      </c>
      <c r="EC2932">
        <v>6.7061000000000002</v>
      </c>
      <c r="EE2932" s="1">
        <v>43328</v>
      </c>
      <c r="EF2932">
        <v>15.744999999999999</v>
      </c>
      <c r="EK2932" s="1">
        <v>40715</v>
      </c>
      <c r="EL2932">
        <v>11.76</v>
      </c>
      <c r="EN2932" s="1">
        <v>43083</v>
      </c>
      <c r="EO2932">
        <v>184.84</v>
      </c>
      <c r="EQ2932" s="1">
        <v>40569</v>
      </c>
      <c r="ER2932">
        <v>70.02</v>
      </c>
      <c r="ET2932" s="1">
        <v>43343</v>
      </c>
      <c r="EU2932">
        <v>87.96</v>
      </c>
      <c r="EW2932" s="1">
        <v>40569</v>
      </c>
      <c r="EX2932">
        <v>74.64</v>
      </c>
      <c r="EZ2932" s="1">
        <v>40569</v>
      </c>
      <c r="FA2932">
        <v>62.423000000000002</v>
      </c>
      <c r="FC2932" s="1">
        <v>40569</v>
      </c>
      <c r="FD2932">
        <v>78.39</v>
      </c>
      <c r="FG2932" s="1">
        <v>40569</v>
      </c>
      <c r="FH2932">
        <v>51.6</v>
      </c>
      <c r="FJ2932" s="1">
        <v>40599</v>
      </c>
      <c r="FK2932">
        <v>10.38</v>
      </c>
      <c r="FV2932" s="1">
        <v>42544</v>
      </c>
      <c r="FW2932">
        <v>0.76</v>
      </c>
      <c r="FY2932" s="1">
        <v>42965</v>
      </c>
      <c r="FZ2932">
        <v>1059.79</v>
      </c>
    </row>
    <row r="2933" spans="57:182" x14ac:dyDescent="0.25">
      <c r="BE2933" s="1">
        <v>40522</v>
      </c>
      <c r="BF2933">
        <v>0.25</v>
      </c>
      <c r="DD2933" s="1">
        <v>40429</v>
      </c>
      <c r="DE2933">
        <v>3.0665</v>
      </c>
      <c r="DG2933" s="1">
        <v>40429</v>
      </c>
      <c r="DH2933">
        <v>1.5375000000000001</v>
      </c>
      <c r="DP2933" s="1">
        <v>40588</v>
      </c>
      <c r="DQ2933">
        <v>84.81</v>
      </c>
      <c r="DS2933" s="1">
        <v>40570</v>
      </c>
      <c r="DT2933">
        <v>79.88</v>
      </c>
      <c r="DY2933" s="1">
        <v>40652</v>
      </c>
      <c r="DZ2933">
        <v>2.1238000000000001</v>
      </c>
      <c r="EB2933" s="1">
        <v>40443</v>
      </c>
      <c r="EC2933">
        <v>6.6909999999999998</v>
      </c>
      <c r="EE2933" s="1">
        <v>43329</v>
      </c>
      <c r="EF2933">
        <v>15.97</v>
      </c>
      <c r="EK2933" s="1">
        <v>40716</v>
      </c>
      <c r="EL2933">
        <v>11.74</v>
      </c>
      <c r="EN2933" s="1">
        <v>43084</v>
      </c>
      <c r="EO2933">
        <v>187.83</v>
      </c>
      <c r="EQ2933" s="1">
        <v>40570</v>
      </c>
      <c r="ER2933">
        <v>70.56</v>
      </c>
      <c r="ET2933" s="1">
        <v>43347</v>
      </c>
      <c r="EU2933">
        <v>87.91</v>
      </c>
      <c r="EW2933" s="1">
        <v>40570</v>
      </c>
      <c r="EX2933">
        <v>76.2</v>
      </c>
      <c r="EZ2933" s="1">
        <v>40570</v>
      </c>
      <c r="FA2933">
        <v>62.795000000000002</v>
      </c>
      <c r="FC2933" s="1">
        <v>40570</v>
      </c>
      <c r="FD2933">
        <v>79.099999999999994</v>
      </c>
      <c r="FG2933" s="1">
        <v>40570</v>
      </c>
      <c r="FH2933">
        <v>51.14</v>
      </c>
      <c r="FJ2933" s="1">
        <v>40602</v>
      </c>
      <c r="FK2933">
        <v>10.38</v>
      </c>
      <c r="FV2933" s="1">
        <v>42545</v>
      </c>
      <c r="FW2933">
        <v>0.67</v>
      </c>
      <c r="FY2933" s="1">
        <v>42968</v>
      </c>
      <c r="FZ2933">
        <v>1063.98</v>
      </c>
    </row>
    <row r="2934" spans="57:182" x14ac:dyDescent="0.25">
      <c r="BE2934" s="1">
        <v>40525</v>
      </c>
      <c r="BF2934">
        <v>0.25</v>
      </c>
      <c r="DD2934" s="1">
        <v>40430</v>
      </c>
      <c r="DE2934">
        <v>3.1118000000000001</v>
      </c>
      <c r="DG2934" s="1">
        <v>40430</v>
      </c>
      <c r="DH2934">
        <v>1.5905</v>
      </c>
      <c r="DP2934" s="1">
        <v>40589</v>
      </c>
      <c r="DQ2934">
        <v>84.32</v>
      </c>
      <c r="DS2934" s="1">
        <v>40571</v>
      </c>
      <c r="DT2934">
        <v>78.989999999999995</v>
      </c>
      <c r="DY2934" s="1">
        <v>40653</v>
      </c>
      <c r="DZ2934">
        <v>2.2951999999999999</v>
      </c>
      <c r="EB2934" s="1">
        <v>40444</v>
      </c>
      <c r="EC2934">
        <v>6.6890000000000001</v>
      </c>
      <c r="EE2934" s="1">
        <v>43332</v>
      </c>
      <c r="EF2934">
        <v>15.955</v>
      </c>
      <c r="EK2934" s="1">
        <v>40717</v>
      </c>
      <c r="EL2934">
        <v>11.82</v>
      </c>
      <c r="EN2934" s="1">
        <v>43087</v>
      </c>
      <c r="EO2934">
        <v>188.39</v>
      </c>
      <c r="EQ2934" s="1">
        <v>40571</v>
      </c>
      <c r="ER2934">
        <v>69.23</v>
      </c>
      <c r="ET2934" s="1">
        <v>43348</v>
      </c>
      <c r="EU2934">
        <v>87.5</v>
      </c>
      <c r="EW2934" s="1">
        <v>40571</v>
      </c>
      <c r="EX2934">
        <v>74.13</v>
      </c>
      <c r="EZ2934" s="1">
        <v>40571</v>
      </c>
      <c r="FA2934">
        <v>61.307000000000002</v>
      </c>
      <c r="FC2934" s="1">
        <v>40571</v>
      </c>
      <c r="FD2934">
        <v>78.2</v>
      </c>
      <c r="FG2934" s="1">
        <v>40571</v>
      </c>
      <c r="FH2934">
        <v>49.48</v>
      </c>
      <c r="FJ2934" s="1">
        <v>40603</v>
      </c>
      <c r="FK2934">
        <v>10.039999999999999</v>
      </c>
      <c r="FV2934" s="1">
        <v>42548</v>
      </c>
      <c r="FW2934">
        <v>0.68</v>
      </c>
      <c r="FY2934" s="1">
        <v>42969</v>
      </c>
      <c r="FZ2934">
        <v>1072.9100000000001</v>
      </c>
    </row>
    <row r="2935" spans="57:182" x14ac:dyDescent="0.25">
      <c r="BE2935" s="1">
        <v>40526</v>
      </c>
      <c r="BF2935">
        <v>0.25</v>
      </c>
      <c r="DD2935" s="1">
        <v>40431</v>
      </c>
      <c r="DE2935">
        <v>3.1233</v>
      </c>
      <c r="DG2935" s="1">
        <v>40431</v>
      </c>
      <c r="DH2935">
        <v>1.5880000000000001</v>
      </c>
      <c r="DP2935" s="1">
        <v>40590</v>
      </c>
      <c r="DQ2935">
        <v>84.99</v>
      </c>
      <c r="DS2935" s="1">
        <v>40574</v>
      </c>
      <c r="DT2935">
        <v>80.680000000000007</v>
      </c>
      <c r="DY2935" s="1">
        <v>40654</v>
      </c>
      <c r="DZ2935">
        <v>2.2570999999999999</v>
      </c>
      <c r="EB2935" s="1">
        <v>40445</v>
      </c>
      <c r="EC2935">
        <v>6.6899999999999995</v>
      </c>
      <c r="EE2935" s="1">
        <v>43333</v>
      </c>
      <c r="EF2935">
        <v>16.09</v>
      </c>
      <c r="EK2935" s="1">
        <v>40718</v>
      </c>
      <c r="EL2935">
        <v>11.78</v>
      </c>
      <c r="EN2935" s="1">
        <v>43088</v>
      </c>
      <c r="EO2935">
        <v>187.61</v>
      </c>
      <c r="EQ2935" s="1">
        <v>40574</v>
      </c>
      <c r="ER2935">
        <v>69.48</v>
      </c>
      <c r="ET2935" s="1">
        <v>43349</v>
      </c>
      <c r="EU2935">
        <v>99.97</v>
      </c>
      <c r="EW2935" s="1">
        <v>40574</v>
      </c>
      <c r="EX2935">
        <v>75.400000000000006</v>
      </c>
      <c r="EZ2935" s="1">
        <v>40574</v>
      </c>
      <c r="FA2935">
        <v>62.866999999999997</v>
      </c>
      <c r="FC2935" s="1">
        <v>40574</v>
      </c>
      <c r="FD2935">
        <v>79.599999999999994</v>
      </c>
      <c r="FG2935" s="1">
        <v>40574</v>
      </c>
      <c r="FH2935">
        <v>49.99</v>
      </c>
      <c r="FJ2935" s="1">
        <v>40604</v>
      </c>
      <c r="FK2935">
        <v>10.08</v>
      </c>
      <c r="FV2935" s="1">
        <v>42549</v>
      </c>
      <c r="FW2935">
        <v>0.66</v>
      </c>
      <c r="FY2935" s="1">
        <v>42970</v>
      </c>
      <c r="FZ2935">
        <v>1076.06</v>
      </c>
    </row>
    <row r="2936" spans="57:182" x14ac:dyDescent="0.25">
      <c r="BE2936" s="1">
        <v>40527</v>
      </c>
      <c r="BF2936">
        <v>0.25</v>
      </c>
      <c r="DD2936" s="1">
        <v>40434</v>
      </c>
      <c r="DE2936">
        <v>3.109</v>
      </c>
      <c r="DG2936" s="1">
        <v>40434</v>
      </c>
      <c r="DH2936">
        <v>1.5899999999999999</v>
      </c>
      <c r="DP2936" s="1">
        <v>40591</v>
      </c>
      <c r="DQ2936">
        <v>86.36</v>
      </c>
      <c r="DS2936" s="1">
        <v>40575</v>
      </c>
      <c r="DT2936">
        <v>83.91</v>
      </c>
      <c r="DY2936" s="1">
        <v>40658</v>
      </c>
      <c r="DZ2936">
        <v>2.2762000000000002</v>
      </c>
      <c r="EB2936" s="1">
        <v>40448</v>
      </c>
      <c r="EC2936">
        <v>6.6909000000000001</v>
      </c>
      <c r="EE2936" s="1">
        <v>43334</v>
      </c>
      <c r="EF2936">
        <v>16.14</v>
      </c>
      <c r="EK2936" s="1">
        <v>40721</v>
      </c>
      <c r="EL2936">
        <v>11.73</v>
      </c>
      <c r="EN2936" s="1">
        <v>43089</v>
      </c>
      <c r="EO2936">
        <v>187.97</v>
      </c>
      <c r="EQ2936" s="1">
        <v>40575</v>
      </c>
      <c r="ER2936">
        <v>70.290000000000006</v>
      </c>
      <c r="ET2936" s="1">
        <v>43350</v>
      </c>
      <c r="EU2936">
        <v>100.43</v>
      </c>
      <c r="EW2936" s="1">
        <v>40575</v>
      </c>
      <c r="EX2936">
        <v>76.03</v>
      </c>
      <c r="EZ2936" s="1">
        <v>40575</v>
      </c>
      <c r="FA2936">
        <v>63.747</v>
      </c>
      <c r="FC2936" s="1">
        <v>40575</v>
      </c>
      <c r="FD2936">
        <v>80.59</v>
      </c>
      <c r="FG2936" s="1">
        <v>40575</v>
      </c>
      <c r="FH2936">
        <v>50.5</v>
      </c>
      <c r="FJ2936" s="1">
        <v>40605</v>
      </c>
      <c r="FK2936">
        <v>9.57</v>
      </c>
      <c r="FV2936" s="1">
        <v>42550</v>
      </c>
      <c r="FW2936">
        <v>0.67500000000000004</v>
      </c>
      <c r="FY2936" s="1">
        <v>42971</v>
      </c>
      <c r="FZ2936">
        <v>1082.97</v>
      </c>
    </row>
    <row r="2937" spans="57:182" x14ac:dyDescent="0.25">
      <c r="BE2937" s="1">
        <v>40528</v>
      </c>
      <c r="BF2937">
        <v>0.25</v>
      </c>
      <c r="DD2937" s="1">
        <v>40435</v>
      </c>
      <c r="DE2937">
        <v>3.1135000000000002</v>
      </c>
      <c r="DG2937" s="1">
        <v>40435</v>
      </c>
      <c r="DH2937">
        <v>1.6019999999999999</v>
      </c>
      <c r="DP2937" s="1">
        <v>40592</v>
      </c>
      <c r="DQ2937">
        <v>86.2</v>
      </c>
      <c r="DS2937" s="1">
        <v>40576</v>
      </c>
      <c r="DT2937">
        <v>83.41</v>
      </c>
      <c r="DY2937" s="1">
        <v>40659</v>
      </c>
      <c r="DZ2937">
        <v>2.2856999999999998</v>
      </c>
      <c r="EB2937" s="1">
        <v>40449</v>
      </c>
      <c r="EC2937">
        <v>6.6913</v>
      </c>
      <c r="EE2937" s="1">
        <v>43335</v>
      </c>
      <c r="EF2937">
        <v>16.11</v>
      </c>
      <c r="EK2937" s="1">
        <v>40722</v>
      </c>
      <c r="EL2937">
        <v>11.8</v>
      </c>
      <c r="EN2937" s="1">
        <v>43090</v>
      </c>
      <c r="EO2937">
        <v>188.09</v>
      </c>
      <c r="EQ2937" s="1">
        <v>40576</v>
      </c>
      <c r="ER2937">
        <v>71</v>
      </c>
      <c r="ET2937" s="1">
        <v>43353</v>
      </c>
      <c r="EU2937">
        <v>106.11</v>
      </c>
      <c r="EW2937" s="1">
        <v>40576</v>
      </c>
      <c r="EX2937">
        <v>76.08</v>
      </c>
      <c r="EZ2937" s="1">
        <v>40576</v>
      </c>
      <c r="FA2937">
        <v>63.393999999999998</v>
      </c>
      <c r="FC2937" s="1">
        <v>40576</v>
      </c>
      <c r="FD2937">
        <v>81.069999999999993</v>
      </c>
      <c r="FG2937" s="1">
        <v>40576</v>
      </c>
      <c r="FH2937">
        <v>50.11</v>
      </c>
      <c r="FJ2937" s="1">
        <v>40606</v>
      </c>
      <c r="FK2937">
        <v>9.8699999999999992</v>
      </c>
      <c r="FV2937" s="1">
        <v>42551</v>
      </c>
      <c r="FW2937">
        <v>0.72</v>
      </c>
      <c r="FY2937" s="1">
        <v>42972</v>
      </c>
      <c r="FZ2937">
        <v>1085.92</v>
      </c>
    </row>
    <row r="2938" spans="57:182" x14ac:dyDescent="0.25">
      <c r="BE2938" s="1">
        <v>40529</v>
      </c>
      <c r="BF2938">
        <v>0.25</v>
      </c>
      <c r="DD2938" s="1">
        <v>40436</v>
      </c>
      <c r="DE2938">
        <v>3.1215000000000002</v>
      </c>
      <c r="DG2938" s="1">
        <v>40436</v>
      </c>
      <c r="DH2938">
        <v>1.633</v>
      </c>
      <c r="DP2938" s="1">
        <v>40596</v>
      </c>
      <c r="DQ2938">
        <v>93.57</v>
      </c>
      <c r="DS2938" s="1">
        <v>40577</v>
      </c>
      <c r="DT2938">
        <v>83.44</v>
      </c>
      <c r="DY2938" s="1">
        <v>40660</v>
      </c>
      <c r="DZ2938">
        <v>2.3143000000000002</v>
      </c>
      <c r="EB2938" s="1">
        <v>40450</v>
      </c>
      <c r="EC2938">
        <v>6.6873000000000005</v>
      </c>
      <c r="EE2938" s="1">
        <v>43336</v>
      </c>
      <c r="EF2938">
        <v>16.38</v>
      </c>
      <c r="EK2938" s="1">
        <v>40723</v>
      </c>
      <c r="EL2938">
        <v>11.74</v>
      </c>
      <c r="EN2938" s="1">
        <v>43091</v>
      </c>
      <c r="EO2938">
        <v>187.86</v>
      </c>
      <c r="EQ2938" s="1">
        <v>40577</v>
      </c>
      <c r="ER2938">
        <v>70.98</v>
      </c>
      <c r="ET2938" s="1">
        <v>43354</v>
      </c>
      <c r="EU2938">
        <v>107.34</v>
      </c>
      <c r="EW2938" s="1">
        <v>40577</v>
      </c>
      <c r="EX2938">
        <v>75.66</v>
      </c>
      <c r="EZ2938" s="1">
        <v>40577</v>
      </c>
      <c r="FA2938">
        <v>63.311999999999998</v>
      </c>
      <c r="FC2938" s="1">
        <v>40577</v>
      </c>
      <c r="FD2938">
        <v>80.72</v>
      </c>
      <c r="FG2938" s="1">
        <v>40577</v>
      </c>
      <c r="FH2938">
        <v>49.91</v>
      </c>
      <c r="FJ2938" s="1">
        <v>40609</v>
      </c>
      <c r="FK2938">
        <v>9.73</v>
      </c>
      <c r="FV2938" s="1">
        <v>42552</v>
      </c>
      <c r="FW2938">
        <v>0.81</v>
      </c>
      <c r="FY2938" s="1">
        <v>42975</v>
      </c>
      <c r="FZ2938">
        <v>1085.5899999999999</v>
      </c>
    </row>
    <row r="2939" spans="57:182" x14ac:dyDescent="0.25">
      <c r="BE2939" s="1">
        <v>40532</v>
      </c>
      <c r="BF2939">
        <v>0.25</v>
      </c>
      <c r="DD2939" s="1">
        <v>40437</v>
      </c>
      <c r="DE2939">
        <v>3.1259999999999999</v>
      </c>
      <c r="DG2939" s="1">
        <v>40437</v>
      </c>
      <c r="DH2939">
        <v>1.663</v>
      </c>
      <c r="DP2939" s="1">
        <v>40597</v>
      </c>
      <c r="DQ2939">
        <v>98.1</v>
      </c>
      <c r="DS2939" s="1">
        <v>40578</v>
      </c>
      <c r="DT2939">
        <v>83.28</v>
      </c>
      <c r="DY2939" s="1">
        <v>40661</v>
      </c>
      <c r="DZ2939">
        <v>2.4762</v>
      </c>
      <c r="EB2939" s="1">
        <v>40451</v>
      </c>
      <c r="EC2939">
        <v>6.6920999999999999</v>
      </c>
      <c r="EE2939" s="1">
        <v>43339</v>
      </c>
      <c r="EF2939">
        <v>16.350000000000001</v>
      </c>
      <c r="EK2939" s="1">
        <v>40724</v>
      </c>
      <c r="EL2939">
        <v>12.16</v>
      </c>
      <c r="EN2939" s="1">
        <v>43095</v>
      </c>
      <c r="EO2939">
        <v>187.99</v>
      </c>
      <c r="EQ2939" s="1">
        <v>40578</v>
      </c>
      <c r="ER2939">
        <v>71.38</v>
      </c>
      <c r="ET2939" s="1">
        <v>43355</v>
      </c>
      <c r="EU2939">
        <v>108.13</v>
      </c>
      <c r="EW2939" s="1">
        <v>40578</v>
      </c>
      <c r="EX2939">
        <v>75.62</v>
      </c>
      <c r="EZ2939" s="1">
        <v>40578</v>
      </c>
      <c r="FA2939">
        <v>63.112000000000002</v>
      </c>
      <c r="FC2939" s="1">
        <v>40578</v>
      </c>
      <c r="FD2939">
        <v>80.709999999999994</v>
      </c>
      <c r="FG2939" s="1">
        <v>40578</v>
      </c>
      <c r="FH2939">
        <v>50.2</v>
      </c>
      <c r="FJ2939" s="1">
        <v>40610</v>
      </c>
      <c r="FK2939">
        <v>6.25</v>
      </c>
      <c r="FV2939" s="1">
        <v>42555</v>
      </c>
      <c r="FW2939">
        <v>0.79</v>
      </c>
      <c r="FY2939" s="1">
        <v>42976</v>
      </c>
      <c r="FZ2939">
        <v>1081.77</v>
      </c>
    </row>
    <row r="2940" spans="57:182" x14ac:dyDescent="0.25">
      <c r="BE2940" s="1">
        <v>40533</v>
      </c>
      <c r="BF2940">
        <v>0.25</v>
      </c>
      <c r="DD2940" s="1">
        <v>40438</v>
      </c>
      <c r="DE2940">
        <v>3.073</v>
      </c>
      <c r="DG2940" s="1">
        <v>40438</v>
      </c>
      <c r="DH2940">
        <v>1.6240000000000001</v>
      </c>
      <c r="DP2940" s="1">
        <v>40598</v>
      </c>
      <c r="DQ2940">
        <v>97.28</v>
      </c>
      <c r="DS2940" s="1">
        <v>40581</v>
      </c>
      <c r="DT2940">
        <v>83.93</v>
      </c>
      <c r="DY2940" s="1">
        <v>40662</v>
      </c>
      <c r="DZ2940">
        <v>2.7143000000000002</v>
      </c>
      <c r="EB2940" s="1">
        <v>40452</v>
      </c>
      <c r="EC2940">
        <v>6.6850000000000005</v>
      </c>
      <c r="EE2940" s="1">
        <v>43340</v>
      </c>
      <c r="EF2940">
        <v>16.545000000000002</v>
      </c>
      <c r="EK2940" s="1">
        <v>40725</v>
      </c>
      <c r="EL2940">
        <v>12.13</v>
      </c>
      <c r="EN2940" s="1">
        <v>43096</v>
      </c>
      <c r="EO2940">
        <v>188.45</v>
      </c>
      <c r="EQ2940" s="1">
        <v>40581</v>
      </c>
      <c r="ER2940">
        <v>71.930000000000007</v>
      </c>
      <c r="ET2940" s="1">
        <v>43356</v>
      </c>
      <c r="EU2940">
        <v>111.44</v>
      </c>
      <c r="EW2940" s="1">
        <v>40581</v>
      </c>
      <c r="EX2940">
        <v>76.44</v>
      </c>
      <c r="EZ2940" s="1">
        <v>40581</v>
      </c>
      <c r="FA2940">
        <v>63.82</v>
      </c>
      <c r="FC2940" s="1">
        <v>40581</v>
      </c>
      <c r="FD2940">
        <v>81.52</v>
      </c>
      <c r="FG2940" s="1">
        <v>40581</v>
      </c>
      <c r="FH2940">
        <v>51.15</v>
      </c>
      <c r="FJ2940" s="1">
        <v>40611</v>
      </c>
      <c r="FK2940">
        <v>7.42</v>
      </c>
      <c r="FV2940" s="1">
        <v>42556</v>
      </c>
      <c r="FW2940">
        <v>0.745</v>
      </c>
      <c r="FY2940" s="1">
        <v>42977</v>
      </c>
      <c r="FZ2940">
        <v>1088.58</v>
      </c>
    </row>
    <row r="2941" spans="57:182" x14ac:dyDescent="0.25">
      <c r="BE2941" s="1">
        <v>40534</v>
      </c>
      <c r="BF2941">
        <v>0.25</v>
      </c>
      <c r="DD2941" s="1">
        <v>40441</v>
      </c>
      <c r="DE2941">
        <v>3.0871</v>
      </c>
      <c r="DG2941" s="1">
        <v>40441</v>
      </c>
      <c r="DH2941">
        <v>1.6524999999999999</v>
      </c>
      <c r="DP2941" s="1">
        <v>40599</v>
      </c>
      <c r="DQ2941">
        <v>97.88</v>
      </c>
      <c r="DS2941" s="1">
        <v>40582</v>
      </c>
      <c r="DT2941">
        <v>82.98</v>
      </c>
      <c r="DY2941" s="1">
        <v>40665</v>
      </c>
      <c r="DZ2941">
        <v>2.5714000000000001</v>
      </c>
      <c r="EB2941" s="1">
        <v>40455</v>
      </c>
      <c r="EC2941">
        <v>6.6917</v>
      </c>
      <c r="EE2941" s="1">
        <v>43341</v>
      </c>
      <c r="EF2941">
        <v>16.59</v>
      </c>
      <c r="EK2941" s="1">
        <v>40729</v>
      </c>
      <c r="EL2941">
        <v>12.18</v>
      </c>
      <c r="EN2941" s="1">
        <v>43097</v>
      </c>
      <c r="EO2941">
        <v>189.22</v>
      </c>
      <c r="EQ2941" s="1">
        <v>40582</v>
      </c>
      <c r="ER2941">
        <v>72.709999999999994</v>
      </c>
      <c r="ET2941" s="1">
        <v>43357</v>
      </c>
      <c r="EU2941">
        <v>116.51</v>
      </c>
      <c r="EW2941" s="1">
        <v>40582</v>
      </c>
      <c r="EX2941">
        <v>77.849999999999994</v>
      </c>
      <c r="EZ2941" s="1">
        <v>40582</v>
      </c>
      <c r="FA2941">
        <v>64.491</v>
      </c>
      <c r="FC2941" s="1">
        <v>40582</v>
      </c>
      <c r="FD2941">
        <v>81.400000000000006</v>
      </c>
      <c r="FG2941" s="1">
        <v>40582</v>
      </c>
      <c r="FH2941">
        <v>51.56</v>
      </c>
      <c r="FJ2941" s="1">
        <v>40612</v>
      </c>
      <c r="FK2941">
        <v>7.31</v>
      </c>
      <c r="FV2941" s="1">
        <v>42557</v>
      </c>
      <c r="FW2941">
        <v>0.745</v>
      </c>
      <c r="FY2941" s="1">
        <v>42978</v>
      </c>
      <c r="FZ2941">
        <v>1089.0899999999999</v>
      </c>
    </row>
    <row r="2942" spans="57:182" x14ac:dyDescent="0.25">
      <c r="BE2942" s="1">
        <v>40535</v>
      </c>
      <c r="BF2942">
        <v>0.25</v>
      </c>
      <c r="DD2942" s="1">
        <v>40442</v>
      </c>
      <c r="DE2942">
        <v>3.0350000000000001</v>
      </c>
      <c r="DG2942" s="1">
        <v>40442</v>
      </c>
      <c r="DH2942">
        <v>1.5979999999999999</v>
      </c>
      <c r="DP2942" s="1">
        <v>40602</v>
      </c>
      <c r="DQ2942">
        <v>96.97</v>
      </c>
      <c r="DS2942" s="1">
        <v>40583</v>
      </c>
      <c r="DT2942">
        <v>82.55</v>
      </c>
      <c r="DY2942" s="1">
        <v>40666</v>
      </c>
      <c r="DZ2942">
        <v>2.4762</v>
      </c>
      <c r="EB2942" s="1">
        <v>40456</v>
      </c>
      <c r="EC2942">
        <v>6.6905000000000001</v>
      </c>
      <c r="EE2942" s="1">
        <v>43342</v>
      </c>
      <c r="EF2942">
        <v>16.3</v>
      </c>
      <c r="EK2942" s="1">
        <v>40730</v>
      </c>
      <c r="EL2942">
        <v>12.15</v>
      </c>
      <c r="EN2942" s="1">
        <v>43098</v>
      </c>
      <c r="EO2942">
        <v>188.11</v>
      </c>
      <c r="EQ2942" s="1">
        <v>40583</v>
      </c>
      <c r="ER2942">
        <v>72.63</v>
      </c>
      <c r="ET2942" s="1">
        <v>43360</v>
      </c>
      <c r="EU2942">
        <v>116.82</v>
      </c>
      <c r="EW2942" s="1">
        <v>40583</v>
      </c>
      <c r="EX2942">
        <v>77.900000000000006</v>
      </c>
      <c r="EZ2942" s="1">
        <v>40583</v>
      </c>
      <c r="FA2942">
        <v>65.198999999999998</v>
      </c>
      <c r="FC2942" s="1">
        <v>40583</v>
      </c>
      <c r="FD2942">
        <v>82.27</v>
      </c>
      <c r="FG2942" s="1">
        <v>40583</v>
      </c>
      <c r="FH2942">
        <v>51.49</v>
      </c>
      <c r="FJ2942" s="1">
        <v>40613</v>
      </c>
      <c r="FK2942">
        <v>7.25</v>
      </c>
      <c r="FV2942" s="1">
        <v>42558</v>
      </c>
      <c r="FW2942">
        <v>0.76500000000000001</v>
      </c>
      <c r="FY2942" s="1">
        <v>42979</v>
      </c>
      <c r="FZ2942">
        <v>1092.81</v>
      </c>
    </row>
    <row r="2943" spans="57:182" x14ac:dyDescent="0.25">
      <c r="BE2943" s="1">
        <v>40536</v>
      </c>
      <c r="BF2943">
        <v>0.25</v>
      </c>
      <c r="DD2943" s="1">
        <v>40443</v>
      </c>
      <c r="DE2943">
        <v>3.0034999999999998</v>
      </c>
      <c r="DG2943" s="1">
        <v>40443</v>
      </c>
      <c r="DH2943">
        <v>1.5669999999999999</v>
      </c>
      <c r="DP2943" s="1">
        <v>40603</v>
      </c>
      <c r="DQ2943">
        <v>99.63</v>
      </c>
      <c r="DS2943" s="1">
        <v>40584</v>
      </c>
      <c r="DT2943">
        <v>83.2</v>
      </c>
      <c r="DY2943" s="1">
        <v>40667</v>
      </c>
      <c r="DZ2943">
        <v>2.5047999999999999</v>
      </c>
      <c r="EB2943" s="1">
        <v>40457</v>
      </c>
      <c r="EC2943">
        <v>6.6805000000000003</v>
      </c>
      <c r="EE2943" s="1">
        <v>43343</v>
      </c>
      <c r="EF2943">
        <v>16.29</v>
      </c>
      <c r="EK2943" s="1">
        <v>40731</v>
      </c>
      <c r="EL2943">
        <v>12.38</v>
      </c>
      <c r="EN2943" s="1">
        <v>43102</v>
      </c>
      <c r="EO2943">
        <v>188.43</v>
      </c>
      <c r="EQ2943" s="1">
        <v>40584</v>
      </c>
      <c r="ER2943">
        <v>72.66</v>
      </c>
      <c r="ET2943" s="1">
        <v>43361</v>
      </c>
      <c r="EU2943">
        <v>119.83</v>
      </c>
      <c r="EW2943" s="1">
        <v>40584</v>
      </c>
      <c r="EX2943">
        <v>77.260000000000005</v>
      </c>
      <c r="EZ2943" s="1">
        <v>40584</v>
      </c>
      <c r="FA2943">
        <v>64.555000000000007</v>
      </c>
      <c r="FC2943" s="1">
        <v>40584</v>
      </c>
      <c r="FD2943">
        <v>81.89</v>
      </c>
      <c r="FG2943" s="1">
        <v>40584</v>
      </c>
      <c r="FH2943">
        <v>51.2</v>
      </c>
      <c r="FJ2943" s="1">
        <v>40616</v>
      </c>
      <c r="FK2943">
        <v>8.2799999999999994</v>
      </c>
      <c r="FV2943" s="1">
        <v>42559</v>
      </c>
      <c r="FW2943">
        <v>0.75</v>
      </c>
      <c r="FY2943" s="1">
        <v>42982</v>
      </c>
      <c r="FZ2943">
        <v>1084.92</v>
      </c>
    </row>
    <row r="2944" spans="57:182" x14ac:dyDescent="0.25">
      <c r="BE2944" s="1">
        <v>40539</v>
      </c>
      <c r="BF2944">
        <v>0.25</v>
      </c>
      <c r="DD2944" s="1">
        <v>40444</v>
      </c>
      <c r="DE2944">
        <v>2.9887000000000001</v>
      </c>
      <c r="DG2944" s="1">
        <v>40444</v>
      </c>
      <c r="DH2944">
        <v>1.5634999999999999</v>
      </c>
      <c r="DP2944" s="1">
        <v>40604</v>
      </c>
      <c r="DQ2944">
        <v>102.23</v>
      </c>
      <c r="DS2944" s="1">
        <v>40585</v>
      </c>
      <c r="DT2944">
        <v>82.82</v>
      </c>
      <c r="DY2944" s="1">
        <v>40668</v>
      </c>
      <c r="DZ2944">
        <v>2.3810000000000002</v>
      </c>
      <c r="EB2944" s="1">
        <v>40458</v>
      </c>
      <c r="EC2944">
        <v>6.6784999999999997</v>
      </c>
      <c r="EE2944" s="1">
        <v>43347</v>
      </c>
      <c r="EF2944">
        <v>15.87</v>
      </c>
      <c r="EK2944" s="1">
        <v>40732</v>
      </c>
      <c r="EL2944">
        <v>12.28</v>
      </c>
      <c r="EN2944" s="1">
        <v>43103</v>
      </c>
      <c r="EO2944">
        <v>188.71</v>
      </c>
      <c r="EQ2944" s="1">
        <v>40585</v>
      </c>
      <c r="ER2944">
        <v>72.14</v>
      </c>
      <c r="ET2944" s="1">
        <v>43362</v>
      </c>
      <c r="EU2944">
        <v>114.47</v>
      </c>
      <c r="EW2944" s="1">
        <v>40585</v>
      </c>
      <c r="EX2944">
        <v>77.45</v>
      </c>
      <c r="EZ2944" s="1">
        <v>40585</v>
      </c>
      <c r="FA2944">
        <v>63.965000000000003</v>
      </c>
      <c r="FC2944" s="1">
        <v>40585</v>
      </c>
      <c r="FD2944">
        <v>81.69</v>
      </c>
      <c r="FG2944" s="1">
        <v>40585</v>
      </c>
      <c r="FH2944">
        <v>51.08</v>
      </c>
      <c r="FJ2944" s="1">
        <v>40617</v>
      </c>
      <c r="FK2944">
        <v>8.26</v>
      </c>
      <c r="FV2944" s="1">
        <v>42562</v>
      </c>
      <c r="FW2944">
        <v>0.74</v>
      </c>
      <c r="FY2944" s="1">
        <v>42983</v>
      </c>
      <c r="FZ2944">
        <v>1086.58</v>
      </c>
    </row>
    <row r="2945" spans="57:182" x14ac:dyDescent="0.25">
      <c r="BE2945" s="1">
        <v>40540</v>
      </c>
      <c r="BF2945">
        <v>0.25</v>
      </c>
      <c r="DD2945" s="1">
        <v>40445</v>
      </c>
      <c r="DE2945">
        <v>3.0192999999999999</v>
      </c>
      <c r="DG2945" s="1">
        <v>40445</v>
      </c>
      <c r="DH2945">
        <v>1.6265000000000001</v>
      </c>
      <c r="DP2945" s="1">
        <v>40605</v>
      </c>
      <c r="DQ2945">
        <v>101.91</v>
      </c>
      <c r="DS2945" s="1">
        <v>40588</v>
      </c>
      <c r="DT2945">
        <v>84.91</v>
      </c>
      <c r="DY2945" s="1">
        <v>40669</v>
      </c>
      <c r="DZ2945">
        <v>2.4</v>
      </c>
      <c r="EB2945" s="1">
        <v>40459</v>
      </c>
      <c r="EC2945">
        <v>6.673</v>
      </c>
      <c r="EE2945" s="1">
        <v>43348</v>
      </c>
      <c r="EF2945">
        <v>15.91</v>
      </c>
      <c r="EK2945" s="1">
        <v>40735</v>
      </c>
      <c r="EL2945">
        <v>12.07</v>
      </c>
      <c r="EN2945" s="1">
        <v>43104</v>
      </c>
      <c r="EO2945">
        <v>190.03</v>
      </c>
      <c r="EQ2945" s="1">
        <v>40588</v>
      </c>
      <c r="ER2945">
        <v>72.260000000000005</v>
      </c>
      <c r="ET2945" s="1">
        <v>43363</v>
      </c>
      <c r="EU2945">
        <v>108.24</v>
      </c>
      <c r="EW2945" s="1">
        <v>40588</v>
      </c>
      <c r="EX2945">
        <v>76.87</v>
      </c>
      <c r="EZ2945" s="1">
        <v>40588</v>
      </c>
      <c r="FA2945">
        <v>62.323</v>
      </c>
      <c r="FC2945" s="1">
        <v>40588</v>
      </c>
      <c r="FD2945">
        <v>80.92</v>
      </c>
      <c r="FG2945" s="1">
        <v>40588</v>
      </c>
      <c r="FH2945">
        <v>50.86</v>
      </c>
      <c r="FJ2945" s="1">
        <v>40618</v>
      </c>
      <c r="FK2945">
        <v>8.4600000000000009</v>
      </c>
      <c r="FV2945" s="1">
        <v>42563</v>
      </c>
      <c r="FW2945">
        <v>0.73499999999999999</v>
      </c>
      <c r="FY2945" s="1">
        <v>42984</v>
      </c>
      <c r="FZ2945">
        <v>1085.02</v>
      </c>
    </row>
    <row r="2946" spans="57:182" x14ac:dyDescent="0.25">
      <c r="BE2946" s="1">
        <v>40541</v>
      </c>
      <c r="BF2946">
        <v>0.25</v>
      </c>
      <c r="DD2946" s="1">
        <v>40448</v>
      </c>
      <c r="DE2946">
        <v>2.9474999999999998</v>
      </c>
      <c r="DG2946" s="1">
        <v>40448</v>
      </c>
      <c r="DH2946">
        <v>1.5739999999999998</v>
      </c>
      <c r="DP2946" s="1">
        <v>40606</v>
      </c>
      <c r="DQ2946">
        <v>104.42</v>
      </c>
      <c r="DS2946" s="1">
        <v>40589</v>
      </c>
      <c r="DT2946">
        <v>82.97</v>
      </c>
      <c r="DY2946" s="1">
        <v>40672</v>
      </c>
      <c r="DZ2946">
        <v>2.4666999999999999</v>
      </c>
      <c r="EB2946" s="1">
        <v>40462</v>
      </c>
      <c r="EC2946">
        <v>6.6672000000000002</v>
      </c>
      <c r="EE2946" s="1">
        <v>43349</v>
      </c>
      <c r="EF2946">
        <v>15.92</v>
      </c>
      <c r="EK2946" s="1">
        <v>40736</v>
      </c>
      <c r="EL2946">
        <v>11.96</v>
      </c>
      <c r="EN2946" s="1">
        <v>43105</v>
      </c>
      <c r="EO2946">
        <v>191.74</v>
      </c>
      <c r="EQ2946" s="1">
        <v>40589</v>
      </c>
      <c r="ER2946">
        <v>71.400000000000006</v>
      </c>
      <c r="ET2946" s="1">
        <v>43364</v>
      </c>
      <c r="EU2946">
        <v>107.16</v>
      </c>
      <c r="EW2946" s="1">
        <v>40589</v>
      </c>
      <c r="EX2946">
        <v>77.62</v>
      </c>
      <c r="EZ2946" s="1">
        <v>40589</v>
      </c>
      <c r="FA2946">
        <v>62.722000000000001</v>
      </c>
      <c r="FC2946" s="1">
        <v>40589</v>
      </c>
      <c r="FD2946">
        <v>81.48</v>
      </c>
      <c r="FG2946" s="1">
        <v>40589</v>
      </c>
      <c r="FH2946">
        <v>50.79</v>
      </c>
      <c r="FJ2946" s="1">
        <v>40619</v>
      </c>
      <c r="FK2946">
        <v>8.41</v>
      </c>
      <c r="FV2946" s="1">
        <v>42564</v>
      </c>
      <c r="FW2946">
        <v>0.73499999999999999</v>
      </c>
      <c r="FY2946" s="1">
        <v>42985</v>
      </c>
      <c r="FZ2946">
        <v>1092.08</v>
      </c>
    </row>
    <row r="2947" spans="57:182" x14ac:dyDescent="0.25">
      <c r="BE2947" s="1">
        <v>40542</v>
      </c>
      <c r="BF2947">
        <v>0.25</v>
      </c>
      <c r="DD2947" s="1">
        <v>40449</v>
      </c>
      <c r="DE2947">
        <v>2.87</v>
      </c>
      <c r="DG2947" s="1">
        <v>40449</v>
      </c>
      <c r="DH2947">
        <v>1.5434999999999999</v>
      </c>
      <c r="DP2947" s="1">
        <v>40609</v>
      </c>
      <c r="DQ2947">
        <v>105.44</v>
      </c>
      <c r="DS2947" s="1">
        <v>40590</v>
      </c>
      <c r="DT2947">
        <v>83.69</v>
      </c>
      <c r="DY2947" s="1">
        <v>40673</v>
      </c>
      <c r="DZ2947">
        <v>2.3810000000000002</v>
      </c>
      <c r="EB2947" s="1">
        <v>40463</v>
      </c>
      <c r="EC2947">
        <v>6.6734</v>
      </c>
      <c r="EE2947" s="1">
        <v>43350</v>
      </c>
      <c r="EF2947">
        <v>15.87</v>
      </c>
      <c r="EK2947" s="1">
        <v>40737</v>
      </c>
      <c r="EL2947">
        <v>11.95</v>
      </c>
      <c r="EN2947" s="1">
        <v>43108</v>
      </c>
      <c r="EO2947">
        <v>192.9</v>
      </c>
      <c r="EQ2947" s="1">
        <v>40590</v>
      </c>
      <c r="ER2947">
        <v>72.48</v>
      </c>
      <c r="ET2947" s="1">
        <v>43367</v>
      </c>
      <c r="EU2947">
        <v>106.98</v>
      </c>
      <c r="EW2947" s="1">
        <v>40590</v>
      </c>
      <c r="EX2947">
        <v>77.05</v>
      </c>
      <c r="EZ2947" s="1">
        <v>40590</v>
      </c>
      <c r="FA2947">
        <v>62.177999999999997</v>
      </c>
      <c r="FC2947" s="1">
        <v>40590</v>
      </c>
      <c r="FD2947">
        <v>81.28</v>
      </c>
      <c r="FG2947" s="1">
        <v>40590</v>
      </c>
      <c r="FH2947">
        <v>50.94</v>
      </c>
      <c r="FJ2947" s="1">
        <v>40620</v>
      </c>
      <c r="FK2947">
        <v>8.01</v>
      </c>
      <c r="FV2947" s="1">
        <v>42565</v>
      </c>
      <c r="FW2947">
        <v>0.72</v>
      </c>
      <c r="FY2947" s="1">
        <v>42986</v>
      </c>
      <c r="FZ2947">
        <v>1093.1099999999999</v>
      </c>
    </row>
    <row r="2948" spans="57:182" x14ac:dyDescent="0.25">
      <c r="BE2948" s="1">
        <v>40543</v>
      </c>
      <c r="BF2948">
        <v>0.25</v>
      </c>
      <c r="DD2948" s="1">
        <v>40450</v>
      </c>
      <c r="DE2948">
        <v>2.8490000000000002</v>
      </c>
      <c r="DG2948" s="1">
        <v>40450</v>
      </c>
      <c r="DH2948">
        <v>1.536</v>
      </c>
      <c r="DP2948" s="1">
        <v>40610</v>
      </c>
      <c r="DQ2948">
        <v>105.02</v>
      </c>
      <c r="DS2948" s="1">
        <v>40591</v>
      </c>
      <c r="DT2948">
        <v>83.88</v>
      </c>
      <c r="DY2948" s="1">
        <v>40674</v>
      </c>
      <c r="DZ2948">
        <v>2.2570999999999999</v>
      </c>
      <c r="EB2948" s="1">
        <v>40464</v>
      </c>
      <c r="EC2948">
        <v>6.6704999999999997</v>
      </c>
      <c r="EE2948" s="1">
        <v>43353</v>
      </c>
      <c r="EF2948">
        <v>15.86</v>
      </c>
      <c r="EK2948" s="1">
        <v>40738</v>
      </c>
      <c r="EL2948">
        <v>11.63</v>
      </c>
      <c r="EN2948" s="1">
        <v>43109</v>
      </c>
      <c r="EO2948">
        <v>194.14</v>
      </c>
      <c r="EQ2948" s="1">
        <v>40591</v>
      </c>
      <c r="ER2948">
        <v>72.239999999999995</v>
      </c>
      <c r="ET2948" s="1">
        <v>43368</v>
      </c>
      <c r="EU2948">
        <v>109.18</v>
      </c>
      <c r="EW2948" s="1">
        <v>40591</v>
      </c>
      <c r="EX2948">
        <v>77.3</v>
      </c>
      <c r="EZ2948" s="1">
        <v>40591</v>
      </c>
      <c r="FA2948">
        <v>62.505000000000003</v>
      </c>
      <c r="FC2948" s="1">
        <v>40591</v>
      </c>
      <c r="FD2948">
        <v>81.900000000000006</v>
      </c>
      <c r="FG2948" s="1">
        <v>40591</v>
      </c>
      <c r="FH2948">
        <v>51.5</v>
      </c>
      <c r="FJ2948" s="1">
        <v>40623</v>
      </c>
      <c r="FK2948">
        <v>8.32</v>
      </c>
      <c r="FV2948" s="1">
        <v>42566</v>
      </c>
      <c r="FW2948">
        <v>0.71</v>
      </c>
      <c r="FY2948" s="1">
        <v>42989</v>
      </c>
      <c r="FZ2948">
        <v>1101.24</v>
      </c>
    </row>
    <row r="2949" spans="57:182" x14ac:dyDescent="0.25">
      <c r="BE2949" s="1">
        <v>40546</v>
      </c>
      <c r="BF2949">
        <v>0.25</v>
      </c>
      <c r="DD2949" s="1">
        <v>40451</v>
      </c>
      <c r="DE2949">
        <v>2.8864999999999998</v>
      </c>
      <c r="DG2949" s="1">
        <v>40451</v>
      </c>
      <c r="DH2949">
        <v>1.5215000000000001</v>
      </c>
      <c r="DP2949" s="1">
        <v>40611</v>
      </c>
      <c r="DQ2949">
        <v>104.38</v>
      </c>
      <c r="DS2949" s="1">
        <v>40592</v>
      </c>
      <c r="DT2949">
        <v>84.5</v>
      </c>
      <c r="DY2949" s="1">
        <v>40675</v>
      </c>
      <c r="DZ2949">
        <v>2.3332999999999999</v>
      </c>
      <c r="EB2949" s="1">
        <v>40465</v>
      </c>
      <c r="EC2949">
        <v>6.6512000000000002</v>
      </c>
      <c r="EE2949" s="1">
        <v>43354</v>
      </c>
      <c r="EF2949">
        <v>15.65</v>
      </c>
      <c r="EK2949" s="1">
        <v>40739</v>
      </c>
      <c r="EL2949">
        <v>11.52</v>
      </c>
      <c r="EN2949" s="1">
        <v>43110</v>
      </c>
      <c r="EO2949">
        <v>193.87</v>
      </c>
      <c r="EQ2949" s="1">
        <v>40592</v>
      </c>
      <c r="ER2949">
        <v>73.040000000000006</v>
      </c>
      <c r="ET2949" s="1">
        <v>43369</v>
      </c>
      <c r="EU2949">
        <v>108.85</v>
      </c>
      <c r="EW2949" s="1">
        <v>40592</v>
      </c>
      <c r="EX2949">
        <v>78.11</v>
      </c>
      <c r="EZ2949" s="1">
        <v>40592</v>
      </c>
      <c r="FA2949">
        <v>62.695</v>
      </c>
      <c r="FC2949" s="1">
        <v>40592</v>
      </c>
      <c r="FD2949">
        <v>81.81</v>
      </c>
      <c r="FG2949" s="1">
        <v>40592</v>
      </c>
      <c r="FH2949">
        <v>52.16</v>
      </c>
      <c r="FJ2949" s="1">
        <v>40624</v>
      </c>
      <c r="FK2949">
        <v>9</v>
      </c>
      <c r="FV2949" s="1">
        <v>42569</v>
      </c>
      <c r="FW2949">
        <v>0.69</v>
      </c>
      <c r="FY2949" s="1">
        <v>42990</v>
      </c>
      <c r="FZ2949">
        <v>1104.3399999999999</v>
      </c>
    </row>
    <row r="2950" spans="57:182" x14ac:dyDescent="0.25">
      <c r="BE2950" s="1">
        <v>40547</v>
      </c>
      <c r="BF2950">
        <v>0.25</v>
      </c>
      <c r="DD2950" s="1">
        <v>40452</v>
      </c>
      <c r="DE2950">
        <v>2.9415</v>
      </c>
      <c r="DG2950" s="1">
        <v>40452</v>
      </c>
      <c r="DH2950">
        <v>1.53</v>
      </c>
      <c r="DP2950" s="1">
        <v>40612</v>
      </c>
      <c r="DQ2950">
        <v>102.7</v>
      </c>
      <c r="DS2950" s="1">
        <v>40596</v>
      </c>
      <c r="DT2950">
        <v>85.44</v>
      </c>
      <c r="DY2950" s="1">
        <v>40676</v>
      </c>
      <c r="DZ2950">
        <v>2.2570999999999999</v>
      </c>
      <c r="EB2950" s="1">
        <v>40466</v>
      </c>
      <c r="EC2950">
        <v>6.6429999999999998</v>
      </c>
      <c r="EE2950" s="1">
        <v>43355</v>
      </c>
      <c r="EF2950">
        <v>15.97</v>
      </c>
      <c r="EK2950" s="1">
        <v>40742</v>
      </c>
      <c r="EL2950">
        <v>11.38</v>
      </c>
      <c r="EN2950" s="1">
        <v>43111</v>
      </c>
      <c r="EO2950">
        <v>195.77</v>
      </c>
      <c r="EQ2950" s="1">
        <v>40596</v>
      </c>
      <c r="ER2950">
        <v>70.930000000000007</v>
      </c>
      <c r="ET2950" s="1">
        <v>43370</v>
      </c>
      <c r="EU2950">
        <v>110.49</v>
      </c>
      <c r="EW2950" s="1">
        <v>40596</v>
      </c>
      <c r="EX2950">
        <v>76.22</v>
      </c>
      <c r="EZ2950" s="1">
        <v>40596</v>
      </c>
      <c r="FA2950">
        <v>61.289000000000001</v>
      </c>
      <c r="FC2950" s="1">
        <v>40596</v>
      </c>
      <c r="FD2950">
        <v>80.180000000000007</v>
      </c>
      <c r="FG2950" s="1">
        <v>40596</v>
      </c>
      <c r="FH2950">
        <v>51.39</v>
      </c>
      <c r="FJ2950" s="1">
        <v>40625</v>
      </c>
      <c r="FK2950">
        <v>9.31</v>
      </c>
      <c r="FV2950" s="1">
        <v>42570</v>
      </c>
      <c r="FW2950">
        <v>0.68</v>
      </c>
      <c r="FY2950" s="1">
        <v>42991</v>
      </c>
      <c r="FZ2950">
        <v>1101.74</v>
      </c>
    </row>
    <row r="2951" spans="57:182" x14ac:dyDescent="0.25">
      <c r="BE2951" s="1">
        <v>40548</v>
      </c>
      <c r="BF2951">
        <v>0.25</v>
      </c>
      <c r="DD2951" s="1">
        <v>40455</v>
      </c>
      <c r="DE2951">
        <v>2.8944000000000001</v>
      </c>
      <c r="DG2951" s="1">
        <v>40455</v>
      </c>
      <c r="DH2951">
        <v>1.5205</v>
      </c>
      <c r="DP2951" s="1">
        <v>40613</v>
      </c>
      <c r="DQ2951">
        <v>101.16</v>
      </c>
      <c r="DS2951" s="1">
        <v>40597</v>
      </c>
      <c r="DT2951">
        <v>87.07</v>
      </c>
      <c r="DY2951" s="1">
        <v>40679</v>
      </c>
      <c r="DZ2951">
        <v>2.1143000000000001</v>
      </c>
      <c r="EB2951" s="1">
        <v>40469</v>
      </c>
      <c r="EC2951">
        <v>6.6440000000000001</v>
      </c>
      <c r="EE2951" s="1">
        <v>43356</v>
      </c>
      <c r="EF2951">
        <v>15.82</v>
      </c>
      <c r="EK2951" s="1">
        <v>40743</v>
      </c>
      <c r="EL2951">
        <v>11.57</v>
      </c>
      <c r="EN2951" s="1">
        <v>43112</v>
      </c>
      <c r="EO2951">
        <v>198.78</v>
      </c>
      <c r="EQ2951" s="1">
        <v>40597</v>
      </c>
      <c r="ER2951">
        <v>70.23</v>
      </c>
      <c r="ET2951" s="1">
        <v>43371</v>
      </c>
      <c r="EU2951">
        <v>112.17</v>
      </c>
      <c r="EW2951" s="1">
        <v>40597</v>
      </c>
      <c r="EX2951">
        <v>75.45</v>
      </c>
      <c r="EZ2951" s="1">
        <v>40597</v>
      </c>
      <c r="FA2951">
        <v>60.707999999999998</v>
      </c>
      <c r="FC2951" s="1">
        <v>40597</v>
      </c>
      <c r="FD2951">
        <v>80.14</v>
      </c>
      <c r="FG2951" s="1">
        <v>40597</v>
      </c>
      <c r="FH2951">
        <v>50.83</v>
      </c>
      <c r="FJ2951" s="1">
        <v>40626</v>
      </c>
      <c r="FK2951">
        <v>9.08</v>
      </c>
      <c r="FV2951" s="1">
        <v>42571</v>
      </c>
      <c r="FW2951">
        <v>0.66</v>
      </c>
      <c r="FY2951" s="1">
        <v>42992</v>
      </c>
      <c r="FZ2951">
        <v>1102.28</v>
      </c>
    </row>
    <row r="2952" spans="57:182" x14ac:dyDescent="0.25">
      <c r="BE2952" s="1">
        <v>40549</v>
      </c>
      <c r="BF2952">
        <v>0.25</v>
      </c>
      <c r="DD2952" s="1">
        <v>40456</v>
      </c>
      <c r="DE2952">
        <v>2.9239999999999999</v>
      </c>
      <c r="DG2952" s="1">
        <v>40456</v>
      </c>
      <c r="DH2952">
        <v>1.5194999999999999</v>
      </c>
      <c r="DP2952" s="1">
        <v>40616</v>
      </c>
      <c r="DQ2952">
        <v>101.19</v>
      </c>
      <c r="DS2952" s="1">
        <v>40598</v>
      </c>
      <c r="DT2952">
        <v>85.97</v>
      </c>
      <c r="DY2952" s="1">
        <v>40680</v>
      </c>
      <c r="DZ2952">
        <v>2.1905000000000001</v>
      </c>
      <c r="EB2952" s="1">
        <v>40470</v>
      </c>
      <c r="EC2952">
        <v>6.6456999999999997</v>
      </c>
      <c r="EE2952" s="1">
        <v>43357</v>
      </c>
      <c r="EF2952">
        <v>15.56</v>
      </c>
      <c r="EK2952" s="1">
        <v>40744</v>
      </c>
      <c r="EL2952">
        <v>11.55</v>
      </c>
      <c r="EN2952" s="1">
        <v>43116</v>
      </c>
      <c r="EO2952">
        <v>196.66</v>
      </c>
      <c r="EQ2952" s="1">
        <v>40598</v>
      </c>
      <c r="ER2952">
        <v>70.760000000000005</v>
      </c>
      <c r="ET2952" s="1">
        <v>43374</v>
      </c>
      <c r="EU2952">
        <v>109.69</v>
      </c>
      <c r="EW2952" s="1">
        <v>40598</v>
      </c>
      <c r="EX2952">
        <v>76.11</v>
      </c>
      <c r="EZ2952" s="1">
        <v>40598</v>
      </c>
      <c r="FA2952">
        <v>60.780999999999999</v>
      </c>
      <c r="FC2952" s="1">
        <v>40598</v>
      </c>
      <c r="FD2952">
        <v>80.22</v>
      </c>
      <c r="FG2952" s="1">
        <v>40598</v>
      </c>
      <c r="FH2952">
        <v>50.89</v>
      </c>
      <c r="FJ2952" s="1">
        <v>40627</v>
      </c>
      <c r="FK2952">
        <v>9.1300000000000008</v>
      </c>
      <c r="FV2952" s="1">
        <v>42572</v>
      </c>
      <c r="FW2952">
        <v>0.61499999999999999</v>
      </c>
      <c r="FY2952" s="1">
        <v>42993</v>
      </c>
      <c r="FZ2952">
        <v>1104.5999999999999</v>
      </c>
    </row>
    <row r="2953" spans="57:182" x14ac:dyDescent="0.25">
      <c r="BE2953" s="1">
        <v>40550</v>
      </c>
      <c r="BF2953">
        <v>0.25</v>
      </c>
      <c r="DD2953" s="1">
        <v>40457</v>
      </c>
      <c r="DE2953">
        <v>2.899</v>
      </c>
      <c r="DG2953" s="1">
        <v>40457</v>
      </c>
      <c r="DH2953">
        <v>1.5044999999999999</v>
      </c>
      <c r="DP2953" s="1">
        <v>40617</v>
      </c>
      <c r="DQ2953">
        <v>97.18</v>
      </c>
      <c r="DS2953" s="1">
        <v>40599</v>
      </c>
      <c r="DT2953">
        <v>85.34</v>
      </c>
      <c r="DY2953" s="1">
        <v>40681</v>
      </c>
      <c r="DZ2953">
        <v>2.2189999999999999</v>
      </c>
      <c r="EB2953" s="1">
        <v>40471</v>
      </c>
      <c r="EC2953">
        <v>6.6501999999999999</v>
      </c>
      <c r="EE2953" s="1">
        <v>43360</v>
      </c>
      <c r="EF2953">
        <v>15.7</v>
      </c>
      <c r="EK2953" s="1">
        <v>40745</v>
      </c>
      <c r="EL2953">
        <v>11.31</v>
      </c>
      <c r="EN2953" s="1">
        <v>43117</v>
      </c>
      <c r="EO2953">
        <v>198.99</v>
      </c>
      <c r="EQ2953" s="1">
        <v>40599</v>
      </c>
      <c r="ER2953">
        <v>72.3</v>
      </c>
      <c r="ET2953" s="1">
        <v>43375</v>
      </c>
      <c r="EU2953">
        <v>109.11</v>
      </c>
      <c r="EW2953" s="1">
        <v>40599</v>
      </c>
      <c r="EX2953">
        <v>75.94</v>
      </c>
      <c r="EZ2953" s="1">
        <v>40599</v>
      </c>
      <c r="FA2953">
        <v>60.317999999999998</v>
      </c>
      <c r="FC2953" s="1">
        <v>40599</v>
      </c>
      <c r="FD2953">
        <v>80.11</v>
      </c>
      <c r="FG2953" s="1">
        <v>40599</v>
      </c>
      <c r="FH2953">
        <v>51.24</v>
      </c>
      <c r="FJ2953" s="1">
        <v>40630</v>
      </c>
      <c r="FK2953">
        <v>9.07</v>
      </c>
      <c r="FV2953" s="1">
        <v>42573</v>
      </c>
      <c r="FW2953">
        <v>0.65</v>
      </c>
      <c r="FY2953" s="1">
        <v>42996</v>
      </c>
      <c r="FZ2953">
        <v>1115.48</v>
      </c>
    </row>
    <row r="2954" spans="57:182" x14ac:dyDescent="0.25">
      <c r="BE2954" s="1">
        <v>40553</v>
      </c>
      <c r="BF2954">
        <v>0.25</v>
      </c>
      <c r="DD2954" s="1">
        <v>40458</v>
      </c>
      <c r="DE2954">
        <v>2.9210000000000003</v>
      </c>
      <c r="DG2954" s="1">
        <v>40458</v>
      </c>
      <c r="DH2954">
        <v>1.4875</v>
      </c>
      <c r="DP2954" s="1">
        <v>40618</v>
      </c>
      <c r="DQ2954">
        <v>97.98</v>
      </c>
      <c r="DS2954" s="1">
        <v>40602</v>
      </c>
      <c r="DT2954">
        <v>85.53</v>
      </c>
      <c r="DY2954" s="1">
        <v>40682</v>
      </c>
      <c r="DZ2954">
        <v>2.3618999999999999</v>
      </c>
      <c r="EB2954" s="1">
        <v>40472</v>
      </c>
      <c r="EC2954">
        <v>6.6434999999999995</v>
      </c>
      <c r="EE2954" s="1">
        <v>43361</v>
      </c>
      <c r="EF2954">
        <v>15.96</v>
      </c>
      <c r="EK2954" s="1">
        <v>40746</v>
      </c>
      <c r="EL2954">
        <v>11.13</v>
      </c>
      <c r="EN2954" s="1">
        <v>43118</v>
      </c>
      <c r="EO2954">
        <v>197.39</v>
      </c>
      <c r="EQ2954" s="1">
        <v>40602</v>
      </c>
      <c r="ER2954">
        <v>72.010000000000005</v>
      </c>
      <c r="ET2954" s="1">
        <v>43376</v>
      </c>
      <c r="EU2954">
        <v>108.24</v>
      </c>
      <c r="EW2954" s="1">
        <v>40602</v>
      </c>
      <c r="EX2954">
        <v>76.12</v>
      </c>
      <c r="EZ2954" s="1">
        <v>40602</v>
      </c>
      <c r="FA2954">
        <v>60.491</v>
      </c>
      <c r="FC2954" s="1">
        <v>40602</v>
      </c>
      <c r="FD2954">
        <v>79.16</v>
      </c>
      <c r="FG2954" s="1">
        <v>40602</v>
      </c>
      <c r="FH2954">
        <v>51.21</v>
      </c>
      <c r="FJ2954" s="1">
        <v>40631</v>
      </c>
      <c r="FK2954">
        <v>9.17</v>
      </c>
      <c r="FV2954" s="1">
        <v>42576</v>
      </c>
      <c r="FW2954">
        <v>0.68500000000000005</v>
      </c>
      <c r="FY2954" s="1">
        <v>42997</v>
      </c>
      <c r="FZ2954">
        <v>1112.21</v>
      </c>
    </row>
    <row r="2955" spans="57:182" x14ac:dyDescent="0.25">
      <c r="BE2955" s="1">
        <v>40554</v>
      </c>
      <c r="BF2955">
        <v>0.25</v>
      </c>
      <c r="DD2955" s="1">
        <v>40459</v>
      </c>
      <c r="DE2955">
        <v>2.8694999999999999</v>
      </c>
      <c r="DG2955" s="1">
        <v>40459</v>
      </c>
      <c r="DH2955">
        <v>1.478</v>
      </c>
      <c r="DP2955" s="1">
        <v>40619</v>
      </c>
      <c r="DQ2955">
        <v>101.42</v>
      </c>
      <c r="DS2955" s="1">
        <v>40603</v>
      </c>
      <c r="DT2955">
        <v>84.8</v>
      </c>
      <c r="DY2955" s="1">
        <v>40683</v>
      </c>
      <c r="DZ2955">
        <v>2.4762</v>
      </c>
      <c r="EB2955" s="1">
        <v>40473</v>
      </c>
      <c r="EC2955">
        <v>6.6565000000000003</v>
      </c>
      <c r="EE2955" s="1">
        <v>43362</v>
      </c>
      <c r="EF2955">
        <v>16.010000000000002</v>
      </c>
      <c r="EK2955" s="1">
        <v>40749</v>
      </c>
      <c r="EL2955">
        <v>10.97</v>
      </c>
      <c r="EN2955" s="1">
        <v>43119</v>
      </c>
      <c r="EO2955">
        <v>198.81</v>
      </c>
      <c r="EQ2955" s="1">
        <v>40603</v>
      </c>
      <c r="ER2955">
        <v>70.12</v>
      </c>
      <c r="ET2955" s="1">
        <v>43377</v>
      </c>
      <c r="EU2955">
        <v>104.29</v>
      </c>
      <c r="EW2955" s="1">
        <v>40603</v>
      </c>
      <c r="EX2955">
        <v>75.069999999999993</v>
      </c>
      <c r="EZ2955" s="1">
        <v>40603</v>
      </c>
      <c r="FA2955">
        <v>59.747</v>
      </c>
      <c r="FC2955" s="1">
        <v>40603</v>
      </c>
      <c r="FD2955">
        <v>79.12</v>
      </c>
      <c r="FG2955" s="1">
        <v>40603</v>
      </c>
      <c r="FH2955">
        <v>50.6</v>
      </c>
      <c r="FJ2955" s="1">
        <v>40632</v>
      </c>
      <c r="FK2955">
        <v>9.3800000000000008</v>
      </c>
      <c r="FV2955" s="1">
        <v>42577</v>
      </c>
      <c r="FW2955">
        <v>0.65</v>
      </c>
      <c r="FY2955" s="1">
        <v>42998</v>
      </c>
      <c r="FZ2955">
        <v>1114.7</v>
      </c>
    </row>
    <row r="2956" spans="57:182" x14ac:dyDescent="0.25">
      <c r="BE2956" s="1">
        <v>40555</v>
      </c>
      <c r="BF2956">
        <v>0.25</v>
      </c>
      <c r="DD2956" s="1">
        <v>40463</v>
      </c>
      <c r="DE2956">
        <v>2.9115000000000002</v>
      </c>
      <c r="DG2956" s="1">
        <v>40463</v>
      </c>
      <c r="DH2956">
        <v>1.5055000000000001</v>
      </c>
      <c r="DP2956" s="1">
        <v>40620</v>
      </c>
      <c r="DQ2956">
        <v>101.07</v>
      </c>
      <c r="DS2956" s="1">
        <v>40604</v>
      </c>
      <c r="DT2956">
        <v>85.08</v>
      </c>
      <c r="DY2956" s="1">
        <v>40687</v>
      </c>
      <c r="DZ2956">
        <v>2.4095</v>
      </c>
      <c r="EB2956" s="1">
        <v>40476</v>
      </c>
      <c r="EC2956">
        <v>6.6550000000000002</v>
      </c>
      <c r="EE2956" s="1">
        <v>43363</v>
      </c>
      <c r="EF2956">
        <v>16.260000000000002</v>
      </c>
      <c r="EK2956" s="1">
        <v>40750</v>
      </c>
      <c r="EL2956">
        <v>10.7</v>
      </c>
      <c r="EN2956" s="1">
        <v>43122</v>
      </c>
      <c r="EO2956">
        <v>198</v>
      </c>
      <c r="EQ2956" s="1">
        <v>40604</v>
      </c>
      <c r="ER2956">
        <v>69.569999999999993</v>
      </c>
      <c r="ET2956" s="1">
        <v>43378</v>
      </c>
      <c r="EU2956">
        <v>102.07</v>
      </c>
      <c r="EW2956" s="1">
        <v>40604</v>
      </c>
      <c r="EX2956">
        <v>75.11</v>
      </c>
      <c r="EZ2956" s="1">
        <v>40604</v>
      </c>
      <c r="FA2956">
        <v>60.273000000000003</v>
      </c>
      <c r="FC2956" s="1">
        <v>40604</v>
      </c>
      <c r="FD2956">
        <v>79.459999999999994</v>
      </c>
      <c r="FG2956" s="1">
        <v>40604</v>
      </c>
      <c r="FH2956">
        <v>51.02</v>
      </c>
      <c r="FJ2956" s="1">
        <v>40633</v>
      </c>
      <c r="FK2956">
        <v>9.31</v>
      </c>
      <c r="FV2956" s="1">
        <v>42578</v>
      </c>
      <c r="FW2956">
        <v>0.625</v>
      </c>
      <c r="FY2956" s="1">
        <v>42999</v>
      </c>
      <c r="FZ2956">
        <v>1110.8900000000001</v>
      </c>
    </row>
    <row r="2957" spans="57:182" x14ac:dyDescent="0.25">
      <c r="BE2957" s="1">
        <v>40556</v>
      </c>
      <c r="BF2957">
        <v>0.25</v>
      </c>
      <c r="DD2957" s="1">
        <v>40464</v>
      </c>
      <c r="DE2957">
        <v>2.9165000000000001</v>
      </c>
      <c r="DG2957" s="1">
        <v>40464</v>
      </c>
      <c r="DH2957">
        <v>1.5265</v>
      </c>
      <c r="DP2957" s="1">
        <v>40623</v>
      </c>
      <c r="DQ2957">
        <v>102.33</v>
      </c>
      <c r="DS2957" s="1">
        <v>40605</v>
      </c>
      <c r="DT2957">
        <v>85.82</v>
      </c>
      <c r="DY2957" s="1">
        <v>40688</v>
      </c>
      <c r="DZ2957">
        <v>2.3810000000000002</v>
      </c>
      <c r="EB2957" s="1">
        <v>40477</v>
      </c>
      <c r="EC2957">
        <v>6.6615000000000002</v>
      </c>
      <c r="EE2957" s="1">
        <v>43364</v>
      </c>
      <c r="EF2957">
        <v>16.55</v>
      </c>
      <c r="EK2957" s="1">
        <v>40751</v>
      </c>
      <c r="EL2957">
        <v>10.41</v>
      </c>
      <c r="EN2957" s="1">
        <v>43123</v>
      </c>
      <c r="EO2957">
        <v>197.35</v>
      </c>
      <c r="EQ2957" s="1">
        <v>40605</v>
      </c>
      <c r="ER2957">
        <v>71.709999999999994</v>
      </c>
      <c r="ET2957" s="1">
        <v>43381</v>
      </c>
      <c r="EU2957">
        <v>102.64</v>
      </c>
      <c r="EW2957" s="1">
        <v>40605</v>
      </c>
      <c r="EX2957">
        <v>77.66</v>
      </c>
      <c r="EZ2957" s="1">
        <v>40605</v>
      </c>
      <c r="FA2957">
        <v>61.244</v>
      </c>
      <c r="FC2957" s="1">
        <v>40605</v>
      </c>
      <c r="FD2957">
        <v>80.78</v>
      </c>
      <c r="FG2957" s="1">
        <v>40605</v>
      </c>
      <c r="FH2957">
        <v>52.09</v>
      </c>
      <c r="FJ2957" s="1">
        <v>40634</v>
      </c>
      <c r="FK2957">
        <v>9.32</v>
      </c>
      <c r="FV2957" s="1">
        <v>42579</v>
      </c>
      <c r="FW2957">
        <v>0.625</v>
      </c>
      <c r="FY2957" s="1">
        <v>43000</v>
      </c>
      <c r="FZ2957">
        <v>1105.04</v>
      </c>
    </row>
    <row r="2958" spans="57:182" x14ac:dyDescent="0.25">
      <c r="BE2958" s="1">
        <v>40557</v>
      </c>
      <c r="BF2958">
        <v>0.25</v>
      </c>
      <c r="DD2958" s="1">
        <v>40465</v>
      </c>
      <c r="DE2958">
        <v>2.9384999999999999</v>
      </c>
      <c r="DG2958" s="1">
        <v>40465</v>
      </c>
      <c r="DH2958">
        <v>1.5289999999999999</v>
      </c>
      <c r="DP2958" s="1">
        <v>40624</v>
      </c>
      <c r="DQ2958">
        <v>104</v>
      </c>
      <c r="DS2958" s="1">
        <v>40606</v>
      </c>
      <c r="DT2958">
        <v>85.08</v>
      </c>
      <c r="DY2958" s="1">
        <v>40689</v>
      </c>
      <c r="DZ2958">
        <v>2.3143000000000002</v>
      </c>
      <c r="EB2958" s="1">
        <v>40478</v>
      </c>
      <c r="EC2958">
        <v>6.6844999999999999</v>
      </c>
      <c r="EE2958" s="1">
        <v>43367</v>
      </c>
      <c r="EF2958">
        <v>16.45</v>
      </c>
      <c r="EK2958" s="1">
        <v>40752</v>
      </c>
      <c r="EL2958">
        <v>10.220000000000001</v>
      </c>
      <c r="EN2958" s="1">
        <v>43124</v>
      </c>
      <c r="EO2958">
        <v>198.41</v>
      </c>
      <c r="EQ2958" s="1">
        <v>40606</v>
      </c>
      <c r="ER2958">
        <v>71.8</v>
      </c>
      <c r="ET2958" s="1">
        <v>43382</v>
      </c>
      <c r="EU2958">
        <v>98.38</v>
      </c>
      <c r="EW2958" s="1">
        <v>40606</v>
      </c>
      <c r="EX2958">
        <v>76.319999999999993</v>
      </c>
      <c r="EZ2958" s="1">
        <v>40606</v>
      </c>
      <c r="FA2958">
        <v>60.5</v>
      </c>
      <c r="FC2958" s="1">
        <v>40606</v>
      </c>
      <c r="FD2958">
        <v>79.849999999999994</v>
      </c>
      <c r="FG2958" s="1">
        <v>40606</v>
      </c>
      <c r="FH2958">
        <v>51.72</v>
      </c>
      <c r="FJ2958" s="1">
        <v>40637</v>
      </c>
      <c r="FK2958">
        <v>9.4600000000000009</v>
      </c>
      <c r="FV2958" s="1">
        <v>42580</v>
      </c>
      <c r="FW2958">
        <v>0.61499999999999999</v>
      </c>
      <c r="FY2958" s="1">
        <v>43003</v>
      </c>
      <c r="FZ2958">
        <v>1091.07</v>
      </c>
    </row>
    <row r="2959" spans="57:182" x14ac:dyDescent="0.25">
      <c r="BE2959" s="1">
        <v>40561</v>
      </c>
      <c r="BF2959">
        <v>0.25</v>
      </c>
      <c r="DD2959" s="1">
        <v>40466</v>
      </c>
      <c r="DE2959">
        <v>2.9614000000000003</v>
      </c>
      <c r="DG2959" s="1">
        <v>40466</v>
      </c>
      <c r="DH2959">
        <v>1.538</v>
      </c>
      <c r="DP2959" s="1">
        <v>40625</v>
      </c>
      <c r="DQ2959">
        <v>105.75</v>
      </c>
      <c r="DS2959" s="1">
        <v>40609</v>
      </c>
      <c r="DT2959">
        <v>84.72</v>
      </c>
      <c r="DY2959" s="1">
        <v>40690</v>
      </c>
      <c r="DZ2959">
        <v>2.3714</v>
      </c>
      <c r="EB2959" s="1">
        <v>40479</v>
      </c>
      <c r="EC2959">
        <v>6.6882999999999999</v>
      </c>
      <c r="EE2959" s="1">
        <v>43368</v>
      </c>
      <c r="EF2959">
        <v>16.54</v>
      </c>
      <c r="EK2959" s="1">
        <v>40753</v>
      </c>
      <c r="EL2959">
        <v>10.87</v>
      </c>
      <c r="EN2959" s="1">
        <v>43125</v>
      </c>
      <c r="EO2959">
        <v>201.38</v>
      </c>
      <c r="EQ2959" s="1">
        <v>40609</v>
      </c>
      <c r="ER2959">
        <v>70.88</v>
      </c>
      <c r="ET2959" s="1">
        <v>43383</v>
      </c>
      <c r="EU2959">
        <v>94.41</v>
      </c>
      <c r="EW2959" s="1">
        <v>40609</v>
      </c>
      <c r="EX2959">
        <v>75.45</v>
      </c>
      <c r="EZ2959" s="1">
        <v>40609</v>
      </c>
      <c r="FA2959">
        <v>59.683</v>
      </c>
      <c r="FC2959" s="1">
        <v>40609</v>
      </c>
      <c r="FD2959">
        <v>79.3</v>
      </c>
      <c r="FG2959" s="1">
        <v>40609</v>
      </c>
      <c r="FH2959">
        <v>51.09</v>
      </c>
      <c r="FJ2959" s="1">
        <v>40638</v>
      </c>
      <c r="FK2959">
        <v>9.2899999999999991</v>
      </c>
      <c r="FV2959" s="1">
        <v>42583</v>
      </c>
      <c r="FW2959">
        <v>0.62</v>
      </c>
      <c r="FY2959" s="1">
        <v>43004</v>
      </c>
      <c r="FZ2959">
        <v>1082.9000000000001</v>
      </c>
    </row>
    <row r="2960" spans="57:182" x14ac:dyDescent="0.25">
      <c r="BE2960" s="1">
        <v>40562</v>
      </c>
      <c r="BF2960">
        <v>0.25</v>
      </c>
      <c r="DD2960" s="1">
        <v>40469</v>
      </c>
      <c r="DE2960">
        <v>2.9133</v>
      </c>
      <c r="DG2960" s="1">
        <v>40469</v>
      </c>
      <c r="DH2960">
        <v>1.5095000000000001</v>
      </c>
      <c r="DP2960" s="1">
        <v>40626</v>
      </c>
      <c r="DQ2960">
        <v>105.6</v>
      </c>
      <c r="DS2960" s="1">
        <v>40610</v>
      </c>
      <c r="DT2960">
        <v>84.6</v>
      </c>
      <c r="DY2960" s="1">
        <v>40693</v>
      </c>
      <c r="DZ2960">
        <v>2.3810000000000002</v>
      </c>
      <c r="EB2960" s="1">
        <v>40480</v>
      </c>
      <c r="EC2960">
        <v>6.6740000000000004</v>
      </c>
      <c r="EE2960" s="1">
        <v>43369</v>
      </c>
      <c r="EF2960">
        <v>16.510000000000002</v>
      </c>
      <c r="EK2960" s="1">
        <v>40756</v>
      </c>
      <c r="EL2960">
        <v>10.66</v>
      </c>
      <c r="EN2960" s="1">
        <v>43126</v>
      </c>
      <c r="EO2960">
        <v>204.01</v>
      </c>
      <c r="EQ2960" s="1">
        <v>40610</v>
      </c>
      <c r="ER2960">
        <v>72.040000000000006</v>
      </c>
      <c r="ET2960" s="1">
        <v>43384</v>
      </c>
      <c r="EU2960">
        <v>91.04</v>
      </c>
      <c r="EW2960" s="1">
        <v>40610</v>
      </c>
      <c r="EX2960">
        <v>76.56</v>
      </c>
      <c r="EZ2960" s="1">
        <v>40610</v>
      </c>
      <c r="FA2960">
        <v>60.680999999999997</v>
      </c>
      <c r="FC2960" s="1">
        <v>40610</v>
      </c>
      <c r="FD2960">
        <v>80.27</v>
      </c>
      <c r="FG2960" s="1">
        <v>40610</v>
      </c>
      <c r="FH2960">
        <v>52.21</v>
      </c>
      <c r="FJ2960" s="1">
        <v>40639</v>
      </c>
      <c r="FK2960">
        <v>8.85</v>
      </c>
      <c r="FV2960" s="1">
        <v>42584</v>
      </c>
      <c r="FW2960">
        <v>0.59</v>
      </c>
      <c r="FY2960" s="1">
        <v>43005</v>
      </c>
      <c r="FZ2960">
        <v>1081.47</v>
      </c>
    </row>
    <row r="2961" spans="57:182" x14ac:dyDescent="0.25">
      <c r="BE2961" s="1">
        <v>40563</v>
      </c>
      <c r="BF2961">
        <v>0.25</v>
      </c>
      <c r="DD2961" s="1">
        <v>40470</v>
      </c>
      <c r="DE2961">
        <v>2.8513000000000002</v>
      </c>
      <c r="DG2961" s="1">
        <v>40470</v>
      </c>
      <c r="DH2961">
        <v>1.4315</v>
      </c>
      <c r="DP2961" s="1">
        <v>40627</v>
      </c>
      <c r="DQ2961">
        <v>105.4</v>
      </c>
      <c r="DS2961" s="1">
        <v>40611</v>
      </c>
      <c r="DT2961">
        <v>84.38</v>
      </c>
      <c r="DY2961" s="1">
        <v>40694</v>
      </c>
      <c r="DZ2961">
        <v>2.4571000000000001</v>
      </c>
      <c r="EB2961" s="1">
        <v>40483</v>
      </c>
      <c r="EC2961">
        <v>6.6745000000000001</v>
      </c>
      <c r="EE2961" s="1">
        <v>43370</v>
      </c>
      <c r="EF2961">
        <v>16.34</v>
      </c>
      <c r="EK2961" s="1">
        <v>40757</v>
      </c>
      <c r="EL2961">
        <v>10.32</v>
      </c>
      <c r="EN2961" s="1">
        <v>43129</v>
      </c>
      <c r="EO2961">
        <v>204.25</v>
      </c>
      <c r="EQ2961" s="1">
        <v>40611</v>
      </c>
      <c r="ER2961">
        <v>72.09</v>
      </c>
      <c r="ET2961" s="1">
        <v>43385</v>
      </c>
      <c r="EU2961">
        <v>92.69</v>
      </c>
      <c r="EW2961" s="1">
        <v>40611</v>
      </c>
      <c r="EX2961">
        <v>76.98</v>
      </c>
      <c r="EZ2961" s="1">
        <v>40611</v>
      </c>
      <c r="FA2961">
        <v>61.052999999999997</v>
      </c>
      <c r="FC2961" s="1">
        <v>40611</v>
      </c>
      <c r="FD2961">
        <v>80.48</v>
      </c>
      <c r="FG2961" s="1">
        <v>40611</v>
      </c>
      <c r="FH2961">
        <v>52.51</v>
      </c>
      <c r="FJ2961" s="1">
        <v>40640</v>
      </c>
      <c r="FK2961">
        <v>8.89</v>
      </c>
      <c r="FV2961" s="1">
        <v>42585</v>
      </c>
      <c r="FW2961">
        <v>0.60499999999999998</v>
      </c>
      <c r="FY2961" s="1">
        <v>43006</v>
      </c>
      <c r="FZ2961">
        <v>1075.46</v>
      </c>
    </row>
    <row r="2962" spans="57:182" x14ac:dyDescent="0.25">
      <c r="BE2962" s="1">
        <v>40564</v>
      </c>
      <c r="BF2962">
        <v>0.25</v>
      </c>
      <c r="DD2962" s="1">
        <v>40471</v>
      </c>
      <c r="DE2962">
        <v>2.9035000000000002</v>
      </c>
      <c r="DG2962" s="1">
        <v>40471</v>
      </c>
      <c r="DH2962">
        <v>1.486</v>
      </c>
      <c r="DP2962" s="1">
        <v>40630</v>
      </c>
      <c r="DQ2962">
        <v>103.98</v>
      </c>
      <c r="DS2962" s="1">
        <v>40612</v>
      </c>
      <c r="DT2962">
        <v>81.38</v>
      </c>
      <c r="DY2962" s="1">
        <v>40695</v>
      </c>
      <c r="DZ2962">
        <v>2.4095</v>
      </c>
      <c r="EB2962" s="1">
        <v>40484</v>
      </c>
      <c r="EC2962">
        <v>6.6835000000000004</v>
      </c>
      <c r="EE2962" s="1">
        <v>43371</v>
      </c>
      <c r="EF2962">
        <v>16.62</v>
      </c>
      <c r="EK2962" s="1">
        <v>40758</v>
      </c>
      <c r="EL2962">
        <v>10.3</v>
      </c>
      <c r="EN2962" s="1">
        <v>43130</v>
      </c>
      <c r="EO2962">
        <v>202.72</v>
      </c>
      <c r="EQ2962" s="1">
        <v>40612</v>
      </c>
      <c r="ER2962">
        <v>71.290000000000006</v>
      </c>
      <c r="ET2962" s="1">
        <v>43388</v>
      </c>
      <c r="EU2962">
        <v>93.78</v>
      </c>
      <c r="EW2962" s="1">
        <v>40612</v>
      </c>
      <c r="EX2962">
        <v>75.349999999999994</v>
      </c>
      <c r="EZ2962" s="1">
        <v>40612</v>
      </c>
      <c r="FA2962">
        <v>60.155000000000001</v>
      </c>
      <c r="FC2962" s="1">
        <v>40612</v>
      </c>
      <c r="FD2962">
        <v>79.040000000000006</v>
      </c>
      <c r="FG2962" s="1">
        <v>40612</v>
      </c>
      <c r="FH2962">
        <v>51.89</v>
      </c>
      <c r="FJ2962" s="1">
        <v>40641</v>
      </c>
      <c r="FK2962">
        <v>8.65</v>
      </c>
      <c r="FV2962" s="1">
        <v>42586</v>
      </c>
      <c r="FW2962">
        <v>0.61</v>
      </c>
      <c r="FY2962" s="1">
        <v>43007</v>
      </c>
      <c r="FZ2962">
        <v>1084.92</v>
      </c>
    </row>
    <row r="2963" spans="57:182" x14ac:dyDescent="0.25">
      <c r="BE2963" s="1">
        <v>40567</v>
      </c>
      <c r="BF2963">
        <v>0.25</v>
      </c>
      <c r="DD2963" s="1">
        <v>40472</v>
      </c>
      <c r="DE2963">
        <v>2.8975</v>
      </c>
      <c r="DG2963" s="1">
        <v>40472</v>
      </c>
      <c r="DH2963">
        <v>1.498</v>
      </c>
      <c r="DP2963" s="1">
        <v>40631</v>
      </c>
      <c r="DQ2963">
        <v>104.79</v>
      </c>
      <c r="DS2963" s="1">
        <v>40613</v>
      </c>
      <c r="DT2963">
        <v>82.12</v>
      </c>
      <c r="DY2963" s="1">
        <v>40696</v>
      </c>
      <c r="DZ2963">
        <v>2.3810000000000002</v>
      </c>
      <c r="EB2963" s="1">
        <v>40485</v>
      </c>
      <c r="EC2963">
        <v>6.673</v>
      </c>
      <c r="EE2963" s="1">
        <v>43374</v>
      </c>
      <c r="EF2963">
        <v>16.78</v>
      </c>
      <c r="EK2963" s="1">
        <v>40759</v>
      </c>
      <c r="EL2963">
        <v>9.58</v>
      </c>
      <c r="EN2963" s="1">
        <v>43131</v>
      </c>
      <c r="EO2963">
        <v>203.25</v>
      </c>
      <c r="EQ2963" s="1">
        <v>40613</v>
      </c>
      <c r="ER2963">
        <v>71.64</v>
      </c>
      <c r="ET2963" s="1">
        <v>43389</v>
      </c>
      <c r="EU2963">
        <v>97.18</v>
      </c>
      <c r="EW2963" s="1">
        <v>40613</v>
      </c>
      <c r="EX2963">
        <v>76.13</v>
      </c>
      <c r="EZ2963" s="1">
        <v>40613</v>
      </c>
      <c r="FA2963">
        <v>59.963999999999999</v>
      </c>
      <c r="FC2963" s="1">
        <v>40613</v>
      </c>
      <c r="FD2963">
        <v>80.47</v>
      </c>
      <c r="FG2963" s="1">
        <v>40613</v>
      </c>
      <c r="FH2963">
        <v>52.13</v>
      </c>
      <c r="FJ2963" s="1">
        <v>40644</v>
      </c>
      <c r="FK2963">
        <v>8.01</v>
      </c>
      <c r="FV2963" s="1">
        <v>42587</v>
      </c>
      <c r="FW2963">
        <v>0.61</v>
      </c>
      <c r="FY2963" s="1">
        <v>43010</v>
      </c>
      <c r="FZ2963">
        <v>1086.19</v>
      </c>
    </row>
    <row r="2964" spans="57:182" x14ac:dyDescent="0.25">
      <c r="BE2964" s="1">
        <v>40568</v>
      </c>
      <c r="BF2964">
        <v>0.25</v>
      </c>
      <c r="DD2964" s="1">
        <v>40473</v>
      </c>
      <c r="DE2964">
        <v>2.8754999999999997</v>
      </c>
      <c r="DG2964" s="1">
        <v>40473</v>
      </c>
      <c r="DH2964">
        <v>1.4944999999999999</v>
      </c>
      <c r="DP2964" s="1">
        <v>40632</v>
      </c>
      <c r="DQ2964">
        <v>104.27</v>
      </c>
      <c r="DS2964" s="1">
        <v>40616</v>
      </c>
      <c r="DT2964">
        <v>82.38</v>
      </c>
      <c r="DY2964" s="1">
        <v>40697</v>
      </c>
      <c r="DZ2964">
        <v>2.2856999999999998</v>
      </c>
      <c r="EB2964" s="1">
        <v>40486</v>
      </c>
      <c r="EC2964">
        <v>6.6856</v>
      </c>
      <c r="EE2964" s="1">
        <v>43375</v>
      </c>
      <c r="EF2964">
        <v>16.93</v>
      </c>
      <c r="EK2964" s="1">
        <v>40760</v>
      </c>
      <c r="EL2964">
        <v>8.57</v>
      </c>
      <c r="EN2964" s="1">
        <v>43132</v>
      </c>
      <c r="EO2964">
        <v>204.41</v>
      </c>
      <c r="EQ2964" s="1">
        <v>40616</v>
      </c>
      <c r="ER2964">
        <v>70.739999999999995</v>
      </c>
      <c r="ET2964" s="1">
        <v>43390</v>
      </c>
      <c r="EU2964">
        <v>95.51</v>
      </c>
      <c r="EW2964" s="1">
        <v>40616</v>
      </c>
      <c r="EX2964">
        <v>75.48</v>
      </c>
      <c r="EZ2964" s="1">
        <v>40616</v>
      </c>
      <c r="FA2964">
        <v>60.164000000000001</v>
      </c>
      <c r="FC2964" s="1">
        <v>40616</v>
      </c>
      <c r="FD2964">
        <v>80.47</v>
      </c>
      <c r="FG2964" s="1">
        <v>40616</v>
      </c>
      <c r="FH2964">
        <v>51.54</v>
      </c>
      <c r="FJ2964" s="1">
        <v>40645</v>
      </c>
      <c r="FK2964">
        <v>7.49</v>
      </c>
      <c r="FV2964" s="1">
        <v>42590</v>
      </c>
      <c r="FW2964">
        <v>0.60499999999999998</v>
      </c>
      <c r="FY2964" s="1">
        <v>43011</v>
      </c>
      <c r="FZ2964">
        <v>1100.3699999999999</v>
      </c>
    </row>
    <row r="2965" spans="57:182" x14ac:dyDescent="0.25">
      <c r="BE2965" s="1">
        <v>40569</v>
      </c>
      <c r="BF2965">
        <v>0.25</v>
      </c>
      <c r="DD2965" s="1">
        <v>40476</v>
      </c>
      <c r="DE2965">
        <v>2.8803000000000001</v>
      </c>
      <c r="DG2965" s="1">
        <v>40476</v>
      </c>
      <c r="DH2965">
        <v>1.4990000000000001</v>
      </c>
      <c r="DP2965" s="1">
        <v>40633</v>
      </c>
      <c r="DQ2965">
        <v>106.72</v>
      </c>
      <c r="DS2965" s="1">
        <v>40617</v>
      </c>
      <c r="DT2965">
        <v>81.39</v>
      </c>
      <c r="DY2965" s="1">
        <v>40700</v>
      </c>
      <c r="DZ2965">
        <v>2.3810000000000002</v>
      </c>
      <c r="EB2965" s="1">
        <v>40487</v>
      </c>
      <c r="EC2965">
        <v>6.6624999999999996</v>
      </c>
      <c r="EE2965" s="1">
        <v>43376</v>
      </c>
      <c r="EF2965">
        <v>17.3</v>
      </c>
      <c r="EK2965" s="1">
        <v>40763</v>
      </c>
      <c r="EL2965">
        <v>8.48</v>
      </c>
      <c r="EN2965" s="1">
        <v>43133</v>
      </c>
      <c r="EO2965">
        <v>200.24</v>
      </c>
      <c r="EQ2965" s="1">
        <v>40617</v>
      </c>
      <c r="ER2965">
        <v>69.69</v>
      </c>
      <c r="ET2965" s="1">
        <v>43391</v>
      </c>
      <c r="EU2965">
        <v>93.29</v>
      </c>
      <c r="EW2965" s="1">
        <v>40617</v>
      </c>
      <c r="EX2965">
        <v>74.83</v>
      </c>
      <c r="EZ2965" s="1">
        <v>40617</v>
      </c>
      <c r="FA2965">
        <v>59.991999999999997</v>
      </c>
      <c r="FC2965" s="1">
        <v>40617</v>
      </c>
      <c r="FD2965">
        <v>79.680000000000007</v>
      </c>
      <c r="FG2965" s="1">
        <v>40617</v>
      </c>
      <c r="FH2965">
        <v>51.05</v>
      </c>
      <c r="FJ2965" s="1">
        <v>40646</v>
      </c>
      <c r="FK2965">
        <v>7.8</v>
      </c>
      <c r="FV2965" s="1">
        <v>42591</v>
      </c>
      <c r="FW2965">
        <v>0.6</v>
      </c>
      <c r="FY2965" s="1">
        <v>43012</v>
      </c>
      <c r="FZ2965">
        <v>1105.29</v>
      </c>
    </row>
    <row r="2966" spans="57:182" x14ac:dyDescent="0.25">
      <c r="BE2966" s="1">
        <v>40570</v>
      </c>
      <c r="BF2966">
        <v>0.25</v>
      </c>
      <c r="DD2966" s="1">
        <v>40477</v>
      </c>
      <c r="DE2966">
        <v>2.9539</v>
      </c>
      <c r="DG2966" s="1">
        <v>40477</v>
      </c>
      <c r="DH2966">
        <v>1.5354999999999999</v>
      </c>
      <c r="DP2966" s="1">
        <v>40634</v>
      </c>
      <c r="DQ2966">
        <v>107.94</v>
      </c>
      <c r="DS2966" s="1">
        <v>40618</v>
      </c>
      <c r="DT2966">
        <v>79.31</v>
      </c>
      <c r="DY2966" s="1">
        <v>40701</v>
      </c>
      <c r="DZ2966">
        <v>2.2570999999999999</v>
      </c>
      <c r="EB2966" s="1">
        <v>40490</v>
      </c>
      <c r="EC2966">
        <v>6.6829999999999998</v>
      </c>
      <c r="EE2966" s="1">
        <v>43377</v>
      </c>
      <c r="EF2966">
        <v>16.88</v>
      </c>
      <c r="EK2966" s="1">
        <v>40764</v>
      </c>
      <c r="EL2966">
        <v>8.89</v>
      </c>
      <c r="EN2966" s="1">
        <v>43136</v>
      </c>
      <c r="EO2966">
        <v>189.84</v>
      </c>
      <c r="EQ2966" s="1">
        <v>40618</v>
      </c>
      <c r="ER2966">
        <v>67.69</v>
      </c>
      <c r="ET2966" s="1">
        <v>43392</v>
      </c>
      <c r="EU2966">
        <v>92.84</v>
      </c>
      <c r="EW2966" s="1">
        <v>40618</v>
      </c>
      <c r="EX2966">
        <v>73.75</v>
      </c>
      <c r="EZ2966" s="1">
        <v>40618</v>
      </c>
      <c r="FA2966">
        <v>58.911999999999999</v>
      </c>
      <c r="FC2966" s="1">
        <v>40618</v>
      </c>
      <c r="FD2966">
        <v>78.41</v>
      </c>
      <c r="FG2966" s="1">
        <v>40618</v>
      </c>
      <c r="FH2966">
        <v>49.77</v>
      </c>
      <c r="FJ2966" s="1">
        <v>40647</v>
      </c>
      <c r="FK2966">
        <v>7.85</v>
      </c>
      <c r="FV2966" s="1">
        <v>42592</v>
      </c>
      <c r="FW2966">
        <v>0.57999999999999996</v>
      </c>
      <c r="FY2966" s="1">
        <v>43013</v>
      </c>
      <c r="FZ2966">
        <v>1106.23</v>
      </c>
    </row>
    <row r="2967" spans="57:182" x14ac:dyDescent="0.25">
      <c r="BE2967" s="1">
        <v>40571</v>
      </c>
      <c r="BF2967">
        <v>0.25</v>
      </c>
      <c r="DD2967" s="1">
        <v>40478</v>
      </c>
      <c r="DE2967">
        <v>3.028</v>
      </c>
      <c r="DG2967" s="1">
        <v>40478</v>
      </c>
      <c r="DH2967">
        <v>1.5580000000000001</v>
      </c>
      <c r="DP2967" s="1">
        <v>40637</v>
      </c>
      <c r="DQ2967">
        <v>108.47</v>
      </c>
      <c r="DS2967" s="1">
        <v>40619</v>
      </c>
      <c r="DT2967">
        <v>81.16</v>
      </c>
      <c r="DY2967" s="1">
        <v>40702</v>
      </c>
      <c r="DZ2967">
        <v>2.1619000000000002</v>
      </c>
      <c r="EB2967" s="1">
        <v>40491</v>
      </c>
      <c r="EC2967">
        <v>6.6475</v>
      </c>
      <c r="EE2967" s="1">
        <v>43378</v>
      </c>
      <c r="EF2967">
        <v>16.71</v>
      </c>
      <c r="EK2967" s="1">
        <v>40765</v>
      </c>
      <c r="EL2967">
        <v>8.3000000000000007</v>
      </c>
      <c r="EN2967" s="1">
        <v>43137</v>
      </c>
      <c r="EO2967">
        <v>191.96</v>
      </c>
      <c r="EQ2967" s="1">
        <v>40619</v>
      </c>
      <c r="ER2967">
        <v>68.3</v>
      </c>
      <c r="ET2967" s="1">
        <v>43395</v>
      </c>
      <c r="EU2967">
        <v>93.28</v>
      </c>
      <c r="EW2967" s="1">
        <v>40619</v>
      </c>
      <c r="EX2967">
        <v>73.959999999999994</v>
      </c>
      <c r="EZ2967" s="1">
        <v>40619</v>
      </c>
      <c r="FA2967">
        <v>60.290999999999997</v>
      </c>
      <c r="FC2967" s="1">
        <v>40619</v>
      </c>
      <c r="FD2967">
        <v>80.41</v>
      </c>
      <c r="FG2967" s="1">
        <v>40619</v>
      </c>
      <c r="FH2967">
        <v>49.93</v>
      </c>
      <c r="FJ2967" s="1">
        <v>40648</v>
      </c>
      <c r="FK2967">
        <v>8.39</v>
      </c>
      <c r="FV2967" s="1">
        <v>42593</v>
      </c>
      <c r="FW2967">
        <v>0.59</v>
      </c>
      <c r="FY2967" s="1">
        <v>43014</v>
      </c>
      <c r="FZ2967">
        <v>1106.5899999999999</v>
      </c>
    </row>
    <row r="2968" spans="57:182" x14ac:dyDescent="0.25">
      <c r="BE2968" s="1">
        <v>40574</v>
      </c>
      <c r="BF2968">
        <v>0.25</v>
      </c>
      <c r="DD2968" s="1">
        <v>40479</v>
      </c>
      <c r="DE2968">
        <v>3.0114999999999998</v>
      </c>
      <c r="DG2968" s="1">
        <v>40479</v>
      </c>
      <c r="DH2968">
        <v>1.5335000000000001</v>
      </c>
      <c r="DP2968" s="1">
        <v>40638</v>
      </c>
      <c r="DQ2968">
        <v>108.34</v>
      </c>
      <c r="DS2968" s="1">
        <v>40620</v>
      </c>
      <c r="DT2968">
        <v>80.849999999999994</v>
      </c>
      <c r="DY2968" s="1">
        <v>40703</v>
      </c>
      <c r="DZ2968">
        <v>2.2381000000000002</v>
      </c>
      <c r="EB2968" s="1">
        <v>40492</v>
      </c>
      <c r="EC2968">
        <v>6.6345000000000001</v>
      </c>
      <c r="EE2968" s="1">
        <v>43381</v>
      </c>
      <c r="EF2968">
        <v>16.63</v>
      </c>
      <c r="EK2968" s="1">
        <v>40766</v>
      </c>
      <c r="EL2968">
        <v>8.52</v>
      </c>
      <c r="EN2968" s="1">
        <v>43138</v>
      </c>
      <c r="EO2968">
        <v>194.58</v>
      </c>
      <c r="EQ2968" s="1">
        <v>40620</v>
      </c>
      <c r="ER2968">
        <v>69.099999999999994</v>
      </c>
      <c r="ET2968" s="1">
        <v>43396</v>
      </c>
      <c r="EU2968">
        <v>93.98</v>
      </c>
      <c r="EW2968" s="1">
        <v>40620</v>
      </c>
      <c r="EX2968">
        <v>74.38</v>
      </c>
      <c r="EZ2968" s="1">
        <v>40620</v>
      </c>
      <c r="FA2968">
        <v>60.735999999999997</v>
      </c>
      <c r="FC2968" s="1">
        <v>40620</v>
      </c>
      <c r="FD2968">
        <v>80.53</v>
      </c>
      <c r="FG2968" s="1">
        <v>40620</v>
      </c>
      <c r="FH2968">
        <v>49.73</v>
      </c>
      <c r="FJ2968" s="1">
        <v>40651</v>
      </c>
      <c r="FK2968">
        <v>8.1300000000000008</v>
      </c>
      <c r="FV2968" s="1">
        <v>42594</v>
      </c>
      <c r="FW2968">
        <v>0.625</v>
      </c>
      <c r="FY2968" s="1">
        <v>43017</v>
      </c>
      <c r="FZ2968">
        <v>1103.92</v>
      </c>
    </row>
    <row r="2969" spans="57:182" x14ac:dyDescent="0.25">
      <c r="BE2969" s="1">
        <v>40575</v>
      </c>
      <c r="BF2969">
        <v>0.25</v>
      </c>
      <c r="DD2969" s="1">
        <v>40480</v>
      </c>
      <c r="DE2969">
        <v>2.9558</v>
      </c>
      <c r="DG2969" s="1">
        <v>40480</v>
      </c>
      <c r="DH2969">
        <v>1.5129999999999999</v>
      </c>
      <c r="DP2969" s="1">
        <v>40639</v>
      </c>
      <c r="DQ2969">
        <v>108.83</v>
      </c>
      <c r="DS2969" s="1">
        <v>40623</v>
      </c>
      <c r="DT2969">
        <v>82.84</v>
      </c>
      <c r="DY2969" s="1">
        <v>40704</v>
      </c>
      <c r="DZ2969">
        <v>2.1619000000000002</v>
      </c>
      <c r="EB2969" s="1">
        <v>40493</v>
      </c>
      <c r="EC2969">
        <v>6.6235999999999997</v>
      </c>
      <c r="EE2969" s="1">
        <v>43382</v>
      </c>
      <c r="EF2969">
        <v>16.79</v>
      </c>
      <c r="EK2969" s="1">
        <v>40767</v>
      </c>
      <c r="EL2969">
        <v>8.6999999999999993</v>
      </c>
      <c r="EN2969" s="1">
        <v>43139</v>
      </c>
      <c r="EO2969">
        <v>188.35</v>
      </c>
      <c r="EQ2969" s="1">
        <v>40623</v>
      </c>
      <c r="ER2969">
        <v>71.2</v>
      </c>
      <c r="ET2969" s="1">
        <v>43397</v>
      </c>
      <c r="EU2969">
        <v>91.02</v>
      </c>
      <c r="EW2969" s="1">
        <v>40623</v>
      </c>
      <c r="EX2969">
        <v>75.709999999999994</v>
      </c>
      <c r="EZ2969" s="1">
        <v>40623</v>
      </c>
      <c r="FA2969">
        <v>61.887999999999998</v>
      </c>
      <c r="FC2969" s="1">
        <v>40623</v>
      </c>
      <c r="FD2969">
        <v>81.23</v>
      </c>
      <c r="FG2969" s="1">
        <v>40623</v>
      </c>
      <c r="FH2969">
        <v>50.42</v>
      </c>
      <c r="FJ2969" s="1">
        <v>40652</v>
      </c>
      <c r="FK2969">
        <v>8.3000000000000007</v>
      </c>
      <c r="FV2969" s="1">
        <v>42597</v>
      </c>
      <c r="FW2969">
        <v>0.63</v>
      </c>
      <c r="FY2969" s="1">
        <v>43018</v>
      </c>
      <c r="FZ2969">
        <v>1116.06</v>
      </c>
    </row>
    <row r="2970" spans="57:182" x14ac:dyDescent="0.25">
      <c r="BE2970" s="1">
        <v>40576</v>
      </c>
      <c r="BF2970">
        <v>0.25</v>
      </c>
      <c r="DD2970" s="1">
        <v>40483</v>
      </c>
      <c r="DE2970">
        <v>2.9920999999999998</v>
      </c>
      <c r="DG2970" s="1">
        <v>40483</v>
      </c>
      <c r="DH2970">
        <v>1.5129999999999999</v>
      </c>
      <c r="DP2970" s="1">
        <v>40640</v>
      </c>
      <c r="DQ2970">
        <v>110.3</v>
      </c>
      <c r="DS2970" s="1">
        <v>40624</v>
      </c>
      <c r="DT2970">
        <v>82.56</v>
      </c>
      <c r="DY2970" s="1">
        <v>40707</v>
      </c>
      <c r="DZ2970">
        <v>2.0952000000000002</v>
      </c>
      <c r="EB2970" s="1">
        <v>40494</v>
      </c>
      <c r="EC2970">
        <v>6.641</v>
      </c>
      <c r="EE2970" s="1">
        <v>43383</v>
      </c>
      <c r="EF2970">
        <v>16.510000000000002</v>
      </c>
      <c r="EK2970" s="1">
        <v>40770</v>
      </c>
      <c r="EL2970">
        <v>8.9700000000000006</v>
      </c>
      <c r="EN2970" s="1">
        <v>43140</v>
      </c>
      <c r="EO2970">
        <v>191.21</v>
      </c>
      <c r="EQ2970" s="1">
        <v>40624</v>
      </c>
      <c r="ER2970">
        <v>71.849999999999994</v>
      </c>
      <c r="ET2970" s="1">
        <v>43398</v>
      </c>
      <c r="EU2970">
        <v>88.96</v>
      </c>
      <c r="EW2970" s="1">
        <v>40624</v>
      </c>
      <c r="EX2970">
        <v>76.040000000000006</v>
      </c>
      <c r="EZ2970" s="1">
        <v>40624</v>
      </c>
      <c r="FA2970">
        <v>61.67</v>
      </c>
      <c r="FC2970" s="1">
        <v>40624</v>
      </c>
      <c r="FD2970">
        <v>81.3</v>
      </c>
      <c r="FG2970" s="1">
        <v>40624</v>
      </c>
      <c r="FH2970">
        <v>50.39</v>
      </c>
      <c r="FJ2970" s="1">
        <v>40653</v>
      </c>
      <c r="FK2970">
        <v>8.73</v>
      </c>
      <c r="FV2970" s="1">
        <v>42598</v>
      </c>
      <c r="FW2970">
        <v>0.61</v>
      </c>
      <c r="FY2970" s="1">
        <v>43019</v>
      </c>
      <c r="FZ2970">
        <v>1120.92</v>
      </c>
    </row>
    <row r="2971" spans="57:182" x14ac:dyDescent="0.25">
      <c r="BE2971" s="1">
        <v>40577</v>
      </c>
      <c r="BF2971">
        <v>0.25</v>
      </c>
      <c r="DD2971" s="1">
        <v>40484</v>
      </c>
      <c r="DE2971">
        <v>3.0375000000000001</v>
      </c>
      <c r="DG2971" s="1">
        <v>40484</v>
      </c>
      <c r="DH2971">
        <v>1.5345</v>
      </c>
      <c r="DP2971" s="1">
        <v>40641</v>
      </c>
      <c r="DQ2971">
        <v>112.79</v>
      </c>
      <c r="DS2971" s="1">
        <v>40625</v>
      </c>
      <c r="DT2971">
        <v>82.6</v>
      </c>
      <c r="DY2971" s="1">
        <v>40708</v>
      </c>
      <c r="DZ2971">
        <v>2.1714000000000002</v>
      </c>
      <c r="EB2971" s="1">
        <v>40497</v>
      </c>
      <c r="EC2971">
        <v>6.6434999999999995</v>
      </c>
      <c r="EE2971" s="1">
        <v>43384</v>
      </c>
      <c r="EF2971">
        <v>16.440000000000001</v>
      </c>
      <c r="EK2971" s="1">
        <v>40771</v>
      </c>
      <c r="EL2971">
        <v>8.9600000000000009</v>
      </c>
      <c r="EN2971" s="1">
        <v>43143</v>
      </c>
      <c r="EO2971">
        <v>193.95</v>
      </c>
      <c r="EQ2971" s="1">
        <v>40625</v>
      </c>
      <c r="ER2971">
        <v>72.72</v>
      </c>
      <c r="ET2971" s="1">
        <v>43399</v>
      </c>
      <c r="EU2971">
        <v>89.95</v>
      </c>
      <c r="EW2971" s="1">
        <v>40625</v>
      </c>
      <c r="EX2971">
        <v>76.23</v>
      </c>
      <c r="EZ2971" s="1">
        <v>40625</v>
      </c>
      <c r="FA2971">
        <v>61.478999999999999</v>
      </c>
      <c r="FC2971" s="1">
        <v>40625</v>
      </c>
      <c r="FD2971">
        <v>81.180000000000007</v>
      </c>
      <c r="FG2971" s="1">
        <v>40625</v>
      </c>
      <c r="FH2971">
        <v>50.43</v>
      </c>
      <c r="FJ2971" s="1">
        <v>40654</v>
      </c>
      <c r="FK2971">
        <v>8.81</v>
      </c>
      <c r="FV2971" s="1">
        <v>42599</v>
      </c>
      <c r="FW2971">
        <v>0.6</v>
      </c>
      <c r="FY2971" s="1">
        <v>43020</v>
      </c>
      <c r="FZ2971">
        <v>1125.24</v>
      </c>
    </row>
    <row r="2972" spans="57:182" x14ac:dyDescent="0.25">
      <c r="BE2972" s="1">
        <v>40578</v>
      </c>
      <c r="BF2972">
        <v>0.25</v>
      </c>
      <c r="DD2972" s="1">
        <v>40485</v>
      </c>
      <c r="DE2972">
        <v>3.0419999999999998</v>
      </c>
      <c r="DG2972" s="1">
        <v>40485</v>
      </c>
      <c r="DH2972">
        <v>1.5329999999999999</v>
      </c>
      <c r="DP2972" s="1">
        <v>40644</v>
      </c>
      <c r="DQ2972">
        <v>109.92</v>
      </c>
      <c r="DS2972" s="1">
        <v>40626</v>
      </c>
      <c r="DT2972">
        <v>82.73</v>
      </c>
      <c r="DY2972" s="1">
        <v>40709</v>
      </c>
      <c r="DZ2972">
        <v>2.1048</v>
      </c>
      <c r="EB2972" s="1">
        <v>40498</v>
      </c>
      <c r="EC2972">
        <v>6.64</v>
      </c>
      <c r="EE2972" s="1">
        <v>43385</v>
      </c>
      <c r="EF2972">
        <v>16.649999999999999</v>
      </c>
      <c r="EK2972" s="1">
        <v>40772</v>
      </c>
      <c r="EL2972">
        <v>8.74</v>
      </c>
      <c r="EN2972" s="1">
        <v>43144</v>
      </c>
      <c r="EO2972">
        <v>194.7</v>
      </c>
      <c r="EQ2972" s="1">
        <v>40626</v>
      </c>
      <c r="ER2972">
        <v>72.760000000000005</v>
      </c>
      <c r="ET2972" s="1">
        <v>43402</v>
      </c>
      <c r="EU2972">
        <v>85.65</v>
      </c>
      <c r="EW2972" s="1">
        <v>40626</v>
      </c>
      <c r="EX2972">
        <v>76.849999999999994</v>
      </c>
      <c r="EZ2972" s="1">
        <v>40626</v>
      </c>
      <c r="FA2972">
        <v>61.732999999999997</v>
      </c>
      <c r="FC2972" s="1">
        <v>40626</v>
      </c>
      <c r="FD2972">
        <v>80.8</v>
      </c>
      <c r="FG2972" s="1">
        <v>40626</v>
      </c>
      <c r="FH2972">
        <v>51.28</v>
      </c>
      <c r="FJ2972" s="1">
        <v>40658</v>
      </c>
      <c r="FK2972">
        <v>8.64</v>
      </c>
      <c r="FV2972" s="1">
        <v>42600</v>
      </c>
      <c r="FW2972">
        <v>0.59</v>
      </c>
      <c r="FY2972" s="1">
        <v>43021</v>
      </c>
      <c r="FZ2972">
        <v>1129.58</v>
      </c>
    </row>
    <row r="2973" spans="57:182" x14ac:dyDescent="0.25">
      <c r="BE2973" s="1">
        <v>40581</v>
      </c>
      <c r="BF2973">
        <v>0.25</v>
      </c>
      <c r="DD2973" s="1">
        <v>40486</v>
      </c>
      <c r="DE2973">
        <v>2.9807999999999999</v>
      </c>
      <c r="DG2973" s="1">
        <v>40486</v>
      </c>
      <c r="DH2973">
        <v>1.534</v>
      </c>
      <c r="DP2973" s="1">
        <v>40645</v>
      </c>
      <c r="DQ2973">
        <v>106.25</v>
      </c>
      <c r="DS2973" s="1">
        <v>40627</v>
      </c>
      <c r="DT2973">
        <v>83.62</v>
      </c>
      <c r="DY2973" s="1">
        <v>40710</v>
      </c>
      <c r="DZ2973">
        <v>2.0952000000000002</v>
      </c>
      <c r="EB2973" s="1">
        <v>40499</v>
      </c>
      <c r="EC2973">
        <v>6.6494999999999997</v>
      </c>
      <c r="EE2973" s="1">
        <v>43388</v>
      </c>
      <c r="EF2973">
        <v>16.52</v>
      </c>
      <c r="EK2973" s="1">
        <v>40773</v>
      </c>
      <c r="EL2973">
        <v>8.25</v>
      </c>
      <c r="EN2973" s="1">
        <v>43145</v>
      </c>
      <c r="EO2973">
        <v>197.87</v>
      </c>
      <c r="EQ2973" s="1">
        <v>40627</v>
      </c>
      <c r="ER2973">
        <v>73.34</v>
      </c>
      <c r="ET2973" s="1">
        <v>43403</v>
      </c>
      <c r="EU2973">
        <v>87.77</v>
      </c>
      <c r="EW2973" s="1">
        <v>40627</v>
      </c>
      <c r="EX2973">
        <v>76.510000000000005</v>
      </c>
      <c r="EZ2973" s="1">
        <v>40627</v>
      </c>
      <c r="FA2973">
        <v>62.069000000000003</v>
      </c>
      <c r="FC2973" s="1">
        <v>40627</v>
      </c>
      <c r="FD2973">
        <v>80.37</v>
      </c>
      <c r="FG2973" s="1">
        <v>40627</v>
      </c>
      <c r="FH2973">
        <v>50.8</v>
      </c>
      <c r="FJ2973" s="1">
        <v>40659</v>
      </c>
      <c r="FK2973">
        <v>8.75</v>
      </c>
      <c r="FV2973" s="1">
        <v>42601</v>
      </c>
      <c r="FW2973">
        <v>0.60499999999999998</v>
      </c>
      <c r="FY2973" s="1">
        <v>43024</v>
      </c>
      <c r="FZ2973">
        <v>1135.51</v>
      </c>
    </row>
    <row r="2974" spans="57:182" x14ac:dyDescent="0.25">
      <c r="BE2974" s="1">
        <v>40582</v>
      </c>
      <c r="BF2974">
        <v>0.25</v>
      </c>
      <c r="DD2974" s="1">
        <v>40487</v>
      </c>
      <c r="DE2974">
        <v>3.0295000000000001</v>
      </c>
      <c r="DG2974" s="1">
        <v>40487</v>
      </c>
      <c r="DH2974">
        <v>1.601</v>
      </c>
      <c r="DP2974" s="1">
        <v>40646</v>
      </c>
      <c r="DQ2974">
        <v>107.11</v>
      </c>
      <c r="DS2974" s="1">
        <v>40630</v>
      </c>
      <c r="DT2974">
        <v>83.47</v>
      </c>
      <c r="DY2974" s="1">
        <v>40711</v>
      </c>
      <c r="DZ2974">
        <v>2.0952000000000002</v>
      </c>
      <c r="EB2974" s="1">
        <v>40500</v>
      </c>
      <c r="EC2974">
        <v>6.6345000000000001</v>
      </c>
      <c r="EE2974" s="1">
        <v>43389</v>
      </c>
      <c r="EF2974">
        <v>16.53</v>
      </c>
      <c r="EK2974" s="1">
        <v>40774</v>
      </c>
      <c r="EL2974">
        <v>8.1199999999999992</v>
      </c>
      <c r="EN2974" s="1">
        <v>43146</v>
      </c>
      <c r="EO2974">
        <v>202.6</v>
      </c>
      <c r="EQ2974" s="1">
        <v>40630</v>
      </c>
      <c r="ER2974">
        <v>73.3</v>
      </c>
      <c r="ET2974" s="1">
        <v>43404</v>
      </c>
      <c r="EU2974">
        <v>89.97</v>
      </c>
      <c r="EW2974" s="1">
        <v>40630</v>
      </c>
      <c r="EX2974">
        <v>75.930000000000007</v>
      </c>
      <c r="EZ2974" s="1">
        <v>40630</v>
      </c>
      <c r="FA2974">
        <v>61.606000000000002</v>
      </c>
      <c r="FC2974" s="1">
        <v>40630</v>
      </c>
      <c r="FD2974">
        <v>80.260000000000005</v>
      </c>
      <c r="FG2974" s="1">
        <v>40630</v>
      </c>
      <c r="FH2974">
        <v>50.7</v>
      </c>
      <c r="FJ2974" s="1">
        <v>40660</v>
      </c>
      <c r="FK2974">
        <v>8.73</v>
      </c>
      <c r="FV2974" s="1">
        <v>42604</v>
      </c>
      <c r="FW2974">
        <v>0.59499999999999997</v>
      </c>
      <c r="FY2974" s="1">
        <v>43025</v>
      </c>
      <c r="FZ2974">
        <v>1129.3399999999999</v>
      </c>
    </row>
    <row r="2975" spans="57:182" x14ac:dyDescent="0.25">
      <c r="BE2975" s="1">
        <v>40583</v>
      </c>
      <c r="BF2975">
        <v>0.25</v>
      </c>
      <c r="DD2975" s="1">
        <v>40490</v>
      </c>
      <c r="DE2975">
        <v>3.0764999999999998</v>
      </c>
      <c r="DG2975" s="1">
        <v>40490</v>
      </c>
      <c r="DH2975">
        <v>1.6520000000000001</v>
      </c>
      <c r="DP2975" s="1">
        <v>40647</v>
      </c>
      <c r="DQ2975">
        <v>108.11</v>
      </c>
      <c r="DS2975" s="1">
        <v>40631</v>
      </c>
      <c r="DT2975">
        <v>83.25</v>
      </c>
      <c r="DY2975" s="1">
        <v>40714</v>
      </c>
      <c r="DZ2975">
        <v>2.2094999999999998</v>
      </c>
      <c r="EB2975" s="1">
        <v>40501</v>
      </c>
      <c r="EC2975">
        <v>6.6379999999999999</v>
      </c>
      <c r="EE2975" s="1">
        <v>43390</v>
      </c>
      <c r="EF2975">
        <v>16.63</v>
      </c>
      <c r="EK2975" s="1">
        <v>40777</v>
      </c>
      <c r="EL2975">
        <v>8.32</v>
      </c>
      <c r="EN2975" s="1">
        <v>43147</v>
      </c>
      <c r="EO2975">
        <v>202.77</v>
      </c>
      <c r="EQ2975" s="1">
        <v>40631</v>
      </c>
      <c r="ER2975">
        <v>73.62</v>
      </c>
      <c r="ET2975" s="1">
        <v>43405</v>
      </c>
      <c r="EU2975">
        <v>93.39</v>
      </c>
      <c r="EW2975" s="1">
        <v>40631</v>
      </c>
      <c r="EX2975">
        <v>76.27</v>
      </c>
      <c r="EZ2975" s="1">
        <v>40631</v>
      </c>
      <c r="FA2975">
        <v>61.878999999999998</v>
      </c>
      <c r="FC2975" s="1">
        <v>40631</v>
      </c>
      <c r="FD2975">
        <v>80.349999999999994</v>
      </c>
      <c r="FG2975" s="1">
        <v>40631</v>
      </c>
      <c r="FH2975">
        <v>50.7</v>
      </c>
      <c r="FJ2975" s="1">
        <v>40661</v>
      </c>
      <c r="FK2975">
        <v>8.7899999999999991</v>
      </c>
      <c r="FV2975" s="1">
        <v>42605</v>
      </c>
      <c r="FW2975">
        <v>0.59</v>
      </c>
      <c r="FY2975" s="1">
        <v>43026</v>
      </c>
      <c r="FZ2975">
        <v>1130.6500000000001</v>
      </c>
    </row>
    <row r="2976" spans="57:182" x14ac:dyDescent="0.25">
      <c r="BE2976" s="1">
        <v>40584</v>
      </c>
      <c r="BF2976">
        <v>0.25</v>
      </c>
      <c r="DD2976" s="1">
        <v>40491</v>
      </c>
      <c r="DE2976">
        <v>3.1497999999999999</v>
      </c>
      <c r="DG2976" s="1">
        <v>40491</v>
      </c>
      <c r="DH2976">
        <v>1.726</v>
      </c>
      <c r="DP2976" s="1">
        <v>40648</v>
      </c>
      <c r="DQ2976">
        <v>109.66</v>
      </c>
      <c r="DS2976" s="1">
        <v>40632</v>
      </c>
      <c r="DT2976">
        <v>84.49</v>
      </c>
      <c r="DY2976" s="1">
        <v>40715</v>
      </c>
      <c r="DZ2976">
        <v>2.1429</v>
      </c>
      <c r="EB2976" s="1">
        <v>40504</v>
      </c>
      <c r="EC2976">
        <v>6.6402000000000001</v>
      </c>
      <c r="EE2976" s="1">
        <v>43391</v>
      </c>
      <c r="EF2976">
        <v>16.510000000000002</v>
      </c>
      <c r="EK2976" s="1">
        <v>40778</v>
      </c>
      <c r="EL2976">
        <v>8.6199999999999992</v>
      </c>
      <c r="EN2976" s="1">
        <v>43151</v>
      </c>
      <c r="EO2976">
        <v>201.08</v>
      </c>
      <c r="EQ2976" s="1">
        <v>40632</v>
      </c>
      <c r="ER2976">
        <v>73.8</v>
      </c>
      <c r="ET2976" s="1">
        <v>43406</v>
      </c>
      <c r="EU2976">
        <v>93.88</v>
      </c>
      <c r="EW2976" s="1">
        <v>40632</v>
      </c>
      <c r="EX2976">
        <v>76</v>
      </c>
      <c r="EZ2976" s="1">
        <v>40632</v>
      </c>
      <c r="FA2976">
        <v>62.222999999999999</v>
      </c>
      <c r="FC2976" s="1">
        <v>40632</v>
      </c>
      <c r="FD2976">
        <v>79.760000000000005</v>
      </c>
      <c r="FG2976" s="1">
        <v>40632</v>
      </c>
      <c r="FH2976">
        <v>50.44</v>
      </c>
      <c r="FJ2976" s="1">
        <v>40662</v>
      </c>
      <c r="FK2976">
        <v>9.08</v>
      </c>
      <c r="FV2976" s="1">
        <v>42606</v>
      </c>
      <c r="FW2976">
        <v>0.57999999999999996</v>
      </c>
      <c r="FY2976" s="1">
        <v>43027</v>
      </c>
      <c r="FZ2976">
        <v>1120.45</v>
      </c>
    </row>
    <row r="2977" spans="57:182" x14ac:dyDescent="0.25">
      <c r="BE2977" s="1">
        <v>40585</v>
      </c>
      <c r="BF2977">
        <v>0.25</v>
      </c>
      <c r="DD2977" s="1">
        <v>40492</v>
      </c>
      <c r="DE2977">
        <v>3.1497999999999999</v>
      </c>
      <c r="DG2977" s="1">
        <v>40492</v>
      </c>
      <c r="DH2977">
        <v>1.7004999999999999</v>
      </c>
      <c r="DP2977" s="1">
        <v>40651</v>
      </c>
      <c r="DQ2977">
        <v>107.12</v>
      </c>
      <c r="DS2977" s="1">
        <v>40633</v>
      </c>
      <c r="DT2977">
        <v>84.13</v>
      </c>
      <c r="DY2977" s="1">
        <v>40716</v>
      </c>
      <c r="DZ2977">
        <v>2.1905000000000001</v>
      </c>
      <c r="EB2977" s="1">
        <v>40505</v>
      </c>
      <c r="EC2977">
        <v>6.6485000000000003</v>
      </c>
      <c r="EE2977" s="1">
        <v>43392</v>
      </c>
      <c r="EF2977">
        <v>16.54</v>
      </c>
      <c r="EK2977" s="1">
        <v>40779</v>
      </c>
      <c r="EL2977">
        <v>9.17</v>
      </c>
      <c r="EN2977" s="1">
        <v>43152</v>
      </c>
      <c r="EO2977">
        <v>201.11</v>
      </c>
      <c r="EQ2977" s="1">
        <v>40633</v>
      </c>
      <c r="ER2977">
        <v>73.930000000000007</v>
      </c>
      <c r="ET2977" s="1">
        <v>43409</v>
      </c>
      <c r="EU2977">
        <v>95.12</v>
      </c>
      <c r="EW2977" s="1">
        <v>40633</v>
      </c>
      <c r="EX2977">
        <v>76.56</v>
      </c>
      <c r="EZ2977" s="1">
        <v>40633</v>
      </c>
      <c r="FA2977">
        <v>62.71</v>
      </c>
      <c r="FC2977" s="1">
        <v>40633</v>
      </c>
      <c r="FD2977">
        <v>80.400000000000006</v>
      </c>
      <c r="FG2977" s="1">
        <v>40633</v>
      </c>
      <c r="FH2977">
        <v>50.87</v>
      </c>
      <c r="FJ2977" s="1">
        <v>40665</v>
      </c>
      <c r="FK2977">
        <v>8.68</v>
      </c>
      <c r="FV2977" s="1">
        <v>42607</v>
      </c>
      <c r="FW2977">
        <v>0.57999999999999996</v>
      </c>
      <c r="FY2977" s="1">
        <v>43028</v>
      </c>
      <c r="FZ2977">
        <v>1123.25</v>
      </c>
    </row>
    <row r="2978" spans="57:182" x14ac:dyDescent="0.25">
      <c r="BE2978" s="1">
        <v>40588</v>
      </c>
      <c r="BF2978">
        <v>0.25</v>
      </c>
      <c r="DD2978" s="1">
        <v>40493</v>
      </c>
      <c r="DE2978">
        <v>3.1532999999999998</v>
      </c>
      <c r="DG2978" s="1">
        <v>40494</v>
      </c>
      <c r="DH2978">
        <v>1.7025000000000001</v>
      </c>
      <c r="DP2978" s="1">
        <v>40652</v>
      </c>
      <c r="DQ2978">
        <v>108.15</v>
      </c>
      <c r="DS2978" s="1">
        <v>40634</v>
      </c>
      <c r="DT2978">
        <v>84.68</v>
      </c>
      <c r="DY2978" s="1">
        <v>40717</v>
      </c>
      <c r="DZ2978">
        <v>2.1619000000000002</v>
      </c>
      <c r="EB2978" s="1">
        <v>40506</v>
      </c>
      <c r="EC2978">
        <v>6.6485000000000003</v>
      </c>
      <c r="EE2978" s="1">
        <v>43395</v>
      </c>
      <c r="EF2978">
        <v>16.600000000000001</v>
      </c>
      <c r="EK2978" s="1">
        <v>40780</v>
      </c>
      <c r="EL2978">
        <v>9.0299999999999994</v>
      </c>
      <c r="EN2978" s="1">
        <v>43153</v>
      </c>
      <c r="EO2978">
        <v>201.85</v>
      </c>
      <c r="EQ2978" s="1">
        <v>40634</v>
      </c>
      <c r="ER2978">
        <v>74.010000000000005</v>
      </c>
      <c r="ET2978" s="1">
        <v>43410</v>
      </c>
      <c r="EU2978">
        <v>98.81</v>
      </c>
      <c r="EW2978" s="1">
        <v>40634</v>
      </c>
      <c r="EX2978">
        <v>77.42</v>
      </c>
      <c r="EZ2978" s="1">
        <v>40634</v>
      </c>
      <c r="FA2978">
        <v>62.97</v>
      </c>
      <c r="FC2978" s="1">
        <v>40634</v>
      </c>
      <c r="FD2978">
        <v>80.98</v>
      </c>
      <c r="FG2978" s="1">
        <v>40634</v>
      </c>
      <c r="FH2978">
        <v>51.21</v>
      </c>
      <c r="FJ2978" s="1">
        <v>40666</v>
      </c>
      <c r="FK2978">
        <v>8.24</v>
      </c>
      <c r="FV2978" s="1">
        <v>42608</v>
      </c>
      <c r="FW2978">
        <v>0.57999999999999996</v>
      </c>
      <c r="FY2978" s="1">
        <v>43031</v>
      </c>
      <c r="FZ2978">
        <v>1119.46</v>
      </c>
    </row>
    <row r="2979" spans="57:182" x14ac:dyDescent="0.25">
      <c r="BE2979" s="1">
        <v>40589</v>
      </c>
      <c r="BF2979">
        <v>0.25</v>
      </c>
      <c r="DD2979" s="1">
        <v>40494</v>
      </c>
      <c r="DE2979">
        <v>3.1960000000000002</v>
      </c>
      <c r="DG2979" s="1">
        <v>40497</v>
      </c>
      <c r="DH2979">
        <v>1.75</v>
      </c>
      <c r="DP2979" s="1">
        <v>40653</v>
      </c>
      <c r="DQ2979">
        <v>111.45</v>
      </c>
      <c r="DS2979" s="1">
        <v>40637</v>
      </c>
      <c r="DT2979">
        <v>84.87</v>
      </c>
      <c r="DY2979" s="1">
        <v>40718</v>
      </c>
      <c r="DZ2979">
        <v>2.1429</v>
      </c>
      <c r="EB2979" s="1">
        <v>40507</v>
      </c>
      <c r="EC2979">
        <v>6.6505000000000001</v>
      </c>
      <c r="EE2979" s="1">
        <v>43396</v>
      </c>
      <c r="EF2979">
        <v>16.61</v>
      </c>
      <c r="EK2979" s="1">
        <v>40781</v>
      </c>
      <c r="EL2979">
        <v>9.1300000000000008</v>
      </c>
      <c r="EN2979" s="1">
        <v>43154</v>
      </c>
      <c r="EO2979">
        <v>203.1</v>
      </c>
      <c r="EQ2979" s="1">
        <v>40637</v>
      </c>
      <c r="ER2979">
        <v>73.95</v>
      </c>
      <c r="ET2979" s="1">
        <v>43411</v>
      </c>
      <c r="EU2979">
        <v>103.25</v>
      </c>
      <c r="EW2979" s="1">
        <v>40637</v>
      </c>
      <c r="EX2979">
        <v>73.37</v>
      </c>
      <c r="EZ2979" s="1">
        <v>40637</v>
      </c>
      <c r="FA2979">
        <v>62.58</v>
      </c>
      <c r="FC2979" s="1">
        <v>40637</v>
      </c>
      <c r="FD2979">
        <v>80.989999999999995</v>
      </c>
      <c r="FG2979" s="1">
        <v>40637</v>
      </c>
      <c r="FH2979">
        <v>50.46</v>
      </c>
      <c r="FJ2979" s="1">
        <v>40667</v>
      </c>
      <c r="FK2979">
        <v>8.2100000000000009</v>
      </c>
      <c r="FV2979" s="1">
        <v>42611</v>
      </c>
      <c r="FW2979">
        <v>0.57499999999999996</v>
      </c>
      <c r="FY2979" s="1">
        <v>43032</v>
      </c>
      <c r="FZ2979">
        <v>1116.9000000000001</v>
      </c>
    </row>
    <row r="2980" spans="57:182" x14ac:dyDescent="0.25">
      <c r="BE2980" s="1">
        <v>40590</v>
      </c>
      <c r="BF2980">
        <v>0.25</v>
      </c>
      <c r="DD2980" s="1">
        <v>40497</v>
      </c>
      <c r="DE2980">
        <v>3.3214999999999999</v>
      </c>
      <c r="DG2980" s="1">
        <v>40498</v>
      </c>
      <c r="DH2980">
        <v>1.6815</v>
      </c>
      <c r="DP2980" s="1">
        <v>40654</v>
      </c>
      <c r="DQ2980">
        <v>112.29</v>
      </c>
      <c r="DS2980" s="1">
        <v>40638</v>
      </c>
      <c r="DT2980">
        <v>85.42</v>
      </c>
      <c r="DY2980" s="1">
        <v>40721</v>
      </c>
      <c r="DZ2980">
        <v>2.181</v>
      </c>
      <c r="EB2980" s="1">
        <v>40508</v>
      </c>
      <c r="EC2980">
        <v>6.6562000000000001</v>
      </c>
      <c r="EE2980" s="1">
        <v>43397</v>
      </c>
      <c r="EF2980">
        <v>16.53</v>
      </c>
      <c r="EK2980" s="1">
        <v>40784</v>
      </c>
      <c r="EL2980">
        <v>9.65</v>
      </c>
      <c r="EN2980" s="1">
        <v>43157</v>
      </c>
      <c r="EO2980">
        <v>205.3</v>
      </c>
      <c r="EQ2980" s="1">
        <v>40638</v>
      </c>
      <c r="ER2980">
        <v>73.23</v>
      </c>
      <c r="ET2980" s="1">
        <v>43412</v>
      </c>
      <c r="EU2980">
        <v>103.23</v>
      </c>
      <c r="EW2980" s="1">
        <v>40638</v>
      </c>
      <c r="EX2980">
        <v>74.599999999999994</v>
      </c>
      <c r="EZ2980" s="1">
        <v>40638</v>
      </c>
      <c r="FA2980">
        <v>62.21</v>
      </c>
      <c r="FC2980" s="1">
        <v>40638</v>
      </c>
      <c r="FD2980">
        <v>81.11</v>
      </c>
      <c r="FG2980" s="1">
        <v>40638</v>
      </c>
      <c r="FH2980">
        <v>50.57</v>
      </c>
      <c r="FJ2980" s="1">
        <v>40668</v>
      </c>
      <c r="FK2980">
        <v>7.78</v>
      </c>
      <c r="FV2980" s="1">
        <v>42612</v>
      </c>
      <c r="FW2980">
        <v>0.57499999999999996</v>
      </c>
      <c r="FY2980" s="1">
        <v>43033</v>
      </c>
      <c r="FZ2980">
        <v>1117.57</v>
      </c>
    </row>
    <row r="2981" spans="57:182" x14ac:dyDescent="0.25">
      <c r="BE2981" s="1">
        <v>40591</v>
      </c>
      <c r="BF2981">
        <v>0.25</v>
      </c>
      <c r="DD2981" s="1">
        <v>40498</v>
      </c>
      <c r="DE2981">
        <v>3.2435</v>
      </c>
      <c r="DG2981" s="1">
        <v>40499</v>
      </c>
      <c r="DH2981">
        <v>1.6895</v>
      </c>
      <c r="DP2981" s="1">
        <v>40658</v>
      </c>
      <c r="DQ2981">
        <v>112.28</v>
      </c>
      <c r="DS2981" s="1">
        <v>40639</v>
      </c>
      <c r="DT2981">
        <v>85.18</v>
      </c>
      <c r="DY2981" s="1">
        <v>40722</v>
      </c>
      <c r="DZ2981">
        <v>2.1429</v>
      </c>
      <c r="EB2981" s="1">
        <v>40511</v>
      </c>
      <c r="EC2981">
        <v>6.6692999999999998</v>
      </c>
      <c r="EE2981" s="1">
        <v>43398</v>
      </c>
      <c r="EF2981">
        <v>16.510000000000002</v>
      </c>
      <c r="EK2981" s="1">
        <v>40785</v>
      </c>
      <c r="EL2981">
        <v>9.65</v>
      </c>
      <c r="EN2981" s="1">
        <v>43158</v>
      </c>
      <c r="EO2981">
        <v>202.86</v>
      </c>
      <c r="EQ2981" s="1">
        <v>40639</v>
      </c>
      <c r="ER2981">
        <v>73.72</v>
      </c>
      <c r="ET2981" s="1">
        <v>43413</v>
      </c>
      <c r="EU2981">
        <v>102.42</v>
      </c>
      <c r="EW2981" s="1">
        <v>40639</v>
      </c>
      <c r="EX2981">
        <v>74.739999999999995</v>
      </c>
      <c r="EZ2981" s="1">
        <v>40639</v>
      </c>
      <c r="FA2981">
        <v>62.36</v>
      </c>
      <c r="FC2981" s="1">
        <v>40639</v>
      </c>
      <c r="FD2981">
        <v>81.489999999999995</v>
      </c>
      <c r="FG2981" s="1">
        <v>40639</v>
      </c>
      <c r="FH2981">
        <v>51.23</v>
      </c>
      <c r="FJ2981" s="1">
        <v>40669</v>
      </c>
      <c r="FK2981">
        <v>7.9</v>
      </c>
      <c r="FV2981" s="1">
        <v>42613</v>
      </c>
      <c r="FW2981">
        <v>0.54</v>
      </c>
      <c r="FY2981" s="1">
        <v>43034</v>
      </c>
      <c r="FZ2981">
        <v>1111.58</v>
      </c>
    </row>
    <row r="2982" spans="57:182" x14ac:dyDescent="0.25">
      <c r="BE2982" s="1">
        <v>40592</v>
      </c>
      <c r="BF2982">
        <v>0.25</v>
      </c>
      <c r="DD2982" s="1">
        <v>40499</v>
      </c>
      <c r="DE2982">
        <v>3.2705000000000002</v>
      </c>
      <c r="DG2982" s="1">
        <v>40500</v>
      </c>
      <c r="DH2982">
        <v>1.7315</v>
      </c>
      <c r="DP2982" s="1">
        <v>40659</v>
      </c>
      <c r="DQ2982">
        <v>112.21</v>
      </c>
      <c r="DS2982" s="1">
        <v>40640</v>
      </c>
      <c r="DT2982">
        <v>85.76</v>
      </c>
      <c r="DY2982" s="1">
        <v>40723</v>
      </c>
      <c r="DZ2982">
        <v>2.0952000000000002</v>
      </c>
      <c r="EB2982" s="1">
        <v>40512</v>
      </c>
      <c r="EC2982">
        <v>6.6669999999999998</v>
      </c>
      <c r="EE2982" s="1">
        <v>43399</v>
      </c>
      <c r="EF2982">
        <v>16.559999999999999</v>
      </c>
      <c r="EK2982" s="1">
        <v>40786</v>
      </c>
      <c r="EL2982">
        <v>9.4600000000000009</v>
      </c>
      <c r="EN2982" s="1">
        <v>43159</v>
      </c>
      <c r="EO2982">
        <v>202.87</v>
      </c>
      <c r="EQ2982" s="1">
        <v>40640</v>
      </c>
      <c r="ER2982">
        <v>74.290000000000006</v>
      </c>
      <c r="ET2982" s="1">
        <v>43416</v>
      </c>
      <c r="EU2982">
        <v>99.1</v>
      </c>
      <c r="EW2982" s="1">
        <v>40640</v>
      </c>
      <c r="EX2982">
        <v>74.95</v>
      </c>
      <c r="EZ2982" s="1">
        <v>40640</v>
      </c>
      <c r="FA2982">
        <v>62.54</v>
      </c>
      <c r="FC2982" s="1">
        <v>40640</v>
      </c>
      <c r="FD2982">
        <v>81.790000000000006</v>
      </c>
      <c r="FG2982" s="1">
        <v>40640</v>
      </c>
      <c r="FH2982">
        <v>51.49</v>
      </c>
      <c r="FJ2982" s="1">
        <v>40672</v>
      </c>
      <c r="FK2982">
        <v>7.91</v>
      </c>
      <c r="FV2982" s="1">
        <v>42614</v>
      </c>
      <c r="FW2982">
        <v>0.53</v>
      </c>
      <c r="FY2982" s="1">
        <v>43035</v>
      </c>
      <c r="FZ2982">
        <v>1113.6300000000001</v>
      </c>
    </row>
    <row r="2983" spans="57:182" x14ac:dyDescent="0.25">
      <c r="BE2983" s="1">
        <v>40596</v>
      </c>
      <c r="BF2983">
        <v>0.25</v>
      </c>
      <c r="DD2983" s="1">
        <v>40500</v>
      </c>
      <c r="DE2983">
        <v>3.2919999999999998</v>
      </c>
      <c r="DG2983" s="1">
        <v>40501</v>
      </c>
      <c r="DH2983">
        <v>1.752</v>
      </c>
      <c r="DP2983" s="1">
        <v>40660</v>
      </c>
      <c r="DQ2983">
        <v>112.76</v>
      </c>
      <c r="DS2983" s="1">
        <v>40641</v>
      </c>
      <c r="DT2983">
        <v>85.95</v>
      </c>
      <c r="DY2983" s="1">
        <v>40724</v>
      </c>
      <c r="DZ2983">
        <v>2.0667</v>
      </c>
      <c r="EB2983" s="1">
        <v>40513</v>
      </c>
      <c r="EC2983">
        <v>6.6631999999999998</v>
      </c>
      <c r="EE2983" s="1">
        <v>43402</v>
      </c>
      <c r="EF2983">
        <v>16.28</v>
      </c>
      <c r="EK2983" s="1">
        <v>40787</v>
      </c>
      <c r="EL2983">
        <v>9.26</v>
      </c>
      <c r="EN2983" s="1">
        <v>43160</v>
      </c>
      <c r="EO2983">
        <v>198.8</v>
      </c>
      <c r="EQ2983" s="1">
        <v>40641</v>
      </c>
      <c r="ER2983">
        <v>73.47</v>
      </c>
      <c r="ET2983" s="1">
        <v>43417</v>
      </c>
      <c r="EU2983">
        <v>95.7</v>
      </c>
      <c r="EW2983" s="1">
        <v>40641</v>
      </c>
      <c r="EX2983">
        <v>74.510000000000005</v>
      </c>
      <c r="EZ2983" s="1">
        <v>40641</v>
      </c>
      <c r="FA2983">
        <v>62.38</v>
      </c>
      <c r="FC2983" s="1">
        <v>40641</v>
      </c>
      <c r="FD2983">
        <v>80.5</v>
      </c>
      <c r="FG2983" s="1">
        <v>40641</v>
      </c>
      <c r="FH2983">
        <v>50.79</v>
      </c>
      <c r="FJ2983" s="1">
        <v>40673</v>
      </c>
      <c r="FK2983">
        <v>7.88</v>
      </c>
      <c r="FV2983" s="1">
        <v>42615</v>
      </c>
      <c r="FW2983">
        <v>0.53</v>
      </c>
      <c r="FY2983" s="1">
        <v>43038</v>
      </c>
      <c r="FZ2983">
        <v>1118.98</v>
      </c>
    </row>
    <row r="2984" spans="57:182" x14ac:dyDescent="0.25">
      <c r="BE2984" s="1">
        <v>40597</v>
      </c>
      <c r="BF2984">
        <v>0.25</v>
      </c>
      <c r="DD2984" s="1">
        <v>40501</v>
      </c>
      <c r="DE2984">
        <v>3.3174999999999999</v>
      </c>
      <c r="DG2984" s="1">
        <v>40504</v>
      </c>
      <c r="DH2984">
        <v>1.708</v>
      </c>
      <c r="DP2984" s="1">
        <v>40661</v>
      </c>
      <c r="DQ2984">
        <v>112.86</v>
      </c>
      <c r="DS2984" s="1">
        <v>40644</v>
      </c>
      <c r="DT2984">
        <v>85.16</v>
      </c>
      <c r="DY2984" s="1">
        <v>40728</v>
      </c>
      <c r="DZ2984">
        <v>2.0952000000000002</v>
      </c>
      <c r="EB2984" s="1">
        <v>40514</v>
      </c>
      <c r="EC2984">
        <v>6.6660000000000004</v>
      </c>
      <c r="EE2984" s="1">
        <v>43403</v>
      </c>
      <c r="EF2984">
        <v>16.09</v>
      </c>
      <c r="EK2984" s="1">
        <v>40788</v>
      </c>
      <c r="EL2984">
        <v>8.8699999999999992</v>
      </c>
      <c r="EN2984" s="1">
        <v>43161</v>
      </c>
      <c r="EO2984">
        <v>199.59</v>
      </c>
      <c r="EQ2984" s="1">
        <v>40644</v>
      </c>
      <c r="ER2984">
        <v>73.760000000000005</v>
      </c>
      <c r="ET2984" s="1">
        <v>43418</v>
      </c>
      <c r="EU2984">
        <v>94.5</v>
      </c>
      <c r="EW2984" s="1">
        <v>40644</v>
      </c>
      <c r="EX2984">
        <v>73.75</v>
      </c>
      <c r="EZ2984" s="1">
        <v>40644</v>
      </c>
      <c r="FA2984">
        <v>62.95</v>
      </c>
      <c r="FC2984" s="1">
        <v>40644</v>
      </c>
      <c r="FD2984">
        <v>80.510000000000005</v>
      </c>
      <c r="FG2984" s="1">
        <v>40644</v>
      </c>
      <c r="FH2984">
        <v>50.72</v>
      </c>
      <c r="FJ2984" s="1">
        <v>40674</v>
      </c>
      <c r="FK2984">
        <v>7.65</v>
      </c>
      <c r="FV2984" s="1">
        <v>42618</v>
      </c>
      <c r="FW2984">
        <v>0.52500000000000002</v>
      </c>
      <c r="FY2984" s="1">
        <v>43039</v>
      </c>
      <c r="FZ2984">
        <v>1122.67</v>
      </c>
    </row>
    <row r="2985" spans="57:182" x14ac:dyDescent="0.25">
      <c r="BE2985" s="1">
        <v>40598</v>
      </c>
      <c r="BF2985">
        <v>0.25</v>
      </c>
      <c r="DD2985" s="1">
        <v>40504</v>
      </c>
      <c r="DE2985">
        <v>3.2654999999999998</v>
      </c>
      <c r="DG2985" s="1">
        <v>40505</v>
      </c>
      <c r="DH2985">
        <v>1.7734999999999999</v>
      </c>
      <c r="DP2985" s="1">
        <v>40662</v>
      </c>
      <c r="DQ2985">
        <v>113.93</v>
      </c>
      <c r="DS2985" s="1">
        <v>40645</v>
      </c>
      <c r="DT2985">
        <v>83.18</v>
      </c>
      <c r="DY2985" s="1">
        <v>40729</v>
      </c>
      <c r="DZ2985">
        <v>2.1429</v>
      </c>
      <c r="EB2985" s="1">
        <v>40515</v>
      </c>
      <c r="EC2985">
        <v>6.6609999999999996</v>
      </c>
      <c r="EE2985" s="1">
        <v>43404</v>
      </c>
      <c r="EF2985">
        <v>15.89</v>
      </c>
      <c r="EK2985" s="1">
        <v>40792</v>
      </c>
      <c r="EL2985">
        <v>8.67</v>
      </c>
      <c r="EN2985" s="1">
        <v>43164</v>
      </c>
      <c r="EO2985">
        <v>201.17500000000001</v>
      </c>
      <c r="EQ2985" s="1">
        <v>40645</v>
      </c>
      <c r="ER2985">
        <v>73.08</v>
      </c>
      <c r="ET2985" s="1">
        <v>43419</v>
      </c>
      <c r="EU2985">
        <v>98.15</v>
      </c>
      <c r="EW2985" s="1">
        <v>40645</v>
      </c>
      <c r="EX2985">
        <v>72.92</v>
      </c>
      <c r="EZ2985" s="1">
        <v>40645</v>
      </c>
      <c r="FA2985">
        <v>62.84</v>
      </c>
      <c r="FC2985" s="1">
        <v>40645</v>
      </c>
      <c r="FD2985">
        <v>80.37</v>
      </c>
      <c r="FG2985" s="1">
        <v>40645</v>
      </c>
      <c r="FH2985">
        <v>50.14</v>
      </c>
      <c r="FJ2985" s="1">
        <v>40675</v>
      </c>
      <c r="FK2985">
        <v>8.11</v>
      </c>
      <c r="FV2985" s="1">
        <v>42619</v>
      </c>
      <c r="FW2985">
        <v>0.51</v>
      </c>
      <c r="FY2985" s="1">
        <v>43040</v>
      </c>
      <c r="FZ2985">
        <v>1132.6199999999999</v>
      </c>
    </row>
    <row r="2986" spans="57:182" x14ac:dyDescent="0.25">
      <c r="BE2986" s="1">
        <v>40599</v>
      </c>
      <c r="BF2986">
        <v>0.25</v>
      </c>
      <c r="DD2986" s="1">
        <v>40505</v>
      </c>
      <c r="DE2986">
        <v>3.3092999999999999</v>
      </c>
      <c r="DG2986" s="1">
        <v>40506</v>
      </c>
      <c r="DH2986">
        <v>1.847</v>
      </c>
      <c r="DP2986" s="1">
        <v>40665</v>
      </c>
      <c r="DQ2986">
        <v>113.52</v>
      </c>
      <c r="DS2986" s="1">
        <v>40646</v>
      </c>
      <c r="DT2986">
        <v>83.16</v>
      </c>
      <c r="DY2986" s="1">
        <v>40730</v>
      </c>
      <c r="DZ2986">
        <v>2.2286000000000001</v>
      </c>
      <c r="EB2986" s="1">
        <v>40518</v>
      </c>
      <c r="EC2986">
        <v>6.6485000000000003</v>
      </c>
      <c r="EE2986" s="1">
        <v>43405</v>
      </c>
      <c r="EF2986">
        <v>16.190000000000001</v>
      </c>
      <c r="EK2986" s="1">
        <v>40793</v>
      </c>
      <c r="EL2986">
        <v>9.11</v>
      </c>
      <c r="EN2986" s="1">
        <v>43165</v>
      </c>
      <c r="EO2986">
        <v>200.84</v>
      </c>
      <c r="EQ2986" s="1">
        <v>40646</v>
      </c>
      <c r="ER2986">
        <v>72.13</v>
      </c>
      <c r="ET2986" s="1">
        <v>43420</v>
      </c>
      <c r="EU2986">
        <v>100.03</v>
      </c>
      <c r="EW2986" s="1">
        <v>40646</v>
      </c>
      <c r="EX2986">
        <v>71.81</v>
      </c>
      <c r="EZ2986" s="1">
        <v>40646</v>
      </c>
      <c r="FA2986">
        <v>61.53</v>
      </c>
      <c r="FC2986" s="1">
        <v>40646</v>
      </c>
      <c r="FD2986">
        <v>78.31</v>
      </c>
      <c r="FG2986" s="1">
        <v>40646</v>
      </c>
      <c r="FH2986">
        <v>48.68</v>
      </c>
      <c r="FJ2986" s="1">
        <v>40676</v>
      </c>
      <c r="FK2986">
        <v>7.93</v>
      </c>
      <c r="FV2986" s="1">
        <v>42620</v>
      </c>
      <c r="FW2986">
        <v>0.56999999999999995</v>
      </c>
      <c r="FY2986" s="1">
        <v>43041</v>
      </c>
      <c r="FZ2986">
        <v>1130.98</v>
      </c>
    </row>
    <row r="2987" spans="57:182" x14ac:dyDescent="0.25">
      <c r="BE2987" s="1">
        <v>40602</v>
      </c>
      <c r="BF2987">
        <v>0.25</v>
      </c>
      <c r="DD2987" s="1">
        <v>40506</v>
      </c>
      <c r="DE2987">
        <v>3.3913000000000002</v>
      </c>
      <c r="DG2987" s="1">
        <v>40507</v>
      </c>
      <c r="DH2987">
        <v>1.8635000000000002</v>
      </c>
      <c r="DP2987" s="1">
        <v>40666</v>
      </c>
      <c r="DQ2987">
        <v>111.05</v>
      </c>
      <c r="DS2987" s="1">
        <v>40647</v>
      </c>
      <c r="DT2987">
        <v>83.44</v>
      </c>
      <c r="DY2987" s="1">
        <v>40731</v>
      </c>
      <c r="DZ2987">
        <v>2.2667000000000002</v>
      </c>
      <c r="EB2987" s="1">
        <v>40519</v>
      </c>
      <c r="EC2987">
        <v>6.6479999999999997</v>
      </c>
      <c r="EE2987" s="1">
        <v>43406</v>
      </c>
      <c r="EF2987">
        <v>16.399999999999999</v>
      </c>
      <c r="EK2987" s="1">
        <v>40794</v>
      </c>
      <c r="EL2987">
        <v>8.75</v>
      </c>
      <c r="EN2987" s="1">
        <v>43166</v>
      </c>
      <c r="EO2987">
        <v>201.45</v>
      </c>
      <c r="EQ2987" s="1">
        <v>40647</v>
      </c>
      <c r="ER2987">
        <v>72.3</v>
      </c>
      <c r="ET2987" s="1">
        <v>43423</v>
      </c>
      <c r="EU2987">
        <v>93.76</v>
      </c>
      <c r="EW2987" s="1">
        <v>40647</v>
      </c>
      <c r="EX2987">
        <v>71.459999999999994</v>
      </c>
      <c r="EZ2987" s="1">
        <v>40647</v>
      </c>
      <c r="FA2987">
        <v>61.29</v>
      </c>
      <c r="FC2987" s="1">
        <v>40647</v>
      </c>
      <c r="FD2987">
        <v>77.73</v>
      </c>
      <c r="FG2987" s="1">
        <v>40647</v>
      </c>
      <c r="FH2987">
        <v>48.23</v>
      </c>
      <c r="FJ2987" s="1">
        <v>40679</v>
      </c>
      <c r="FK2987">
        <v>7.72</v>
      </c>
      <c r="FV2987" s="1">
        <v>42621</v>
      </c>
      <c r="FW2987">
        <v>0.55000000000000004</v>
      </c>
      <c r="FY2987" s="1">
        <v>43042</v>
      </c>
      <c r="FZ2987">
        <v>1129.83</v>
      </c>
    </row>
    <row r="2988" spans="57:182" x14ac:dyDescent="0.25">
      <c r="BE2988" s="1">
        <v>40603</v>
      </c>
      <c r="BF2988">
        <v>0.25</v>
      </c>
      <c r="DD2988" s="1">
        <v>40507</v>
      </c>
      <c r="DE2988">
        <v>3.3694999999999999</v>
      </c>
      <c r="DG2988" s="1">
        <v>40508</v>
      </c>
      <c r="DH2988">
        <v>1.7894999999999999</v>
      </c>
      <c r="DP2988" s="1">
        <v>40667</v>
      </c>
      <c r="DQ2988">
        <v>109.24</v>
      </c>
      <c r="DS2988" s="1">
        <v>40648</v>
      </c>
      <c r="DT2988">
        <v>84.29</v>
      </c>
      <c r="DY2988" s="1">
        <v>40732</v>
      </c>
      <c r="DZ2988">
        <v>2.2000000000000002</v>
      </c>
      <c r="EB2988" s="1">
        <v>40520</v>
      </c>
      <c r="EC2988">
        <v>6.6630000000000003</v>
      </c>
      <c r="EE2988" s="1">
        <v>43409</v>
      </c>
      <c r="EF2988">
        <v>16.239999999999998</v>
      </c>
      <c r="EK2988" s="1">
        <v>40795</v>
      </c>
      <c r="EL2988">
        <v>8.33</v>
      </c>
      <c r="EN2988" s="1">
        <v>43167</v>
      </c>
      <c r="EO2988">
        <v>202.23</v>
      </c>
      <c r="EQ2988" s="1">
        <v>40648</v>
      </c>
      <c r="ER2988">
        <v>72.599999999999994</v>
      </c>
      <c r="ET2988" s="1">
        <v>43424</v>
      </c>
      <c r="EU2988">
        <v>88.98</v>
      </c>
      <c r="EW2988" s="1">
        <v>40648</v>
      </c>
      <c r="EX2988">
        <v>71.88</v>
      </c>
      <c r="EZ2988" s="1">
        <v>40648</v>
      </c>
      <c r="FA2988">
        <v>61.29</v>
      </c>
      <c r="FC2988" s="1">
        <v>40648</v>
      </c>
      <c r="FD2988">
        <v>78.19</v>
      </c>
      <c r="FG2988" s="1">
        <v>40648</v>
      </c>
      <c r="FH2988">
        <v>48.81</v>
      </c>
      <c r="FJ2988" s="1">
        <v>40680</v>
      </c>
      <c r="FK2988">
        <v>7.53</v>
      </c>
      <c r="FV2988" s="1">
        <v>42622</v>
      </c>
      <c r="FW2988">
        <v>0.57499999999999996</v>
      </c>
      <c r="FY2988" s="1">
        <v>43045</v>
      </c>
      <c r="FZ2988">
        <v>1134.74</v>
      </c>
    </row>
    <row r="2989" spans="57:182" x14ac:dyDescent="0.25">
      <c r="BE2989" s="1">
        <v>40604</v>
      </c>
      <c r="BF2989">
        <v>0.25</v>
      </c>
      <c r="DD2989" s="1">
        <v>40508</v>
      </c>
      <c r="DE2989">
        <v>3.323</v>
      </c>
      <c r="DG2989" s="1">
        <v>40511</v>
      </c>
      <c r="DH2989">
        <v>1.7734999999999999</v>
      </c>
      <c r="DP2989" s="1">
        <v>40668</v>
      </c>
      <c r="DQ2989">
        <v>99.8</v>
      </c>
      <c r="DS2989" s="1">
        <v>40651</v>
      </c>
      <c r="DT2989">
        <v>83.1</v>
      </c>
      <c r="DY2989" s="1">
        <v>40735</v>
      </c>
      <c r="DZ2989">
        <v>2.1714000000000002</v>
      </c>
      <c r="EB2989" s="1">
        <v>40521</v>
      </c>
      <c r="EC2989">
        <v>6.6565000000000003</v>
      </c>
      <c r="EE2989" s="1">
        <v>43410</v>
      </c>
      <c r="EF2989">
        <v>16.059999999999999</v>
      </c>
      <c r="EK2989" s="1">
        <v>40798</v>
      </c>
      <c r="EL2989">
        <v>8.3000000000000007</v>
      </c>
      <c r="EN2989" s="1">
        <v>43168</v>
      </c>
      <c r="EO2989">
        <v>205.09</v>
      </c>
      <c r="EQ2989" s="1">
        <v>40651</v>
      </c>
      <c r="ER2989">
        <v>72.790000000000006</v>
      </c>
      <c r="ET2989" s="1">
        <v>43425</v>
      </c>
      <c r="EU2989">
        <v>89.95</v>
      </c>
      <c r="EW2989" s="1">
        <v>40651</v>
      </c>
      <c r="EX2989">
        <v>70.790000000000006</v>
      </c>
      <c r="EZ2989" s="1">
        <v>40651</v>
      </c>
      <c r="FA2989">
        <v>60.42</v>
      </c>
      <c r="FC2989" s="1">
        <v>40651</v>
      </c>
      <c r="FD2989">
        <v>76.900000000000006</v>
      </c>
      <c r="FG2989" s="1">
        <v>40651</v>
      </c>
      <c r="FH2989">
        <v>48.05</v>
      </c>
      <c r="FJ2989" s="1">
        <v>40681</v>
      </c>
      <c r="FK2989">
        <v>7.76</v>
      </c>
      <c r="FV2989" s="1">
        <v>42625</v>
      </c>
      <c r="FW2989">
        <v>0.54</v>
      </c>
      <c r="FY2989" s="1">
        <v>43046</v>
      </c>
      <c r="FZ2989">
        <v>1138.33</v>
      </c>
    </row>
    <row r="2990" spans="57:182" x14ac:dyDescent="0.25">
      <c r="BE2990" s="1">
        <v>40605</v>
      </c>
      <c r="BF2990">
        <v>0.25</v>
      </c>
      <c r="DD2990" s="1">
        <v>40511</v>
      </c>
      <c r="DE2990">
        <v>3.2885</v>
      </c>
      <c r="DG2990" s="1">
        <v>40512</v>
      </c>
      <c r="DH2990">
        <v>1.7330000000000001</v>
      </c>
      <c r="DP2990" s="1">
        <v>40669</v>
      </c>
      <c r="DQ2990">
        <v>97.18</v>
      </c>
      <c r="DS2990" s="1">
        <v>40652</v>
      </c>
      <c r="DT2990">
        <v>83.8</v>
      </c>
      <c r="DY2990" s="1">
        <v>40736</v>
      </c>
      <c r="DZ2990">
        <v>2.2189999999999999</v>
      </c>
      <c r="EB2990" s="1">
        <v>40522</v>
      </c>
      <c r="EC2990">
        <v>6.6495999999999995</v>
      </c>
      <c r="EE2990" s="1">
        <v>43411</v>
      </c>
      <c r="EF2990">
        <v>16.12</v>
      </c>
      <c r="EK2990" s="1">
        <v>40799</v>
      </c>
      <c r="EL2990">
        <v>8.41</v>
      </c>
      <c r="EN2990" s="1">
        <v>43171</v>
      </c>
      <c r="EO2990">
        <v>201.54</v>
      </c>
      <c r="EQ2990" s="1">
        <v>40652</v>
      </c>
      <c r="ER2990">
        <v>73.150000000000006</v>
      </c>
      <c r="ET2990" s="1">
        <v>43427</v>
      </c>
      <c r="EU2990">
        <v>90.37</v>
      </c>
      <c r="EW2990" s="1">
        <v>40652</v>
      </c>
      <c r="EX2990">
        <v>71.06</v>
      </c>
      <c r="EZ2990" s="1">
        <v>40652</v>
      </c>
      <c r="FA2990">
        <v>60.62</v>
      </c>
      <c r="FC2990" s="1">
        <v>40652</v>
      </c>
      <c r="FD2990">
        <v>77.010000000000005</v>
      </c>
      <c r="FG2990" s="1">
        <v>40652</v>
      </c>
      <c r="FH2990">
        <v>48.01</v>
      </c>
      <c r="FJ2990" s="1">
        <v>40682</v>
      </c>
      <c r="FK2990">
        <v>7.6899999999999995</v>
      </c>
      <c r="FV2990" s="1">
        <v>42626</v>
      </c>
      <c r="FW2990">
        <v>0.56000000000000005</v>
      </c>
      <c r="FY2990" s="1">
        <v>43047</v>
      </c>
      <c r="FZ2990">
        <v>1138.48</v>
      </c>
    </row>
    <row r="2991" spans="57:182" x14ac:dyDescent="0.25">
      <c r="BE2991" s="1">
        <v>40606</v>
      </c>
      <c r="BF2991">
        <v>0.25</v>
      </c>
      <c r="DD2991" s="1">
        <v>40512</v>
      </c>
      <c r="DE2991">
        <v>3.2725</v>
      </c>
      <c r="DG2991" s="1">
        <v>40513</v>
      </c>
      <c r="DH2991">
        <v>1.796</v>
      </c>
      <c r="DP2991" s="1">
        <v>40672</v>
      </c>
      <c r="DQ2991">
        <v>102.55</v>
      </c>
      <c r="DS2991" s="1">
        <v>40653</v>
      </c>
      <c r="DT2991">
        <v>85.65</v>
      </c>
      <c r="DY2991" s="1">
        <v>40737</v>
      </c>
      <c r="DZ2991">
        <v>2.3048000000000002</v>
      </c>
      <c r="EB2991" s="1">
        <v>40525</v>
      </c>
      <c r="EC2991">
        <v>6.6660000000000004</v>
      </c>
      <c r="EE2991" s="1">
        <v>43412</v>
      </c>
      <c r="EF2991">
        <v>16.16</v>
      </c>
      <c r="EK2991" s="1">
        <v>40800</v>
      </c>
      <c r="EL2991">
        <v>8.5</v>
      </c>
      <c r="EN2991" s="1">
        <v>43172</v>
      </c>
      <c r="EO2991">
        <v>200.98</v>
      </c>
      <c r="EQ2991" s="1">
        <v>40653</v>
      </c>
      <c r="ER2991">
        <v>75.069999999999993</v>
      </c>
      <c r="ET2991" s="1">
        <v>43430</v>
      </c>
      <c r="EU2991">
        <v>89.31</v>
      </c>
      <c r="EW2991" s="1">
        <v>40653</v>
      </c>
      <c r="EX2991">
        <v>72.37</v>
      </c>
      <c r="EZ2991" s="1">
        <v>40653</v>
      </c>
      <c r="FA2991">
        <v>61.83</v>
      </c>
      <c r="FC2991" s="1">
        <v>40653</v>
      </c>
      <c r="FD2991">
        <v>77.88</v>
      </c>
      <c r="FG2991" s="1">
        <v>40653</v>
      </c>
      <c r="FH2991">
        <v>48.79</v>
      </c>
      <c r="FJ2991" s="1">
        <v>40683</v>
      </c>
      <c r="FK2991">
        <v>10.039999999999999</v>
      </c>
      <c r="FV2991" s="1">
        <v>42627</v>
      </c>
      <c r="FW2991">
        <v>0.55500000000000005</v>
      </c>
      <c r="FY2991" s="1">
        <v>43048</v>
      </c>
      <c r="FZ2991">
        <v>1137.6500000000001</v>
      </c>
    </row>
    <row r="2992" spans="57:182" x14ac:dyDescent="0.25">
      <c r="BE2992" s="1">
        <v>40609</v>
      </c>
      <c r="BF2992">
        <v>0.25</v>
      </c>
      <c r="DD2992" s="1">
        <v>40513</v>
      </c>
      <c r="DE2992">
        <v>3.38</v>
      </c>
      <c r="DG2992" s="1">
        <v>40514</v>
      </c>
      <c r="DH2992">
        <v>1.798</v>
      </c>
      <c r="DP2992" s="1">
        <v>40673</v>
      </c>
      <c r="DQ2992">
        <v>103.88</v>
      </c>
      <c r="DS2992" s="1">
        <v>40654</v>
      </c>
      <c r="DT2992">
        <v>86.36</v>
      </c>
      <c r="DY2992" s="1">
        <v>40738</v>
      </c>
      <c r="DZ2992">
        <v>2.2381000000000002</v>
      </c>
      <c r="EB2992" s="1">
        <v>40526</v>
      </c>
      <c r="EC2992">
        <v>6.6559999999999997</v>
      </c>
      <c r="EE2992" s="1">
        <v>43413</v>
      </c>
      <c r="EF2992">
        <v>16.02</v>
      </c>
      <c r="EK2992" s="1">
        <v>40801</v>
      </c>
      <c r="EL2992">
        <v>8.75</v>
      </c>
      <c r="EN2992" s="1">
        <v>43173</v>
      </c>
      <c r="EO2992">
        <v>198.7</v>
      </c>
      <c r="EQ2992" s="1">
        <v>40654</v>
      </c>
      <c r="ER2992">
        <v>75.44</v>
      </c>
      <c r="ET2992" s="1">
        <v>43431</v>
      </c>
      <c r="EU2992">
        <v>88.66</v>
      </c>
      <c r="EW2992" s="1">
        <v>40654</v>
      </c>
      <c r="EX2992">
        <v>72.25</v>
      </c>
      <c r="EZ2992" s="1">
        <v>40654</v>
      </c>
      <c r="FA2992">
        <v>61.74</v>
      </c>
      <c r="FC2992" s="1">
        <v>40654</v>
      </c>
      <c r="FD2992">
        <v>77.78</v>
      </c>
      <c r="FG2992" s="1">
        <v>40654</v>
      </c>
      <c r="FH2992">
        <v>48.75</v>
      </c>
      <c r="FJ2992" s="1">
        <v>40686</v>
      </c>
      <c r="FK2992">
        <v>11.76</v>
      </c>
      <c r="FV2992" s="1">
        <v>42628</v>
      </c>
      <c r="FW2992">
        <v>0.54</v>
      </c>
      <c r="FY2992" s="1">
        <v>43049</v>
      </c>
      <c r="FZ2992">
        <v>1132.31</v>
      </c>
    </row>
    <row r="2993" spans="57:182" x14ac:dyDescent="0.25">
      <c r="BE2993" s="1">
        <v>40610</v>
      </c>
      <c r="BF2993">
        <v>0.25</v>
      </c>
      <c r="DD2993" s="1">
        <v>40514</v>
      </c>
      <c r="DE2993">
        <v>3.4239999999999999</v>
      </c>
      <c r="DG2993" s="1">
        <v>40515</v>
      </c>
      <c r="DH2993">
        <v>1.7490000000000001</v>
      </c>
      <c r="DP2993" s="1">
        <v>40674</v>
      </c>
      <c r="DQ2993">
        <v>98.21</v>
      </c>
      <c r="DS2993" s="1">
        <v>40658</v>
      </c>
      <c r="DT2993">
        <v>86.22</v>
      </c>
      <c r="DY2993" s="1">
        <v>40739</v>
      </c>
      <c r="DZ2993">
        <v>2.2381000000000002</v>
      </c>
      <c r="EB2993" s="1">
        <v>40527</v>
      </c>
      <c r="EC2993">
        <v>6.6544999999999996</v>
      </c>
      <c r="EE2993" s="1">
        <v>43416</v>
      </c>
      <c r="EF2993">
        <v>15.93</v>
      </c>
      <c r="EK2993" s="1">
        <v>40802</v>
      </c>
      <c r="EL2993">
        <v>8.7799999999999994</v>
      </c>
      <c r="EN2993" s="1">
        <v>43174</v>
      </c>
      <c r="EO2993">
        <v>198.61</v>
      </c>
      <c r="EQ2993" s="1">
        <v>40658</v>
      </c>
      <c r="ER2993">
        <v>74.900000000000006</v>
      </c>
      <c r="ET2993" s="1">
        <v>43432</v>
      </c>
      <c r="EU2993">
        <v>91.88</v>
      </c>
      <c r="EW2993" s="1">
        <v>40658</v>
      </c>
      <c r="EX2993">
        <v>72.14</v>
      </c>
      <c r="EZ2993" s="1">
        <v>40658</v>
      </c>
      <c r="FA2993">
        <v>61.47</v>
      </c>
      <c r="FC2993" s="1">
        <v>40658</v>
      </c>
      <c r="FD2993">
        <v>77.44</v>
      </c>
      <c r="FG2993" s="1">
        <v>40658</v>
      </c>
      <c r="FH2993">
        <v>48.74</v>
      </c>
      <c r="FJ2993" s="1">
        <v>40687</v>
      </c>
      <c r="FK2993">
        <v>10.92</v>
      </c>
      <c r="FV2993" s="1">
        <v>42629</v>
      </c>
      <c r="FW2993">
        <v>0.55500000000000005</v>
      </c>
      <c r="FY2993" s="1">
        <v>43052</v>
      </c>
      <c r="FZ2993">
        <v>1127.23</v>
      </c>
    </row>
    <row r="2994" spans="57:182" x14ac:dyDescent="0.25">
      <c r="BE2994" s="1">
        <v>40611</v>
      </c>
      <c r="BF2994">
        <v>0.25</v>
      </c>
      <c r="DD2994" s="1">
        <v>40515</v>
      </c>
      <c r="DE2994">
        <v>3.4064000000000001</v>
      </c>
      <c r="DG2994" s="1">
        <v>40518</v>
      </c>
      <c r="DH2994">
        <v>1.677</v>
      </c>
      <c r="DP2994" s="1">
        <v>40675</v>
      </c>
      <c r="DQ2994">
        <v>98.97</v>
      </c>
      <c r="DS2994" s="1">
        <v>40659</v>
      </c>
      <c r="DT2994">
        <v>87.42</v>
      </c>
      <c r="DY2994" s="1">
        <v>40742</v>
      </c>
      <c r="DZ2994">
        <v>2.1619000000000002</v>
      </c>
      <c r="EB2994" s="1">
        <v>40528</v>
      </c>
      <c r="EC2994">
        <v>6.6635</v>
      </c>
      <c r="EE2994" s="1">
        <v>43417</v>
      </c>
      <c r="EF2994">
        <v>15.95</v>
      </c>
      <c r="EK2994" s="1">
        <v>40805</v>
      </c>
      <c r="EL2994">
        <v>8.6300000000000008</v>
      </c>
      <c r="EN2994" s="1">
        <v>43175</v>
      </c>
      <c r="EO2994">
        <v>198.16</v>
      </c>
      <c r="EQ2994" s="1">
        <v>40659</v>
      </c>
      <c r="ER2994">
        <v>75.55</v>
      </c>
      <c r="ET2994" s="1">
        <v>43433</v>
      </c>
      <c r="EU2994">
        <v>91.68</v>
      </c>
      <c r="EW2994" s="1">
        <v>40659</v>
      </c>
      <c r="EX2994">
        <v>72.64</v>
      </c>
      <c r="EZ2994" s="1">
        <v>40659</v>
      </c>
      <c r="FA2994">
        <v>62.49</v>
      </c>
      <c r="FC2994" s="1">
        <v>40659</v>
      </c>
      <c r="FD2994">
        <v>79.040000000000006</v>
      </c>
      <c r="FG2994" s="1">
        <v>40659</v>
      </c>
      <c r="FH2994">
        <v>49.49</v>
      </c>
      <c r="FJ2994" s="1">
        <v>40688</v>
      </c>
      <c r="FK2994">
        <v>10.66</v>
      </c>
      <c r="FV2994" s="1">
        <v>42632</v>
      </c>
      <c r="FW2994">
        <v>0.5575</v>
      </c>
      <c r="FY2994" s="1">
        <v>43053</v>
      </c>
      <c r="FZ2994">
        <v>1122.31</v>
      </c>
    </row>
    <row r="2995" spans="57:182" x14ac:dyDescent="0.25">
      <c r="BE2995" s="1">
        <v>40612</v>
      </c>
      <c r="BF2995">
        <v>0.25</v>
      </c>
      <c r="DD2995" s="1">
        <v>40518</v>
      </c>
      <c r="DE2995">
        <v>3.3395000000000001</v>
      </c>
      <c r="DG2995" s="1">
        <v>40519</v>
      </c>
      <c r="DH2995">
        <v>1.7364999999999999</v>
      </c>
      <c r="DP2995" s="1">
        <v>40676</v>
      </c>
      <c r="DQ2995">
        <v>99.65</v>
      </c>
      <c r="DS2995" s="1">
        <v>40660</v>
      </c>
      <c r="DT2995">
        <v>87.78</v>
      </c>
      <c r="DY2995" s="1">
        <v>40743</v>
      </c>
      <c r="DZ2995">
        <v>2.1333000000000002</v>
      </c>
      <c r="EB2995" s="1">
        <v>40529</v>
      </c>
      <c r="EC2995">
        <v>6.6589999999999998</v>
      </c>
      <c r="EE2995" s="1">
        <v>43418</v>
      </c>
      <c r="EF2995">
        <v>16.100000000000001</v>
      </c>
      <c r="EK2995" s="1">
        <v>40806</v>
      </c>
      <c r="EL2995">
        <v>8.1199999999999992</v>
      </c>
      <c r="EN2995" s="1">
        <v>43178</v>
      </c>
      <c r="EO2995">
        <v>198.69</v>
      </c>
      <c r="EQ2995" s="1">
        <v>40660</v>
      </c>
      <c r="ER2995">
        <v>76.12</v>
      </c>
      <c r="ET2995" s="1">
        <v>43434</v>
      </c>
      <c r="EU2995">
        <v>76.599999999999994</v>
      </c>
      <c r="EW2995" s="1">
        <v>40660</v>
      </c>
      <c r="EX2995">
        <v>72.72</v>
      </c>
      <c r="EZ2995" s="1">
        <v>40660</v>
      </c>
      <c r="FA2995">
        <v>62.9</v>
      </c>
      <c r="FC2995" s="1">
        <v>40660</v>
      </c>
      <c r="FD2995">
        <v>79.16</v>
      </c>
      <c r="FG2995" s="1">
        <v>40660</v>
      </c>
      <c r="FH2995">
        <v>49.76</v>
      </c>
      <c r="FJ2995" s="1">
        <v>40689</v>
      </c>
      <c r="FK2995">
        <v>11.61</v>
      </c>
      <c r="FV2995" s="1">
        <v>42633</v>
      </c>
      <c r="FW2995">
        <v>0.55500000000000005</v>
      </c>
      <c r="FY2995" s="1">
        <v>43054</v>
      </c>
      <c r="FZ2995">
        <v>1115.0899999999999</v>
      </c>
    </row>
    <row r="2996" spans="57:182" x14ac:dyDescent="0.25">
      <c r="BE2996" s="1">
        <v>40613</v>
      </c>
      <c r="BF2996">
        <v>0.25</v>
      </c>
      <c r="DD2996" s="1">
        <v>40519</v>
      </c>
      <c r="DE2996">
        <v>3.4289999999999998</v>
      </c>
      <c r="DG2996" s="1">
        <v>40520</v>
      </c>
      <c r="DH2996">
        <v>1.7955000000000001</v>
      </c>
      <c r="DP2996" s="1">
        <v>40679</v>
      </c>
      <c r="DQ2996">
        <v>97.37</v>
      </c>
      <c r="DS2996" s="1">
        <v>40661</v>
      </c>
      <c r="DT2996">
        <v>87.34</v>
      </c>
      <c r="DY2996" s="1">
        <v>40744</v>
      </c>
      <c r="DZ2996">
        <v>2.2667000000000002</v>
      </c>
      <c r="EB2996" s="1">
        <v>40532</v>
      </c>
      <c r="EC2996">
        <v>6.6791999999999998</v>
      </c>
      <c r="EE2996" s="1">
        <v>43419</v>
      </c>
      <c r="EF2996">
        <v>16.21</v>
      </c>
      <c r="EK2996" s="1">
        <v>40807</v>
      </c>
      <c r="EL2996">
        <v>7.87</v>
      </c>
      <c r="EN2996" s="1">
        <v>43179</v>
      </c>
      <c r="EO2996">
        <v>200.06</v>
      </c>
      <c r="EQ2996" s="1">
        <v>40661</v>
      </c>
      <c r="ER2996">
        <v>78.55</v>
      </c>
      <c r="ET2996" s="1">
        <v>43437</v>
      </c>
      <c r="EU2996">
        <v>73.31</v>
      </c>
      <c r="EW2996" s="1">
        <v>40661</v>
      </c>
      <c r="EX2996">
        <v>71.55</v>
      </c>
      <c r="EZ2996" s="1">
        <v>40661</v>
      </c>
      <c r="FA2996">
        <v>63.09</v>
      </c>
      <c r="FC2996" s="1">
        <v>40661</v>
      </c>
      <c r="FD2996">
        <v>79.06</v>
      </c>
      <c r="FG2996" s="1">
        <v>40661</v>
      </c>
      <c r="FH2996">
        <v>49.25</v>
      </c>
      <c r="FJ2996" s="1">
        <v>40690</v>
      </c>
      <c r="FK2996">
        <v>11.56</v>
      </c>
      <c r="FV2996" s="1">
        <v>42634</v>
      </c>
      <c r="FW2996">
        <v>0.61499999999999999</v>
      </c>
      <c r="FY2996" s="1">
        <v>43055</v>
      </c>
      <c r="FZ2996">
        <v>1129.3499999999999</v>
      </c>
    </row>
    <row r="2997" spans="57:182" x14ac:dyDescent="0.25">
      <c r="BE2997" s="1">
        <v>40616</v>
      </c>
      <c r="BF2997">
        <v>0.25</v>
      </c>
      <c r="DD2997" s="1">
        <v>40520</v>
      </c>
      <c r="DE2997">
        <v>3.4660000000000002</v>
      </c>
      <c r="DG2997" s="1">
        <v>40521</v>
      </c>
      <c r="DH2997">
        <v>1.7755000000000001</v>
      </c>
      <c r="DP2997" s="1">
        <v>40680</v>
      </c>
      <c r="DQ2997">
        <v>96.91</v>
      </c>
      <c r="DS2997" s="1">
        <v>40662</v>
      </c>
      <c r="DT2997">
        <v>87.98</v>
      </c>
      <c r="DY2997" s="1">
        <v>40745</v>
      </c>
      <c r="DZ2997">
        <v>2.2381000000000002</v>
      </c>
      <c r="EB2997" s="1">
        <v>40533</v>
      </c>
      <c r="EC2997">
        <v>6.6585000000000001</v>
      </c>
      <c r="EE2997" s="1">
        <v>43420</v>
      </c>
      <c r="EF2997">
        <v>16.504999999999999</v>
      </c>
      <c r="EK2997" s="1">
        <v>40808</v>
      </c>
      <c r="EL2997">
        <v>7.58</v>
      </c>
      <c r="EN2997" s="1">
        <v>43180</v>
      </c>
      <c r="EO2997">
        <v>200.49</v>
      </c>
      <c r="EQ2997" s="1">
        <v>40662</v>
      </c>
      <c r="ER2997">
        <v>79.78</v>
      </c>
      <c r="ET2997" s="1">
        <v>43438</v>
      </c>
      <c r="EU2997">
        <v>71.08</v>
      </c>
      <c r="EW2997" s="1">
        <v>40662</v>
      </c>
      <c r="EX2997">
        <v>72.819999999999993</v>
      </c>
      <c r="EZ2997" s="1">
        <v>40662</v>
      </c>
      <c r="FA2997">
        <v>63.61</v>
      </c>
      <c r="FC2997" s="1">
        <v>40662</v>
      </c>
      <c r="FD2997">
        <v>79.25</v>
      </c>
      <c r="FG2997" s="1">
        <v>40662</v>
      </c>
      <c r="FH2997">
        <v>48.55</v>
      </c>
      <c r="FJ2997" s="1">
        <v>40694</v>
      </c>
      <c r="FK2997">
        <v>11.71</v>
      </c>
      <c r="FV2997" s="1">
        <v>42635</v>
      </c>
      <c r="FW2997">
        <v>0.63500000000000001</v>
      </c>
      <c r="FY2997" s="1">
        <v>43056</v>
      </c>
      <c r="FZ2997">
        <v>1140.52</v>
      </c>
    </row>
    <row r="2998" spans="57:182" x14ac:dyDescent="0.25">
      <c r="BE2998" s="1">
        <v>40617</v>
      </c>
      <c r="BF2998">
        <v>0.25</v>
      </c>
      <c r="DD2998" s="1">
        <v>40521</v>
      </c>
      <c r="DE2998">
        <v>3.4409000000000001</v>
      </c>
      <c r="DG2998" s="1">
        <v>40522</v>
      </c>
      <c r="DH2998">
        <v>1.823</v>
      </c>
      <c r="DP2998" s="1">
        <v>40681</v>
      </c>
      <c r="DQ2998">
        <v>100.1</v>
      </c>
      <c r="DS2998" s="1">
        <v>40665</v>
      </c>
      <c r="DT2998">
        <v>86.97</v>
      </c>
      <c r="DY2998" s="1">
        <v>40746</v>
      </c>
      <c r="DZ2998">
        <v>2.1905000000000001</v>
      </c>
      <c r="EB2998" s="1">
        <v>40534</v>
      </c>
      <c r="EC2998">
        <v>6.6544999999999996</v>
      </c>
      <c r="EE2998" s="1">
        <v>43423</v>
      </c>
      <c r="EF2998">
        <v>16.36</v>
      </c>
      <c r="EK2998" s="1">
        <v>40809</v>
      </c>
      <c r="EL2998">
        <v>7.57</v>
      </c>
      <c r="EN2998" s="1">
        <v>43181</v>
      </c>
      <c r="EO2998">
        <v>194.1</v>
      </c>
      <c r="EQ2998" s="1">
        <v>40665</v>
      </c>
      <c r="ER2998">
        <v>79.53</v>
      </c>
      <c r="ET2998" s="1">
        <v>43440</v>
      </c>
      <c r="EU2998">
        <v>71.849999999999994</v>
      </c>
      <c r="EW2998" s="1">
        <v>40665</v>
      </c>
      <c r="EX2998">
        <v>73.59</v>
      </c>
      <c r="EZ2998" s="1">
        <v>40665</v>
      </c>
      <c r="FA2998">
        <v>64.17</v>
      </c>
      <c r="FC2998" s="1">
        <v>40665</v>
      </c>
      <c r="FD2998">
        <v>78.739999999999995</v>
      </c>
      <c r="FG2998" s="1">
        <v>40665</v>
      </c>
      <c r="FH2998">
        <v>48.99</v>
      </c>
      <c r="FJ2998" s="1">
        <v>40695</v>
      </c>
      <c r="FK2998">
        <v>10.79</v>
      </c>
      <c r="FV2998" s="1">
        <v>42636</v>
      </c>
      <c r="FW2998">
        <v>0.59499999999999997</v>
      </c>
      <c r="FY2998" s="1">
        <v>43059</v>
      </c>
      <c r="FZ2998">
        <v>1140.1500000000001</v>
      </c>
    </row>
    <row r="2999" spans="57:182" x14ac:dyDescent="0.25">
      <c r="BE2999" s="1">
        <v>40618</v>
      </c>
      <c r="BF2999">
        <v>0.25</v>
      </c>
      <c r="DD2999" s="1">
        <v>40522</v>
      </c>
      <c r="DE2999">
        <v>3.5135000000000001</v>
      </c>
      <c r="DG2999" s="1">
        <v>40525</v>
      </c>
      <c r="DH2999">
        <v>1.7675000000000001</v>
      </c>
      <c r="DP2999" s="1">
        <v>40682</v>
      </c>
      <c r="DQ2999">
        <v>98.44</v>
      </c>
      <c r="DS2999" s="1">
        <v>40666</v>
      </c>
      <c r="DT2999">
        <v>85.62</v>
      </c>
      <c r="DY2999" s="1">
        <v>40749</v>
      </c>
      <c r="DZ2999">
        <v>2.1143000000000001</v>
      </c>
      <c r="EB2999" s="1">
        <v>40535</v>
      </c>
      <c r="EC2999">
        <v>6.6445999999999996</v>
      </c>
      <c r="EE2999" s="1">
        <v>43424</v>
      </c>
      <c r="EF2999">
        <v>16.18</v>
      </c>
      <c r="EK2999" s="1">
        <v>40812</v>
      </c>
      <c r="EL2999">
        <v>7.79</v>
      </c>
      <c r="EN2999" s="1">
        <v>43182</v>
      </c>
      <c r="EO2999">
        <v>194.72</v>
      </c>
      <c r="EQ2999" s="1">
        <v>40666</v>
      </c>
      <c r="ER2999">
        <v>79.510000000000005</v>
      </c>
      <c r="ET2999" s="1">
        <v>43441</v>
      </c>
      <c r="EU2999">
        <v>69.81</v>
      </c>
      <c r="EW2999" s="1">
        <v>40666</v>
      </c>
      <c r="EX2999">
        <v>74.31</v>
      </c>
      <c r="EZ2999" s="1">
        <v>40666</v>
      </c>
      <c r="FA2999">
        <v>65.05</v>
      </c>
      <c r="FC2999" s="1">
        <v>40666</v>
      </c>
      <c r="FD2999">
        <v>79.89</v>
      </c>
      <c r="FG2999" s="1">
        <v>40666</v>
      </c>
      <c r="FH2999">
        <v>49.37</v>
      </c>
      <c r="FJ2999" s="1">
        <v>40696</v>
      </c>
      <c r="FK2999">
        <v>10.74</v>
      </c>
      <c r="FV2999" s="1">
        <v>42639</v>
      </c>
      <c r="FW2999">
        <v>0.59499999999999997</v>
      </c>
      <c r="FY2999" s="1">
        <v>43060</v>
      </c>
      <c r="FZ2999">
        <v>1155.2</v>
      </c>
    </row>
    <row r="3000" spans="57:182" x14ac:dyDescent="0.25">
      <c r="BE3000" s="1">
        <v>40619</v>
      </c>
      <c r="BF3000">
        <v>0.25</v>
      </c>
      <c r="DD3000" s="1">
        <v>40525</v>
      </c>
      <c r="DE3000">
        <v>3.4449999999999998</v>
      </c>
      <c r="DG3000" s="1">
        <v>40526</v>
      </c>
      <c r="DH3000">
        <v>1.843</v>
      </c>
      <c r="DP3000" s="1">
        <v>40683</v>
      </c>
      <c r="DQ3000">
        <v>99.49</v>
      </c>
      <c r="DS3000" s="1">
        <v>40667</v>
      </c>
      <c r="DT3000">
        <v>84.81</v>
      </c>
      <c r="DY3000" s="1">
        <v>40750</v>
      </c>
      <c r="DZ3000">
        <v>2.1905000000000001</v>
      </c>
      <c r="EB3000" s="1">
        <v>40536</v>
      </c>
      <c r="EC3000">
        <v>6.6265000000000001</v>
      </c>
      <c r="EE3000" s="1">
        <v>43425</v>
      </c>
      <c r="EF3000">
        <v>16.350000000000001</v>
      </c>
      <c r="EK3000" s="1">
        <v>40813</v>
      </c>
      <c r="EL3000">
        <v>7.89</v>
      </c>
      <c r="EN3000" s="1">
        <v>43185</v>
      </c>
      <c r="EO3000">
        <v>199.82</v>
      </c>
      <c r="EQ3000" s="1">
        <v>40667</v>
      </c>
      <c r="ER3000">
        <v>78.84</v>
      </c>
      <c r="ET3000" s="1">
        <v>43444</v>
      </c>
      <c r="EU3000">
        <v>72</v>
      </c>
      <c r="EW3000" s="1">
        <v>40667</v>
      </c>
      <c r="EX3000">
        <v>73.709999999999994</v>
      </c>
      <c r="EZ3000" s="1">
        <v>40667</v>
      </c>
      <c r="FA3000">
        <v>64.47</v>
      </c>
      <c r="FC3000" s="1">
        <v>40667</v>
      </c>
      <c r="FD3000">
        <v>78.91</v>
      </c>
      <c r="FG3000" s="1">
        <v>40667</v>
      </c>
      <c r="FH3000">
        <v>48.89</v>
      </c>
      <c r="FJ3000" s="1">
        <v>40697</v>
      </c>
      <c r="FK3000">
        <v>10.74</v>
      </c>
      <c r="FV3000" s="1">
        <v>42640</v>
      </c>
      <c r="FW3000">
        <v>0.57999999999999996</v>
      </c>
      <c r="FY3000" s="1">
        <v>43061</v>
      </c>
      <c r="FZ3000">
        <v>1160.95</v>
      </c>
    </row>
    <row r="3001" spans="57:182" x14ac:dyDescent="0.25">
      <c r="BE3001" s="1">
        <v>40620</v>
      </c>
      <c r="BF3001">
        <v>0.25</v>
      </c>
      <c r="DD3001" s="1">
        <v>40526</v>
      </c>
      <c r="DE3001">
        <v>3.5634999999999999</v>
      </c>
      <c r="DG3001" s="1">
        <v>40527</v>
      </c>
      <c r="DH3001">
        <v>1.853</v>
      </c>
      <c r="DP3001" s="1">
        <v>40686</v>
      </c>
      <c r="DQ3001">
        <v>97.7</v>
      </c>
      <c r="DS3001" s="1">
        <v>40668</v>
      </c>
      <c r="DT3001">
        <v>82.62</v>
      </c>
      <c r="DY3001" s="1">
        <v>40751</v>
      </c>
      <c r="DZ3001">
        <v>2.1429</v>
      </c>
      <c r="EB3001" s="1">
        <v>40539</v>
      </c>
      <c r="EC3001">
        <v>6.6295999999999999</v>
      </c>
      <c r="EE3001" s="1">
        <v>43427</v>
      </c>
      <c r="EF3001">
        <v>16.16</v>
      </c>
      <c r="EK3001" s="1">
        <v>40814</v>
      </c>
      <c r="EL3001">
        <v>7.38</v>
      </c>
      <c r="EN3001" s="1">
        <v>43186</v>
      </c>
      <c r="EO3001">
        <v>196.66</v>
      </c>
      <c r="EQ3001" s="1">
        <v>40668</v>
      </c>
      <c r="ER3001">
        <v>78.45</v>
      </c>
      <c r="ET3001" s="1">
        <v>43445</v>
      </c>
      <c r="EU3001">
        <v>72.569999999999993</v>
      </c>
      <c r="EW3001" s="1">
        <v>40668</v>
      </c>
      <c r="EX3001">
        <v>73.69</v>
      </c>
      <c r="EZ3001" s="1">
        <v>40668</v>
      </c>
      <c r="FA3001">
        <v>64.150000000000006</v>
      </c>
      <c r="FC3001" s="1">
        <v>40668</v>
      </c>
      <c r="FD3001">
        <v>79.81</v>
      </c>
      <c r="FG3001" s="1">
        <v>40668</v>
      </c>
      <c r="FH3001">
        <v>48.92</v>
      </c>
      <c r="FJ3001" s="1">
        <v>40700</v>
      </c>
      <c r="FK3001">
        <v>10</v>
      </c>
      <c r="FV3001" s="1">
        <v>42641</v>
      </c>
      <c r="FW3001">
        <v>0.58499999999999996</v>
      </c>
      <c r="FY3001" s="1">
        <v>43062</v>
      </c>
      <c r="FZ3001">
        <v>1156.6600000000001</v>
      </c>
    </row>
    <row r="3002" spans="57:182" x14ac:dyDescent="0.25">
      <c r="BE3002" s="1">
        <v>40623</v>
      </c>
      <c r="BF3002">
        <v>0.25</v>
      </c>
      <c r="DD3002" s="1">
        <v>40527</v>
      </c>
      <c r="DE3002">
        <v>3.5548000000000002</v>
      </c>
      <c r="DG3002" s="1">
        <v>40528</v>
      </c>
      <c r="DH3002">
        <v>1.8085</v>
      </c>
      <c r="DP3002" s="1">
        <v>40687</v>
      </c>
      <c r="DQ3002">
        <v>99.59</v>
      </c>
      <c r="DS3002" s="1">
        <v>40669</v>
      </c>
      <c r="DT3002">
        <v>82.69</v>
      </c>
      <c r="DY3002" s="1">
        <v>40752</v>
      </c>
      <c r="DZ3002">
        <v>2.1905000000000001</v>
      </c>
      <c r="EB3002" s="1">
        <v>40540</v>
      </c>
      <c r="EC3002">
        <v>6.6277999999999997</v>
      </c>
      <c r="EE3002" s="1">
        <v>43430</v>
      </c>
      <c r="EF3002">
        <v>16.14</v>
      </c>
      <c r="EK3002" s="1">
        <v>40815</v>
      </c>
      <c r="EL3002">
        <v>7.15</v>
      </c>
      <c r="EN3002" s="1">
        <v>43187</v>
      </c>
      <c r="EO3002">
        <v>195.1</v>
      </c>
      <c r="EQ3002" s="1">
        <v>40669</v>
      </c>
      <c r="ER3002">
        <v>79.31</v>
      </c>
      <c r="ET3002" s="1">
        <v>43446</v>
      </c>
      <c r="EU3002">
        <v>73.790000000000006</v>
      </c>
      <c r="EW3002" s="1">
        <v>40669</v>
      </c>
      <c r="EX3002">
        <v>74.44</v>
      </c>
      <c r="EZ3002" s="1">
        <v>40669</v>
      </c>
      <c r="FA3002">
        <v>64.45</v>
      </c>
      <c r="FC3002" s="1">
        <v>40669</v>
      </c>
      <c r="FD3002">
        <v>79.95</v>
      </c>
      <c r="FG3002" s="1">
        <v>40669</v>
      </c>
      <c r="FH3002">
        <v>49.44</v>
      </c>
      <c r="FJ3002" s="1">
        <v>40701</v>
      </c>
      <c r="FK3002">
        <v>10.02</v>
      </c>
      <c r="FV3002" s="1">
        <v>42642</v>
      </c>
      <c r="FW3002">
        <v>0.64500000000000002</v>
      </c>
      <c r="FY3002" s="1">
        <v>43063</v>
      </c>
      <c r="FZ3002">
        <v>1158.53</v>
      </c>
    </row>
    <row r="3003" spans="57:182" x14ac:dyDescent="0.25">
      <c r="BE3003" s="1">
        <v>40624</v>
      </c>
      <c r="BF3003">
        <v>0.25</v>
      </c>
      <c r="DD3003" s="1">
        <v>40528</v>
      </c>
      <c r="DE3003">
        <v>3.4805000000000001</v>
      </c>
      <c r="DG3003" s="1">
        <v>40529</v>
      </c>
      <c r="DH3003">
        <v>1.7745</v>
      </c>
      <c r="DP3003" s="1">
        <v>40688</v>
      </c>
      <c r="DQ3003">
        <v>101.32</v>
      </c>
      <c r="DS3003" s="1">
        <v>40672</v>
      </c>
      <c r="DT3003">
        <v>83.18</v>
      </c>
      <c r="DY3003" s="1">
        <v>40753</v>
      </c>
      <c r="DZ3003">
        <v>2.1714000000000002</v>
      </c>
      <c r="EB3003" s="1">
        <v>40541</v>
      </c>
      <c r="EC3003">
        <v>6.6210000000000004</v>
      </c>
      <c r="EE3003" s="1">
        <v>43431</v>
      </c>
      <c r="EF3003">
        <v>15.86</v>
      </c>
      <c r="EK3003" s="1">
        <v>40816</v>
      </c>
      <c r="EL3003">
        <v>6.72</v>
      </c>
      <c r="EN3003" s="1">
        <v>43188</v>
      </c>
      <c r="EO3003">
        <v>197.96</v>
      </c>
      <c r="EQ3003" s="1">
        <v>40672</v>
      </c>
      <c r="ER3003">
        <v>79.64</v>
      </c>
      <c r="ET3003" s="1">
        <v>43447</v>
      </c>
      <c r="EU3003">
        <v>73.42</v>
      </c>
      <c r="EW3003" s="1">
        <v>40672</v>
      </c>
      <c r="EX3003">
        <v>74.569999999999993</v>
      </c>
      <c r="EZ3003" s="1">
        <v>40672</v>
      </c>
      <c r="FA3003">
        <v>64.81</v>
      </c>
      <c r="FC3003" s="1">
        <v>40672</v>
      </c>
      <c r="FD3003">
        <v>79.930000000000007</v>
      </c>
      <c r="FG3003" s="1">
        <v>40672</v>
      </c>
      <c r="FH3003">
        <v>49.51</v>
      </c>
      <c r="FJ3003" s="1">
        <v>40702</v>
      </c>
      <c r="FK3003">
        <v>9.15</v>
      </c>
      <c r="FV3003" s="1">
        <v>42643</v>
      </c>
      <c r="FW3003">
        <v>0.63500000000000001</v>
      </c>
      <c r="FY3003" s="1">
        <v>43066</v>
      </c>
      <c r="FZ3003">
        <v>1148.58</v>
      </c>
    </row>
    <row r="3004" spans="57:182" x14ac:dyDescent="0.25">
      <c r="BE3004" s="1">
        <v>40625</v>
      </c>
      <c r="BF3004">
        <v>0.25</v>
      </c>
      <c r="DD3004" s="1">
        <v>40529</v>
      </c>
      <c r="DE3004">
        <v>3.4180000000000001</v>
      </c>
      <c r="DG3004" s="1">
        <v>40532</v>
      </c>
      <c r="DH3004">
        <v>1.7970000000000002</v>
      </c>
      <c r="DP3004" s="1">
        <v>40689</v>
      </c>
      <c r="DQ3004">
        <v>100.23</v>
      </c>
      <c r="DS3004" s="1">
        <v>40673</v>
      </c>
      <c r="DT3004">
        <v>83.34</v>
      </c>
      <c r="DY3004" s="1">
        <v>40757</v>
      </c>
      <c r="DZ3004">
        <v>2.1238000000000001</v>
      </c>
      <c r="EB3004" s="1">
        <v>40542</v>
      </c>
      <c r="EC3004">
        <v>6.6109999999999998</v>
      </c>
      <c r="EE3004" s="1">
        <v>43432</v>
      </c>
      <c r="EF3004">
        <v>16.14</v>
      </c>
      <c r="EK3004" s="1">
        <v>40819</v>
      </c>
      <c r="EL3004">
        <v>5.87</v>
      </c>
      <c r="EN3004" s="1">
        <v>43192</v>
      </c>
      <c r="EO3004">
        <v>194.97</v>
      </c>
      <c r="EQ3004" s="1">
        <v>40673</v>
      </c>
      <c r="ER3004">
        <v>79.95</v>
      </c>
      <c r="ET3004" s="1">
        <v>43448</v>
      </c>
      <c r="EU3004">
        <v>75.41</v>
      </c>
      <c r="EW3004" s="1">
        <v>40673</v>
      </c>
      <c r="EX3004">
        <v>74.489999999999995</v>
      </c>
      <c r="EZ3004" s="1">
        <v>40673</v>
      </c>
      <c r="FA3004">
        <v>65.02</v>
      </c>
      <c r="FC3004" s="1">
        <v>40673</v>
      </c>
      <c r="FD3004">
        <v>79.45</v>
      </c>
      <c r="FG3004" s="1">
        <v>40673</v>
      </c>
      <c r="FH3004">
        <v>49.32</v>
      </c>
      <c r="FJ3004" s="1">
        <v>40703</v>
      </c>
      <c r="FK3004">
        <v>9.33</v>
      </c>
      <c r="FV3004" s="1">
        <v>42646</v>
      </c>
      <c r="FW3004">
        <v>0.63</v>
      </c>
      <c r="FY3004" s="1">
        <v>43067</v>
      </c>
      <c r="FZ3004">
        <v>1150.79</v>
      </c>
    </row>
    <row r="3005" spans="57:182" x14ac:dyDescent="0.25">
      <c r="BE3005" s="1">
        <v>40626</v>
      </c>
      <c r="BF3005">
        <v>0.25</v>
      </c>
      <c r="DD3005" s="1">
        <v>40532</v>
      </c>
      <c r="DE3005">
        <v>3.41</v>
      </c>
      <c r="DG3005" s="1">
        <v>40533</v>
      </c>
      <c r="DH3005">
        <v>1.7829999999999999</v>
      </c>
      <c r="DP3005" s="1">
        <v>40690</v>
      </c>
      <c r="DQ3005">
        <v>100.59</v>
      </c>
      <c r="DS3005" s="1">
        <v>40674</v>
      </c>
      <c r="DT3005">
        <v>81.12</v>
      </c>
      <c r="DY3005" s="1">
        <v>40758</v>
      </c>
      <c r="DZ3005">
        <v>2.1619000000000002</v>
      </c>
      <c r="EB3005" s="1">
        <v>40543</v>
      </c>
      <c r="EC3005">
        <v>6.5933000000000002</v>
      </c>
      <c r="EE3005" s="1">
        <v>43433</v>
      </c>
      <c r="EF3005">
        <v>16.07</v>
      </c>
      <c r="EK3005" s="1">
        <v>40820</v>
      </c>
      <c r="EL3005">
        <v>6.14</v>
      </c>
      <c r="EN3005" s="1">
        <v>43193</v>
      </c>
      <c r="EO3005">
        <v>197.42</v>
      </c>
      <c r="EQ3005" s="1">
        <v>40674</v>
      </c>
      <c r="ER3005">
        <v>79.08</v>
      </c>
      <c r="ET3005" s="1">
        <v>43451</v>
      </c>
      <c r="EU3005">
        <v>69.86</v>
      </c>
      <c r="EW3005" s="1">
        <v>40674</v>
      </c>
      <c r="EX3005">
        <v>74.739999999999995</v>
      </c>
      <c r="EZ3005" s="1">
        <v>40674</v>
      </c>
      <c r="FA3005">
        <v>64.989999999999995</v>
      </c>
      <c r="FC3005" s="1">
        <v>40674</v>
      </c>
      <c r="FD3005">
        <v>79.38</v>
      </c>
      <c r="FG3005" s="1">
        <v>40674</v>
      </c>
      <c r="FH3005">
        <v>49.36</v>
      </c>
      <c r="FJ3005" s="1">
        <v>40704</v>
      </c>
      <c r="FK3005">
        <v>9.1</v>
      </c>
      <c r="FV3005" s="1">
        <v>42647</v>
      </c>
      <c r="FW3005">
        <v>0.625</v>
      </c>
      <c r="FY3005" s="1">
        <v>43068</v>
      </c>
      <c r="FZ3005">
        <v>1145.71</v>
      </c>
    </row>
    <row r="3006" spans="57:182" x14ac:dyDescent="0.25">
      <c r="BE3006" s="1">
        <v>40627</v>
      </c>
      <c r="BF3006">
        <v>0.25</v>
      </c>
      <c r="DD3006" s="1">
        <v>40533</v>
      </c>
      <c r="DE3006">
        <v>3.4104999999999999</v>
      </c>
      <c r="DG3006" s="1">
        <v>40534</v>
      </c>
      <c r="DH3006">
        <v>1.8140000000000001</v>
      </c>
      <c r="DP3006" s="1">
        <v>40694</v>
      </c>
      <c r="DQ3006">
        <v>102.7</v>
      </c>
      <c r="DS3006" s="1">
        <v>40675</v>
      </c>
      <c r="DT3006">
        <v>81.05</v>
      </c>
      <c r="DY3006" s="1">
        <v>40759</v>
      </c>
      <c r="DZ3006">
        <v>1.9048</v>
      </c>
      <c r="EB3006" s="1">
        <v>40546</v>
      </c>
      <c r="EC3006">
        <v>6.6070000000000002</v>
      </c>
      <c r="EE3006" s="1">
        <v>43434</v>
      </c>
      <c r="EF3006">
        <v>16.29</v>
      </c>
      <c r="EK3006" s="1">
        <v>40821</v>
      </c>
      <c r="EL3006">
        <v>6.24</v>
      </c>
      <c r="EN3006" s="1">
        <v>43194</v>
      </c>
      <c r="EO3006">
        <v>198.61</v>
      </c>
      <c r="EQ3006" s="1">
        <v>40675</v>
      </c>
      <c r="ER3006">
        <v>79.41</v>
      </c>
      <c r="ET3006" s="1">
        <v>43452</v>
      </c>
      <c r="EU3006">
        <v>72.23</v>
      </c>
      <c r="EW3006" s="1">
        <v>40675</v>
      </c>
      <c r="EX3006">
        <v>74.81</v>
      </c>
      <c r="EZ3006" s="1">
        <v>40675</v>
      </c>
      <c r="FA3006">
        <v>65.36</v>
      </c>
      <c r="FC3006" s="1">
        <v>40675</v>
      </c>
      <c r="FD3006">
        <v>80.069999999999993</v>
      </c>
      <c r="FG3006" s="1">
        <v>40675</v>
      </c>
      <c r="FH3006">
        <v>49.2</v>
      </c>
      <c r="FJ3006" s="1">
        <v>40707</v>
      </c>
      <c r="FK3006">
        <v>8.42</v>
      </c>
      <c r="FV3006" s="1">
        <v>42648</v>
      </c>
      <c r="FW3006">
        <v>0.625</v>
      </c>
      <c r="FY3006" s="1">
        <v>43069</v>
      </c>
      <c r="FZ3006">
        <v>1125.03</v>
      </c>
    </row>
    <row r="3007" spans="57:182" x14ac:dyDescent="0.25">
      <c r="BE3007" s="1">
        <v>40630</v>
      </c>
      <c r="BF3007">
        <v>0.25</v>
      </c>
      <c r="DD3007" s="1">
        <v>40534</v>
      </c>
      <c r="DE3007">
        <v>3.431</v>
      </c>
      <c r="DG3007" s="1">
        <v>40535</v>
      </c>
      <c r="DH3007">
        <v>1.8494999999999999</v>
      </c>
      <c r="DP3007" s="1">
        <v>40695</v>
      </c>
      <c r="DQ3007">
        <v>100.29</v>
      </c>
      <c r="DS3007" s="1">
        <v>40676</v>
      </c>
      <c r="DT3007">
        <v>80.87</v>
      </c>
      <c r="DY3007" s="1">
        <v>40760</v>
      </c>
      <c r="DZ3007">
        <v>1.9238</v>
      </c>
      <c r="EB3007" s="1">
        <v>40547</v>
      </c>
      <c r="EC3007">
        <v>6.6075999999999997</v>
      </c>
      <c r="EE3007" s="1">
        <v>43437</v>
      </c>
      <c r="EF3007">
        <v>16.440000000000001</v>
      </c>
      <c r="EK3007" s="1">
        <v>40822</v>
      </c>
      <c r="EL3007">
        <v>6.23</v>
      </c>
      <c r="EN3007" s="1">
        <v>43195</v>
      </c>
      <c r="EO3007">
        <v>201.56</v>
      </c>
      <c r="EQ3007" s="1">
        <v>40676</v>
      </c>
      <c r="ER3007">
        <v>79.03</v>
      </c>
      <c r="ET3007" s="1">
        <v>43453</v>
      </c>
      <c r="EU3007">
        <v>70.13</v>
      </c>
      <c r="EW3007" s="1">
        <v>40676</v>
      </c>
      <c r="EX3007">
        <v>74.37</v>
      </c>
      <c r="EZ3007" s="1">
        <v>40676</v>
      </c>
      <c r="FA3007">
        <v>64.86</v>
      </c>
      <c r="FC3007" s="1">
        <v>40676</v>
      </c>
      <c r="FD3007">
        <v>79.59</v>
      </c>
      <c r="FG3007" s="1">
        <v>40676</v>
      </c>
      <c r="FH3007">
        <v>49.19</v>
      </c>
      <c r="FJ3007" s="1">
        <v>40708</v>
      </c>
      <c r="FK3007">
        <v>8.6300000000000008</v>
      </c>
      <c r="FV3007" s="1">
        <v>42649</v>
      </c>
      <c r="FW3007">
        <v>0.63500000000000001</v>
      </c>
      <c r="FY3007" s="1">
        <v>43070</v>
      </c>
      <c r="FZ3007">
        <v>1120.18</v>
      </c>
    </row>
    <row r="3008" spans="57:182" x14ac:dyDescent="0.25">
      <c r="BE3008" s="1">
        <v>40631</v>
      </c>
      <c r="BF3008">
        <v>0.25</v>
      </c>
      <c r="DD3008" s="1">
        <v>40535</v>
      </c>
      <c r="DE3008">
        <v>3.4445000000000001</v>
      </c>
      <c r="DG3008" s="1">
        <v>40536</v>
      </c>
      <c r="DH3008">
        <v>1.843</v>
      </c>
      <c r="DP3008" s="1">
        <v>40696</v>
      </c>
      <c r="DQ3008">
        <v>100.4</v>
      </c>
      <c r="DS3008" s="1">
        <v>40679</v>
      </c>
      <c r="DT3008">
        <v>80.239999999999995</v>
      </c>
      <c r="DY3008" s="1">
        <v>40763</v>
      </c>
      <c r="DZ3008">
        <v>1.8</v>
      </c>
      <c r="EB3008" s="1">
        <v>40548</v>
      </c>
      <c r="EC3008">
        <v>6.6197999999999997</v>
      </c>
      <c r="EE3008" s="1">
        <v>43438</v>
      </c>
      <c r="EF3008">
        <v>16.41</v>
      </c>
      <c r="EK3008" s="1">
        <v>40823</v>
      </c>
      <c r="EL3008">
        <v>6.04</v>
      </c>
      <c r="EN3008" s="1">
        <v>43196</v>
      </c>
      <c r="EO3008">
        <v>196.63</v>
      </c>
      <c r="EQ3008" s="1">
        <v>40679</v>
      </c>
      <c r="ER3008">
        <v>77.77</v>
      </c>
      <c r="ET3008" s="1">
        <v>43454</v>
      </c>
      <c r="EU3008">
        <v>67.37</v>
      </c>
      <c r="EW3008" s="1">
        <v>40679</v>
      </c>
      <c r="EX3008">
        <v>74.239999999999995</v>
      </c>
      <c r="EZ3008" s="1">
        <v>40679</v>
      </c>
      <c r="FA3008">
        <v>64.78</v>
      </c>
      <c r="FC3008" s="1">
        <v>40679</v>
      </c>
      <c r="FD3008">
        <v>80.34</v>
      </c>
      <c r="FG3008" s="1">
        <v>40679</v>
      </c>
      <c r="FH3008">
        <v>49.07</v>
      </c>
      <c r="FJ3008" s="1">
        <v>40709</v>
      </c>
      <c r="FK3008">
        <v>8.31</v>
      </c>
      <c r="FV3008" s="1">
        <v>42650</v>
      </c>
      <c r="FW3008">
        <v>0.625</v>
      </c>
      <c r="FY3008" s="1">
        <v>43073</v>
      </c>
      <c r="FZ3008">
        <v>1126.3</v>
      </c>
    </row>
    <row r="3009" spans="57:182" x14ac:dyDescent="0.25">
      <c r="BE3009" s="1">
        <v>40632</v>
      </c>
      <c r="BF3009">
        <v>0.25</v>
      </c>
      <c r="DD3009" s="1">
        <v>40536</v>
      </c>
      <c r="DE3009">
        <v>3.427</v>
      </c>
      <c r="DG3009" s="1">
        <v>40541</v>
      </c>
      <c r="DH3009">
        <v>1.8359999999999999</v>
      </c>
      <c r="DP3009" s="1">
        <v>40697</v>
      </c>
      <c r="DQ3009">
        <v>100.22</v>
      </c>
      <c r="DS3009" s="1">
        <v>40680</v>
      </c>
      <c r="DT3009">
        <v>80.41</v>
      </c>
      <c r="DY3009" s="1">
        <v>40764</v>
      </c>
      <c r="DZ3009">
        <v>1.8761999999999999</v>
      </c>
      <c r="EB3009" s="1">
        <v>40549</v>
      </c>
      <c r="EC3009">
        <v>6.6260000000000003</v>
      </c>
      <c r="EE3009" s="1">
        <v>43440</v>
      </c>
      <c r="EF3009">
        <v>16.350000000000001</v>
      </c>
      <c r="EK3009" s="1">
        <v>40826</v>
      </c>
      <c r="EL3009">
        <v>6.47</v>
      </c>
      <c r="EN3009" s="1">
        <v>43199</v>
      </c>
      <c r="EO3009">
        <v>196.09</v>
      </c>
      <c r="EQ3009" s="1">
        <v>40680</v>
      </c>
      <c r="ER3009">
        <v>76.680000000000007</v>
      </c>
      <c r="ET3009" s="1">
        <v>43455</v>
      </c>
      <c r="EU3009">
        <v>64.819999999999993</v>
      </c>
      <c r="EW3009" s="1">
        <v>40680</v>
      </c>
      <c r="EX3009">
        <v>73.5</v>
      </c>
      <c r="EZ3009" s="1">
        <v>40680</v>
      </c>
      <c r="FA3009">
        <v>64.540000000000006</v>
      </c>
      <c r="FC3009" s="1">
        <v>40680</v>
      </c>
      <c r="FD3009">
        <v>79.56</v>
      </c>
      <c r="FG3009" s="1">
        <v>40680</v>
      </c>
      <c r="FH3009">
        <v>48.85</v>
      </c>
      <c r="FJ3009" s="1">
        <v>40710</v>
      </c>
      <c r="FK3009">
        <v>7.87</v>
      </c>
      <c r="FV3009" s="1">
        <v>42653</v>
      </c>
      <c r="FW3009">
        <v>0.625</v>
      </c>
      <c r="FY3009" s="1">
        <v>43074</v>
      </c>
      <c r="FZ3009">
        <v>1122.03</v>
      </c>
    </row>
    <row r="3010" spans="57:182" x14ac:dyDescent="0.25">
      <c r="BE3010" s="1">
        <v>40633</v>
      </c>
      <c r="BF3010">
        <v>0.25</v>
      </c>
      <c r="DD3010" s="1">
        <v>40540</v>
      </c>
      <c r="DE3010">
        <v>3.4325000000000001</v>
      </c>
      <c r="DG3010" s="1">
        <v>40542</v>
      </c>
      <c r="DH3010">
        <v>1.8475000000000001</v>
      </c>
      <c r="DP3010" s="1">
        <v>40700</v>
      </c>
      <c r="DQ3010">
        <v>99.01</v>
      </c>
      <c r="DS3010" s="1">
        <v>40681</v>
      </c>
      <c r="DT3010">
        <v>81.739999999999995</v>
      </c>
      <c r="DY3010" s="1">
        <v>40765</v>
      </c>
      <c r="DZ3010">
        <v>1.8571</v>
      </c>
      <c r="EB3010" s="1">
        <v>40550</v>
      </c>
      <c r="EC3010">
        <v>6.6311</v>
      </c>
      <c r="EE3010" s="1">
        <v>43441</v>
      </c>
      <c r="EF3010">
        <v>16.34</v>
      </c>
      <c r="EK3010" s="1">
        <v>40827</v>
      </c>
      <c r="EL3010">
        <v>6.92</v>
      </c>
      <c r="EN3010" s="1">
        <v>43200</v>
      </c>
      <c r="EO3010">
        <v>197.86</v>
      </c>
      <c r="EQ3010" s="1">
        <v>40681</v>
      </c>
      <c r="ER3010">
        <v>77.14</v>
      </c>
      <c r="ET3010" s="1">
        <v>43458</v>
      </c>
      <c r="EU3010">
        <v>64.86</v>
      </c>
      <c r="EW3010" s="1">
        <v>40681</v>
      </c>
      <c r="EX3010">
        <v>74</v>
      </c>
      <c r="EZ3010" s="1">
        <v>40681</v>
      </c>
      <c r="FA3010">
        <v>64.69</v>
      </c>
      <c r="FC3010" s="1">
        <v>40681</v>
      </c>
      <c r="FD3010">
        <v>80.010000000000005</v>
      </c>
      <c r="FG3010" s="1">
        <v>40681</v>
      </c>
      <c r="FH3010">
        <v>49.27</v>
      </c>
      <c r="FJ3010" s="1">
        <v>40711</v>
      </c>
      <c r="FK3010">
        <v>8</v>
      </c>
      <c r="FV3010" s="1">
        <v>42654</v>
      </c>
      <c r="FW3010">
        <v>0.66</v>
      </c>
      <c r="FY3010" s="1">
        <v>43075</v>
      </c>
      <c r="FZ3010">
        <v>1105.5</v>
      </c>
    </row>
    <row r="3011" spans="57:182" x14ac:dyDescent="0.25">
      <c r="BE3011" s="1">
        <v>40634</v>
      </c>
      <c r="BF3011">
        <v>0.25</v>
      </c>
      <c r="DD3011" s="1">
        <v>40541</v>
      </c>
      <c r="DE3011">
        <v>3.4329999999999998</v>
      </c>
      <c r="DG3011" s="1">
        <v>40543</v>
      </c>
      <c r="DH3011">
        <v>1.81</v>
      </c>
      <c r="DP3011" s="1">
        <v>40701</v>
      </c>
      <c r="DQ3011">
        <v>99.09</v>
      </c>
      <c r="DS3011" s="1">
        <v>40682</v>
      </c>
      <c r="DT3011">
        <v>82.33</v>
      </c>
      <c r="DY3011" s="1">
        <v>40766</v>
      </c>
      <c r="DZ3011">
        <v>1.8761999999999999</v>
      </c>
      <c r="EB3011" s="1">
        <v>40553</v>
      </c>
      <c r="EC3011">
        <v>6.6325000000000003</v>
      </c>
      <c r="EE3011" s="1">
        <v>43444</v>
      </c>
      <c r="EF3011">
        <v>16.25</v>
      </c>
      <c r="EK3011" s="1">
        <v>40828</v>
      </c>
      <c r="EL3011">
        <v>6.9</v>
      </c>
      <c r="EN3011" s="1">
        <v>43201</v>
      </c>
      <c r="EO3011">
        <v>198</v>
      </c>
      <c r="EQ3011" s="1">
        <v>40682</v>
      </c>
      <c r="ER3011">
        <v>78.02</v>
      </c>
      <c r="ET3011" s="1">
        <v>43460</v>
      </c>
      <c r="EU3011">
        <v>66.44</v>
      </c>
      <c r="EW3011" s="1">
        <v>40682</v>
      </c>
      <c r="EX3011">
        <v>73.88</v>
      </c>
      <c r="EZ3011" s="1">
        <v>40682</v>
      </c>
      <c r="FA3011">
        <v>65.16</v>
      </c>
      <c r="FC3011" s="1">
        <v>40682</v>
      </c>
      <c r="FD3011">
        <v>80.38</v>
      </c>
      <c r="FG3011" s="1">
        <v>40682</v>
      </c>
      <c r="FH3011">
        <v>49.73</v>
      </c>
      <c r="FJ3011" s="1">
        <v>40714</v>
      </c>
      <c r="FK3011">
        <v>8.17</v>
      </c>
      <c r="FV3011" s="1">
        <v>42655</v>
      </c>
      <c r="FW3011">
        <v>0.65500000000000003</v>
      </c>
      <c r="FY3011" s="1">
        <v>43076</v>
      </c>
      <c r="FZ3011">
        <v>1104.79</v>
      </c>
    </row>
    <row r="3012" spans="57:182" x14ac:dyDescent="0.25">
      <c r="BE3012" s="1">
        <v>40637</v>
      </c>
      <c r="BF3012">
        <v>0.25</v>
      </c>
      <c r="DD3012" s="1">
        <v>40542</v>
      </c>
      <c r="DE3012">
        <v>3.4234999999999998</v>
      </c>
      <c r="DG3012" s="1">
        <v>40547</v>
      </c>
      <c r="DH3012">
        <v>1.8465</v>
      </c>
      <c r="DP3012" s="1">
        <v>40702</v>
      </c>
      <c r="DQ3012">
        <v>100.74</v>
      </c>
      <c r="DS3012" s="1">
        <v>40683</v>
      </c>
      <c r="DT3012">
        <v>81.569999999999993</v>
      </c>
      <c r="DY3012" s="1">
        <v>40767</v>
      </c>
      <c r="DZ3012">
        <v>2.0952000000000002</v>
      </c>
      <c r="EB3012" s="1">
        <v>40554</v>
      </c>
      <c r="EC3012">
        <v>6.6245000000000003</v>
      </c>
      <c r="EE3012" s="1">
        <v>43445</v>
      </c>
      <c r="EF3012">
        <v>16.34</v>
      </c>
      <c r="EK3012" s="1">
        <v>40829</v>
      </c>
      <c r="EL3012">
        <v>6.96</v>
      </c>
      <c r="EN3012" s="1">
        <v>43202</v>
      </c>
      <c r="EO3012">
        <v>200.35</v>
      </c>
      <c r="EQ3012" s="1">
        <v>40683</v>
      </c>
      <c r="ER3012">
        <v>77.52</v>
      </c>
      <c r="ET3012" s="1">
        <v>43461</v>
      </c>
      <c r="EU3012">
        <v>69</v>
      </c>
      <c r="EW3012" s="1">
        <v>40683</v>
      </c>
      <c r="EX3012">
        <v>73.03</v>
      </c>
      <c r="EZ3012" s="1">
        <v>40683</v>
      </c>
      <c r="FA3012">
        <v>64.5</v>
      </c>
      <c r="FC3012" s="1">
        <v>40683</v>
      </c>
      <c r="FD3012">
        <v>79.75</v>
      </c>
      <c r="FG3012" s="1">
        <v>40683</v>
      </c>
      <c r="FH3012">
        <v>49.45</v>
      </c>
      <c r="FJ3012" s="1">
        <v>40715</v>
      </c>
      <c r="FK3012">
        <v>8.1</v>
      </c>
      <c r="FV3012" s="1">
        <v>42656</v>
      </c>
      <c r="FW3012">
        <v>0.63500000000000001</v>
      </c>
      <c r="FY3012" s="1">
        <v>43077</v>
      </c>
      <c r="FZ3012">
        <v>1115.1199999999999</v>
      </c>
    </row>
    <row r="3013" spans="57:182" x14ac:dyDescent="0.25">
      <c r="BE3013" s="1">
        <v>40638</v>
      </c>
      <c r="BF3013">
        <v>0.25</v>
      </c>
      <c r="DD3013" s="1">
        <v>40543</v>
      </c>
      <c r="DE3013">
        <v>3.3843000000000001</v>
      </c>
      <c r="DG3013" s="1">
        <v>40548</v>
      </c>
      <c r="DH3013">
        <v>1.9144999999999999</v>
      </c>
      <c r="DP3013" s="1">
        <v>40703</v>
      </c>
      <c r="DQ3013">
        <v>101.93</v>
      </c>
      <c r="DS3013" s="1">
        <v>40686</v>
      </c>
      <c r="DT3013">
        <v>80.67</v>
      </c>
      <c r="DY3013" s="1">
        <v>40770</v>
      </c>
      <c r="DZ3013">
        <v>2.1429</v>
      </c>
      <c r="EB3013" s="1">
        <v>40555</v>
      </c>
      <c r="EC3013">
        <v>6.6124999999999998</v>
      </c>
      <c r="EE3013" s="1">
        <v>43446</v>
      </c>
      <c r="EF3013">
        <v>16.23</v>
      </c>
      <c r="EK3013" s="1">
        <v>40830</v>
      </c>
      <c r="EL3013">
        <v>6.93</v>
      </c>
      <c r="EN3013" s="1">
        <v>43203</v>
      </c>
      <c r="EO3013">
        <v>199.58</v>
      </c>
      <c r="EQ3013" s="1">
        <v>40686</v>
      </c>
      <c r="ER3013">
        <v>76.28</v>
      </c>
      <c r="ET3013" s="1">
        <v>43462</v>
      </c>
      <c r="EU3013">
        <v>67.569999999999993</v>
      </c>
      <c r="EW3013" s="1">
        <v>40686</v>
      </c>
      <c r="EX3013">
        <v>71.39</v>
      </c>
      <c r="EZ3013" s="1">
        <v>40686</v>
      </c>
      <c r="FA3013">
        <v>65.14</v>
      </c>
      <c r="FC3013" s="1">
        <v>40686</v>
      </c>
      <c r="FD3013">
        <v>79.23</v>
      </c>
      <c r="FG3013" s="1">
        <v>40686</v>
      </c>
      <c r="FH3013">
        <v>49.41</v>
      </c>
      <c r="FJ3013" s="1">
        <v>40716</v>
      </c>
      <c r="FK3013">
        <v>8.56</v>
      </c>
      <c r="FV3013" s="1">
        <v>42657</v>
      </c>
      <c r="FW3013">
        <v>0.63</v>
      </c>
      <c r="FY3013" s="1">
        <v>43080</v>
      </c>
      <c r="FZ3013">
        <v>1124.3499999999999</v>
      </c>
    </row>
    <row r="3014" spans="57:182" x14ac:dyDescent="0.25">
      <c r="BE3014" s="1">
        <v>40639</v>
      </c>
      <c r="BF3014">
        <v>0.25</v>
      </c>
      <c r="DD3014" s="1">
        <v>40546</v>
      </c>
      <c r="DE3014">
        <v>3.3843000000000001</v>
      </c>
      <c r="DG3014" s="1">
        <v>40549</v>
      </c>
      <c r="DH3014">
        <v>1.8935</v>
      </c>
      <c r="DP3014" s="1">
        <v>40704</v>
      </c>
      <c r="DQ3014">
        <v>99.29</v>
      </c>
      <c r="DS3014" s="1">
        <v>40687</v>
      </c>
      <c r="DT3014">
        <v>81.290000000000006</v>
      </c>
      <c r="DY3014" s="1">
        <v>40771</v>
      </c>
      <c r="DZ3014">
        <v>2.0190000000000001</v>
      </c>
      <c r="EB3014" s="1">
        <v>40556</v>
      </c>
      <c r="EC3014">
        <v>6.5975000000000001</v>
      </c>
      <c r="EE3014" s="1">
        <v>43447</v>
      </c>
      <c r="EF3014">
        <v>16.239999999999998</v>
      </c>
      <c r="EK3014" s="1">
        <v>40833</v>
      </c>
      <c r="EL3014">
        <v>6.53</v>
      </c>
      <c r="EN3014" s="1">
        <v>43206</v>
      </c>
      <c r="EO3014">
        <v>201.68</v>
      </c>
      <c r="EQ3014" s="1">
        <v>40687</v>
      </c>
      <c r="ER3014">
        <v>75.569999999999993</v>
      </c>
      <c r="ET3014" s="1">
        <v>43465</v>
      </c>
      <c r="EU3014">
        <v>67.95</v>
      </c>
      <c r="EW3014" s="1">
        <v>40687</v>
      </c>
      <c r="EX3014">
        <v>70.95</v>
      </c>
      <c r="EZ3014" s="1">
        <v>40687</v>
      </c>
      <c r="FA3014">
        <v>65.599999999999994</v>
      </c>
      <c r="FC3014" s="1">
        <v>40687</v>
      </c>
      <c r="FD3014">
        <v>78.599999999999994</v>
      </c>
      <c r="FG3014" s="1">
        <v>40687</v>
      </c>
      <c r="FH3014">
        <v>50.07</v>
      </c>
      <c r="FJ3014" s="1">
        <v>40717</v>
      </c>
      <c r="FK3014">
        <v>8.42</v>
      </c>
      <c r="FV3014" s="1">
        <v>42660</v>
      </c>
      <c r="FW3014">
        <v>0.57499999999999996</v>
      </c>
      <c r="FY3014" s="1">
        <v>43081</v>
      </c>
      <c r="FZ3014">
        <v>1116.72</v>
      </c>
    </row>
    <row r="3015" spans="57:182" x14ac:dyDescent="0.25">
      <c r="BE3015" s="1">
        <v>40640</v>
      </c>
      <c r="BF3015">
        <v>0.25</v>
      </c>
      <c r="DD3015" s="1">
        <v>40547</v>
      </c>
      <c r="DE3015">
        <v>3.4613</v>
      </c>
      <c r="DG3015" s="1">
        <v>40550</v>
      </c>
      <c r="DH3015">
        <v>1.8665</v>
      </c>
      <c r="DP3015" s="1">
        <v>40707</v>
      </c>
      <c r="DQ3015">
        <v>97.3</v>
      </c>
      <c r="DS3015" s="1">
        <v>40688</v>
      </c>
      <c r="DT3015">
        <v>81.96</v>
      </c>
      <c r="DY3015" s="1">
        <v>40772</v>
      </c>
      <c r="DZ3015">
        <v>2.0476000000000001</v>
      </c>
      <c r="EB3015" s="1">
        <v>40557</v>
      </c>
      <c r="EC3015">
        <v>6.5895000000000001</v>
      </c>
      <c r="EE3015" s="1">
        <v>43448</v>
      </c>
      <c r="EF3015">
        <v>16.11</v>
      </c>
      <c r="EK3015" s="1">
        <v>40834</v>
      </c>
      <c r="EL3015">
        <v>6.82</v>
      </c>
      <c r="EN3015" s="1">
        <v>43207</v>
      </c>
      <c r="EO3015">
        <v>203.66</v>
      </c>
      <c r="EQ3015" s="1">
        <v>40688</v>
      </c>
      <c r="ER3015">
        <v>76.319999999999993</v>
      </c>
      <c r="ET3015" s="1">
        <v>43467</v>
      </c>
      <c r="EU3015">
        <v>68.5</v>
      </c>
      <c r="EW3015" s="1">
        <v>40688</v>
      </c>
      <c r="EX3015">
        <v>70.53</v>
      </c>
      <c r="EZ3015" s="1">
        <v>40688</v>
      </c>
      <c r="FA3015">
        <v>64.92</v>
      </c>
      <c r="FC3015" s="1">
        <v>40688</v>
      </c>
      <c r="FD3015">
        <v>78.459999999999994</v>
      </c>
      <c r="FG3015" s="1">
        <v>40688</v>
      </c>
      <c r="FH3015">
        <v>50.1</v>
      </c>
      <c r="FJ3015" s="1">
        <v>40718</v>
      </c>
      <c r="FK3015">
        <v>8.0399999999999991</v>
      </c>
      <c r="FV3015" s="1">
        <v>42661</v>
      </c>
      <c r="FW3015">
        <v>0.56000000000000005</v>
      </c>
      <c r="FY3015" s="1">
        <v>43082</v>
      </c>
      <c r="FZ3015">
        <v>1123.22</v>
      </c>
    </row>
    <row r="3016" spans="57:182" x14ac:dyDescent="0.25">
      <c r="BE3016" s="1">
        <v>40641</v>
      </c>
      <c r="BF3016">
        <v>0.25</v>
      </c>
      <c r="DD3016" s="1">
        <v>40548</v>
      </c>
      <c r="DE3016">
        <v>3.577</v>
      </c>
      <c r="DG3016" s="1">
        <v>40553</v>
      </c>
      <c r="DH3016">
        <v>1.8635000000000002</v>
      </c>
      <c r="DP3016" s="1">
        <v>40708</v>
      </c>
      <c r="DQ3016">
        <v>99.37</v>
      </c>
      <c r="DS3016" s="1">
        <v>40689</v>
      </c>
      <c r="DT3016">
        <v>82.39</v>
      </c>
      <c r="DY3016" s="1">
        <v>40773</v>
      </c>
      <c r="DZ3016">
        <v>1.9523999999999999</v>
      </c>
      <c r="EB3016" s="1">
        <v>40560</v>
      </c>
      <c r="EC3016">
        <v>6.5945</v>
      </c>
      <c r="EE3016" s="1">
        <v>43451</v>
      </c>
      <c r="EF3016">
        <v>16.16</v>
      </c>
      <c r="EK3016" s="1">
        <v>40835</v>
      </c>
      <c r="EL3016">
        <v>6.53</v>
      </c>
      <c r="EN3016" s="1">
        <v>43208</v>
      </c>
      <c r="EO3016">
        <v>205.41</v>
      </c>
      <c r="EQ3016" s="1">
        <v>40689</v>
      </c>
      <c r="ER3016">
        <v>76.66</v>
      </c>
      <c r="ET3016" s="1">
        <v>43468</v>
      </c>
      <c r="EU3016">
        <v>66.97</v>
      </c>
      <c r="EW3016" s="1">
        <v>40689</v>
      </c>
      <c r="EX3016">
        <v>70.2</v>
      </c>
      <c r="EZ3016" s="1">
        <v>40689</v>
      </c>
      <c r="FA3016">
        <v>64.36</v>
      </c>
      <c r="FC3016" s="1">
        <v>40689</v>
      </c>
      <c r="FD3016">
        <v>77.739999999999995</v>
      </c>
      <c r="FG3016" s="1">
        <v>40689</v>
      </c>
      <c r="FH3016">
        <v>49.82</v>
      </c>
      <c r="FJ3016" s="1">
        <v>40721</v>
      </c>
      <c r="FK3016">
        <v>8.01</v>
      </c>
      <c r="FV3016" s="1">
        <v>42662</v>
      </c>
      <c r="FW3016">
        <v>0.56499999999999995</v>
      </c>
      <c r="FY3016" s="1">
        <v>43083</v>
      </c>
      <c r="FZ3016">
        <v>1125.71</v>
      </c>
    </row>
    <row r="3017" spans="57:182" x14ac:dyDescent="0.25">
      <c r="BE3017" s="1">
        <v>40644</v>
      </c>
      <c r="BF3017">
        <v>0.25</v>
      </c>
      <c r="DD3017" s="1">
        <v>40549</v>
      </c>
      <c r="DE3017">
        <v>3.5249999999999999</v>
      </c>
      <c r="DG3017" s="1">
        <v>40554</v>
      </c>
      <c r="DH3017">
        <v>1.8824999999999998</v>
      </c>
      <c r="DP3017" s="1">
        <v>40709</v>
      </c>
      <c r="DQ3017">
        <v>94.81</v>
      </c>
      <c r="DS3017" s="1">
        <v>40690</v>
      </c>
      <c r="DT3017">
        <v>82.63</v>
      </c>
      <c r="DY3017" s="1">
        <v>40774</v>
      </c>
      <c r="DZ3017">
        <v>1.9904999999999999</v>
      </c>
      <c r="EB3017" s="1">
        <v>40561</v>
      </c>
      <c r="EC3017">
        <v>6.585</v>
      </c>
      <c r="EE3017" s="1">
        <v>43452</v>
      </c>
      <c r="EF3017">
        <v>15.92</v>
      </c>
      <c r="EK3017" s="1">
        <v>40836</v>
      </c>
      <c r="EL3017">
        <v>6.19</v>
      </c>
      <c r="EN3017" s="1">
        <v>43209</v>
      </c>
      <c r="EO3017">
        <v>205.82</v>
      </c>
      <c r="EQ3017" s="1">
        <v>40690</v>
      </c>
      <c r="ER3017">
        <v>76.989999999999995</v>
      </c>
      <c r="ET3017" s="1">
        <v>43469</v>
      </c>
      <c r="EU3017">
        <v>68.37</v>
      </c>
      <c r="EW3017" s="1">
        <v>40690</v>
      </c>
      <c r="EX3017">
        <v>71.260000000000005</v>
      </c>
      <c r="EZ3017" s="1">
        <v>40690</v>
      </c>
      <c r="FA3017">
        <v>64.89</v>
      </c>
      <c r="FC3017" s="1">
        <v>40690</v>
      </c>
      <c r="FD3017">
        <v>77.260000000000005</v>
      </c>
      <c r="FG3017" s="1">
        <v>40690</v>
      </c>
      <c r="FH3017">
        <v>50.03</v>
      </c>
      <c r="FJ3017" s="1">
        <v>40722</v>
      </c>
      <c r="FK3017">
        <v>8.39</v>
      </c>
      <c r="FV3017" s="1">
        <v>42663</v>
      </c>
      <c r="FW3017">
        <v>0.56000000000000005</v>
      </c>
      <c r="FY3017" s="1">
        <v>43084</v>
      </c>
      <c r="FZ3017">
        <v>1122.98</v>
      </c>
    </row>
    <row r="3018" spans="57:182" x14ac:dyDescent="0.25">
      <c r="BE3018" s="1">
        <v>40645</v>
      </c>
      <c r="BF3018">
        <v>0.25</v>
      </c>
      <c r="DD3018" s="1">
        <v>40550</v>
      </c>
      <c r="DE3018">
        <v>3.4874999999999998</v>
      </c>
      <c r="DG3018" s="1">
        <v>40555</v>
      </c>
      <c r="DH3018">
        <v>1.8955</v>
      </c>
      <c r="DP3018" s="1">
        <v>40710</v>
      </c>
      <c r="DQ3018">
        <v>94.95</v>
      </c>
      <c r="DS3018" s="1">
        <v>40694</v>
      </c>
      <c r="DT3018">
        <v>83.47</v>
      </c>
      <c r="DY3018" s="1">
        <v>40777</v>
      </c>
      <c r="DZ3018">
        <v>1.9809999999999999</v>
      </c>
      <c r="EB3018" s="1">
        <v>40562</v>
      </c>
      <c r="EC3018">
        <v>6.5823</v>
      </c>
      <c r="EE3018" s="1">
        <v>43453</v>
      </c>
      <c r="EF3018">
        <v>15.88</v>
      </c>
      <c r="EK3018" s="1">
        <v>40837</v>
      </c>
      <c r="EL3018">
        <v>6.38</v>
      </c>
      <c r="EN3018" s="1">
        <v>43210</v>
      </c>
      <c r="EO3018">
        <v>204.67</v>
      </c>
      <c r="EQ3018" s="1">
        <v>40694</v>
      </c>
      <c r="ER3018">
        <v>78.03</v>
      </c>
      <c r="ET3018" s="1">
        <v>43472</v>
      </c>
      <c r="EU3018">
        <v>69.59</v>
      </c>
      <c r="EW3018" s="1">
        <v>40694</v>
      </c>
      <c r="EX3018">
        <v>74.22</v>
      </c>
      <c r="EZ3018" s="1">
        <v>40694</v>
      </c>
      <c r="FA3018">
        <v>65.290000000000006</v>
      </c>
      <c r="FC3018" s="1">
        <v>40694</v>
      </c>
      <c r="FD3018">
        <v>77.900000000000006</v>
      </c>
      <c r="FG3018" s="1">
        <v>40694</v>
      </c>
      <c r="FH3018">
        <v>50.38</v>
      </c>
      <c r="FJ3018" s="1">
        <v>40723</v>
      </c>
      <c r="FK3018">
        <v>8.35</v>
      </c>
      <c r="FV3018" s="1">
        <v>42664</v>
      </c>
      <c r="FW3018">
        <v>0.56000000000000005</v>
      </c>
      <c r="FY3018" s="1">
        <v>43087</v>
      </c>
      <c r="FZ3018">
        <v>1134.95</v>
      </c>
    </row>
    <row r="3019" spans="57:182" x14ac:dyDescent="0.25">
      <c r="BE3019" s="1">
        <v>40646</v>
      </c>
      <c r="BF3019">
        <v>0.25</v>
      </c>
      <c r="DD3019" s="1">
        <v>40553</v>
      </c>
      <c r="DE3019">
        <v>3.4699999999999998</v>
      </c>
      <c r="DG3019" s="1">
        <v>40556</v>
      </c>
      <c r="DH3019">
        <v>1.9205000000000001</v>
      </c>
      <c r="DP3019" s="1">
        <v>40711</v>
      </c>
      <c r="DQ3019">
        <v>93.01</v>
      </c>
      <c r="DS3019" s="1">
        <v>40695</v>
      </c>
      <c r="DT3019">
        <v>82.03</v>
      </c>
      <c r="DY3019" s="1">
        <v>40778</v>
      </c>
      <c r="DZ3019">
        <v>1.9523999999999999</v>
      </c>
      <c r="EB3019" s="1">
        <v>40563</v>
      </c>
      <c r="EC3019">
        <v>6.5865</v>
      </c>
      <c r="EE3019" s="1">
        <v>43454</v>
      </c>
      <c r="EF3019">
        <v>16.061</v>
      </c>
      <c r="EK3019" s="1">
        <v>40840</v>
      </c>
      <c r="EL3019">
        <v>6.58</v>
      </c>
      <c r="EN3019" s="1">
        <v>43213</v>
      </c>
      <c r="EO3019">
        <v>204.88</v>
      </c>
      <c r="EQ3019" s="1">
        <v>40695</v>
      </c>
      <c r="ER3019">
        <v>75.349999999999994</v>
      </c>
      <c r="ET3019" s="1">
        <v>43473</v>
      </c>
      <c r="EU3019">
        <v>72.95</v>
      </c>
      <c r="EW3019" s="1">
        <v>40695</v>
      </c>
      <c r="EX3019">
        <v>71.8</v>
      </c>
      <c r="EZ3019" s="1">
        <v>40695</v>
      </c>
      <c r="FA3019">
        <v>63.75</v>
      </c>
      <c r="FC3019" s="1">
        <v>40695</v>
      </c>
      <c r="FD3019">
        <v>75.760000000000005</v>
      </c>
      <c r="FG3019" s="1">
        <v>40695</v>
      </c>
      <c r="FH3019">
        <v>49.26</v>
      </c>
      <c r="FJ3019" s="1">
        <v>40724</v>
      </c>
      <c r="FK3019">
        <v>9.16</v>
      </c>
      <c r="FV3019" s="1">
        <v>42667</v>
      </c>
      <c r="FW3019">
        <v>0.56000000000000005</v>
      </c>
      <c r="FY3019" s="1">
        <v>43088</v>
      </c>
      <c r="FZ3019">
        <v>1136.93</v>
      </c>
    </row>
    <row r="3020" spans="57:182" x14ac:dyDescent="0.25">
      <c r="BE3020" s="1">
        <v>40647</v>
      </c>
      <c r="BF3020">
        <v>0.25</v>
      </c>
      <c r="DD3020" s="1">
        <v>40554</v>
      </c>
      <c r="DE3020">
        <v>3.5148000000000001</v>
      </c>
      <c r="DG3020" s="1">
        <v>40557</v>
      </c>
      <c r="DH3020">
        <v>1.9370000000000001</v>
      </c>
      <c r="DP3020" s="1">
        <v>40714</v>
      </c>
      <c r="DQ3020">
        <v>93.26</v>
      </c>
      <c r="DS3020" s="1">
        <v>40696</v>
      </c>
      <c r="DT3020">
        <v>81.33</v>
      </c>
      <c r="DY3020" s="1">
        <v>40779</v>
      </c>
      <c r="DZ3020">
        <v>1.9523999999999999</v>
      </c>
      <c r="EB3020" s="1">
        <v>40564</v>
      </c>
      <c r="EC3020">
        <v>6.5830000000000002</v>
      </c>
      <c r="EE3020" s="1">
        <v>43455</v>
      </c>
      <c r="EF3020">
        <v>15.84</v>
      </c>
      <c r="EK3020" s="1">
        <v>40841</v>
      </c>
      <c r="EL3020">
        <v>6.29</v>
      </c>
      <c r="EN3020" s="1">
        <v>43214</v>
      </c>
      <c r="EO3020">
        <v>200.18</v>
      </c>
      <c r="EQ3020" s="1">
        <v>40696</v>
      </c>
      <c r="ER3020">
        <v>75.69</v>
      </c>
      <c r="ET3020" s="1">
        <v>43474</v>
      </c>
      <c r="EU3020">
        <v>74.81</v>
      </c>
      <c r="EW3020" s="1">
        <v>40696</v>
      </c>
      <c r="EX3020">
        <v>71.42</v>
      </c>
      <c r="EZ3020" s="1">
        <v>40696</v>
      </c>
      <c r="FA3020">
        <v>63.8</v>
      </c>
      <c r="FC3020" s="1">
        <v>40696</v>
      </c>
      <c r="FD3020">
        <v>75.73</v>
      </c>
      <c r="FG3020" s="1">
        <v>40696</v>
      </c>
      <c r="FH3020">
        <v>48.82</v>
      </c>
      <c r="FJ3020" s="1">
        <v>40725</v>
      </c>
      <c r="FK3020">
        <v>9.19</v>
      </c>
      <c r="FV3020" s="1">
        <v>42668</v>
      </c>
      <c r="FW3020">
        <v>0.56000000000000005</v>
      </c>
      <c r="FY3020" s="1">
        <v>43089</v>
      </c>
      <c r="FZ3020">
        <v>1137.57</v>
      </c>
    </row>
    <row r="3021" spans="57:182" x14ac:dyDescent="0.25">
      <c r="BE3021" s="1">
        <v>40648</v>
      </c>
      <c r="BF3021">
        <v>0.25</v>
      </c>
      <c r="DD3021" s="1">
        <v>40555</v>
      </c>
      <c r="DE3021">
        <v>3.5409999999999999</v>
      </c>
      <c r="DG3021" s="1">
        <v>40560</v>
      </c>
      <c r="DH3021">
        <v>1.952</v>
      </c>
      <c r="DP3021" s="1">
        <v>40715</v>
      </c>
      <c r="DQ3021">
        <v>93.4</v>
      </c>
      <c r="DS3021" s="1">
        <v>40697</v>
      </c>
      <c r="DT3021">
        <v>81.180000000000007</v>
      </c>
      <c r="DY3021" s="1">
        <v>40780</v>
      </c>
      <c r="DZ3021">
        <v>1.9523999999999999</v>
      </c>
      <c r="EB3021" s="1">
        <v>40567</v>
      </c>
      <c r="EC3021">
        <v>6.5827</v>
      </c>
      <c r="EE3021" s="1">
        <v>43458</v>
      </c>
      <c r="EF3021">
        <v>15.57</v>
      </c>
      <c r="EK3021" s="1">
        <v>40842</v>
      </c>
      <c r="EL3021">
        <v>6.42</v>
      </c>
      <c r="EN3021" s="1">
        <v>43215</v>
      </c>
      <c r="EO3021">
        <v>198.25</v>
      </c>
      <c r="EQ3021" s="1">
        <v>40697</v>
      </c>
      <c r="ER3021">
        <v>74.84</v>
      </c>
      <c r="ET3021" s="1">
        <v>43475</v>
      </c>
      <c r="EU3021">
        <v>73.599999999999994</v>
      </c>
      <c r="EW3021" s="1">
        <v>40697</v>
      </c>
      <c r="EX3021">
        <v>70.599999999999994</v>
      </c>
      <c r="EZ3021" s="1">
        <v>40697</v>
      </c>
      <c r="FA3021">
        <v>63.5</v>
      </c>
      <c r="FC3021" s="1">
        <v>40697</v>
      </c>
      <c r="FD3021">
        <v>76.28</v>
      </c>
      <c r="FG3021" s="1">
        <v>40697</v>
      </c>
      <c r="FH3021">
        <v>48.81</v>
      </c>
      <c r="FJ3021" s="1">
        <v>40729</v>
      </c>
      <c r="FK3021">
        <v>9.32</v>
      </c>
      <c r="FV3021" s="1">
        <v>42669</v>
      </c>
      <c r="FW3021">
        <v>0.56000000000000005</v>
      </c>
      <c r="FY3021" s="1">
        <v>43090</v>
      </c>
      <c r="FZ3021">
        <v>1139.3399999999999</v>
      </c>
    </row>
    <row r="3022" spans="57:182" x14ac:dyDescent="0.25">
      <c r="BE3022" s="1">
        <v>40651</v>
      </c>
      <c r="BF3022">
        <v>0.25</v>
      </c>
      <c r="DD3022" s="1">
        <v>40556</v>
      </c>
      <c r="DE3022">
        <v>3.5249999999999999</v>
      </c>
      <c r="DG3022" s="1">
        <v>40561</v>
      </c>
      <c r="DH3022">
        <v>1.9344999999999999</v>
      </c>
      <c r="DP3022" s="1">
        <v>40716</v>
      </c>
      <c r="DQ3022">
        <v>95.41</v>
      </c>
      <c r="DS3022" s="1">
        <v>40700</v>
      </c>
      <c r="DT3022">
        <v>80.290000000000006</v>
      </c>
      <c r="DY3022" s="1">
        <v>40781</v>
      </c>
      <c r="DZ3022">
        <v>1.9142999999999999</v>
      </c>
      <c r="EB3022" s="1">
        <v>40568</v>
      </c>
      <c r="EC3022">
        <v>6.5830000000000002</v>
      </c>
      <c r="EE3022" s="1">
        <v>43460</v>
      </c>
      <c r="EF3022">
        <v>15.72</v>
      </c>
      <c r="EK3022" s="1">
        <v>40843</v>
      </c>
      <c r="EL3022">
        <v>6.92</v>
      </c>
      <c r="EN3022" s="1">
        <v>43216</v>
      </c>
      <c r="EO3022">
        <v>198.14</v>
      </c>
      <c r="EQ3022" s="1">
        <v>40700</v>
      </c>
      <c r="ER3022">
        <v>74.58</v>
      </c>
      <c r="ET3022" s="1">
        <v>43476</v>
      </c>
      <c r="EU3022">
        <v>73.75</v>
      </c>
      <c r="EW3022" s="1">
        <v>40700</v>
      </c>
      <c r="EX3022">
        <v>70.7</v>
      </c>
      <c r="EZ3022" s="1">
        <v>40700</v>
      </c>
      <c r="FA3022">
        <v>63.17</v>
      </c>
      <c r="FC3022" s="1">
        <v>40700</v>
      </c>
      <c r="FD3022">
        <v>77.38</v>
      </c>
      <c r="FG3022" s="1">
        <v>40700</v>
      </c>
      <c r="FH3022">
        <v>48.61</v>
      </c>
      <c r="FJ3022" s="1">
        <v>40730</v>
      </c>
      <c r="FK3022">
        <v>9.52</v>
      </c>
      <c r="FV3022" s="1">
        <v>42670</v>
      </c>
      <c r="FW3022">
        <v>0.56499999999999995</v>
      </c>
      <c r="FY3022" s="1">
        <v>43091</v>
      </c>
      <c r="FZ3022">
        <v>1146.23</v>
      </c>
    </row>
    <row r="3023" spans="57:182" x14ac:dyDescent="0.25">
      <c r="BE3023" s="1">
        <v>40652</v>
      </c>
      <c r="BF3023">
        <v>0.25</v>
      </c>
      <c r="DD3023" s="1">
        <v>40557</v>
      </c>
      <c r="DE3023">
        <v>3.5419999999999998</v>
      </c>
      <c r="DG3023" s="1">
        <v>40562</v>
      </c>
      <c r="DH3023">
        <v>1.8555000000000001</v>
      </c>
      <c r="DP3023" s="1">
        <v>40717</v>
      </c>
      <c r="DQ3023">
        <v>91.02</v>
      </c>
      <c r="DS3023" s="1">
        <v>40701</v>
      </c>
      <c r="DT3023">
        <v>80</v>
      </c>
      <c r="DY3023" s="1">
        <v>40784</v>
      </c>
      <c r="DZ3023">
        <v>1.9048</v>
      </c>
      <c r="EB3023" s="1">
        <v>40569</v>
      </c>
      <c r="EC3023">
        <v>6.5827999999999998</v>
      </c>
      <c r="EE3023" s="1">
        <v>43461</v>
      </c>
      <c r="EF3023">
        <v>15.59</v>
      </c>
      <c r="EK3023" s="1">
        <v>40844</v>
      </c>
      <c r="EL3023">
        <v>6.6899999999999995</v>
      </c>
      <c r="EN3023" s="1">
        <v>43217</v>
      </c>
      <c r="EO3023">
        <v>195.28</v>
      </c>
      <c r="EQ3023" s="1">
        <v>40701</v>
      </c>
      <c r="ER3023">
        <v>74.180000000000007</v>
      </c>
      <c r="ET3023" s="1">
        <v>43479</v>
      </c>
      <c r="EU3023">
        <v>73.61</v>
      </c>
      <c r="EW3023" s="1">
        <v>40701</v>
      </c>
      <c r="EX3023">
        <v>70.66</v>
      </c>
      <c r="EZ3023" s="1">
        <v>40701</v>
      </c>
      <c r="FA3023">
        <v>63.34</v>
      </c>
      <c r="FC3023" s="1">
        <v>40701</v>
      </c>
      <c r="FD3023">
        <v>77.290000000000006</v>
      </c>
      <c r="FG3023" s="1">
        <v>40701</v>
      </c>
      <c r="FH3023">
        <v>48.58</v>
      </c>
      <c r="FJ3023" s="1">
        <v>40731</v>
      </c>
      <c r="FK3023">
        <v>9.77</v>
      </c>
      <c r="FV3023" s="1">
        <v>42671</v>
      </c>
      <c r="FW3023">
        <v>0.56000000000000005</v>
      </c>
      <c r="FY3023" s="1">
        <v>43094</v>
      </c>
      <c r="FZ3023">
        <v>1146.24</v>
      </c>
    </row>
    <row r="3024" spans="57:182" x14ac:dyDescent="0.25">
      <c r="BE3024" s="1">
        <v>40653</v>
      </c>
      <c r="BF3024">
        <v>0.25</v>
      </c>
      <c r="DD3024" s="1">
        <v>40560</v>
      </c>
      <c r="DE3024">
        <v>3.5150000000000001</v>
      </c>
      <c r="DG3024" s="1">
        <v>40563</v>
      </c>
      <c r="DH3024">
        <v>1.879</v>
      </c>
      <c r="DP3024" s="1">
        <v>40718</v>
      </c>
      <c r="DQ3024">
        <v>91.16</v>
      </c>
      <c r="DS3024" s="1">
        <v>40702</v>
      </c>
      <c r="DT3024">
        <v>80.760000000000005</v>
      </c>
      <c r="DY3024" s="1">
        <v>40785</v>
      </c>
      <c r="DZ3024">
        <v>1.9523999999999999</v>
      </c>
      <c r="EB3024" s="1">
        <v>40570</v>
      </c>
      <c r="EC3024">
        <v>6.5823999999999998</v>
      </c>
      <c r="EE3024" s="1">
        <v>43462</v>
      </c>
      <c r="EF3024">
        <v>15.41</v>
      </c>
      <c r="EK3024" s="1">
        <v>40847</v>
      </c>
      <c r="EL3024">
        <v>6.33</v>
      </c>
      <c r="EN3024" s="1">
        <v>43220</v>
      </c>
      <c r="EO3024">
        <v>192.35</v>
      </c>
      <c r="EQ3024" s="1">
        <v>40702</v>
      </c>
      <c r="ER3024">
        <v>73.849999999999994</v>
      </c>
      <c r="ET3024" s="1">
        <v>43480</v>
      </c>
      <c r="EU3024">
        <v>73.8</v>
      </c>
      <c r="EW3024" s="1">
        <v>40702</v>
      </c>
      <c r="EX3024">
        <v>70.400000000000006</v>
      </c>
      <c r="EZ3024" s="1">
        <v>40702</v>
      </c>
      <c r="FA3024">
        <v>63.13</v>
      </c>
      <c r="FC3024" s="1">
        <v>40702</v>
      </c>
      <c r="FD3024">
        <v>77.12</v>
      </c>
      <c r="FG3024" s="1">
        <v>40702</v>
      </c>
      <c r="FH3024">
        <v>48.15</v>
      </c>
      <c r="FJ3024" s="1">
        <v>40732</v>
      </c>
      <c r="FK3024">
        <v>9.5500000000000007</v>
      </c>
      <c r="FV3024" s="1">
        <v>42674</v>
      </c>
      <c r="FW3024">
        <v>0.56000000000000005</v>
      </c>
      <c r="FY3024" s="1">
        <v>43095</v>
      </c>
      <c r="FZ3024">
        <v>1143.95</v>
      </c>
    </row>
    <row r="3025" spans="57:182" x14ac:dyDescent="0.25">
      <c r="BE3025" s="1">
        <v>40654</v>
      </c>
      <c r="BF3025">
        <v>0.25</v>
      </c>
      <c r="DD3025" s="1">
        <v>40561</v>
      </c>
      <c r="DE3025">
        <v>3.5629999999999997</v>
      </c>
      <c r="DG3025" s="1">
        <v>40564</v>
      </c>
      <c r="DH3025">
        <v>1.8959999999999999</v>
      </c>
      <c r="DP3025" s="1">
        <v>40721</v>
      </c>
      <c r="DQ3025">
        <v>90.61</v>
      </c>
      <c r="DS3025" s="1">
        <v>40703</v>
      </c>
      <c r="DT3025">
        <v>81.180000000000007</v>
      </c>
      <c r="DY3025" s="1">
        <v>40786</v>
      </c>
      <c r="DZ3025">
        <v>1.9809999999999999</v>
      </c>
      <c r="EB3025" s="1">
        <v>40571</v>
      </c>
      <c r="EC3025">
        <v>6.585</v>
      </c>
      <c r="EE3025" s="1">
        <v>43465</v>
      </c>
      <c r="EF3025">
        <v>15.39</v>
      </c>
      <c r="EK3025" s="1">
        <v>40848</v>
      </c>
      <c r="EL3025">
        <v>6.03</v>
      </c>
      <c r="EN3025" s="1">
        <v>43221</v>
      </c>
      <c r="EO3025">
        <v>188.76</v>
      </c>
      <c r="EQ3025" s="1">
        <v>40703</v>
      </c>
      <c r="ER3025">
        <v>74.180000000000007</v>
      </c>
      <c r="ET3025" s="1">
        <v>43481</v>
      </c>
      <c r="EU3025">
        <v>73.099999999999994</v>
      </c>
      <c r="EW3025" s="1">
        <v>40703</v>
      </c>
      <c r="EX3025">
        <v>70.489999999999995</v>
      </c>
      <c r="EZ3025" s="1">
        <v>40703</v>
      </c>
      <c r="FA3025">
        <v>63.65</v>
      </c>
      <c r="FC3025" s="1">
        <v>40703</v>
      </c>
      <c r="FD3025">
        <v>77.89</v>
      </c>
      <c r="FG3025" s="1">
        <v>40703</v>
      </c>
      <c r="FH3025">
        <v>48.61</v>
      </c>
      <c r="FJ3025" s="1">
        <v>40735</v>
      </c>
      <c r="FK3025">
        <v>8.98</v>
      </c>
      <c r="FV3025" s="1">
        <v>42675</v>
      </c>
      <c r="FW3025">
        <v>0.56000000000000005</v>
      </c>
      <c r="FY3025" s="1">
        <v>43096</v>
      </c>
      <c r="FZ3025">
        <v>1151.21</v>
      </c>
    </row>
    <row r="3026" spans="57:182" x14ac:dyDescent="0.25">
      <c r="BE3026" s="1">
        <v>40658</v>
      </c>
      <c r="BF3026">
        <v>0.25</v>
      </c>
      <c r="DD3026" s="1">
        <v>40562</v>
      </c>
      <c r="DE3026">
        <v>3.5105</v>
      </c>
      <c r="DG3026" s="1">
        <v>40567</v>
      </c>
      <c r="DH3026">
        <v>1.8754999999999999</v>
      </c>
      <c r="DP3026" s="1">
        <v>40722</v>
      </c>
      <c r="DQ3026">
        <v>92.89</v>
      </c>
      <c r="DS3026" s="1">
        <v>40704</v>
      </c>
      <c r="DT3026">
        <v>79.78</v>
      </c>
      <c r="DY3026" s="1">
        <v>40787</v>
      </c>
      <c r="DZ3026">
        <v>1.9904999999999999</v>
      </c>
      <c r="EB3026" s="1">
        <v>40574</v>
      </c>
      <c r="EC3026">
        <v>6.6025</v>
      </c>
      <c r="EE3026" s="1">
        <v>43467</v>
      </c>
      <c r="EF3026">
        <v>15.09</v>
      </c>
      <c r="EK3026" s="1">
        <v>40849</v>
      </c>
      <c r="EL3026">
        <v>6.17</v>
      </c>
      <c r="EN3026" s="1">
        <v>43222</v>
      </c>
      <c r="EO3026">
        <v>187.72</v>
      </c>
      <c r="EQ3026" s="1">
        <v>40704</v>
      </c>
      <c r="ER3026">
        <v>72.69</v>
      </c>
      <c r="ET3026" s="1">
        <v>43482</v>
      </c>
      <c r="EU3026">
        <v>74.98</v>
      </c>
      <c r="EW3026" s="1">
        <v>40704</v>
      </c>
      <c r="EX3026">
        <v>69.37</v>
      </c>
      <c r="EZ3026" s="1">
        <v>40704</v>
      </c>
      <c r="FA3026">
        <v>62.51</v>
      </c>
      <c r="FC3026" s="1">
        <v>40704</v>
      </c>
      <c r="FD3026">
        <v>77.3</v>
      </c>
      <c r="FG3026" s="1">
        <v>40704</v>
      </c>
      <c r="FH3026">
        <v>48.28</v>
      </c>
      <c r="FJ3026" s="1">
        <v>40736</v>
      </c>
      <c r="FK3026">
        <v>9.01</v>
      </c>
      <c r="FV3026" s="1">
        <v>42676</v>
      </c>
      <c r="FW3026">
        <v>0.55000000000000004</v>
      </c>
      <c r="FY3026" s="1">
        <v>43097</v>
      </c>
      <c r="FZ3026">
        <v>1160.47</v>
      </c>
    </row>
    <row r="3027" spans="57:182" x14ac:dyDescent="0.25">
      <c r="BE3027" s="1">
        <v>40659</v>
      </c>
      <c r="BF3027">
        <v>0.25</v>
      </c>
      <c r="DD3027" s="1">
        <v>40563</v>
      </c>
      <c r="DE3027">
        <v>3.5804999999999998</v>
      </c>
      <c r="DG3027" s="1">
        <v>40568</v>
      </c>
      <c r="DH3027">
        <v>1.8435000000000001</v>
      </c>
      <c r="DP3027" s="1">
        <v>40723</v>
      </c>
      <c r="DQ3027">
        <v>94.77</v>
      </c>
      <c r="DS3027" s="1">
        <v>40707</v>
      </c>
      <c r="DT3027">
        <v>79.23</v>
      </c>
      <c r="DY3027" s="1">
        <v>40788</v>
      </c>
      <c r="DZ3027">
        <v>1.8286</v>
      </c>
      <c r="EB3027" s="1">
        <v>40575</v>
      </c>
      <c r="EC3027">
        <v>6.5940000000000003</v>
      </c>
      <c r="EE3027" s="1">
        <v>43468</v>
      </c>
      <c r="EF3027">
        <v>15.18</v>
      </c>
      <c r="EK3027" s="1">
        <v>40850</v>
      </c>
      <c r="EL3027">
        <v>6.23</v>
      </c>
      <c r="EN3027" s="1">
        <v>43223</v>
      </c>
      <c r="EO3027">
        <v>187.97</v>
      </c>
      <c r="EQ3027" s="1">
        <v>40707</v>
      </c>
      <c r="ER3027">
        <v>72.94</v>
      </c>
      <c r="ET3027" s="1">
        <v>43483</v>
      </c>
      <c r="EU3027">
        <v>76.75</v>
      </c>
      <c r="EW3027" s="1">
        <v>40707</v>
      </c>
      <c r="EX3027">
        <v>69.64</v>
      </c>
      <c r="EZ3027" s="1">
        <v>40707</v>
      </c>
      <c r="FA3027">
        <v>63.53</v>
      </c>
      <c r="FC3027" s="1">
        <v>40707</v>
      </c>
      <c r="FD3027">
        <v>78.86</v>
      </c>
      <c r="FG3027" s="1">
        <v>40707</v>
      </c>
      <c r="FH3027">
        <v>48.35</v>
      </c>
      <c r="FJ3027" s="1">
        <v>40737</v>
      </c>
      <c r="FK3027">
        <v>9.1199999999999992</v>
      </c>
      <c r="FV3027" s="1">
        <v>42677</v>
      </c>
      <c r="FW3027">
        <v>0.54500000000000004</v>
      </c>
      <c r="FY3027" s="1">
        <v>43098</v>
      </c>
      <c r="FZ3027">
        <v>1165.27</v>
      </c>
    </row>
    <row r="3028" spans="57:182" x14ac:dyDescent="0.25">
      <c r="BE3028" s="1">
        <v>40660</v>
      </c>
      <c r="BF3028">
        <v>0.25</v>
      </c>
      <c r="DD3028" s="1">
        <v>40564</v>
      </c>
      <c r="DE3028">
        <v>3.6053999999999999</v>
      </c>
      <c r="DG3028" s="1">
        <v>40569</v>
      </c>
      <c r="DH3028">
        <v>1.8414999999999999</v>
      </c>
      <c r="DP3028" s="1">
        <v>40724</v>
      </c>
      <c r="DQ3028">
        <v>95.42</v>
      </c>
      <c r="DS3028" s="1">
        <v>40708</v>
      </c>
      <c r="DT3028">
        <v>80.38</v>
      </c>
      <c r="DY3028" s="1">
        <v>40792</v>
      </c>
      <c r="DZ3028">
        <v>1.7619</v>
      </c>
      <c r="EB3028" s="1">
        <v>40576</v>
      </c>
      <c r="EC3028">
        <v>6.5838000000000001</v>
      </c>
      <c r="EE3028" s="1">
        <v>43469</v>
      </c>
      <c r="EF3028">
        <v>15.4</v>
      </c>
      <c r="EK3028" s="1">
        <v>40851</v>
      </c>
      <c r="EL3028">
        <v>5.65</v>
      </c>
      <c r="EN3028" s="1">
        <v>43224</v>
      </c>
      <c r="EO3028">
        <v>190.2</v>
      </c>
      <c r="EQ3028" s="1">
        <v>40708</v>
      </c>
      <c r="ER3028">
        <v>74.64</v>
      </c>
      <c r="ET3028" s="1">
        <v>43487</v>
      </c>
      <c r="EU3028">
        <v>73.12</v>
      </c>
      <c r="EW3028" s="1">
        <v>40708</v>
      </c>
      <c r="EX3028">
        <v>70.44</v>
      </c>
      <c r="EZ3028" s="1">
        <v>40708</v>
      </c>
      <c r="FA3028">
        <v>64.47</v>
      </c>
      <c r="FC3028" s="1">
        <v>40708</v>
      </c>
      <c r="FD3028">
        <v>79.64</v>
      </c>
      <c r="FG3028" s="1">
        <v>40708</v>
      </c>
      <c r="FH3028">
        <v>49.05</v>
      </c>
      <c r="FJ3028" s="1">
        <v>40738</v>
      </c>
      <c r="FK3028">
        <v>8.76</v>
      </c>
      <c r="FV3028" s="1">
        <v>42678</v>
      </c>
      <c r="FW3028">
        <v>0.53500000000000003</v>
      </c>
      <c r="FY3028" s="1">
        <v>43101</v>
      </c>
      <c r="FZ3028">
        <v>1164.3499999999999</v>
      </c>
    </row>
    <row r="3029" spans="57:182" x14ac:dyDescent="0.25">
      <c r="BE3029" s="1">
        <v>40661</v>
      </c>
      <c r="BF3029">
        <v>0.25</v>
      </c>
      <c r="DD3029" s="1">
        <v>40567</v>
      </c>
      <c r="DE3029">
        <v>3.5911999999999997</v>
      </c>
      <c r="DG3029" s="1">
        <v>40570</v>
      </c>
      <c r="DH3029">
        <v>1.8180000000000001</v>
      </c>
      <c r="DP3029" s="1">
        <v>40725</v>
      </c>
      <c r="DQ3029">
        <v>94.94</v>
      </c>
      <c r="DS3029" s="1">
        <v>40709</v>
      </c>
      <c r="DT3029">
        <v>78.66</v>
      </c>
      <c r="DY3029" s="1">
        <v>40793</v>
      </c>
      <c r="DZ3029">
        <v>1.819</v>
      </c>
      <c r="EB3029" s="1">
        <v>40577</v>
      </c>
      <c r="EC3029">
        <v>6.585</v>
      </c>
      <c r="EE3029" s="1">
        <v>43472</v>
      </c>
      <c r="EF3029">
        <v>15.56</v>
      </c>
      <c r="EK3029" s="1">
        <v>40854</v>
      </c>
      <c r="EL3029">
        <v>5.62</v>
      </c>
      <c r="EN3029" s="1">
        <v>43227</v>
      </c>
      <c r="EO3029">
        <v>192.76</v>
      </c>
      <c r="EQ3029" s="1">
        <v>40709</v>
      </c>
      <c r="ER3029">
        <v>73.849999999999994</v>
      </c>
      <c r="ET3029" s="1">
        <v>43488</v>
      </c>
      <c r="EU3029">
        <v>73.599999999999994</v>
      </c>
      <c r="EW3029" s="1">
        <v>40709</v>
      </c>
      <c r="EX3029">
        <v>70.849999999999994</v>
      </c>
      <c r="EZ3029" s="1">
        <v>40709</v>
      </c>
      <c r="FA3029">
        <v>63.5</v>
      </c>
      <c r="FC3029" s="1">
        <v>40709</v>
      </c>
      <c r="FD3029">
        <v>79.63</v>
      </c>
      <c r="FG3029" s="1">
        <v>40709</v>
      </c>
      <c r="FH3029">
        <v>48.36</v>
      </c>
      <c r="FJ3029" s="1">
        <v>40739</v>
      </c>
      <c r="FK3029">
        <v>9.9700000000000006</v>
      </c>
      <c r="FV3029" s="1">
        <v>42681</v>
      </c>
      <c r="FW3029">
        <v>0.54</v>
      </c>
      <c r="FY3029" s="1">
        <v>43102</v>
      </c>
      <c r="FZ3029">
        <v>1185.1600000000001</v>
      </c>
    </row>
    <row r="3030" spans="57:182" x14ac:dyDescent="0.25">
      <c r="BE3030" s="1">
        <v>40662</v>
      </c>
      <c r="BF3030">
        <v>0.25</v>
      </c>
      <c r="DD3030" s="1">
        <v>40568</v>
      </c>
      <c r="DE3030">
        <v>3.5464000000000002</v>
      </c>
      <c r="DG3030" s="1">
        <v>40571</v>
      </c>
      <c r="DH3030">
        <v>1.774</v>
      </c>
      <c r="DP3030" s="1">
        <v>40729</v>
      </c>
      <c r="DQ3030">
        <v>96.89</v>
      </c>
      <c r="DS3030" s="1">
        <v>40710</v>
      </c>
      <c r="DT3030">
        <v>79.22</v>
      </c>
      <c r="DY3030" s="1">
        <v>40794</v>
      </c>
      <c r="DZ3030">
        <v>1.8571</v>
      </c>
      <c r="EB3030" s="1">
        <v>40578</v>
      </c>
      <c r="EC3030">
        <v>6.5838000000000001</v>
      </c>
      <c r="EE3030" s="1">
        <v>43473</v>
      </c>
      <c r="EF3030">
        <v>15.49</v>
      </c>
      <c r="EK3030" s="1">
        <v>40855</v>
      </c>
      <c r="EL3030">
        <v>5.61</v>
      </c>
      <c r="EN3030" s="1">
        <v>43228</v>
      </c>
      <c r="EO3030">
        <v>195.71</v>
      </c>
      <c r="EQ3030" s="1">
        <v>40710</v>
      </c>
      <c r="ER3030">
        <v>74.010000000000005</v>
      </c>
      <c r="ET3030" s="1">
        <v>43489</v>
      </c>
      <c r="EU3030">
        <v>76.19</v>
      </c>
      <c r="EW3030" s="1">
        <v>40710</v>
      </c>
      <c r="EX3030">
        <v>71.28</v>
      </c>
      <c r="EZ3030" s="1">
        <v>40710</v>
      </c>
      <c r="FA3030">
        <v>64.72</v>
      </c>
      <c r="FC3030" s="1">
        <v>40710</v>
      </c>
      <c r="FD3030">
        <v>79.91</v>
      </c>
      <c r="FG3030" s="1">
        <v>40710</v>
      </c>
      <c r="FH3030">
        <v>48.4</v>
      </c>
      <c r="FJ3030" s="1">
        <v>40742</v>
      </c>
      <c r="FK3030">
        <v>9.57</v>
      </c>
      <c r="FV3030" s="1">
        <v>42682</v>
      </c>
      <c r="FW3030">
        <v>0.55000000000000004</v>
      </c>
      <c r="FY3030" s="1">
        <v>43103</v>
      </c>
      <c r="FZ3030">
        <v>1191.44</v>
      </c>
    </row>
    <row r="3031" spans="57:182" x14ac:dyDescent="0.25">
      <c r="BE3031" s="1">
        <v>40665</v>
      </c>
      <c r="BF3031">
        <v>0.25</v>
      </c>
      <c r="DD3031" s="1">
        <v>40569</v>
      </c>
      <c r="DE3031">
        <v>3.5788000000000002</v>
      </c>
      <c r="DG3031" s="1">
        <v>40574</v>
      </c>
      <c r="DH3031">
        <v>1.7734999999999999</v>
      </c>
      <c r="DP3031" s="1">
        <v>40730</v>
      </c>
      <c r="DQ3031">
        <v>96.65</v>
      </c>
      <c r="DS3031" s="1">
        <v>40711</v>
      </c>
      <c r="DT3031">
        <v>79.02</v>
      </c>
      <c r="DY3031" s="1">
        <v>40795</v>
      </c>
      <c r="DZ3031">
        <v>1.8571</v>
      </c>
      <c r="EB3031" s="1">
        <v>40581</v>
      </c>
      <c r="EC3031">
        <v>6.5872000000000002</v>
      </c>
      <c r="EE3031" s="1">
        <v>43474</v>
      </c>
      <c r="EF3031">
        <v>15.48</v>
      </c>
      <c r="EK3031" s="1">
        <v>40856</v>
      </c>
      <c r="EL3031">
        <v>5.51</v>
      </c>
      <c r="EN3031" s="1">
        <v>43229</v>
      </c>
      <c r="EO3031">
        <v>197.67</v>
      </c>
      <c r="EQ3031" s="1">
        <v>40711</v>
      </c>
      <c r="ER3031">
        <v>74.16</v>
      </c>
      <c r="ET3031" s="1">
        <v>43490</v>
      </c>
      <c r="EU3031">
        <v>78.7</v>
      </c>
      <c r="EW3031" s="1">
        <v>40711</v>
      </c>
      <c r="EX3031">
        <v>71.67</v>
      </c>
      <c r="EZ3031" s="1">
        <v>40711</v>
      </c>
      <c r="FA3031">
        <v>64.69</v>
      </c>
      <c r="FC3031" s="1">
        <v>40711</v>
      </c>
      <c r="FD3031">
        <v>80.010000000000005</v>
      </c>
      <c r="FG3031" s="1">
        <v>40711</v>
      </c>
      <c r="FH3031">
        <v>48.77</v>
      </c>
      <c r="FJ3031" s="1">
        <v>40743</v>
      </c>
      <c r="FK3031">
        <v>9.58</v>
      </c>
      <c r="FV3031" s="1">
        <v>42683</v>
      </c>
      <c r="FW3031">
        <v>0.55500000000000005</v>
      </c>
      <c r="FY3031" s="1">
        <v>43104</v>
      </c>
      <c r="FZ3031">
        <v>1199.77</v>
      </c>
    </row>
    <row r="3032" spans="57:182" x14ac:dyDescent="0.25">
      <c r="BE3032" s="1">
        <v>40666</v>
      </c>
      <c r="BF3032">
        <v>0.25</v>
      </c>
      <c r="DD3032" s="1">
        <v>40570</v>
      </c>
      <c r="DE3032">
        <v>3.5392000000000001</v>
      </c>
      <c r="DG3032" s="1">
        <v>40575</v>
      </c>
      <c r="DH3032">
        <v>1.821</v>
      </c>
      <c r="DP3032" s="1">
        <v>40731</v>
      </c>
      <c r="DQ3032">
        <v>98.67</v>
      </c>
      <c r="DS3032" s="1">
        <v>40714</v>
      </c>
      <c r="DT3032">
        <v>79.709999999999994</v>
      </c>
      <c r="DY3032" s="1">
        <v>40798</v>
      </c>
      <c r="DZ3032">
        <v>1.7713999999999999</v>
      </c>
      <c r="EB3032" s="1">
        <v>40582</v>
      </c>
      <c r="EC3032">
        <v>6.5860000000000003</v>
      </c>
      <c r="EE3032" s="1">
        <v>43475</v>
      </c>
      <c r="EF3032">
        <v>15.391999999999999</v>
      </c>
      <c r="EK3032" s="1">
        <v>40857</v>
      </c>
      <c r="EL3032">
        <v>5.7</v>
      </c>
      <c r="EN3032" s="1">
        <v>43230</v>
      </c>
      <c r="EO3032">
        <v>198.05</v>
      </c>
      <c r="EQ3032" s="1">
        <v>40714</v>
      </c>
      <c r="ER3032">
        <v>74.52</v>
      </c>
      <c r="ET3032" s="1">
        <v>43493</v>
      </c>
      <c r="EU3032">
        <v>76.16</v>
      </c>
      <c r="EW3032" s="1">
        <v>40714</v>
      </c>
      <c r="EX3032">
        <v>72.77</v>
      </c>
      <c r="EZ3032" s="1">
        <v>40714</v>
      </c>
      <c r="FA3032">
        <v>65.73</v>
      </c>
      <c r="FC3032" s="1">
        <v>40714</v>
      </c>
      <c r="FD3032">
        <v>80.34</v>
      </c>
      <c r="FG3032" s="1">
        <v>40714</v>
      </c>
      <c r="FH3032">
        <v>49.02</v>
      </c>
      <c r="FJ3032" s="1">
        <v>40744</v>
      </c>
      <c r="FK3032">
        <v>10.26</v>
      </c>
      <c r="FV3032" s="1">
        <v>42684</v>
      </c>
      <c r="FW3032">
        <v>0.57999999999999996</v>
      </c>
      <c r="FY3032" s="1">
        <v>43105</v>
      </c>
      <c r="FZ3032">
        <v>1208.3</v>
      </c>
    </row>
    <row r="3033" spans="57:182" x14ac:dyDescent="0.25">
      <c r="BE3033" s="1">
        <v>40667</v>
      </c>
      <c r="BF3033">
        <v>0.25</v>
      </c>
      <c r="DD3033" s="1">
        <v>40571</v>
      </c>
      <c r="DE3033">
        <v>3.5097</v>
      </c>
      <c r="DG3033" s="1">
        <v>40576</v>
      </c>
      <c r="DH3033">
        <v>1.8574999999999999</v>
      </c>
      <c r="DP3033" s="1">
        <v>40732</v>
      </c>
      <c r="DQ3033">
        <v>96.2</v>
      </c>
      <c r="DS3033" s="1">
        <v>40715</v>
      </c>
      <c r="DT3033">
        <v>80.569999999999993</v>
      </c>
      <c r="DY3033" s="1">
        <v>40799</v>
      </c>
      <c r="DZ3033">
        <v>1.7713999999999999</v>
      </c>
      <c r="EB3033" s="1">
        <v>40583</v>
      </c>
      <c r="EC3033">
        <v>6.59</v>
      </c>
      <c r="EE3033" s="1">
        <v>43476</v>
      </c>
      <c r="EF3033">
        <v>15.47</v>
      </c>
      <c r="EK3033" s="1">
        <v>40858</v>
      </c>
      <c r="EL3033">
        <v>5.77</v>
      </c>
      <c r="EN3033" s="1">
        <v>43231</v>
      </c>
      <c r="EO3033">
        <v>198.47</v>
      </c>
      <c r="EQ3033" s="1">
        <v>40715</v>
      </c>
      <c r="ER3033">
        <v>73.98</v>
      </c>
      <c r="ET3033" s="1">
        <v>43494</v>
      </c>
      <c r="EU3033">
        <v>76.25</v>
      </c>
      <c r="EW3033" s="1">
        <v>40715</v>
      </c>
      <c r="EX3033">
        <v>73.400000000000006</v>
      </c>
      <c r="EZ3033" s="1">
        <v>40715</v>
      </c>
      <c r="FA3033">
        <v>66.55</v>
      </c>
      <c r="FC3033" s="1">
        <v>40715</v>
      </c>
      <c r="FD3033">
        <v>80.650000000000006</v>
      </c>
      <c r="FG3033" s="1">
        <v>40715</v>
      </c>
      <c r="FH3033">
        <v>49.58</v>
      </c>
      <c r="FJ3033" s="1">
        <v>40745</v>
      </c>
      <c r="FK3033">
        <v>10.53</v>
      </c>
      <c r="FV3033" s="1">
        <v>42685</v>
      </c>
      <c r="FW3033">
        <v>0.58499999999999996</v>
      </c>
      <c r="FY3033" s="1">
        <v>43108</v>
      </c>
      <c r="FZ3033">
        <v>1214.23</v>
      </c>
    </row>
    <row r="3034" spans="57:182" x14ac:dyDescent="0.25">
      <c r="BE3034" s="1">
        <v>40668</v>
      </c>
      <c r="BF3034">
        <v>0.25</v>
      </c>
      <c r="DD3034" s="1">
        <v>40574</v>
      </c>
      <c r="DE3034">
        <v>3.5377999999999998</v>
      </c>
      <c r="DG3034" s="1">
        <v>40577</v>
      </c>
      <c r="DH3034">
        <v>1.8780000000000001</v>
      </c>
      <c r="DP3034" s="1">
        <v>40735</v>
      </c>
      <c r="DQ3034">
        <v>95.15</v>
      </c>
      <c r="DS3034" s="1">
        <v>40716</v>
      </c>
      <c r="DT3034">
        <v>79.819999999999993</v>
      </c>
      <c r="DY3034" s="1">
        <v>40800</v>
      </c>
      <c r="DZ3034">
        <v>1.7810000000000001</v>
      </c>
      <c r="EB3034" s="1">
        <v>40584</v>
      </c>
      <c r="EC3034">
        <v>6.5869999999999997</v>
      </c>
      <c r="EE3034" s="1">
        <v>43479</v>
      </c>
      <c r="EF3034">
        <v>15.36</v>
      </c>
      <c r="EK3034" s="1">
        <v>40861</v>
      </c>
      <c r="EL3034">
        <v>5.5</v>
      </c>
      <c r="EN3034" s="1">
        <v>43234</v>
      </c>
      <c r="EO3034">
        <v>197.37</v>
      </c>
      <c r="EQ3034" s="1">
        <v>40716</v>
      </c>
      <c r="ER3034">
        <v>72.12</v>
      </c>
      <c r="ET3034" s="1">
        <v>43495</v>
      </c>
      <c r="EU3034">
        <v>74.66</v>
      </c>
      <c r="EW3034" s="1">
        <v>40716</v>
      </c>
      <c r="EX3034">
        <v>73.36</v>
      </c>
      <c r="EZ3034" s="1">
        <v>40716</v>
      </c>
      <c r="FA3034">
        <v>66.510000000000005</v>
      </c>
      <c r="FC3034" s="1">
        <v>40716</v>
      </c>
      <c r="FD3034">
        <v>80.010000000000005</v>
      </c>
      <c r="FG3034" s="1">
        <v>40716</v>
      </c>
      <c r="FH3034">
        <v>49.12</v>
      </c>
      <c r="FJ3034" s="1">
        <v>40746</v>
      </c>
      <c r="FK3034">
        <v>10.59</v>
      </c>
      <c r="FV3034" s="1">
        <v>42688</v>
      </c>
      <c r="FW3034">
        <v>0.58499999999999996</v>
      </c>
      <c r="FY3034" s="1">
        <v>43109</v>
      </c>
      <c r="FZ3034">
        <v>1212.5</v>
      </c>
    </row>
    <row r="3035" spans="57:182" x14ac:dyDescent="0.25">
      <c r="BE3035" s="1">
        <v>40669</v>
      </c>
      <c r="BF3035">
        <v>0.25</v>
      </c>
      <c r="DD3035" s="1">
        <v>40575</v>
      </c>
      <c r="DE3035">
        <v>3.6080999999999999</v>
      </c>
      <c r="DG3035" s="1">
        <v>40578</v>
      </c>
      <c r="DH3035">
        <v>1.9515</v>
      </c>
      <c r="DP3035" s="1">
        <v>40736</v>
      </c>
      <c r="DQ3035">
        <v>97.43</v>
      </c>
      <c r="DS3035" s="1">
        <v>40717</v>
      </c>
      <c r="DT3035">
        <v>78.44</v>
      </c>
      <c r="DY3035" s="1">
        <v>40801</v>
      </c>
      <c r="DZ3035">
        <v>1.7143000000000002</v>
      </c>
      <c r="EB3035" s="1">
        <v>40585</v>
      </c>
      <c r="EC3035">
        <v>6.5936000000000003</v>
      </c>
      <c r="EE3035" s="1">
        <v>43480</v>
      </c>
      <c r="EF3035">
        <v>15.43</v>
      </c>
      <c r="EK3035" s="1">
        <v>40862</v>
      </c>
      <c r="EL3035">
        <v>5.42</v>
      </c>
      <c r="EN3035" s="1">
        <v>43235</v>
      </c>
      <c r="EO3035">
        <v>196.35</v>
      </c>
      <c r="EQ3035" s="1">
        <v>40717</v>
      </c>
      <c r="ER3035">
        <v>71.25</v>
      </c>
      <c r="ET3035" s="1">
        <v>43496</v>
      </c>
      <c r="EU3035">
        <v>77.66</v>
      </c>
      <c r="EW3035" s="1">
        <v>40717</v>
      </c>
      <c r="EX3035">
        <v>72.900000000000006</v>
      </c>
      <c r="EZ3035" s="1">
        <v>40717</v>
      </c>
      <c r="FA3035">
        <v>66.17</v>
      </c>
      <c r="FC3035" s="1">
        <v>40717</v>
      </c>
      <c r="FD3035">
        <v>79.69</v>
      </c>
      <c r="FG3035" s="1">
        <v>40717</v>
      </c>
      <c r="FH3035">
        <v>48.39</v>
      </c>
      <c r="FJ3035" s="1">
        <v>40749</v>
      </c>
      <c r="FK3035">
        <v>10.64</v>
      </c>
      <c r="FV3035" s="1">
        <v>42689</v>
      </c>
      <c r="FW3035">
        <v>0.59</v>
      </c>
      <c r="FY3035" s="1">
        <v>43110</v>
      </c>
      <c r="FZ3035">
        <v>1204.8900000000001</v>
      </c>
    </row>
    <row r="3036" spans="57:182" x14ac:dyDescent="0.25">
      <c r="BE3036" s="1">
        <v>40672</v>
      </c>
      <c r="BF3036">
        <v>0.25</v>
      </c>
      <c r="DD3036" s="1">
        <v>40576</v>
      </c>
      <c r="DE3036">
        <v>3.6393</v>
      </c>
      <c r="DG3036" s="1">
        <v>40581</v>
      </c>
      <c r="DH3036">
        <v>1.9529999999999998</v>
      </c>
      <c r="DP3036" s="1">
        <v>40737</v>
      </c>
      <c r="DQ3036">
        <v>98.05</v>
      </c>
      <c r="DS3036" s="1">
        <v>40718</v>
      </c>
      <c r="DT3036">
        <v>76.78</v>
      </c>
      <c r="DY3036" s="1">
        <v>40802</v>
      </c>
      <c r="DZ3036">
        <v>1.7143000000000002</v>
      </c>
      <c r="EB3036" s="1">
        <v>40588</v>
      </c>
      <c r="EC3036">
        <v>6.5955000000000004</v>
      </c>
      <c r="EE3036" s="1">
        <v>43481</v>
      </c>
      <c r="EF3036">
        <v>15.54</v>
      </c>
      <c r="EK3036" s="1">
        <v>40863</v>
      </c>
      <c r="EL3036">
        <v>5.38</v>
      </c>
      <c r="EN3036" s="1">
        <v>43236</v>
      </c>
      <c r="EO3036">
        <v>196.39</v>
      </c>
      <c r="EQ3036" s="1">
        <v>40718</v>
      </c>
      <c r="ER3036">
        <v>71.260000000000005</v>
      </c>
      <c r="ET3036" s="1">
        <v>43497</v>
      </c>
      <c r="EU3036">
        <v>74.760000000000005</v>
      </c>
      <c r="EW3036" s="1">
        <v>40718</v>
      </c>
      <c r="EX3036">
        <v>72.290000000000006</v>
      </c>
      <c r="EZ3036" s="1">
        <v>40718</v>
      </c>
      <c r="FA3036">
        <v>66.349999999999994</v>
      </c>
      <c r="FC3036" s="1">
        <v>40718</v>
      </c>
      <c r="FD3036">
        <v>79.2</v>
      </c>
      <c r="FG3036" s="1">
        <v>40718</v>
      </c>
      <c r="FH3036">
        <v>47.93</v>
      </c>
      <c r="FJ3036" s="1">
        <v>40750</v>
      </c>
      <c r="FK3036">
        <v>10.29</v>
      </c>
      <c r="FV3036" s="1">
        <v>42690</v>
      </c>
      <c r="FW3036">
        <v>0.58499999999999996</v>
      </c>
      <c r="FY3036" s="1">
        <v>43111</v>
      </c>
      <c r="FZ3036">
        <v>1204.4000000000001</v>
      </c>
    </row>
    <row r="3037" spans="57:182" x14ac:dyDescent="0.25">
      <c r="BE3037" s="1">
        <v>40673</v>
      </c>
      <c r="BF3037">
        <v>0.25</v>
      </c>
      <c r="DD3037" s="1">
        <v>40577</v>
      </c>
      <c r="DE3037">
        <v>3.6846000000000001</v>
      </c>
      <c r="DG3037" s="1">
        <v>40582</v>
      </c>
      <c r="DH3037">
        <v>1.98</v>
      </c>
      <c r="DP3037" s="1">
        <v>40738</v>
      </c>
      <c r="DQ3037">
        <v>95.69</v>
      </c>
      <c r="DS3037" s="1">
        <v>40721</v>
      </c>
      <c r="DT3037">
        <v>77.92</v>
      </c>
      <c r="DY3037" s="1">
        <v>40805</v>
      </c>
      <c r="DZ3037">
        <v>1.581</v>
      </c>
      <c r="EB3037" s="1">
        <v>40589</v>
      </c>
      <c r="EC3037">
        <v>6.5895000000000001</v>
      </c>
      <c r="EE3037" s="1">
        <v>43482</v>
      </c>
      <c r="EF3037">
        <v>15.74</v>
      </c>
      <c r="EK3037" s="1">
        <v>40864</v>
      </c>
      <c r="EL3037">
        <v>5.31</v>
      </c>
      <c r="EN3037" s="1">
        <v>43237</v>
      </c>
      <c r="EO3037">
        <v>197.77</v>
      </c>
      <c r="EQ3037" s="1">
        <v>40721</v>
      </c>
      <c r="ER3037">
        <v>71.62</v>
      </c>
      <c r="ET3037" s="1">
        <v>43500</v>
      </c>
      <c r="EU3037">
        <v>76.47</v>
      </c>
      <c r="EW3037" s="1">
        <v>40721</v>
      </c>
      <c r="EX3037">
        <v>73.260000000000005</v>
      </c>
      <c r="EZ3037" s="1">
        <v>40721</v>
      </c>
      <c r="FA3037">
        <v>66.97</v>
      </c>
      <c r="FC3037" s="1">
        <v>40721</v>
      </c>
      <c r="FD3037">
        <v>79.67</v>
      </c>
      <c r="FG3037" s="1">
        <v>40721</v>
      </c>
      <c r="FH3037">
        <v>48.4</v>
      </c>
      <c r="FJ3037" s="1">
        <v>40751</v>
      </c>
      <c r="FK3037">
        <v>10.25</v>
      </c>
      <c r="FV3037" s="1">
        <v>42691</v>
      </c>
      <c r="FW3037">
        <v>0.59499999999999997</v>
      </c>
      <c r="FY3037" s="1">
        <v>43112</v>
      </c>
      <c r="FZ3037">
        <v>1215.6600000000001</v>
      </c>
    </row>
    <row r="3038" spans="57:182" x14ac:dyDescent="0.25">
      <c r="BE3038" s="1">
        <v>40674</v>
      </c>
      <c r="BF3038">
        <v>0.25</v>
      </c>
      <c r="DD3038" s="1">
        <v>40578</v>
      </c>
      <c r="DE3038">
        <v>3.7240000000000002</v>
      </c>
      <c r="DG3038" s="1">
        <v>40583</v>
      </c>
      <c r="DH3038">
        <v>1.9710000000000001</v>
      </c>
      <c r="DP3038" s="1">
        <v>40739</v>
      </c>
      <c r="DQ3038">
        <v>97.24</v>
      </c>
      <c r="DS3038" s="1">
        <v>40722</v>
      </c>
      <c r="DT3038">
        <v>79.63</v>
      </c>
      <c r="DY3038" s="1">
        <v>40806</v>
      </c>
      <c r="DZ3038">
        <v>1.5714000000000001</v>
      </c>
      <c r="EB3038" s="1">
        <v>40590</v>
      </c>
      <c r="EC3038">
        <v>6.5890000000000004</v>
      </c>
      <c r="EE3038" s="1">
        <v>43483</v>
      </c>
      <c r="EF3038">
        <v>15.82</v>
      </c>
      <c r="EK3038" s="1">
        <v>40865</v>
      </c>
      <c r="EL3038">
        <v>5.38</v>
      </c>
      <c r="EN3038" s="1">
        <v>43238</v>
      </c>
      <c r="EO3038">
        <v>199.1</v>
      </c>
      <c r="EQ3038" s="1">
        <v>40722</v>
      </c>
      <c r="ER3038">
        <v>72.09</v>
      </c>
      <c r="ET3038" s="1">
        <v>43501</v>
      </c>
      <c r="EU3038">
        <v>77.37</v>
      </c>
      <c r="EW3038" s="1">
        <v>40722</v>
      </c>
      <c r="EX3038">
        <v>73.739999999999995</v>
      </c>
      <c r="EZ3038" s="1">
        <v>40722</v>
      </c>
      <c r="FA3038">
        <v>68.11</v>
      </c>
      <c r="FC3038" s="1">
        <v>40722</v>
      </c>
      <c r="FD3038">
        <v>79.44</v>
      </c>
      <c r="FG3038" s="1">
        <v>40722</v>
      </c>
      <c r="FH3038">
        <v>48.72</v>
      </c>
      <c r="FJ3038" s="1">
        <v>40752</v>
      </c>
      <c r="FK3038">
        <v>10.18</v>
      </c>
      <c r="FV3038" s="1">
        <v>42692</v>
      </c>
      <c r="FW3038">
        <v>0.60499999999999998</v>
      </c>
      <c r="FY3038" s="1">
        <v>43115</v>
      </c>
      <c r="FZ3038">
        <v>1218.1400000000001</v>
      </c>
    </row>
    <row r="3039" spans="57:182" x14ac:dyDescent="0.25">
      <c r="BE3039" s="1">
        <v>40675</v>
      </c>
      <c r="BF3039">
        <v>0.25</v>
      </c>
      <c r="DD3039" s="1">
        <v>40581</v>
      </c>
      <c r="DE3039">
        <v>3.6987999999999999</v>
      </c>
      <c r="DG3039" s="1">
        <v>40584</v>
      </c>
      <c r="DH3039">
        <v>1.9805000000000001</v>
      </c>
      <c r="DP3039" s="1">
        <v>40742</v>
      </c>
      <c r="DQ3039">
        <v>95.93</v>
      </c>
      <c r="DS3039" s="1">
        <v>40723</v>
      </c>
      <c r="DT3039">
        <v>80.25</v>
      </c>
      <c r="DY3039" s="1">
        <v>40807</v>
      </c>
      <c r="DZ3039">
        <v>1.5333000000000001</v>
      </c>
      <c r="EB3039" s="1">
        <v>40591</v>
      </c>
      <c r="EC3039">
        <v>6.5824999999999996</v>
      </c>
      <c r="EE3039" s="1">
        <v>43487</v>
      </c>
      <c r="EF3039">
        <v>15.78</v>
      </c>
      <c r="EK3039" s="1">
        <v>40868</v>
      </c>
      <c r="EL3039">
        <v>5.25</v>
      </c>
      <c r="EN3039" s="1">
        <v>43241</v>
      </c>
      <c r="EO3039">
        <v>202.09</v>
      </c>
      <c r="EQ3039" s="1">
        <v>40723</v>
      </c>
      <c r="ER3039">
        <v>72.72</v>
      </c>
      <c r="ET3039" s="1">
        <v>43502</v>
      </c>
      <c r="EU3039">
        <v>78.22</v>
      </c>
      <c r="EW3039" s="1">
        <v>40723</v>
      </c>
      <c r="EX3039">
        <v>73.900000000000006</v>
      </c>
      <c r="EZ3039" s="1">
        <v>40723</v>
      </c>
      <c r="FA3039">
        <v>68.81</v>
      </c>
      <c r="FC3039" s="1">
        <v>40723</v>
      </c>
      <c r="FD3039">
        <v>80.37</v>
      </c>
      <c r="FG3039" s="1">
        <v>40723</v>
      </c>
      <c r="FH3039">
        <v>49.07</v>
      </c>
      <c r="FJ3039" s="1">
        <v>40753</v>
      </c>
      <c r="FK3039">
        <v>10.3</v>
      </c>
      <c r="FV3039" s="1">
        <v>42695</v>
      </c>
      <c r="FW3039">
        <v>0.63500000000000001</v>
      </c>
      <c r="FY3039" s="1">
        <v>43116</v>
      </c>
      <c r="FZ3039">
        <v>1225.43</v>
      </c>
    </row>
    <row r="3040" spans="57:182" x14ac:dyDescent="0.25">
      <c r="BE3040" s="1">
        <v>40676</v>
      </c>
      <c r="BF3040">
        <v>0.25</v>
      </c>
      <c r="DD3040" s="1">
        <v>40582</v>
      </c>
      <c r="DE3040">
        <v>3.7568999999999999</v>
      </c>
      <c r="DG3040" s="1">
        <v>40585</v>
      </c>
      <c r="DH3040">
        <v>2.012</v>
      </c>
      <c r="DP3040" s="1">
        <v>40743</v>
      </c>
      <c r="DQ3040">
        <v>97.5</v>
      </c>
      <c r="DS3040" s="1">
        <v>40724</v>
      </c>
      <c r="DT3040">
        <v>81.38</v>
      </c>
      <c r="DY3040" s="1">
        <v>40808</v>
      </c>
      <c r="DZ3040">
        <v>1.4762</v>
      </c>
      <c r="EB3040" s="1">
        <v>40592</v>
      </c>
      <c r="EC3040">
        <v>6.5773999999999999</v>
      </c>
      <c r="EE3040" s="1">
        <v>43488</v>
      </c>
      <c r="EF3040">
        <v>15.9</v>
      </c>
      <c r="EK3040" s="1">
        <v>40869</v>
      </c>
      <c r="EL3040">
        <v>5.16</v>
      </c>
      <c r="EN3040" s="1">
        <v>43242</v>
      </c>
      <c r="EO3040">
        <v>199.46</v>
      </c>
      <c r="EQ3040" s="1">
        <v>40724</v>
      </c>
      <c r="ER3040">
        <v>73.930000000000007</v>
      </c>
      <c r="ET3040" s="1">
        <v>43503</v>
      </c>
      <c r="EU3040">
        <v>75.099999999999994</v>
      </c>
      <c r="EW3040" s="1">
        <v>40724</v>
      </c>
      <c r="EX3040">
        <v>74.52</v>
      </c>
      <c r="EZ3040" s="1">
        <v>40724</v>
      </c>
      <c r="FA3040">
        <v>69.349999999999994</v>
      </c>
      <c r="FC3040" s="1">
        <v>40724</v>
      </c>
      <c r="FD3040">
        <v>80.97</v>
      </c>
      <c r="FG3040" s="1">
        <v>40724</v>
      </c>
      <c r="FH3040">
        <v>49.85</v>
      </c>
      <c r="FJ3040" s="1">
        <v>40756</v>
      </c>
      <c r="FK3040">
        <v>10.48</v>
      </c>
      <c r="FV3040" s="1">
        <v>42696</v>
      </c>
      <c r="FW3040">
        <v>0.64500000000000002</v>
      </c>
      <c r="FY3040" s="1">
        <v>43117</v>
      </c>
      <c r="FZ3040">
        <v>1230.1500000000001</v>
      </c>
    </row>
    <row r="3041" spans="57:182" x14ac:dyDescent="0.25">
      <c r="BE3041" s="1">
        <v>40679</v>
      </c>
      <c r="BF3041">
        <v>0.25</v>
      </c>
      <c r="DD3041" s="1">
        <v>40583</v>
      </c>
      <c r="DE3041">
        <v>3.7162999999999999</v>
      </c>
      <c r="DG3041" s="1">
        <v>40588</v>
      </c>
      <c r="DH3041">
        <v>2.0270000000000001</v>
      </c>
      <c r="DP3041" s="1">
        <v>40744</v>
      </c>
      <c r="DQ3041">
        <v>98.14</v>
      </c>
      <c r="DS3041" s="1">
        <v>40725</v>
      </c>
      <c r="DT3041">
        <v>82.01</v>
      </c>
      <c r="DY3041" s="1">
        <v>40809</v>
      </c>
      <c r="DZ3041">
        <v>1.419</v>
      </c>
      <c r="EB3041" s="1">
        <v>40595</v>
      </c>
      <c r="EC3041">
        <v>6.5715000000000003</v>
      </c>
      <c r="EE3041" s="1">
        <v>43489</v>
      </c>
      <c r="EF3041">
        <v>15.87</v>
      </c>
      <c r="EK3041" s="1">
        <v>40870</v>
      </c>
      <c r="EL3041">
        <v>4.78</v>
      </c>
      <c r="EN3041" s="1">
        <v>43243</v>
      </c>
      <c r="EO3041">
        <v>200.83</v>
      </c>
      <c r="EQ3041" s="1">
        <v>40725</v>
      </c>
      <c r="ER3041">
        <v>74.27</v>
      </c>
      <c r="ET3041" s="1">
        <v>43504</v>
      </c>
      <c r="EU3041">
        <v>75.87</v>
      </c>
      <c r="EW3041" s="1">
        <v>40725</v>
      </c>
      <c r="EX3041">
        <v>75.81</v>
      </c>
      <c r="EZ3041" s="1">
        <v>40725</v>
      </c>
      <c r="FA3041">
        <v>70.33</v>
      </c>
      <c r="FC3041" s="1">
        <v>40725</v>
      </c>
      <c r="FD3041">
        <v>81.97</v>
      </c>
      <c r="FG3041" s="1">
        <v>40725</v>
      </c>
      <c r="FH3041">
        <v>50.11</v>
      </c>
      <c r="FJ3041" s="1">
        <v>40757</v>
      </c>
      <c r="FK3041">
        <v>9.8000000000000007</v>
      </c>
      <c r="FV3041" s="1">
        <v>42697</v>
      </c>
      <c r="FW3041">
        <v>0.66</v>
      </c>
      <c r="FY3041" s="1">
        <v>43118</v>
      </c>
      <c r="FZ3041">
        <v>1235.0899999999999</v>
      </c>
    </row>
    <row r="3042" spans="57:182" x14ac:dyDescent="0.25">
      <c r="BE3042" s="1">
        <v>40680</v>
      </c>
      <c r="BF3042">
        <v>0.25</v>
      </c>
      <c r="DD3042" s="1">
        <v>40584</v>
      </c>
      <c r="DE3042">
        <v>3.7282000000000002</v>
      </c>
      <c r="DG3042" s="1">
        <v>40589</v>
      </c>
      <c r="DH3042">
        <v>2.0390000000000001</v>
      </c>
      <c r="DP3042" s="1">
        <v>40745</v>
      </c>
      <c r="DQ3042">
        <v>99.13</v>
      </c>
      <c r="DS3042" s="1">
        <v>40729</v>
      </c>
      <c r="DT3042">
        <v>81.599999999999994</v>
      </c>
      <c r="DY3042" s="1">
        <v>40812</v>
      </c>
      <c r="DZ3042">
        <v>1.4285999999999999</v>
      </c>
      <c r="EB3042" s="1">
        <v>40596</v>
      </c>
      <c r="EC3042">
        <v>6.5795000000000003</v>
      </c>
      <c r="EE3042" s="1">
        <v>43490</v>
      </c>
      <c r="EF3042">
        <v>16.18</v>
      </c>
      <c r="EK3042" s="1">
        <v>40872</v>
      </c>
      <c r="EL3042">
        <v>4.6500000000000004</v>
      </c>
      <c r="EN3042" s="1">
        <v>43244</v>
      </c>
      <c r="EO3042">
        <v>202.2</v>
      </c>
      <c r="EQ3042" s="1">
        <v>40729</v>
      </c>
      <c r="ER3042">
        <v>74.150000000000006</v>
      </c>
      <c r="ET3042" s="1">
        <v>43507</v>
      </c>
      <c r="EU3042">
        <v>77.08</v>
      </c>
      <c r="EW3042" s="1">
        <v>40729</v>
      </c>
      <c r="EX3042">
        <v>74.900000000000006</v>
      </c>
      <c r="EZ3042" s="1">
        <v>40729</v>
      </c>
      <c r="FA3042">
        <v>69.989999999999995</v>
      </c>
      <c r="FC3042" s="1">
        <v>40729</v>
      </c>
      <c r="FD3042">
        <v>80.97</v>
      </c>
      <c r="FG3042" s="1">
        <v>40729</v>
      </c>
      <c r="FH3042">
        <v>49.63</v>
      </c>
      <c r="FJ3042" s="1">
        <v>40758</v>
      </c>
      <c r="FK3042">
        <v>9.76</v>
      </c>
      <c r="FV3042" s="1">
        <v>42698</v>
      </c>
      <c r="FW3042">
        <v>0.69499999999999995</v>
      </c>
      <c r="FY3042" s="1">
        <v>43119</v>
      </c>
      <c r="FZ3042">
        <v>1240.2</v>
      </c>
    </row>
    <row r="3043" spans="57:182" x14ac:dyDescent="0.25">
      <c r="BE3043" s="1">
        <v>40681</v>
      </c>
      <c r="BF3043">
        <v>0.25</v>
      </c>
      <c r="DD3043" s="1">
        <v>40585</v>
      </c>
      <c r="DE3043">
        <v>3.7450000000000001</v>
      </c>
      <c r="DG3043" s="1">
        <v>40590</v>
      </c>
      <c r="DH3043">
        <v>2.0565000000000002</v>
      </c>
      <c r="DP3043" s="1">
        <v>40746</v>
      </c>
      <c r="DQ3043">
        <v>99.87</v>
      </c>
      <c r="DS3043" s="1">
        <v>40730</v>
      </c>
      <c r="DT3043">
        <v>81.569999999999993</v>
      </c>
      <c r="DY3043" s="1">
        <v>40813</v>
      </c>
      <c r="DZ3043">
        <v>1.619</v>
      </c>
      <c r="EB3043" s="1">
        <v>40597</v>
      </c>
      <c r="EC3043">
        <v>6.5774999999999997</v>
      </c>
      <c r="EE3043" s="1">
        <v>43493</v>
      </c>
      <c r="EF3043">
        <v>15.99</v>
      </c>
      <c r="EK3043" s="1">
        <v>40875</v>
      </c>
      <c r="EL3043">
        <v>4.82</v>
      </c>
      <c r="EN3043" s="1">
        <v>43245</v>
      </c>
      <c r="EO3043">
        <v>201.24</v>
      </c>
      <c r="EQ3043" s="1">
        <v>40730</v>
      </c>
      <c r="ER3043">
        <v>74.739999999999995</v>
      </c>
      <c r="ET3043" s="1">
        <v>43508</v>
      </c>
      <c r="EU3043">
        <v>79.239999999999995</v>
      </c>
      <c r="EW3043" s="1">
        <v>40730</v>
      </c>
      <c r="EX3043">
        <v>74.63</v>
      </c>
      <c r="EZ3043" s="1">
        <v>40730</v>
      </c>
      <c r="FA3043">
        <v>70</v>
      </c>
      <c r="FC3043" s="1">
        <v>40730</v>
      </c>
      <c r="FD3043">
        <v>81.62</v>
      </c>
      <c r="FG3043" s="1">
        <v>40730</v>
      </c>
      <c r="FH3043">
        <v>49.62</v>
      </c>
      <c r="FJ3043" s="1">
        <v>40759</v>
      </c>
      <c r="FK3043">
        <v>8.23</v>
      </c>
      <c r="FV3043" s="1">
        <v>42699</v>
      </c>
      <c r="FW3043">
        <v>0.67500000000000004</v>
      </c>
      <c r="FY3043" s="1">
        <v>43122</v>
      </c>
      <c r="FZ3043">
        <v>1246.1400000000001</v>
      </c>
    </row>
    <row r="3044" spans="57:182" x14ac:dyDescent="0.25">
      <c r="BE3044" s="1">
        <v>40682</v>
      </c>
      <c r="BF3044">
        <v>0.25</v>
      </c>
      <c r="DD3044" s="1">
        <v>40588</v>
      </c>
      <c r="DE3044">
        <v>3.7519999999999998</v>
      </c>
      <c r="DG3044" s="1">
        <v>40591</v>
      </c>
      <c r="DH3044">
        <v>2.016</v>
      </c>
      <c r="DP3044" s="1">
        <v>40749</v>
      </c>
      <c r="DQ3044">
        <v>99.2</v>
      </c>
      <c r="DS3044" s="1">
        <v>40731</v>
      </c>
      <c r="DT3044">
        <v>82.36</v>
      </c>
      <c r="DY3044" s="1">
        <v>40814</v>
      </c>
      <c r="DZ3044">
        <v>1.5524</v>
      </c>
      <c r="EB3044" s="1">
        <v>40598</v>
      </c>
      <c r="EC3044">
        <v>6.5789999999999997</v>
      </c>
      <c r="EE3044" s="1">
        <v>43494</v>
      </c>
      <c r="EF3044">
        <v>16.07</v>
      </c>
      <c r="EK3044" s="1">
        <v>40876</v>
      </c>
      <c r="EL3044">
        <v>5.01</v>
      </c>
      <c r="EN3044" s="1">
        <v>43249</v>
      </c>
      <c r="EO3044">
        <v>198.94</v>
      </c>
      <c r="EQ3044" s="1">
        <v>40731</v>
      </c>
      <c r="ER3044">
        <v>75.989999999999995</v>
      </c>
      <c r="ET3044" s="1">
        <v>43509</v>
      </c>
      <c r="EU3044">
        <v>78.75</v>
      </c>
      <c r="EW3044" s="1">
        <v>40731</v>
      </c>
      <c r="EX3044">
        <v>75.599999999999994</v>
      </c>
      <c r="EZ3044" s="1">
        <v>40731</v>
      </c>
      <c r="FA3044">
        <v>68.5</v>
      </c>
      <c r="FC3044" s="1">
        <v>40731</v>
      </c>
      <c r="FD3044">
        <v>81.36</v>
      </c>
      <c r="FG3044" s="1">
        <v>40731</v>
      </c>
      <c r="FH3044">
        <v>49.58</v>
      </c>
      <c r="FJ3044" s="1">
        <v>40760</v>
      </c>
      <c r="FK3044">
        <v>7.83</v>
      </c>
      <c r="FV3044" s="1">
        <v>42702</v>
      </c>
      <c r="FW3044">
        <v>0.65500000000000003</v>
      </c>
      <c r="FY3044" s="1">
        <v>43123</v>
      </c>
      <c r="FZ3044">
        <v>1260.1300000000001</v>
      </c>
    </row>
    <row r="3045" spans="57:182" x14ac:dyDescent="0.25">
      <c r="BE3045" s="1">
        <v>40683</v>
      </c>
      <c r="BF3045">
        <v>0.25</v>
      </c>
      <c r="DD3045" s="1">
        <v>40589</v>
      </c>
      <c r="DE3045">
        <v>3.7444999999999999</v>
      </c>
      <c r="DG3045" s="1">
        <v>40592</v>
      </c>
      <c r="DH3045">
        <v>1.9990000000000001</v>
      </c>
      <c r="DP3045" s="1">
        <v>40750</v>
      </c>
      <c r="DQ3045">
        <v>99.59</v>
      </c>
      <c r="DS3045" s="1">
        <v>40732</v>
      </c>
      <c r="DT3045">
        <v>82.42</v>
      </c>
      <c r="DY3045" s="1">
        <v>40815</v>
      </c>
      <c r="DZ3045">
        <v>1.5143</v>
      </c>
      <c r="EB3045" s="1">
        <v>40599</v>
      </c>
      <c r="EC3045">
        <v>6.5750000000000002</v>
      </c>
      <c r="EE3045" s="1">
        <v>43495</v>
      </c>
      <c r="EF3045">
        <v>16.3</v>
      </c>
      <c r="EK3045" s="1">
        <v>40877</v>
      </c>
      <c r="EL3045">
        <v>5</v>
      </c>
      <c r="EN3045" s="1">
        <v>43250</v>
      </c>
      <c r="EO3045">
        <v>201.55</v>
      </c>
      <c r="EQ3045" s="1">
        <v>40732</v>
      </c>
      <c r="ER3045">
        <v>75.069999999999993</v>
      </c>
      <c r="ET3045" s="1">
        <v>43510</v>
      </c>
      <c r="EU3045">
        <v>80.36</v>
      </c>
      <c r="EW3045" s="1">
        <v>40732</v>
      </c>
      <c r="EX3045">
        <v>74.66</v>
      </c>
      <c r="EZ3045" s="1">
        <v>40732</v>
      </c>
      <c r="FA3045">
        <v>67.959999999999994</v>
      </c>
      <c r="FC3045" s="1">
        <v>40732</v>
      </c>
      <c r="FD3045">
        <v>80.510000000000005</v>
      </c>
      <c r="FG3045" s="1">
        <v>40732</v>
      </c>
      <c r="FH3045">
        <v>48.62</v>
      </c>
      <c r="FJ3045" s="1">
        <v>40763</v>
      </c>
      <c r="FK3045">
        <v>6.3</v>
      </c>
      <c r="FV3045" s="1">
        <v>42703</v>
      </c>
      <c r="FW3045">
        <v>0.61499999999999999</v>
      </c>
      <c r="FY3045" s="1">
        <v>43124</v>
      </c>
      <c r="FZ3045">
        <v>1266.56</v>
      </c>
    </row>
    <row r="3046" spans="57:182" x14ac:dyDescent="0.25">
      <c r="BE3046" s="1">
        <v>40686</v>
      </c>
      <c r="BF3046">
        <v>0.25</v>
      </c>
      <c r="DD3046" s="1">
        <v>40590</v>
      </c>
      <c r="DE3046">
        <v>3.7702999999999998</v>
      </c>
      <c r="DG3046" s="1">
        <v>40596</v>
      </c>
      <c r="DH3046">
        <v>1.9079999999999999</v>
      </c>
      <c r="DP3046" s="1">
        <v>40751</v>
      </c>
      <c r="DQ3046">
        <v>97.4</v>
      </c>
      <c r="DS3046" s="1">
        <v>40735</v>
      </c>
      <c r="DT3046">
        <v>81.900000000000006</v>
      </c>
      <c r="DY3046" s="1">
        <v>40816</v>
      </c>
      <c r="DZ3046">
        <v>1.4285999999999999</v>
      </c>
      <c r="EB3046" s="1">
        <v>40602</v>
      </c>
      <c r="EC3046">
        <v>6.577</v>
      </c>
      <c r="EE3046" s="1">
        <v>43496</v>
      </c>
      <c r="EF3046">
        <v>16.37</v>
      </c>
      <c r="EK3046" s="1">
        <v>40878</v>
      </c>
      <c r="EL3046">
        <v>6.01</v>
      </c>
      <c r="EN3046" s="1">
        <v>43251</v>
      </c>
      <c r="EO3046">
        <v>199.09</v>
      </c>
      <c r="EQ3046" s="1">
        <v>40735</v>
      </c>
      <c r="ER3046">
        <v>73.349999999999994</v>
      </c>
      <c r="ET3046" s="1">
        <v>43511</v>
      </c>
      <c r="EU3046">
        <v>82</v>
      </c>
      <c r="EW3046" s="1">
        <v>40735</v>
      </c>
      <c r="EX3046">
        <v>73.739999999999995</v>
      </c>
      <c r="EZ3046" s="1">
        <v>40735</v>
      </c>
      <c r="FA3046">
        <v>67.31</v>
      </c>
      <c r="FC3046" s="1">
        <v>40735</v>
      </c>
      <c r="FD3046">
        <v>79.98</v>
      </c>
      <c r="FG3046" s="1">
        <v>40735</v>
      </c>
      <c r="FH3046">
        <v>47.78</v>
      </c>
      <c r="FJ3046" s="1">
        <v>40764</v>
      </c>
      <c r="FK3046">
        <v>7.2</v>
      </c>
      <c r="FV3046" s="1">
        <v>42704</v>
      </c>
      <c r="FW3046">
        <v>0.61499999999999999</v>
      </c>
      <c r="FY3046" s="1">
        <v>43125</v>
      </c>
      <c r="FZ3046">
        <v>1271.27</v>
      </c>
    </row>
    <row r="3047" spans="57:182" x14ac:dyDescent="0.25">
      <c r="BE3047" s="1">
        <v>40687</v>
      </c>
      <c r="BF3047">
        <v>0.25</v>
      </c>
      <c r="DD3047" s="1">
        <v>40591</v>
      </c>
      <c r="DE3047">
        <v>3.7509999999999999</v>
      </c>
      <c r="DG3047" s="1">
        <v>40597</v>
      </c>
      <c r="DH3047">
        <v>1.927</v>
      </c>
      <c r="DP3047" s="1">
        <v>40752</v>
      </c>
      <c r="DQ3047">
        <v>97.44</v>
      </c>
      <c r="DS3047" s="1">
        <v>40736</v>
      </c>
      <c r="DT3047">
        <v>81.89</v>
      </c>
      <c r="DY3047" s="1">
        <v>40819</v>
      </c>
      <c r="DZ3047">
        <v>1.4380999999999999</v>
      </c>
      <c r="EB3047" s="1">
        <v>40603</v>
      </c>
      <c r="EC3047">
        <v>6.5705</v>
      </c>
      <c r="EE3047" s="1">
        <v>43497</v>
      </c>
      <c r="EF3047">
        <v>16.309999999999999</v>
      </c>
      <c r="EK3047" s="1">
        <v>40879</v>
      </c>
      <c r="EL3047">
        <v>5.7</v>
      </c>
      <c r="EN3047" s="1">
        <v>43252</v>
      </c>
      <c r="EO3047">
        <v>201.06</v>
      </c>
      <c r="EQ3047" s="1">
        <v>40736</v>
      </c>
      <c r="ER3047">
        <v>71.930000000000007</v>
      </c>
      <c r="ET3047" s="1">
        <v>43515</v>
      </c>
      <c r="EU3047">
        <v>81.36</v>
      </c>
      <c r="EW3047" s="1">
        <v>40736</v>
      </c>
      <c r="EX3047">
        <v>72.98</v>
      </c>
      <c r="EZ3047" s="1">
        <v>40736</v>
      </c>
      <c r="FA3047">
        <v>66.819999999999993</v>
      </c>
      <c r="FC3047" s="1">
        <v>40736</v>
      </c>
      <c r="FD3047">
        <v>79.709999999999994</v>
      </c>
      <c r="FG3047" s="1">
        <v>40736</v>
      </c>
      <c r="FH3047">
        <v>47.22</v>
      </c>
      <c r="FJ3047" s="1">
        <v>40765</v>
      </c>
      <c r="FK3047">
        <v>7.18</v>
      </c>
      <c r="FV3047" s="1">
        <v>42705</v>
      </c>
      <c r="FW3047">
        <v>0.7</v>
      </c>
      <c r="FY3047" s="1">
        <v>43126</v>
      </c>
      <c r="FZ3047">
        <v>1281.01</v>
      </c>
    </row>
    <row r="3048" spans="57:182" x14ac:dyDescent="0.25">
      <c r="BE3048" s="1">
        <v>40688</v>
      </c>
      <c r="BF3048">
        <v>0.25</v>
      </c>
      <c r="DD3048" s="1">
        <v>40592</v>
      </c>
      <c r="DE3048">
        <v>3.7330999999999999</v>
      </c>
      <c r="DG3048" s="1">
        <v>40598</v>
      </c>
      <c r="DH3048">
        <v>1.9304999999999999</v>
      </c>
      <c r="DP3048" s="1">
        <v>40753</v>
      </c>
      <c r="DQ3048">
        <v>95.7</v>
      </c>
      <c r="DS3048" s="1">
        <v>40737</v>
      </c>
      <c r="DT3048">
        <v>82.48</v>
      </c>
      <c r="DY3048" s="1">
        <v>40820</v>
      </c>
      <c r="DZ3048">
        <v>1.2857000000000001</v>
      </c>
      <c r="EB3048" s="1">
        <v>40604</v>
      </c>
      <c r="EC3048">
        <v>6.5725999999999996</v>
      </c>
      <c r="EE3048" s="1">
        <v>43500</v>
      </c>
      <c r="EF3048">
        <v>16.57</v>
      </c>
      <c r="EK3048" s="1">
        <v>40882</v>
      </c>
      <c r="EL3048">
        <v>5.6899999999999995</v>
      </c>
      <c r="EN3048" s="1">
        <v>43255</v>
      </c>
      <c r="EO3048">
        <v>201.79</v>
      </c>
      <c r="EQ3048" s="1">
        <v>40737</v>
      </c>
      <c r="ER3048">
        <v>72.17</v>
      </c>
      <c r="ET3048" s="1">
        <v>43516</v>
      </c>
      <c r="EU3048">
        <v>82.73</v>
      </c>
      <c r="EW3048" s="1">
        <v>40737</v>
      </c>
      <c r="EX3048">
        <v>72.650000000000006</v>
      </c>
      <c r="EZ3048" s="1">
        <v>40737</v>
      </c>
      <c r="FA3048">
        <v>66.5</v>
      </c>
      <c r="FC3048" s="1">
        <v>40737</v>
      </c>
      <c r="FD3048">
        <v>79.67</v>
      </c>
      <c r="FG3048" s="1">
        <v>40737</v>
      </c>
      <c r="FH3048">
        <v>47.2</v>
      </c>
      <c r="FJ3048" s="1">
        <v>40766</v>
      </c>
      <c r="FK3048">
        <v>7.55</v>
      </c>
      <c r="FV3048" s="1">
        <v>42706</v>
      </c>
      <c r="FW3048">
        <v>0.69</v>
      </c>
      <c r="FY3048" s="1">
        <v>43129</v>
      </c>
      <c r="FZ3048">
        <v>1275.8399999999999</v>
      </c>
    </row>
    <row r="3049" spans="57:182" x14ac:dyDescent="0.25">
      <c r="BE3049" s="1">
        <v>40689</v>
      </c>
      <c r="BF3049">
        <v>0.25</v>
      </c>
      <c r="DD3049" s="1">
        <v>40596</v>
      </c>
      <c r="DE3049">
        <v>3.6280000000000001</v>
      </c>
      <c r="DG3049" s="1">
        <v>40599</v>
      </c>
      <c r="DH3049">
        <v>1.9235</v>
      </c>
      <c r="DP3049" s="1">
        <v>40756</v>
      </c>
      <c r="DQ3049">
        <v>94.89</v>
      </c>
      <c r="DS3049" s="1">
        <v>40738</v>
      </c>
      <c r="DT3049">
        <v>82.24</v>
      </c>
      <c r="DY3049" s="1">
        <v>40821</v>
      </c>
      <c r="DZ3049">
        <v>1.4285999999999999</v>
      </c>
      <c r="EB3049" s="1">
        <v>40605</v>
      </c>
      <c r="EC3049">
        <v>6.569</v>
      </c>
      <c r="EE3049" s="1">
        <v>43501</v>
      </c>
      <c r="EF3049">
        <v>16.48</v>
      </c>
      <c r="EK3049" s="1">
        <v>40883</v>
      </c>
      <c r="EL3049">
        <v>5.67</v>
      </c>
      <c r="EN3049" s="1">
        <v>43256</v>
      </c>
      <c r="EO3049">
        <v>201.81</v>
      </c>
      <c r="EQ3049" s="1">
        <v>40738</v>
      </c>
      <c r="ER3049">
        <v>71.19</v>
      </c>
      <c r="ET3049" s="1">
        <v>43517</v>
      </c>
      <c r="EU3049">
        <v>81.83</v>
      </c>
      <c r="EW3049" s="1">
        <v>40738</v>
      </c>
      <c r="EX3049">
        <v>71.37</v>
      </c>
      <c r="EZ3049" s="1">
        <v>40738</v>
      </c>
      <c r="FA3049">
        <v>65.52</v>
      </c>
      <c r="FC3049" s="1">
        <v>40738</v>
      </c>
      <c r="FD3049">
        <v>79.2</v>
      </c>
      <c r="FG3049" s="1">
        <v>40738</v>
      </c>
      <c r="FH3049">
        <v>46.52</v>
      </c>
      <c r="FJ3049" s="1">
        <v>40767</v>
      </c>
      <c r="FK3049">
        <v>7.93</v>
      </c>
      <c r="FV3049" s="1">
        <v>42709</v>
      </c>
      <c r="FW3049">
        <v>0.69499999999999995</v>
      </c>
      <c r="FY3049" s="1">
        <v>43130</v>
      </c>
      <c r="FZ3049">
        <v>1255.3499999999999</v>
      </c>
    </row>
    <row r="3050" spans="57:182" x14ac:dyDescent="0.25">
      <c r="BE3050" s="1">
        <v>40690</v>
      </c>
      <c r="BF3050">
        <v>0.25</v>
      </c>
      <c r="DD3050" s="1">
        <v>40597</v>
      </c>
      <c r="DE3050">
        <v>3.6019999999999999</v>
      </c>
      <c r="DG3050" s="1">
        <v>40602</v>
      </c>
      <c r="DH3050">
        <v>1.9915</v>
      </c>
      <c r="DP3050" s="1">
        <v>40757</v>
      </c>
      <c r="DQ3050">
        <v>93.79</v>
      </c>
      <c r="DS3050" s="1">
        <v>40739</v>
      </c>
      <c r="DT3050">
        <v>83</v>
      </c>
      <c r="DY3050" s="1">
        <v>40822</v>
      </c>
      <c r="DZ3050">
        <v>1.3714</v>
      </c>
      <c r="EB3050" s="1">
        <v>40606</v>
      </c>
      <c r="EC3050">
        <v>6.5693999999999999</v>
      </c>
      <c r="EE3050" s="1">
        <v>43502</v>
      </c>
      <c r="EF3050">
        <v>16.37</v>
      </c>
      <c r="EK3050" s="1">
        <v>40884</v>
      </c>
      <c r="EL3050">
        <v>6.22</v>
      </c>
      <c r="EN3050" s="1">
        <v>43257</v>
      </c>
      <c r="EO3050">
        <v>203.77</v>
      </c>
      <c r="EQ3050" s="1">
        <v>40739</v>
      </c>
      <c r="ER3050">
        <v>71.28</v>
      </c>
      <c r="ET3050" s="1">
        <v>43518</v>
      </c>
      <c r="EU3050">
        <v>82.46</v>
      </c>
      <c r="EW3050" s="1">
        <v>40739</v>
      </c>
      <c r="EX3050">
        <v>70.36</v>
      </c>
      <c r="EZ3050" s="1">
        <v>40739</v>
      </c>
      <c r="FA3050">
        <v>64.62</v>
      </c>
      <c r="FC3050" s="1">
        <v>40739</v>
      </c>
      <c r="FD3050">
        <v>78.37</v>
      </c>
      <c r="FG3050" s="1">
        <v>40739</v>
      </c>
      <c r="FH3050">
        <v>46.05</v>
      </c>
      <c r="FJ3050" s="1">
        <v>40770</v>
      </c>
      <c r="FK3050">
        <v>8.6999999999999993</v>
      </c>
      <c r="FV3050" s="1">
        <v>42710</v>
      </c>
      <c r="FW3050">
        <v>0.67</v>
      </c>
      <c r="FY3050" s="1">
        <v>43131</v>
      </c>
      <c r="FZ3050">
        <v>1262.43</v>
      </c>
    </row>
    <row r="3051" spans="57:182" x14ac:dyDescent="0.25">
      <c r="BE3051" s="1">
        <v>40694</v>
      </c>
      <c r="BF3051">
        <v>0.25</v>
      </c>
      <c r="DD3051" s="1">
        <v>40598</v>
      </c>
      <c r="DE3051">
        <v>3.6103000000000001</v>
      </c>
      <c r="DG3051" s="1">
        <v>40603</v>
      </c>
      <c r="DH3051">
        <v>1.9445000000000001</v>
      </c>
      <c r="DP3051" s="1">
        <v>40758</v>
      </c>
      <c r="DQ3051">
        <v>91.93</v>
      </c>
      <c r="DS3051" s="1">
        <v>40742</v>
      </c>
      <c r="DT3051">
        <v>82.65</v>
      </c>
      <c r="DY3051" s="1">
        <v>40823</v>
      </c>
      <c r="DZ3051">
        <v>1.4285999999999999</v>
      </c>
      <c r="EB3051" s="1">
        <v>40609</v>
      </c>
      <c r="EC3051">
        <v>6.5635000000000003</v>
      </c>
      <c r="EE3051" s="1">
        <v>43503</v>
      </c>
      <c r="EF3051">
        <v>16.36</v>
      </c>
      <c r="EK3051" s="1">
        <v>40885</v>
      </c>
      <c r="EL3051">
        <v>5.91</v>
      </c>
      <c r="EN3051" s="1">
        <v>43258</v>
      </c>
      <c r="EO3051">
        <v>203.59</v>
      </c>
      <c r="EQ3051" s="1">
        <v>40742</v>
      </c>
      <c r="ER3051">
        <v>69.55</v>
      </c>
      <c r="ET3051" s="1">
        <v>43521</v>
      </c>
      <c r="EU3051">
        <v>81.400000000000006</v>
      </c>
      <c r="EW3051" s="1">
        <v>40742</v>
      </c>
      <c r="EX3051">
        <v>69.459999999999994</v>
      </c>
      <c r="EZ3051" s="1">
        <v>40742</v>
      </c>
      <c r="FA3051">
        <v>64.37</v>
      </c>
      <c r="FC3051" s="1">
        <v>40742</v>
      </c>
      <c r="FD3051">
        <v>77.44</v>
      </c>
      <c r="FG3051" s="1">
        <v>40742</v>
      </c>
      <c r="FH3051">
        <v>45.43</v>
      </c>
      <c r="FJ3051" s="1">
        <v>40771</v>
      </c>
      <c r="FK3051">
        <v>8.24</v>
      </c>
      <c r="FV3051" s="1">
        <v>42711</v>
      </c>
      <c r="FW3051">
        <v>0.64</v>
      </c>
      <c r="FY3051" s="1">
        <v>43132</v>
      </c>
      <c r="FZ3051">
        <v>1256.6199999999999</v>
      </c>
    </row>
    <row r="3052" spans="57:182" x14ac:dyDescent="0.25">
      <c r="BE3052" s="1">
        <v>40695</v>
      </c>
      <c r="BF3052">
        <v>0.25</v>
      </c>
      <c r="DD3052" s="1">
        <v>40599</v>
      </c>
      <c r="DE3052">
        <v>3.5990000000000002</v>
      </c>
      <c r="DG3052" s="1">
        <v>40604</v>
      </c>
      <c r="DH3052">
        <v>1.9830000000000001</v>
      </c>
      <c r="DP3052" s="1">
        <v>40759</v>
      </c>
      <c r="DQ3052">
        <v>86.63</v>
      </c>
      <c r="DS3052" s="1">
        <v>40743</v>
      </c>
      <c r="DT3052">
        <v>83.63</v>
      </c>
      <c r="DY3052" s="1">
        <v>40827</v>
      </c>
      <c r="DZ3052">
        <v>1.4762</v>
      </c>
      <c r="EB3052" s="1">
        <v>40610</v>
      </c>
      <c r="EC3052">
        <v>6.5670000000000002</v>
      </c>
      <c r="EE3052" s="1">
        <v>43504</v>
      </c>
      <c r="EF3052">
        <v>16.25</v>
      </c>
      <c r="EK3052" s="1">
        <v>40886</v>
      </c>
      <c r="EL3052">
        <v>5.99</v>
      </c>
      <c r="EN3052" s="1">
        <v>43259</v>
      </c>
      <c r="EO3052">
        <v>205</v>
      </c>
      <c r="EQ3052" s="1">
        <v>40743</v>
      </c>
      <c r="ER3052">
        <v>70.53</v>
      </c>
      <c r="ET3052" s="1">
        <v>43522</v>
      </c>
      <c r="EU3052">
        <v>78.06</v>
      </c>
      <c r="EW3052" s="1">
        <v>40743</v>
      </c>
      <c r="EX3052">
        <v>69.930000000000007</v>
      </c>
      <c r="EZ3052" s="1">
        <v>40743</v>
      </c>
      <c r="FA3052">
        <v>64.41</v>
      </c>
      <c r="FC3052" s="1">
        <v>40743</v>
      </c>
      <c r="FD3052">
        <v>78.400000000000006</v>
      </c>
      <c r="FG3052" s="1">
        <v>40743</v>
      </c>
      <c r="FH3052">
        <v>45.75</v>
      </c>
      <c r="FJ3052" s="1">
        <v>40772</v>
      </c>
      <c r="FK3052">
        <v>8.19</v>
      </c>
      <c r="FV3052" s="1">
        <v>42712</v>
      </c>
      <c r="FW3052">
        <v>0.63</v>
      </c>
      <c r="FY3052" s="1">
        <v>43133</v>
      </c>
      <c r="FZ3052">
        <v>1238.77</v>
      </c>
    </row>
    <row r="3053" spans="57:182" x14ac:dyDescent="0.25">
      <c r="BE3053" s="1">
        <v>40696</v>
      </c>
      <c r="BF3053">
        <v>0.25</v>
      </c>
      <c r="DD3053" s="1">
        <v>40602</v>
      </c>
      <c r="DE3053">
        <v>3.6162000000000001</v>
      </c>
      <c r="DG3053" s="1">
        <v>40605</v>
      </c>
      <c r="DH3053">
        <v>2.0335000000000001</v>
      </c>
      <c r="DP3053" s="1">
        <v>40760</v>
      </c>
      <c r="DQ3053">
        <v>86.88</v>
      </c>
      <c r="DS3053" s="1">
        <v>40744</v>
      </c>
      <c r="DT3053">
        <v>83.3</v>
      </c>
      <c r="DY3053" s="1">
        <v>40828</v>
      </c>
      <c r="DZ3053">
        <v>1.4762</v>
      </c>
      <c r="EB3053" s="1">
        <v>40611</v>
      </c>
      <c r="EC3053">
        <v>6.5724999999999998</v>
      </c>
      <c r="EE3053" s="1">
        <v>43507</v>
      </c>
      <c r="EF3053">
        <v>16.04</v>
      </c>
      <c r="EK3053" s="1">
        <v>40889</v>
      </c>
      <c r="EL3053">
        <v>5.87</v>
      </c>
      <c r="EN3053" s="1">
        <v>43262</v>
      </c>
      <c r="EO3053">
        <v>204.22</v>
      </c>
      <c r="EQ3053" s="1">
        <v>40744</v>
      </c>
      <c r="ER3053">
        <v>72.069999999999993</v>
      </c>
      <c r="ET3053" s="1">
        <v>43523</v>
      </c>
      <c r="EU3053">
        <v>80.430000000000007</v>
      </c>
      <c r="EW3053" s="1">
        <v>40744</v>
      </c>
      <c r="EX3053">
        <v>69.94</v>
      </c>
      <c r="EZ3053" s="1">
        <v>40744</v>
      </c>
      <c r="FA3053">
        <v>64.98</v>
      </c>
      <c r="FC3053" s="1">
        <v>40744</v>
      </c>
      <c r="FD3053">
        <v>78.319999999999993</v>
      </c>
      <c r="FG3053" s="1">
        <v>40744</v>
      </c>
      <c r="FH3053">
        <v>46.63</v>
      </c>
      <c r="FJ3053" s="1">
        <v>40773</v>
      </c>
      <c r="FK3053">
        <v>7.37</v>
      </c>
      <c r="FV3053" s="1">
        <v>42713</v>
      </c>
      <c r="FW3053">
        <v>0.64</v>
      </c>
      <c r="FY3053" s="1">
        <v>43136</v>
      </c>
      <c r="FZ3053">
        <v>1217.2</v>
      </c>
    </row>
    <row r="3054" spans="57:182" x14ac:dyDescent="0.25">
      <c r="BE3054" s="1">
        <v>40697</v>
      </c>
      <c r="BF3054">
        <v>0.25</v>
      </c>
      <c r="DD3054" s="1">
        <v>40603</v>
      </c>
      <c r="DE3054">
        <v>3.613</v>
      </c>
      <c r="DG3054" s="1">
        <v>40606</v>
      </c>
      <c r="DH3054">
        <v>1.9950000000000001</v>
      </c>
      <c r="DP3054" s="1">
        <v>40763</v>
      </c>
      <c r="DQ3054">
        <v>81.31</v>
      </c>
      <c r="DS3054" s="1">
        <v>40745</v>
      </c>
      <c r="DT3054">
        <v>85.02</v>
      </c>
      <c r="DY3054" s="1">
        <v>40829</v>
      </c>
      <c r="DZ3054">
        <v>1.4285999999999999</v>
      </c>
      <c r="EB3054" s="1">
        <v>40612</v>
      </c>
      <c r="EC3054">
        <v>6.5724999999999998</v>
      </c>
      <c r="EE3054" s="1">
        <v>43508</v>
      </c>
      <c r="EF3054">
        <v>15.9</v>
      </c>
      <c r="EK3054" s="1">
        <v>40890</v>
      </c>
      <c r="EL3054">
        <v>5.66</v>
      </c>
      <c r="EN3054" s="1">
        <v>43263</v>
      </c>
      <c r="EO3054">
        <v>202.28</v>
      </c>
      <c r="EQ3054" s="1">
        <v>40745</v>
      </c>
      <c r="ER3054">
        <v>72.89</v>
      </c>
      <c r="ET3054" s="1">
        <v>43524</v>
      </c>
      <c r="EU3054">
        <v>79.67</v>
      </c>
      <c r="EW3054" s="1">
        <v>40745</v>
      </c>
      <c r="EX3054">
        <v>71.569999999999993</v>
      </c>
      <c r="EZ3054" s="1">
        <v>40745</v>
      </c>
      <c r="FA3054">
        <v>65.55</v>
      </c>
      <c r="FC3054" s="1">
        <v>40745</v>
      </c>
      <c r="FD3054">
        <v>80.16</v>
      </c>
      <c r="FG3054" s="1">
        <v>40745</v>
      </c>
      <c r="FH3054">
        <v>47.32</v>
      </c>
      <c r="FJ3054" s="1">
        <v>40774</v>
      </c>
      <c r="FK3054">
        <v>7.11</v>
      </c>
      <c r="FV3054" s="1">
        <v>42716</v>
      </c>
      <c r="FW3054">
        <v>0.71499999999999997</v>
      </c>
      <c r="FY3054" s="1">
        <v>43137</v>
      </c>
      <c r="FZ3054">
        <v>1183.8</v>
      </c>
    </row>
    <row r="3055" spans="57:182" x14ac:dyDescent="0.25">
      <c r="BE3055" s="1">
        <v>40700</v>
      </c>
      <c r="BF3055">
        <v>0.25</v>
      </c>
      <c r="DD3055" s="1">
        <v>40604</v>
      </c>
      <c r="DE3055">
        <v>3.669</v>
      </c>
      <c r="DG3055" s="1">
        <v>40609</v>
      </c>
      <c r="DH3055">
        <v>2.0105</v>
      </c>
      <c r="DP3055" s="1">
        <v>40764</v>
      </c>
      <c r="DQ3055">
        <v>79.3</v>
      </c>
      <c r="DS3055" s="1">
        <v>40746</v>
      </c>
      <c r="DT3055">
        <v>85.22</v>
      </c>
      <c r="DY3055" s="1">
        <v>40830</v>
      </c>
      <c r="DZ3055">
        <v>1.4762</v>
      </c>
      <c r="EB3055" s="1">
        <v>40613</v>
      </c>
      <c r="EC3055">
        <v>6.5745000000000005</v>
      </c>
      <c r="EE3055" s="1">
        <v>43509</v>
      </c>
      <c r="EF3055">
        <v>15.95</v>
      </c>
      <c r="EK3055" s="1">
        <v>40891</v>
      </c>
      <c r="EL3055">
        <v>5.51</v>
      </c>
      <c r="EN3055" s="1">
        <v>43264</v>
      </c>
      <c r="EO3055">
        <v>201.21</v>
      </c>
      <c r="EQ3055" s="1">
        <v>40746</v>
      </c>
      <c r="ER3055">
        <v>72.67</v>
      </c>
      <c r="ET3055" s="1">
        <v>43525</v>
      </c>
      <c r="EU3055">
        <v>79.44</v>
      </c>
      <c r="EW3055" s="1">
        <v>40746</v>
      </c>
      <c r="EX3055">
        <v>70.8</v>
      </c>
      <c r="EZ3055" s="1">
        <v>40746</v>
      </c>
      <c r="FA3055">
        <v>65.27</v>
      </c>
      <c r="FC3055" s="1">
        <v>40746</v>
      </c>
      <c r="FD3055">
        <v>79.599999999999994</v>
      </c>
      <c r="FG3055" s="1">
        <v>40746</v>
      </c>
      <c r="FH3055">
        <v>46.74</v>
      </c>
      <c r="FJ3055" s="1">
        <v>40777</v>
      </c>
      <c r="FK3055">
        <v>6.82</v>
      </c>
      <c r="FV3055" s="1">
        <v>42717</v>
      </c>
      <c r="FW3055">
        <v>0.69</v>
      </c>
      <c r="FY3055" s="1">
        <v>43138</v>
      </c>
      <c r="FZ3055">
        <v>1181.07</v>
      </c>
    </row>
    <row r="3056" spans="57:182" x14ac:dyDescent="0.25">
      <c r="BE3056" s="1">
        <v>40701</v>
      </c>
      <c r="BF3056">
        <v>0.25</v>
      </c>
      <c r="DD3056" s="1">
        <v>40605</v>
      </c>
      <c r="DE3056">
        <v>3.7204000000000002</v>
      </c>
      <c r="DG3056" s="1">
        <v>40610</v>
      </c>
      <c r="DH3056">
        <v>2.0379999999999998</v>
      </c>
      <c r="DP3056" s="1">
        <v>40765</v>
      </c>
      <c r="DQ3056">
        <v>82.89</v>
      </c>
      <c r="DS3056" s="1">
        <v>40749</v>
      </c>
      <c r="DT3056">
        <v>84.57</v>
      </c>
      <c r="DY3056" s="1">
        <v>40833</v>
      </c>
      <c r="DZ3056">
        <v>1.4571000000000001</v>
      </c>
      <c r="EB3056" s="1">
        <v>40616</v>
      </c>
      <c r="EC3056">
        <v>6.5698999999999996</v>
      </c>
      <c r="EE3056" s="1">
        <v>43510</v>
      </c>
      <c r="EF3056">
        <v>15.85</v>
      </c>
      <c r="EK3056" s="1">
        <v>40892</v>
      </c>
      <c r="EL3056">
        <v>5.8</v>
      </c>
      <c r="EN3056" s="1">
        <v>43265</v>
      </c>
      <c r="EO3056">
        <v>199.75</v>
      </c>
      <c r="EQ3056" s="1">
        <v>40749</v>
      </c>
      <c r="ER3056">
        <v>71.31</v>
      </c>
      <c r="ET3056" s="1">
        <v>43528</v>
      </c>
      <c r="EU3056">
        <v>76.97</v>
      </c>
      <c r="EW3056" s="1">
        <v>40749</v>
      </c>
      <c r="EX3056">
        <v>71.150000000000006</v>
      </c>
      <c r="EZ3056" s="1">
        <v>40749</v>
      </c>
      <c r="FA3056">
        <v>65.12</v>
      </c>
      <c r="FC3056" s="1">
        <v>40749</v>
      </c>
      <c r="FD3056">
        <v>79.3</v>
      </c>
      <c r="FG3056" s="1">
        <v>40749</v>
      </c>
      <c r="FH3056">
        <v>46.53</v>
      </c>
      <c r="FJ3056" s="1">
        <v>40778</v>
      </c>
      <c r="FK3056">
        <v>7.42</v>
      </c>
      <c r="FV3056" s="1">
        <v>42718</v>
      </c>
      <c r="FW3056">
        <v>0.69</v>
      </c>
      <c r="FY3056" s="1">
        <v>43139</v>
      </c>
      <c r="FZ3056">
        <v>1170.71</v>
      </c>
    </row>
    <row r="3057" spans="57:182" x14ac:dyDescent="0.25">
      <c r="BE3057" s="1">
        <v>40702</v>
      </c>
      <c r="BF3057">
        <v>0.25</v>
      </c>
      <c r="DD3057" s="1">
        <v>40606</v>
      </c>
      <c r="DE3057">
        <v>3.665</v>
      </c>
      <c r="DG3057" s="1">
        <v>40611</v>
      </c>
      <c r="DH3057">
        <v>2.0005000000000002</v>
      </c>
      <c r="DP3057" s="1">
        <v>40766</v>
      </c>
      <c r="DQ3057">
        <v>85.72</v>
      </c>
      <c r="DS3057" s="1">
        <v>40750</v>
      </c>
      <c r="DT3057">
        <v>84.37</v>
      </c>
      <c r="DY3057" s="1">
        <v>40834</v>
      </c>
      <c r="DZ3057">
        <v>1.419</v>
      </c>
      <c r="EB3057" s="1">
        <v>40617</v>
      </c>
      <c r="EC3057">
        <v>6.5709999999999997</v>
      </c>
      <c r="EE3057" s="1">
        <v>43511</v>
      </c>
      <c r="EF3057">
        <v>16.14</v>
      </c>
      <c r="EK3057" s="1">
        <v>40893</v>
      </c>
      <c r="EL3057">
        <v>5.88</v>
      </c>
      <c r="EN3057" s="1">
        <v>43266</v>
      </c>
      <c r="EO3057">
        <v>198.82</v>
      </c>
      <c r="EQ3057" s="1">
        <v>40750</v>
      </c>
      <c r="ER3057">
        <v>70.16</v>
      </c>
      <c r="ET3057" s="1">
        <v>43529</v>
      </c>
      <c r="EU3057">
        <v>76.739999999999995</v>
      </c>
      <c r="EW3057" s="1">
        <v>40750</v>
      </c>
      <c r="EX3057">
        <v>70.319999999999993</v>
      </c>
      <c r="EZ3057" s="1">
        <v>40750</v>
      </c>
      <c r="FA3057">
        <v>65.400000000000006</v>
      </c>
      <c r="FC3057" s="1">
        <v>40750</v>
      </c>
      <c r="FD3057">
        <v>80.819999999999993</v>
      </c>
      <c r="FG3057" s="1">
        <v>40750</v>
      </c>
      <c r="FH3057">
        <v>46.45</v>
      </c>
      <c r="FJ3057" s="1">
        <v>40779</v>
      </c>
      <c r="FK3057">
        <v>7.5</v>
      </c>
      <c r="FV3057" s="1">
        <v>42719</v>
      </c>
      <c r="FW3057">
        <v>0.66</v>
      </c>
      <c r="FY3057" s="1">
        <v>43140</v>
      </c>
      <c r="FZ3057">
        <v>1150.3499999999999</v>
      </c>
    </row>
    <row r="3058" spans="57:182" x14ac:dyDescent="0.25">
      <c r="BE3058" s="1">
        <v>40703</v>
      </c>
      <c r="BF3058">
        <v>0.25</v>
      </c>
      <c r="DD3058" s="1">
        <v>40609</v>
      </c>
      <c r="DE3058">
        <v>3.6844999999999999</v>
      </c>
      <c r="DG3058" s="1">
        <v>40612</v>
      </c>
      <c r="DH3058">
        <v>1.9359999999999999</v>
      </c>
      <c r="DP3058" s="1">
        <v>40767</v>
      </c>
      <c r="DQ3058">
        <v>85.38</v>
      </c>
      <c r="DS3058" s="1">
        <v>40751</v>
      </c>
      <c r="DT3058">
        <v>83.31</v>
      </c>
      <c r="DY3058" s="1">
        <v>40835</v>
      </c>
      <c r="DZ3058">
        <v>1.3237999999999999</v>
      </c>
      <c r="EB3058" s="1">
        <v>40618</v>
      </c>
      <c r="EC3058">
        <v>6.5720000000000001</v>
      </c>
      <c r="EE3058" s="1">
        <v>43515</v>
      </c>
      <c r="EF3058">
        <v>16.22</v>
      </c>
      <c r="EK3058" s="1">
        <v>40896</v>
      </c>
      <c r="EL3058">
        <v>5.77</v>
      </c>
      <c r="EN3058" s="1">
        <v>43269</v>
      </c>
      <c r="EO3058">
        <v>199</v>
      </c>
      <c r="EQ3058" s="1">
        <v>40751</v>
      </c>
      <c r="ER3058">
        <v>70.63</v>
      </c>
      <c r="ET3058" s="1">
        <v>43530</v>
      </c>
      <c r="EU3058">
        <v>83.95</v>
      </c>
      <c r="EW3058" s="1">
        <v>40751</v>
      </c>
      <c r="EX3058">
        <v>68.63</v>
      </c>
      <c r="EZ3058" s="1">
        <v>40751</v>
      </c>
      <c r="FA3058">
        <v>62.68</v>
      </c>
      <c r="FC3058" s="1">
        <v>40751</v>
      </c>
      <c r="FD3058">
        <v>77.459999999999994</v>
      </c>
      <c r="FG3058" s="1">
        <v>40751</v>
      </c>
      <c r="FH3058">
        <v>44.98</v>
      </c>
      <c r="FJ3058" s="1">
        <v>40780</v>
      </c>
      <c r="FK3058">
        <v>7.12</v>
      </c>
      <c r="FV3058" s="1">
        <v>42720</v>
      </c>
      <c r="FW3058">
        <v>0.63</v>
      </c>
      <c r="FY3058" s="1">
        <v>43143</v>
      </c>
      <c r="FZ3058">
        <v>1161.0999999999999</v>
      </c>
    </row>
    <row r="3059" spans="57:182" x14ac:dyDescent="0.25">
      <c r="BE3059" s="1">
        <v>40704</v>
      </c>
      <c r="BF3059">
        <v>0.25</v>
      </c>
      <c r="DD3059" s="1">
        <v>40610</v>
      </c>
      <c r="DE3059">
        <v>3.7410000000000001</v>
      </c>
      <c r="DG3059" s="1">
        <v>40613</v>
      </c>
      <c r="DH3059">
        <v>1.9184999999999999</v>
      </c>
      <c r="DP3059" s="1">
        <v>40770</v>
      </c>
      <c r="DQ3059">
        <v>87.88</v>
      </c>
      <c r="DS3059" s="1">
        <v>40752</v>
      </c>
      <c r="DT3059">
        <v>81.459999999999994</v>
      </c>
      <c r="DY3059" s="1">
        <v>40836</v>
      </c>
      <c r="DZ3059">
        <v>1.3714</v>
      </c>
      <c r="EB3059" s="1">
        <v>40619</v>
      </c>
      <c r="EC3059">
        <v>6.5705</v>
      </c>
      <c r="EE3059" s="1">
        <v>43516</v>
      </c>
      <c r="EF3059">
        <v>16.38</v>
      </c>
      <c r="EK3059" s="1">
        <v>40897</v>
      </c>
      <c r="EL3059">
        <v>6.11</v>
      </c>
      <c r="EN3059" s="1">
        <v>43270</v>
      </c>
      <c r="EO3059">
        <v>194.39</v>
      </c>
      <c r="EQ3059" s="1">
        <v>40752</v>
      </c>
      <c r="ER3059">
        <v>70.66</v>
      </c>
      <c r="ET3059" s="1">
        <v>43531</v>
      </c>
      <c r="EU3059">
        <v>78.81</v>
      </c>
      <c r="EW3059" s="1">
        <v>40752</v>
      </c>
      <c r="EX3059">
        <v>67.75</v>
      </c>
      <c r="EZ3059" s="1">
        <v>40752</v>
      </c>
      <c r="FA3059">
        <v>60.71</v>
      </c>
      <c r="FC3059" s="1">
        <v>40752</v>
      </c>
      <c r="FD3059">
        <v>75.290000000000006</v>
      </c>
      <c r="FG3059" s="1">
        <v>40752</v>
      </c>
      <c r="FH3059">
        <v>45.02</v>
      </c>
      <c r="FJ3059" s="1">
        <v>40781</v>
      </c>
      <c r="FK3059">
        <v>7.4</v>
      </c>
      <c r="FV3059" s="1">
        <v>42723</v>
      </c>
      <c r="FW3059">
        <v>0.64</v>
      </c>
      <c r="FY3059" s="1">
        <v>43144</v>
      </c>
      <c r="FZ3059">
        <v>1172.3599999999999</v>
      </c>
    </row>
    <row r="3060" spans="57:182" x14ac:dyDescent="0.25">
      <c r="BE3060" s="1">
        <v>40707</v>
      </c>
      <c r="BF3060">
        <v>0.25</v>
      </c>
      <c r="DD3060" s="1">
        <v>40611</v>
      </c>
      <c r="DE3060">
        <v>3.6790000000000003</v>
      </c>
      <c r="DG3060" s="1">
        <v>40616</v>
      </c>
      <c r="DH3060">
        <v>1.8540000000000001</v>
      </c>
      <c r="DP3060" s="1">
        <v>40771</v>
      </c>
      <c r="DQ3060">
        <v>86.65</v>
      </c>
      <c r="DS3060" s="1">
        <v>40753</v>
      </c>
      <c r="DT3060">
        <v>79.790000000000006</v>
      </c>
      <c r="DY3060" s="1">
        <v>40837</v>
      </c>
      <c r="DZ3060">
        <v>1.4571000000000001</v>
      </c>
      <c r="EB3060" s="1">
        <v>40620</v>
      </c>
      <c r="EC3060">
        <v>6.5709999999999997</v>
      </c>
      <c r="EE3060" s="1">
        <v>43517</v>
      </c>
      <c r="EF3060">
        <v>16.41</v>
      </c>
      <c r="EK3060" s="1">
        <v>40898</v>
      </c>
      <c r="EL3060">
        <v>6</v>
      </c>
      <c r="EN3060" s="1">
        <v>43271</v>
      </c>
      <c r="EO3060">
        <v>195.20500000000001</v>
      </c>
      <c r="EQ3060" s="1">
        <v>40753</v>
      </c>
      <c r="ER3060">
        <v>70.47</v>
      </c>
      <c r="ET3060" s="1">
        <v>43532</v>
      </c>
      <c r="EU3060">
        <v>78.69</v>
      </c>
      <c r="EW3060" s="1">
        <v>40753</v>
      </c>
      <c r="EX3060">
        <v>68.14</v>
      </c>
      <c r="EZ3060" s="1">
        <v>40753</v>
      </c>
      <c r="FA3060">
        <v>60.51</v>
      </c>
      <c r="FC3060" s="1">
        <v>40753</v>
      </c>
      <c r="FD3060">
        <v>75.73</v>
      </c>
      <c r="FG3060" s="1">
        <v>40753</v>
      </c>
      <c r="FH3060">
        <v>44.73</v>
      </c>
      <c r="FJ3060" s="1">
        <v>40784</v>
      </c>
      <c r="FK3060">
        <v>7.8100000000000005</v>
      </c>
      <c r="FV3060" s="1">
        <v>42724</v>
      </c>
      <c r="FW3060">
        <v>0.63</v>
      </c>
      <c r="FY3060" s="1">
        <v>43145</v>
      </c>
      <c r="FZ3060">
        <v>1193.3900000000001</v>
      </c>
    </row>
    <row r="3061" spans="57:182" x14ac:dyDescent="0.25">
      <c r="BE3061" s="1">
        <v>40708</v>
      </c>
      <c r="BF3061">
        <v>0.25</v>
      </c>
      <c r="DD3061" s="1">
        <v>40612</v>
      </c>
      <c r="DE3061">
        <v>3.6145</v>
      </c>
      <c r="DG3061" s="1">
        <v>40617</v>
      </c>
      <c r="DH3061">
        <v>1.8174999999999999</v>
      </c>
      <c r="DP3061" s="1">
        <v>40772</v>
      </c>
      <c r="DQ3061">
        <v>87.58</v>
      </c>
      <c r="DS3061" s="1">
        <v>40756</v>
      </c>
      <c r="DT3061">
        <v>79.599999999999994</v>
      </c>
      <c r="DY3061" s="1">
        <v>40840</v>
      </c>
      <c r="DZ3061">
        <v>1.4762</v>
      </c>
      <c r="EB3061" s="1">
        <v>40623</v>
      </c>
      <c r="EC3061">
        <v>6.5625</v>
      </c>
      <c r="EE3061" s="1">
        <v>43518</v>
      </c>
      <c r="EF3061">
        <v>16.57</v>
      </c>
      <c r="EK3061" s="1">
        <v>40899</v>
      </c>
      <c r="EL3061">
        <v>6.22</v>
      </c>
      <c r="EN3061" s="1">
        <v>43272</v>
      </c>
      <c r="EO3061">
        <v>193.18</v>
      </c>
      <c r="EQ3061" s="1">
        <v>40756</v>
      </c>
      <c r="ER3061">
        <v>70.33</v>
      </c>
      <c r="ET3061" s="1">
        <v>43535</v>
      </c>
      <c r="EU3061">
        <v>78.38</v>
      </c>
      <c r="EW3061" s="1">
        <v>40756</v>
      </c>
      <c r="EX3061">
        <v>67.510000000000005</v>
      </c>
      <c r="EZ3061" s="1">
        <v>40756</v>
      </c>
      <c r="FA3061">
        <v>59.6</v>
      </c>
      <c r="FC3061" s="1">
        <v>40756</v>
      </c>
      <c r="FD3061">
        <v>74.459999999999994</v>
      </c>
      <c r="FG3061" s="1">
        <v>40756</v>
      </c>
      <c r="FH3061">
        <v>44.32</v>
      </c>
      <c r="FJ3061" s="1">
        <v>40785</v>
      </c>
      <c r="FK3061">
        <v>7.8</v>
      </c>
      <c r="FV3061" s="1">
        <v>42725</v>
      </c>
      <c r="FW3061">
        <v>0.64500000000000002</v>
      </c>
      <c r="FY3061" s="1">
        <v>43146</v>
      </c>
      <c r="FZ3061">
        <v>1210.8800000000001</v>
      </c>
    </row>
    <row r="3062" spans="57:182" x14ac:dyDescent="0.25">
      <c r="BE3062" s="1">
        <v>40709</v>
      </c>
      <c r="BF3062">
        <v>0.25</v>
      </c>
      <c r="DD3062" s="1">
        <v>40613</v>
      </c>
      <c r="DE3062">
        <v>3.6160000000000001</v>
      </c>
      <c r="DG3062" s="1">
        <v>40618</v>
      </c>
      <c r="DH3062">
        <v>1.7145000000000001</v>
      </c>
      <c r="DP3062" s="1">
        <v>40773</v>
      </c>
      <c r="DQ3062">
        <v>82.38</v>
      </c>
      <c r="DS3062" s="1">
        <v>40757</v>
      </c>
      <c r="DT3062">
        <v>77.84</v>
      </c>
      <c r="DY3062" s="1">
        <v>40841</v>
      </c>
      <c r="DZ3062">
        <v>1.5619000000000001</v>
      </c>
      <c r="EB3062" s="1">
        <v>40624</v>
      </c>
      <c r="EC3062">
        <v>6.5571999999999999</v>
      </c>
      <c r="EE3062" s="1">
        <v>43521</v>
      </c>
      <c r="EF3062">
        <v>16.59</v>
      </c>
      <c r="EK3062" s="1">
        <v>40900</v>
      </c>
      <c r="EL3062">
        <v>6.19</v>
      </c>
      <c r="EN3062" s="1">
        <v>43273</v>
      </c>
      <c r="EO3062">
        <v>193.74</v>
      </c>
      <c r="EQ3062" s="1">
        <v>40757</v>
      </c>
      <c r="ER3062">
        <v>67.7</v>
      </c>
      <c r="ET3062" s="1">
        <v>43536</v>
      </c>
      <c r="EU3062">
        <v>80.62</v>
      </c>
      <c r="EW3062" s="1">
        <v>40757</v>
      </c>
      <c r="EX3062">
        <v>66.16</v>
      </c>
      <c r="EZ3062" s="1">
        <v>40757</v>
      </c>
      <c r="FA3062">
        <v>57.53</v>
      </c>
      <c r="FC3062" s="1">
        <v>40757</v>
      </c>
      <c r="FD3062">
        <v>73.680000000000007</v>
      </c>
      <c r="FG3062" s="1">
        <v>40757</v>
      </c>
      <c r="FH3062">
        <v>43.88</v>
      </c>
      <c r="FJ3062" s="1">
        <v>40786</v>
      </c>
      <c r="FK3062">
        <v>7.75</v>
      </c>
      <c r="FV3062" s="1">
        <v>42726</v>
      </c>
      <c r="FW3062">
        <v>0.64</v>
      </c>
      <c r="FY3062" s="1">
        <v>43147</v>
      </c>
      <c r="FZ3062">
        <v>1208.45</v>
      </c>
    </row>
    <row r="3063" spans="57:182" x14ac:dyDescent="0.25">
      <c r="BE3063" s="1">
        <v>40710</v>
      </c>
      <c r="BF3063">
        <v>0.25</v>
      </c>
      <c r="DD3063" s="1">
        <v>40616</v>
      </c>
      <c r="DE3063">
        <v>3.5695999999999999</v>
      </c>
      <c r="DG3063" s="1">
        <v>40619</v>
      </c>
      <c r="DH3063">
        <v>1.7766999999999999</v>
      </c>
      <c r="DP3063" s="1">
        <v>40774</v>
      </c>
      <c r="DQ3063">
        <v>82.26</v>
      </c>
      <c r="DS3063" s="1">
        <v>40758</v>
      </c>
      <c r="DT3063">
        <v>77.72</v>
      </c>
      <c r="DY3063" s="1">
        <v>40842</v>
      </c>
      <c r="DZ3063">
        <v>1.5428999999999999</v>
      </c>
      <c r="EB3063" s="1">
        <v>40625</v>
      </c>
      <c r="EC3063">
        <v>6.5587999999999997</v>
      </c>
      <c r="EE3063" s="1">
        <v>43522</v>
      </c>
      <c r="EF3063">
        <v>16.68</v>
      </c>
      <c r="EK3063" s="1">
        <v>40904</v>
      </c>
      <c r="EL3063">
        <v>6.1</v>
      </c>
      <c r="EN3063" s="1">
        <v>43276</v>
      </c>
      <c r="EO3063">
        <v>191.89</v>
      </c>
      <c r="EQ3063" s="1">
        <v>40758</v>
      </c>
      <c r="ER3063">
        <v>67.34</v>
      </c>
      <c r="ET3063" s="1">
        <v>43537</v>
      </c>
      <c r="EU3063">
        <v>78.89</v>
      </c>
      <c r="EW3063" s="1">
        <v>40758</v>
      </c>
      <c r="EX3063">
        <v>65.900000000000006</v>
      </c>
      <c r="EZ3063" s="1">
        <v>40758</v>
      </c>
      <c r="FA3063">
        <v>57.11</v>
      </c>
      <c r="FC3063" s="1">
        <v>40758</v>
      </c>
      <c r="FD3063">
        <v>73.56</v>
      </c>
      <c r="FG3063" s="1">
        <v>40758</v>
      </c>
      <c r="FH3063">
        <v>43.29</v>
      </c>
      <c r="FJ3063" s="1">
        <v>40787</v>
      </c>
      <c r="FK3063">
        <v>7.58</v>
      </c>
      <c r="FV3063" s="1">
        <v>42727</v>
      </c>
      <c r="FW3063">
        <v>0.66500000000000004</v>
      </c>
      <c r="FY3063" s="1">
        <v>43150</v>
      </c>
      <c r="FZ3063">
        <v>1209.76</v>
      </c>
    </row>
    <row r="3064" spans="57:182" x14ac:dyDescent="0.25">
      <c r="BE3064" s="1">
        <v>40711</v>
      </c>
      <c r="BF3064">
        <v>0.25</v>
      </c>
      <c r="DD3064" s="1">
        <v>40617</v>
      </c>
      <c r="DE3064">
        <v>3.5575000000000001</v>
      </c>
      <c r="DG3064" s="1">
        <v>40620</v>
      </c>
      <c r="DH3064">
        <v>1.7795000000000001</v>
      </c>
      <c r="DP3064" s="1">
        <v>40777</v>
      </c>
      <c r="DQ3064">
        <v>84.12</v>
      </c>
      <c r="DS3064" s="1">
        <v>40759</v>
      </c>
      <c r="DT3064">
        <v>73.84</v>
      </c>
      <c r="DY3064" s="1">
        <v>40843</v>
      </c>
      <c r="DZ3064">
        <v>1.6095000000000002</v>
      </c>
      <c r="EB3064" s="1">
        <v>40626</v>
      </c>
      <c r="EC3064">
        <v>6.5618999999999996</v>
      </c>
      <c r="EE3064" s="1">
        <v>43523</v>
      </c>
      <c r="EF3064">
        <v>16.78</v>
      </c>
      <c r="EK3064" s="1">
        <v>40905</v>
      </c>
      <c r="EL3064">
        <v>6.05</v>
      </c>
      <c r="EN3064" s="1">
        <v>43277</v>
      </c>
      <c r="EO3064">
        <v>192.29</v>
      </c>
      <c r="EQ3064" s="1">
        <v>40759</v>
      </c>
      <c r="ER3064">
        <v>63.09</v>
      </c>
      <c r="ET3064" s="1">
        <v>43538</v>
      </c>
      <c r="EU3064">
        <v>75.150000000000006</v>
      </c>
      <c r="EW3064" s="1">
        <v>40759</v>
      </c>
      <c r="EX3064">
        <v>63.22</v>
      </c>
      <c r="EZ3064" s="1">
        <v>40759</v>
      </c>
      <c r="FA3064">
        <v>55.31</v>
      </c>
      <c r="FC3064" s="1">
        <v>40759</v>
      </c>
      <c r="FD3064">
        <v>71.319999999999993</v>
      </c>
      <c r="FG3064" s="1">
        <v>40759</v>
      </c>
      <c r="FH3064">
        <v>41.21</v>
      </c>
      <c r="FJ3064" s="1">
        <v>40788</v>
      </c>
      <c r="FK3064">
        <v>7.17</v>
      </c>
      <c r="FV3064" s="1">
        <v>42732</v>
      </c>
      <c r="FW3064">
        <v>0.67500000000000004</v>
      </c>
      <c r="FY3064" s="1">
        <v>43151</v>
      </c>
      <c r="FZ3064">
        <v>1203.23</v>
      </c>
    </row>
    <row r="3065" spans="57:182" x14ac:dyDescent="0.25">
      <c r="BE3065" s="1">
        <v>40714</v>
      </c>
      <c r="BF3065">
        <v>0.25</v>
      </c>
      <c r="DD3065" s="1">
        <v>40618</v>
      </c>
      <c r="DE3065">
        <v>3.4973000000000001</v>
      </c>
      <c r="DG3065" s="1">
        <v>40623</v>
      </c>
      <c r="DH3065">
        <v>1.8614999999999999</v>
      </c>
      <c r="DP3065" s="1">
        <v>40778</v>
      </c>
      <c r="DQ3065">
        <v>85.44</v>
      </c>
      <c r="DS3065" s="1">
        <v>40760</v>
      </c>
      <c r="DT3065">
        <v>74.819999999999993</v>
      </c>
      <c r="DY3065" s="1">
        <v>40844</v>
      </c>
      <c r="DZ3065">
        <v>1.619</v>
      </c>
      <c r="EB3065" s="1">
        <v>40627</v>
      </c>
      <c r="EC3065">
        <v>6.5585000000000004</v>
      </c>
      <c r="EE3065" s="1">
        <v>43524</v>
      </c>
      <c r="EF3065">
        <v>16.690000000000001</v>
      </c>
      <c r="EK3065" s="1">
        <v>40906</v>
      </c>
      <c r="EL3065">
        <v>6.01</v>
      </c>
      <c r="EN3065" s="1">
        <v>43278</v>
      </c>
      <c r="EO3065">
        <v>190.91</v>
      </c>
      <c r="EQ3065" s="1">
        <v>40760</v>
      </c>
      <c r="ER3065">
        <v>62.75</v>
      </c>
      <c r="ET3065" s="1">
        <v>43539</v>
      </c>
      <c r="EU3065">
        <v>71.040000000000006</v>
      </c>
      <c r="EW3065" s="1">
        <v>40760</v>
      </c>
      <c r="EX3065">
        <v>64.44</v>
      </c>
      <c r="EZ3065" s="1">
        <v>40760</v>
      </c>
      <c r="FA3065">
        <v>55.49</v>
      </c>
      <c r="FC3065" s="1">
        <v>40760</v>
      </c>
      <c r="FD3065">
        <v>72.819999999999993</v>
      </c>
      <c r="FG3065" s="1">
        <v>40760</v>
      </c>
      <c r="FH3065">
        <v>41.3</v>
      </c>
      <c r="FJ3065" s="1">
        <v>40792</v>
      </c>
      <c r="FK3065">
        <v>7.11</v>
      </c>
      <c r="FV3065" s="1">
        <v>42733</v>
      </c>
      <c r="FW3065">
        <v>0.68500000000000005</v>
      </c>
      <c r="FY3065" s="1">
        <v>43152</v>
      </c>
      <c r="FZ3065">
        <v>1218.55</v>
      </c>
    </row>
    <row r="3066" spans="57:182" x14ac:dyDescent="0.25">
      <c r="BE3066" s="1">
        <v>40715</v>
      </c>
      <c r="BF3066">
        <v>0.25</v>
      </c>
      <c r="DD3066" s="1">
        <v>40619</v>
      </c>
      <c r="DE3066">
        <v>3.5150999999999999</v>
      </c>
      <c r="DG3066" s="1">
        <v>40624</v>
      </c>
      <c r="DH3066">
        <v>1.8439999999999999</v>
      </c>
      <c r="DP3066" s="1">
        <v>40779</v>
      </c>
      <c r="DQ3066">
        <v>85.16</v>
      </c>
      <c r="DS3066" s="1">
        <v>40763</v>
      </c>
      <c r="DT3066">
        <v>70.19</v>
      </c>
      <c r="DY3066" s="1">
        <v>40847</v>
      </c>
      <c r="DZ3066">
        <v>1.7143000000000002</v>
      </c>
      <c r="EB3066" s="1">
        <v>40630</v>
      </c>
      <c r="EC3066">
        <v>6.5613000000000001</v>
      </c>
      <c r="EE3066" s="1">
        <v>43525</v>
      </c>
      <c r="EF3066">
        <v>16.690000000000001</v>
      </c>
      <c r="EK3066" s="1">
        <v>40907</v>
      </c>
      <c r="EL3066">
        <v>5.97</v>
      </c>
      <c r="EN3066" s="1">
        <v>43279</v>
      </c>
      <c r="EO3066">
        <v>191.9</v>
      </c>
      <c r="EQ3066" s="1">
        <v>40763</v>
      </c>
      <c r="ER3066">
        <v>58.71</v>
      </c>
      <c r="ET3066" s="1">
        <v>43542</v>
      </c>
      <c r="EU3066">
        <v>71.7</v>
      </c>
      <c r="EW3066" s="1">
        <v>40763</v>
      </c>
      <c r="EX3066">
        <v>60.8</v>
      </c>
      <c r="EZ3066" s="1">
        <v>40763</v>
      </c>
      <c r="FA3066">
        <v>51.75</v>
      </c>
      <c r="FC3066" s="1">
        <v>40763</v>
      </c>
      <c r="FD3066">
        <v>68.900000000000006</v>
      </c>
      <c r="FG3066" s="1">
        <v>40763</v>
      </c>
      <c r="FH3066">
        <v>39.409999999999997</v>
      </c>
      <c r="FJ3066" s="1">
        <v>40793</v>
      </c>
      <c r="FK3066">
        <v>7.62</v>
      </c>
      <c r="FV3066" s="1">
        <v>42734</v>
      </c>
      <c r="FW3066">
        <v>0.67500000000000004</v>
      </c>
      <c r="FY3066" s="1">
        <v>43153</v>
      </c>
      <c r="FZ3066">
        <v>1209.77</v>
      </c>
    </row>
    <row r="3067" spans="57:182" x14ac:dyDescent="0.25">
      <c r="BE3067" s="1">
        <v>40716</v>
      </c>
      <c r="BF3067">
        <v>0.25</v>
      </c>
      <c r="DD3067" s="1">
        <v>40620</v>
      </c>
      <c r="DE3067">
        <v>3.4984999999999999</v>
      </c>
      <c r="DG3067" s="1">
        <v>40625</v>
      </c>
      <c r="DH3067">
        <v>1.8545</v>
      </c>
      <c r="DP3067" s="1">
        <v>40780</v>
      </c>
      <c r="DQ3067">
        <v>85.3</v>
      </c>
      <c r="DS3067" s="1">
        <v>40764</v>
      </c>
      <c r="DT3067">
        <v>71.64</v>
      </c>
      <c r="DY3067" s="1">
        <v>40848</v>
      </c>
      <c r="DZ3067">
        <v>1.6857</v>
      </c>
      <c r="EB3067" s="1">
        <v>40631</v>
      </c>
      <c r="EC3067">
        <v>6.5628000000000002</v>
      </c>
      <c r="EE3067" s="1">
        <v>43528</v>
      </c>
      <c r="EF3067">
        <v>16.489999999999998</v>
      </c>
      <c r="EK3067" s="1">
        <v>40911</v>
      </c>
      <c r="EL3067">
        <v>6.43</v>
      </c>
      <c r="EN3067" s="1">
        <v>43280</v>
      </c>
      <c r="EO3067">
        <v>192.47</v>
      </c>
      <c r="EQ3067" s="1">
        <v>40764</v>
      </c>
      <c r="ER3067">
        <v>62.34</v>
      </c>
      <c r="ET3067" s="1">
        <v>43543</v>
      </c>
      <c r="EU3067">
        <v>70.92</v>
      </c>
      <c r="EW3067" s="1">
        <v>40764</v>
      </c>
      <c r="EX3067">
        <v>62.42</v>
      </c>
      <c r="EZ3067" s="1">
        <v>40764</v>
      </c>
      <c r="FA3067">
        <v>53.24</v>
      </c>
      <c r="FC3067" s="1">
        <v>40764</v>
      </c>
      <c r="FD3067">
        <v>70.88</v>
      </c>
      <c r="FG3067" s="1">
        <v>40764</v>
      </c>
      <c r="FH3067">
        <v>41.17</v>
      </c>
      <c r="FJ3067" s="1">
        <v>40794</v>
      </c>
      <c r="FK3067">
        <v>7.35</v>
      </c>
      <c r="FV3067" s="1">
        <v>42738</v>
      </c>
      <c r="FW3067">
        <v>0.69</v>
      </c>
      <c r="FY3067" s="1">
        <v>43154</v>
      </c>
      <c r="FZ3067">
        <v>1225.6199999999999</v>
      </c>
    </row>
    <row r="3068" spans="57:182" x14ac:dyDescent="0.25">
      <c r="BE3068" s="1">
        <v>40717</v>
      </c>
      <c r="BF3068">
        <v>0.25</v>
      </c>
      <c r="DD3068" s="1">
        <v>40623</v>
      </c>
      <c r="DE3068">
        <v>3.5367999999999999</v>
      </c>
      <c r="DG3068" s="1">
        <v>40626</v>
      </c>
      <c r="DH3068">
        <v>1.8814</v>
      </c>
      <c r="DP3068" s="1">
        <v>40781</v>
      </c>
      <c r="DQ3068">
        <v>85.37</v>
      </c>
      <c r="DS3068" s="1">
        <v>40765</v>
      </c>
      <c r="DT3068">
        <v>68.03</v>
      </c>
      <c r="DY3068" s="1">
        <v>40849</v>
      </c>
      <c r="DZ3068">
        <v>1.6857</v>
      </c>
      <c r="EB3068" s="1">
        <v>40632</v>
      </c>
      <c r="EC3068">
        <v>6.5572999999999997</v>
      </c>
      <c r="EE3068" s="1">
        <v>43529</v>
      </c>
      <c r="EF3068">
        <v>16.600000000000001</v>
      </c>
      <c r="EK3068" s="1">
        <v>40912</v>
      </c>
      <c r="EL3068">
        <v>6.29</v>
      </c>
      <c r="EN3068" s="1">
        <v>43283</v>
      </c>
      <c r="EO3068">
        <v>192.92</v>
      </c>
      <c r="EQ3068" s="1">
        <v>40765</v>
      </c>
      <c r="ER3068">
        <v>57.41</v>
      </c>
      <c r="ET3068" s="1">
        <v>43544</v>
      </c>
      <c r="EU3068">
        <v>69.540000000000006</v>
      </c>
      <c r="EW3068" s="1">
        <v>40765</v>
      </c>
      <c r="EX3068">
        <v>58.38</v>
      </c>
      <c r="EZ3068" s="1">
        <v>40765</v>
      </c>
      <c r="FA3068">
        <v>50.09</v>
      </c>
      <c r="FC3068" s="1">
        <v>40765</v>
      </c>
      <c r="FD3068">
        <v>66.87</v>
      </c>
      <c r="FG3068" s="1">
        <v>40765</v>
      </c>
      <c r="FH3068">
        <v>39</v>
      </c>
      <c r="FJ3068" s="1">
        <v>40795</v>
      </c>
      <c r="FK3068">
        <v>7.01</v>
      </c>
      <c r="FV3068" s="1">
        <v>42739</v>
      </c>
      <c r="FW3068">
        <v>0.71</v>
      </c>
      <c r="FY3068" s="1">
        <v>43157</v>
      </c>
      <c r="FZ3068">
        <v>1230.31</v>
      </c>
    </row>
    <row r="3069" spans="57:182" x14ac:dyDescent="0.25">
      <c r="BE3069" s="1">
        <v>40718</v>
      </c>
      <c r="BF3069">
        <v>0.25</v>
      </c>
      <c r="DD3069" s="1">
        <v>40624</v>
      </c>
      <c r="DE3069">
        <v>3.5179999999999998</v>
      </c>
      <c r="DG3069" s="1">
        <v>40627</v>
      </c>
      <c r="DH3069">
        <v>1.9140000000000001</v>
      </c>
      <c r="DP3069" s="1">
        <v>40784</v>
      </c>
      <c r="DQ3069">
        <v>87.27</v>
      </c>
      <c r="DS3069" s="1">
        <v>40766</v>
      </c>
      <c r="DT3069">
        <v>71.58</v>
      </c>
      <c r="DY3069" s="1">
        <v>40850</v>
      </c>
      <c r="DZ3069">
        <v>1.7619</v>
      </c>
      <c r="EB3069" s="1">
        <v>40633</v>
      </c>
      <c r="EC3069">
        <v>6.5524000000000004</v>
      </c>
      <c r="EE3069" s="1">
        <v>43530</v>
      </c>
      <c r="EF3069">
        <v>16.600000000000001</v>
      </c>
      <c r="EK3069" s="1">
        <v>40913</v>
      </c>
      <c r="EL3069">
        <v>6</v>
      </c>
      <c r="EN3069" s="1">
        <v>43284</v>
      </c>
      <c r="EO3069">
        <v>193.02</v>
      </c>
      <c r="EQ3069" s="1">
        <v>40766</v>
      </c>
      <c r="ER3069">
        <v>58.85</v>
      </c>
      <c r="ET3069" s="1">
        <v>43545</v>
      </c>
      <c r="EU3069">
        <v>70.430000000000007</v>
      </c>
      <c r="EW3069" s="1">
        <v>40766</v>
      </c>
      <c r="EX3069">
        <v>61.51</v>
      </c>
      <c r="EZ3069" s="1">
        <v>40766</v>
      </c>
      <c r="FA3069">
        <v>51.78</v>
      </c>
      <c r="FC3069" s="1">
        <v>40766</v>
      </c>
      <c r="FD3069">
        <v>68.84</v>
      </c>
      <c r="FG3069" s="1">
        <v>40766</v>
      </c>
      <c r="FH3069">
        <v>40.32</v>
      </c>
      <c r="FJ3069" s="1">
        <v>40798</v>
      </c>
      <c r="FK3069">
        <v>7.04</v>
      </c>
      <c r="FV3069" s="1">
        <v>42740</v>
      </c>
      <c r="FW3069">
        <v>0.7</v>
      </c>
      <c r="FY3069" s="1">
        <v>43158</v>
      </c>
      <c r="FZ3069">
        <v>1221.49</v>
      </c>
    </row>
    <row r="3070" spans="57:182" x14ac:dyDescent="0.25">
      <c r="BE3070" s="1">
        <v>40721</v>
      </c>
      <c r="BF3070">
        <v>0.25</v>
      </c>
      <c r="DD3070" s="1">
        <v>40625</v>
      </c>
      <c r="DE3070">
        <v>3.5356999999999998</v>
      </c>
      <c r="DG3070" s="1">
        <v>40630</v>
      </c>
      <c r="DH3070">
        <v>1.9295</v>
      </c>
      <c r="DP3070" s="1">
        <v>40785</v>
      </c>
      <c r="DQ3070">
        <v>88.9</v>
      </c>
      <c r="DS3070" s="1">
        <v>40767</v>
      </c>
      <c r="DT3070">
        <v>72</v>
      </c>
      <c r="DY3070" s="1">
        <v>40851</v>
      </c>
      <c r="DZ3070">
        <v>1.8286</v>
      </c>
      <c r="EB3070" s="1">
        <v>40634</v>
      </c>
      <c r="EC3070">
        <v>6.5452000000000004</v>
      </c>
      <c r="EE3070" s="1">
        <v>43531</v>
      </c>
      <c r="EF3070">
        <v>16.420000000000002</v>
      </c>
      <c r="EK3070" s="1">
        <v>40914</v>
      </c>
      <c r="EL3070">
        <v>5.96</v>
      </c>
      <c r="EN3070" s="1">
        <v>43286</v>
      </c>
      <c r="EO3070">
        <v>193.23</v>
      </c>
      <c r="EQ3070" s="1">
        <v>40767</v>
      </c>
      <c r="ER3070">
        <v>61.75</v>
      </c>
      <c r="ET3070" s="1">
        <v>43546</v>
      </c>
      <c r="EU3070">
        <v>67.69</v>
      </c>
      <c r="EW3070" s="1">
        <v>40767</v>
      </c>
      <c r="EX3070">
        <v>61.18</v>
      </c>
      <c r="EZ3070" s="1">
        <v>40767</v>
      </c>
      <c r="FA3070">
        <v>51.89</v>
      </c>
      <c r="FC3070" s="1">
        <v>40767</v>
      </c>
      <c r="FD3070">
        <v>69.12</v>
      </c>
      <c r="FG3070" s="1">
        <v>40767</v>
      </c>
      <c r="FH3070">
        <v>40.76</v>
      </c>
      <c r="FJ3070" s="1">
        <v>40799</v>
      </c>
      <c r="FK3070">
        <v>7.27</v>
      </c>
      <c r="FV3070" s="1">
        <v>42741</v>
      </c>
      <c r="FW3070">
        <v>0.69499999999999995</v>
      </c>
      <c r="FY3070" s="1">
        <v>43159</v>
      </c>
      <c r="FZ3070">
        <v>1204.3599999999999</v>
      </c>
    </row>
    <row r="3071" spans="57:182" x14ac:dyDescent="0.25">
      <c r="BE3071" s="1">
        <v>40722</v>
      </c>
      <c r="BF3071">
        <v>0.25</v>
      </c>
      <c r="DD3071" s="1">
        <v>40626</v>
      </c>
      <c r="DE3071">
        <v>3.55</v>
      </c>
      <c r="DG3071" s="1">
        <v>40631</v>
      </c>
      <c r="DH3071">
        <v>1.9773000000000001</v>
      </c>
      <c r="DP3071" s="1">
        <v>40786</v>
      </c>
      <c r="DQ3071">
        <v>88.81</v>
      </c>
      <c r="DS3071" s="1">
        <v>40770</v>
      </c>
      <c r="DT3071">
        <v>74.290000000000006</v>
      </c>
      <c r="DY3071" s="1">
        <v>40854</v>
      </c>
      <c r="DZ3071">
        <v>1.9048</v>
      </c>
      <c r="EB3071" s="1">
        <v>40637</v>
      </c>
      <c r="EC3071">
        <v>6.5449999999999999</v>
      </c>
      <c r="EE3071" s="1">
        <v>43532</v>
      </c>
      <c r="EF3071">
        <v>16.420000000000002</v>
      </c>
      <c r="EK3071" s="1">
        <v>40917</v>
      </c>
      <c r="EL3071">
        <v>6.05</v>
      </c>
      <c r="EN3071" s="1">
        <v>43287</v>
      </c>
      <c r="EO3071">
        <v>193.63</v>
      </c>
      <c r="EQ3071" s="1">
        <v>40770</v>
      </c>
      <c r="ER3071">
        <v>62.7</v>
      </c>
      <c r="ET3071" s="1">
        <v>43549</v>
      </c>
      <c r="EU3071">
        <v>69.22</v>
      </c>
      <c r="EW3071" s="1">
        <v>40770</v>
      </c>
      <c r="EX3071">
        <v>62.77</v>
      </c>
      <c r="EZ3071" s="1">
        <v>40770</v>
      </c>
      <c r="FA3071">
        <v>53.05</v>
      </c>
      <c r="FC3071" s="1">
        <v>40770</v>
      </c>
      <c r="FD3071">
        <v>70.260000000000005</v>
      </c>
      <c r="FG3071" s="1">
        <v>40770</v>
      </c>
      <c r="FH3071">
        <v>41.24</v>
      </c>
      <c r="FJ3071" s="1">
        <v>40800</v>
      </c>
      <c r="FK3071">
        <v>7.27</v>
      </c>
      <c r="FV3071" s="1">
        <v>42744</v>
      </c>
      <c r="FW3071">
        <v>0.7</v>
      </c>
      <c r="FY3071" s="1">
        <v>43160</v>
      </c>
      <c r="FZ3071">
        <v>1201.43</v>
      </c>
    </row>
    <row r="3072" spans="57:182" x14ac:dyDescent="0.25">
      <c r="BE3072" s="1">
        <v>40723</v>
      </c>
      <c r="BF3072">
        <v>0.25</v>
      </c>
      <c r="DD3072" s="1">
        <v>40627</v>
      </c>
      <c r="DE3072">
        <v>3.5840000000000001</v>
      </c>
      <c r="DG3072" s="1">
        <v>40632</v>
      </c>
      <c r="DH3072">
        <v>1.9590000000000001</v>
      </c>
      <c r="DP3072" s="1">
        <v>40787</v>
      </c>
      <c r="DQ3072">
        <v>88.93</v>
      </c>
      <c r="DS3072" s="1">
        <v>40771</v>
      </c>
      <c r="DT3072">
        <v>73.5</v>
      </c>
      <c r="DY3072" s="1">
        <v>40855</v>
      </c>
      <c r="DZ3072">
        <v>2.1429</v>
      </c>
      <c r="EB3072" s="1">
        <v>40638</v>
      </c>
      <c r="EC3072">
        <v>6.5405999999999995</v>
      </c>
      <c r="EE3072" s="1">
        <v>43535</v>
      </c>
      <c r="EF3072">
        <v>16.510000000000002</v>
      </c>
      <c r="EK3072" s="1">
        <v>40918</v>
      </c>
      <c r="EL3072">
        <v>6.05</v>
      </c>
      <c r="EN3072" s="1">
        <v>43290</v>
      </c>
      <c r="EO3072">
        <v>196.92</v>
      </c>
      <c r="EQ3072" s="1">
        <v>40771</v>
      </c>
      <c r="ER3072">
        <v>62.23</v>
      </c>
      <c r="ET3072" s="1">
        <v>43550</v>
      </c>
      <c r="EU3072">
        <v>67.5</v>
      </c>
      <c r="EW3072" s="1">
        <v>40771</v>
      </c>
      <c r="EX3072">
        <v>62.04</v>
      </c>
      <c r="EZ3072" s="1">
        <v>40771</v>
      </c>
      <c r="FA3072">
        <v>53.24</v>
      </c>
      <c r="FC3072" s="1">
        <v>40771</v>
      </c>
      <c r="FD3072">
        <v>70.69</v>
      </c>
      <c r="FG3072" s="1">
        <v>40771</v>
      </c>
      <c r="FH3072">
        <v>40.909999999999997</v>
      </c>
      <c r="FJ3072" s="1">
        <v>40801</v>
      </c>
      <c r="FK3072">
        <v>7.45</v>
      </c>
      <c r="FV3072" s="1">
        <v>42745</v>
      </c>
      <c r="FW3072">
        <v>0.7</v>
      </c>
      <c r="FY3072" s="1">
        <v>43161</v>
      </c>
      <c r="FZ3072">
        <v>1191.21</v>
      </c>
    </row>
    <row r="3073" spans="57:182" x14ac:dyDescent="0.25">
      <c r="BE3073" s="1">
        <v>40724</v>
      </c>
      <c r="BF3073">
        <v>0.25</v>
      </c>
      <c r="DD3073" s="1">
        <v>40630</v>
      </c>
      <c r="DE3073">
        <v>3.6080000000000001</v>
      </c>
      <c r="DG3073" s="1">
        <v>40633</v>
      </c>
      <c r="DH3073">
        <v>2.0104000000000002</v>
      </c>
      <c r="DP3073" s="1">
        <v>40788</v>
      </c>
      <c r="DQ3073">
        <v>86.45</v>
      </c>
      <c r="DS3073" s="1">
        <v>40772</v>
      </c>
      <c r="DT3073">
        <v>74.16</v>
      </c>
      <c r="DY3073" s="1">
        <v>40856</v>
      </c>
      <c r="DZ3073">
        <v>1.9619</v>
      </c>
      <c r="EB3073" s="1">
        <v>40639</v>
      </c>
      <c r="EC3073">
        <v>6.5448000000000004</v>
      </c>
      <c r="EE3073" s="1">
        <v>43536</v>
      </c>
      <c r="EF3073">
        <v>16.782299999999999</v>
      </c>
      <c r="EK3073" s="1">
        <v>40919</v>
      </c>
      <c r="EL3073">
        <v>6.19</v>
      </c>
      <c r="EN3073" s="1">
        <v>43291</v>
      </c>
      <c r="EO3073">
        <v>197.63</v>
      </c>
      <c r="EQ3073" s="1">
        <v>40772</v>
      </c>
      <c r="ER3073">
        <v>62.18</v>
      </c>
      <c r="ET3073" s="1">
        <v>43551</v>
      </c>
      <c r="EU3073">
        <v>66.89</v>
      </c>
      <c r="EW3073" s="1">
        <v>40772</v>
      </c>
      <c r="EX3073">
        <v>61.88</v>
      </c>
      <c r="EZ3073" s="1">
        <v>40772</v>
      </c>
      <c r="FA3073">
        <v>52.76</v>
      </c>
      <c r="FC3073" s="1">
        <v>40772</v>
      </c>
      <c r="FD3073">
        <v>71.19</v>
      </c>
      <c r="FG3073" s="1">
        <v>40772</v>
      </c>
      <c r="FH3073">
        <v>41.36</v>
      </c>
      <c r="FJ3073" s="1">
        <v>40802</v>
      </c>
      <c r="FK3073">
        <v>7.33</v>
      </c>
      <c r="FV3073" s="1">
        <v>42746</v>
      </c>
      <c r="FW3073">
        <v>0.70499999999999996</v>
      </c>
      <c r="FY3073" s="1">
        <v>43164</v>
      </c>
      <c r="FZ3073">
        <v>1185.3599999999999</v>
      </c>
    </row>
    <row r="3074" spans="57:182" x14ac:dyDescent="0.25">
      <c r="BE3074" s="1">
        <v>40725</v>
      </c>
      <c r="BF3074">
        <v>0.25</v>
      </c>
      <c r="DD3074" s="1">
        <v>40631</v>
      </c>
      <c r="DE3074">
        <v>3.6619999999999999</v>
      </c>
      <c r="DG3074" s="1">
        <v>40634</v>
      </c>
      <c r="DH3074">
        <v>2.0121000000000002</v>
      </c>
      <c r="DP3074" s="1">
        <v>40792</v>
      </c>
      <c r="DQ3074">
        <v>86.02</v>
      </c>
      <c r="DS3074" s="1">
        <v>40773</v>
      </c>
      <c r="DT3074">
        <v>70.94</v>
      </c>
      <c r="DY3074" s="1">
        <v>40857</v>
      </c>
      <c r="DZ3074">
        <v>1.9619</v>
      </c>
      <c r="EB3074" s="1">
        <v>40640</v>
      </c>
      <c r="EC3074">
        <v>6.5441000000000003</v>
      </c>
      <c r="EE3074" s="1">
        <v>43537</v>
      </c>
      <c r="EF3074">
        <v>16.809999999999999</v>
      </c>
      <c r="EK3074" s="1">
        <v>40920</v>
      </c>
      <c r="EL3074">
        <v>6.35</v>
      </c>
      <c r="EN3074" s="1">
        <v>43292</v>
      </c>
      <c r="EO3074">
        <v>194.85</v>
      </c>
      <c r="EQ3074" s="1">
        <v>40773</v>
      </c>
      <c r="ER3074">
        <v>58.93</v>
      </c>
      <c r="ET3074" s="1">
        <v>43552</v>
      </c>
      <c r="EU3074">
        <v>68.459999999999994</v>
      </c>
      <c r="EW3074" s="1">
        <v>40773</v>
      </c>
      <c r="EX3074">
        <v>58.23</v>
      </c>
      <c r="EZ3074" s="1">
        <v>40773</v>
      </c>
      <c r="FA3074">
        <v>50.04</v>
      </c>
      <c r="FC3074" s="1">
        <v>40773</v>
      </c>
      <c r="FD3074">
        <v>69.38</v>
      </c>
      <c r="FG3074" s="1">
        <v>40773</v>
      </c>
      <c r="FH3074">
        <v>40.15</v>
      </c>
      <c r="FJ3074" s="1">
        <v>40805</v>
      </c>
      <c r="FK3074">
        <v>7.19</v>
      </c>
      <c r="FV3074" s="1">
        <v>42747</v>
      </c>
      <c r="FW3074">
        <v>0.74</v>
      </c>
      <c r="FY3074" s="1">
        <v>43165</v>
      </c>
      <c r="FZ3074">
        <v>1203.55</v>
      </c>
    </row>
    <row r="3075" spans="57:182" x14ac:dyDescent="0.25">
      <c r="BE3075" s="1">
        <v>40729</v>
      </c>
      <c r="BF3075">
        <v>0.25</v>
      </c>
      <c r="DD3075" s="1">
        <v>40632</v>
      </c>
      <c r="DE3075">
        <v>3.6783000000000001</v>
      </c>
      <c r="DG3075" s="1">
        <v>40637</v>
      </c>
      <c r="DH3075">
        <v>1.9969999999999999</v>
      </c>
      <c r="DP3075" s="1">
        <v>40793</v>
      </c>
      <c r="DQ3075">
        <v>89.34</v>
      </c>
      <c r="DS3075" s="1">
        <v>40774</v>
      </c>
      <c r="DT3075">
        <v>69.8</v>
      </c>
      <c r="DY3075" s="1">
        <v>40858</v>
      </c>
      <c r="DZ3075">
        <v>2.0952000000000002</v>
      </c>
      <c r="EB3075" s="1">
        <v>40641</v>
      </c>
      <c r="EC3075">
        <v>6.5369000000000002</v>
      </c>
      <c r="EE3075" s="1">
        <v>43538</v>
      </c>
      <c r="EF3075">
        <v>16.71</v>
      </c>
      <c r="EK3075" s="1">
        <v>40921</v>
      </c>
      <c r="EL3075">
        <v>6.13</v>
      </c>
      <c r="EN3075" s="1">
        <v>43293</v>
      </c>
      <c r="EO3075">
        <v>198.13</v>
      </c>
      <c r="EQ3075" s="1">
        <v>40774</v>
      </c>
      <c r="ER3075">
        <v>57.54</v>
      </c>
      <c r="ET3075" s="1">
        <v>43553</v>
      </c>
      <c r="EU3075">
        <v>68.41</v>
      </c>
      <c r="EW3075" s="1">
        <v>40774</v>
      </c>
      <c r="EX3075">
        <v>57.47</v>
      </c>
      <c r="EZ3075" s="1">
        <v>40774</v>
      </c>
      <c r="FA3075">
        <v>49.26</v>
      </c>
      <c r="FC3075" s="1">
        <v>40774</v>
      </c>
      <c r="FD3075">
        <v>69.39</v>
      </c>
      <c r="FG3075" s="1">
        <v>40774</v>
      </c>
      <c r="FH3075">
        <v>39.869999999999997</v>
      </c>
      <c r="FJ3075" s="1">
        <v>40806</v>
      </c>
      <c r="FK3075">
        <v>6.9399999999999995</v>
      </c>
      <c r="FV3075" s="1">
        <v>42748</v>
      </c>
      <c r="FW3075">
        <v>0.86</v>
      </c>
      <c r="FY3075" s="1">
        <v>43166</v>
      </c>
      <c r="FZ3075">
        <v>1198.99</v>
      </c>
    </row>
    <row r="3076" spans="57:182" x14ac:dyDescent="0.25">
      <c r="BE3076" s="1">
        <v>40730</v>
      </c>
      <c r="BF3076">
        <v>0.25</v>
      </c>
      <c r="DD3076" s="1">
        <v>40633</v>
      </c>
      <c r="DE3076">
        <v>3.7461000000000002</v>
      </c>
      <c r="DG3076" s="1">
        <v>40638</v>
      </c>
      <c r="DH3076">
        <v>2.0484</v>
      </c>
      <c r="DP3076" s="1">
        <v>40794</v>
      </c>
      <c r="DQ3076">
        <v>89.05</v>
      </c>
      <c r="DS3076" s="1">
        <v>40777</v>
      </c>
      <c r="DT3076">
        <v>70.180000000000007</v>
      </c>
      <c r="DY3076" s="1">
        <v>40861</v>
      </c>
      <c r="DZ3076">
        <v>2.0952000000000002</v>
      </c>
      <c r="EB3076" s="1">
        <v>40644</v>
      </c>
      <c r="EC3076">
        <v>6.5362999999999998</v>
      </c>
      <c r="EE3076" s="1">
        <v>43539</v>
      </c>
      <c r="EF3076">
        <v>16.649999999999999</v>
      </c>
      <c r="EK3076" s="1">
        <v>40925</v>
      </c>
      <c r="EL3076">
        <v>6.03</v>
      </c>
      <c r="EN3076" s="1">
        <v>43294</v>
      </c>
      <c r="EO3076">
        <v>200.04</v>
      </c>
      <c r="EQ3076" s="1">
        <v>40777</v>
      </c>
      <c r="ER3076">
        <v>58.38</v>
      </c>
      <c r="ET3076" s="1">
        <v>43556</v>
      </c>
      <c r="EU3076">
        <v>69.67</v>
      </c>
      <c r="EW3076" s="1">
        <v>40777</v>
      </c>
      <c r="EX3076">
        <v>58.2</v>
      </c>
      <c r="EZ3076" s="1">
        <v>40777</v>
      </c>
      <c r="FA3076">
        <v>50.03</v>
      </c>
      <c r="FC3076" s="1">
        <v>40777</v>
      </c>
      <c r="FD3076">
        <v>69.92</v>
      </c>
      <c r="FG3076" s="1">
        <v>40777</v>
      </c>
      <c r="FH3076">
        <v>39.93</v>
      </c>
      <c r="FJ3076" s="1">
        <v>40807</v>
      </c>
      <c r="FK3076">
        <v>6.44</v>
      </c>
      <c r="FV3076" s="1">
        <v>42751</v>
      </c>
      <c r="FW3076">
        <v>0.81</v>
      </c>
      <c r="FY3076" s="1">
        <v>43167</v>
      </c>
      <c r="FZ3076">
        <v>1205.1099999999999</v>
      </c>
    </row>
    <row r="3077" spans="57:182" x14ac:dyDescent="0.25">
      <c r="BE3077" s="1">
        <v>40731</v>
      </c>
      <c r="BF3077">
        <v>0.25</v>
      </c>
      <c r="DD3077" s="1">
        <v>40634</v>
      </c>
      <c r="DE3077">
        <v>3.7715000000000001</v>
      </c>
      <c r="DG3077" s="1">
        <v>40639</v>
      </c>
      <c r="DH3077">
        <v>2.0640000000000001</v>
      </c>
      <c r="DP3077" s="1">
        <v>40795</v>
      </c>
      <c r="DQ3077">
        <v>87.24</v>
      </c>
      <c r="DS3077" s="1">
        <v>40778</v>
      </c>
      <c r="DT3077">
        <v>73.66</v>
      </c>
      <c r="DY3077" s="1">
        <v>40862</v>
      </c>
      <c r="DZ3077">
        <v>2.0476000000000001</v>
      </c>
      <c r="EB3077" s="1">
        <v>40645</v>
      </c>
      <c r="EC3077">
        <v>6.5449000000000002</v>
      </c>
      <c r="EE3077" s="1">
        <v>43542</v>
      </c>
      <c r="EF3077">
        <v>16.72</v>
      </c>
      <c r="EK3077" s="1">
        <v>40926</v>
      </c>
      <c r="EL3077">
        <v>6.39</v>
      </c>
      <c r="EN3077" s="1">
        <v>43297</v>
      </c>
      <c r="EO3077">
        <v>200.61</v>
      </c>
      <c r="EQ3077" s="1">
        <v>40778</v>
      </c>
      <c r="ER3077">
        <v>60.77</v>
      </c>
      <c r="ET3077" s="1">
        <v>43557</v>
      </c>
      <c r="EU3077">
        <v>69.069999999999993</v>
      </c>
      <c r="EW3077" s="1">
        <v>40778</v>
      </c>
      <c r="EX3077">
        <v>59.51</v>
      </c>
      <c r="EZ3077" s="1">
        <v>40778</v>
      </c>
      <c r="FA3077">
        <v>51.48</v>
      </c>
      <c r="FC3077" s="1">
        <v>40778</v>
      </c>
      <c r="FD3077">
        <v>71.88</v>
      </c>
      <c r="FG3077" s="1">
        <v>40778</v>
      </c>
      <c r="FH3077">
        <v>41.05</v>
      </c>
      <c r="FJ3077" s="1">
        <v>40808</v>
      </c>
      <c r="FK3077">
        <v>5.5</v>
      </c>
      <c r="FV3077" s="1">
        <v>42752</v>
      </c>
      <c r="FW3077">
        <v>0.78500000000000003</v>
      </c>
      <c r="FY3077" s="1">
        <v>43168</v>
      </c>
      <c r="FZ3077">
        <v>1217.22</v>
      </c>
    </row>
    <row r="3078" spans="57:182" x14ac:dyDescent="0.25">
      <c r="BE3078" s="1">
        <v>40732</v>
      </c>
      <c r="BF3078">
        <v>0.25</v>
      </c>
      <c r="DD3078" s="1">
        <v>40637</v>
      </c>
      <c r="DE3078">
        <v>3.7443</v>
      </c>
      <c r="DG3078" s="1">
        <v>40640</v>
      </c>
      <c r="DH3078">
        <v>2.0670000000000002</v>
      </c>
      <c r="DP3078" s="1">
        <v>40798</v>
      </c>
      <c r="DQ3078">
        <v>88.19</v>
      </c>
      <c r="DS3078" s="1">
        <v>40779</v>
      </c>
      <c r="DT3078">
        <v>73.540000000000006</v>
      </c>
      <c r="DY3078" s="1">
        <v>40863</v>
      </c>
      <c r="DZ3078">
        <v>2.0190000000000001</v>
      </c>
      <c r="EB3078" s="1">
        <v>40646</v>
      </c>
      <c r="EC3078">
        <v>6.5338000000000003</v>
      </c>
      <c r="EE3078" s="1">
        <v>43543</v>
      </c>
      <c r="EF3078">
        <v>16.829999999999998</v>
      </c>
      <c r="EK3078" s="1">
        <v>40927</v>
      </c>
      <c r="EL3078">
        <v>6.55</v>
      </c>
      <c r="EN3078" s="1">
        <v>43298</v>
      </c>
      <c r="EO3078">
        <v>201.875</v>
      </c>
      <c r="EQ3078" s="1">
        <v>40779</v>
      </c>
      <c r="ER3078">
        <v>61.69</v>
      </c>
      <c r="ET3078" s="1">
        <v>43558</v>
      </c>
      <c r="EU3078">
        <v>68.33</v>
      </c>
      <c r="EW3078" s="1">
        <v>40779</v>
      </c>
      <c r="EX3078">
        <v>61</v>
      </c>
      <c r="EZ3078" s="1">
        <v>40779</v>
      </c>
      <c r="FA3078">
        <v>52.72</v>
      </c>
      <c r="FC3078" s="1">
        <v>40779</v>
      </c>
      <c r="FD3078">
        <v>73.260000000000005</v>
      </c>
      <c r="FG3078" s="1">
        <v>40779</v>
      </c>
      <c r="FH3078">
        <v>42.06</v>
      </c>
      <c r="FJ3078" s="1">
        <v>40809</v>
      </c>
      <c r="FK3078">
        <v>5.07</v>
      </c>
      <c r="FV3078" s="1">
        <v>42753</v>
      </c>
      <c r="FW3078">
        <v>0.89500000000000002</v>
      </c>
      <c r="FY3078" s="1">
        <v>43171</v>
      </c>
      <c r="FZ3078">
        <v>1232.33</v>
      </c>
    </row>
    <row r="3079" spans="57:182" x14ac:dyDescent="0.25">
      <c r="BE3079" s="1">
        <v>40735</v>
      </c>
      <c r="BF3079">
        <v>0.25</v>
      </c>
      <c r="DD3079" s="1">
        <v>40638</v>
      </c>
      <c r="DE3079">
        <v>3.7519999999999998</v>
      </c>
      <c r="DG3079" s="1">
        <v>40641</v>
      </c>
      <c r="DH3079">
        <v>2.0781000000000001</v>
      </c>
      <c r="DP3079" s="1">
        <v>40799</v>
      </c>
      <c r="DQ3079">
        <v>90.21</v>
      </c>
      <c r="DS3079" s="1">
        <v>40780</v>
      </c>
      <c r="DT3079">
        <v>71.77</v>
      </c>
      <c r="DY3079" s="1">
        <v>40864</v>
      </c>
      <c r="DZ3079">
        <v>1.9523999999999999</v>
      </c>
      <c r="EB3079" s="1">
        <v>40651</v>
      </c>
      <c r="EC3079">
        <v>6.53</v>
      </c>
      <c r="EE3079" s="1">
        <v>43544</v>
      </c>
      <c r="EF3079">
        <v>17.010000000000002</v>
      </c>
      <c r="EK3079" s="1">
        <v>40928</v>
      </c>
      <c r="EL3079">
        <v>6.72</v>
      </c>
      <c r="EN3079" s="1">
        <v>43299</v>
      </c>
      <c r="EO3079">
        <v>203.21</v>
      </c>
      <c r="EQ3079" s="1">
        <v>40780</v>
      </c>
      <c r="ER3079">
        <v>61.1</v>
      </c>
      <c r="ET3079" s="1">
        <v>43559</v>
      </c>
      <c r="EU3079">
        <v>68.150000000000006</v>
      </c>
      <c r="EW3079" s="1">
        <v>40780</v>
      </c>
      <c r="EX3079">
        <v>60</v>
      </c>
      <c r="EZ3079" s="1">
        <v>40780</v>
      </c>
      <c r="FA3079">
        <v>51.24</v>
      </c>
      <c r="FC3079" s="1">
        <v>40780</v>
      </c>
      <c r="FD3079">
        <v>72.040000000000006</v>
      </c>
      <c r="FG3079" s="1">
        <v>40780</v>
      </c>
      <c r="FH3079">
        <v>40.89</v>
      </c>
      <c r="FJ3079" s="1">
        <v>40812</v>
      </c>
      <c r="FK3079">
        <v>5.32</v>
      </c>
      <c r="FV3079" s="1">
        <v>42754</v>
      </c>
      <c r="FW3079">
        <v>0.91500000000000004</v>
      </c>
      <c r="FY3079" s="1">
        <v>43172</v>
      </c>
      <c r="FZ3079">
        <v>1234.06</v>
      </c>
    </row>
    <row r="3080" spans="57:182" x14ac:dyDescent="0.25">
      <c r="BE3080" s="1">
        <v>40736</v>
      </c>
      <c r="BF3080">
        <v>0.25</v>
      </c>
      <c r="DD3080" s="1">
        <v>40639</v>
      </c>
      <c r="DE3080">
        <v>3.7869000000000002</v>
      </c>
      <c r="DG3080" s="1">
        <v>40644</v>
      </c>
      <c r="DH3080">
        <v>2.1242999999999999</v>
      </c>
      <c r="DP3080" s="1">
        <v>40800</v>
      </c>
      <c r="DQ3080">
        <v>88.91</v>
      </c>
      <c r="DS3080" s="1">
        <v>40781</v>
      </c>
      <c r="DT3080">
        <v>72.64</v>
      </c>
      <c r="DY3080" s="1">
        <v>40865</v>
      </c>
      <c r="DZ3080">
        <v>2</v>
      </c>
      <c r="EB3080" s="1">
        <v>40652</v>
      </c>
      <c r="EC3080">
        <v>6.5331999999999999</v>
      </c>
      <c r="EE3080" s="1">
        <v>43545</v>
      </c>
      <c r="EF3080">
        <v>16.809999999999999</v>
      </c>
      <c r="EK3080" s="1">
        <v>40931</v>
      </c>
      <c r="EL3080">
        <v>6.65</v>
      </c>
      <c r="EN3080" s="1">
        <v>43300</v>
      </c>
      <c r="EO3080">
        <v>202.67</v>
      </c>
      <c r="EQ3080" s="1">
        <v>40781</v>
      </c>
      <c r="ER3080">
        <v>62.8</v>
      </c>
      <c r="ET3080" s="1">
        <v>43560</v>
      </c>
      <c r="EU3080">
        <v>68.599999999999994</v>
      </c>
      <c r="EW3080" s="1">
        <v>40781</v>
      </c>
      <c r="EX3080">
        <v>61.28</v>
      </c>
      <c r="EZ3080" s="1">
        <v>40781</v>
      </c>
      <c r="FA3080">
        <v>52.16</v>
      </c>
      <c r="FC3080" s="1">
        <v>40781</v>
      </c>
      <c r="FD3080">
        <v>73.25</v>
      </c>
      <c r="FG3080" s="1">
        <v>40781</v>
      </c>
      <c r="FH3080">
        <v>41.59</v>
      </c>
      <c r="FJ3080" s="1">
        <v>40813</v>
      </c>
      <c r="FK3080">
        <v>5.55</v>
      </c>
      <c r="FV3080" s="1">
        <v>42755</v>
      </c>
      <c r="FW3080">
        <v>0.87</v>
      </c>
      <c r="FY3080" s="1">
        <v>43173</v>
      </c>
      <c r="FZ3080">
        <v>1229</v>
      </c>
    </row>
    <row r="3081" spans="57:182" x14ac:dyDescent="0.25">
      <c r="BE3081" s="1">
        <v>40737</v>
      </c>
      <c r="BF3081">
        <v>0.25</v>
      </c>
      <c r="DD3081" s="1">
        <v>40640</v>
      </c>
      <c r="DE3081">
        <v>3.8292000000000002</v>
      </c>
      <c r="DG3081" s="1">
        <v>40645</v>
      </c>
      <c r="DH3081">
        <v>2.0449999999999999</v>
      </c>
      <c r="DP3081" s="1">
        <v>40801</v>
      </c>
      <c r="DQ3081">
        <v>89.4</v>
      </c>
      <c r="DS3081" s="1">
        <v>40784</v>
      </c>
      <c r="DT3081">
        <v>74.12</v>
      </c>
      <c r="DY3081" s="1">
        <v>40868</v>
      </c>
      <c r="DZ3081">
        <v>1.9523999999999999</v>
      </c>
      <c r="EB3081" s="1">
        <v>40653</v>
      </c>
      <c r="EC3081">
        <v>6.5255000000000001</v>
      </c>
      <c r="EE3081" s="1">
        <v>43546</v>
      </c>
      <c r="EF3081">
        <v>16.66</v>
      </c>
      <c r="EK3081" s="1">
        <v>40932</v>
      </c>
      <c r="EL3081">
        <v>6.63</v>
      </c>
      <c r="EN3081" s="1">
        <v>43301</v>
      </c>
      <c r="EO3081">
        <v>202.89</v>
      </c>
      <c r="EQ3081" s="1">
        <v>40784</v>
      </c>
      <c r="ER3081">
        <v>64.599999999999994</v>
      </c>
      <c r="ET3081" s="1">
        <v>43563</v>
      </c>
      <c r="EU3081">
        <v>67.930000000000007</v>
      </c>
      <c r="EW3081" s="1">
        <v>40784</v>
      </c>
      <c r="EX3081">
        <v>63.01</v>
      </c>
      <c r="EZ3081" s="1">
        <v>40784</v>
      </c>
      <c r="FA3081">
        <v>53.93</v>
      </c>
      <c r="FC3081" s="1">
        <v>40784</v>
      </c>
      <c r="FD3081">
        <v>74.069999999999993</v>
      </c>
      <c r="FG3081" s="1">
        <v>40784</v>
      </c>
      <c r="FH3081">
        <v>42.57</v>
      </c>
      <c r="FJ3081" s="1">
        <v>40814</v>
      </c>
      <c r="FK3081">
        <v>5.42</v>
      </c>
      <c r="FV3081" s="1">
        <v>42758</v>
      </c>
      <c r="FW3081">
        <v>0.96</v>
      </c>
      <c r="FY3081" s="1">
        <v>43174</v>
      </c>
      <c r="FZ3081">
        <v>1226.56</v>
      </c>
    </row>
    <row r="3082" spans="57:182" x14ac:dyDescent="0.25">
      <c r="BE3082" s="1">
        <v>40738</v>
      </c>
      <c r="BF3082">
        <v>0.25</v>
      </c>
      <c r="DD3082" s="1">
        <v>40641</v>
      </c>
      <c r="DE3082">
        <v>3.8228</v>
      </c>
      <c r="DG3082" s="1">
        <v>40646</v>
      </c>
      <c r="DH3082">
        <v>2.0255000000000001</v>
      </c>
      <c r="DP3082" s="1">
        <v>40802</v>
      </c>
      <c r="DQ3082">
        <v>87.96</v>
      </c>
      <c r="DS3082" s="1">
        <v>40785</v>
      </c>
      <c r="DT3082">
        <v>73.91</v>
      </c>
      <c r="DY3082" s="1">
        <v>40869</v>
      </c>
      <c r="DZ3082">
        <v>1.9048</v>
      </c>
      <c r="EB3082" s="1">
        <v>40654</v>
      </c>
      <c r="EC3082">
        <v>6.5179999999999998</v>
      </c>
      <c r="EE3082" s="1">
        <v>43549</v>
      </c>
      <c r="EF3082">
        <v>16.670000000000002</v>
      </c>
      <c r="EK3082" s="1">
        <v>40933</v>
      </c>
      <c r="EL3082">
        <v>6.8</v>
      </c>
      <c r="EN3082" s="1">
        <v>43304</v>
      </c>
      <c r="EO3082">
        <v>200.85</v>
      </c>
      <c r="EQ3082" s="1">
        <v>40785</v>
      </c>
      <c r="ER3082">
        <v>66.03</v>
      </c>
      <c r="ET3082" s="1">
        <v>43564</v>
      </c>
      <c r="EU3082">
        <v>65.989999999999995</v>
      </c>
      <c r="EW3082" s="1">
        <v>40785</v>
      </c>
      <c r="EX3082">
        <v>63.95</v>
      </c>
      <c r="EZ3082" s="1">
        <v>40785</v>
      </c>
      <c r="FA3082">
        <v>54.41</v>
      </c>
      <c r="FC3082" s="1">
        <v>40785</v>
      </c>
      <c r="FD3082">
        <v>74.099999999999994</v>
      </c>
      <c r="FG3082" s="1">
        <v>40785</v>
      </c>
      <c r="FH3082">
        <v>42.85</v>
      </c>
      <c r="FJ3082" s="1">
        <v>40815</v>
      </c>
      <c r="FK3082">
        <v>5.31</v>
      </c>
      <c r="FV3082" s="1">
        <v>42759</v>
      </c>
      <c r="FW3082">
        <v>0.9</v>
      </c>
      <c r="FY3082" s="1">
        <v>43175</v>
      </c>
      <c r="FZ3082">
        <v>1223.52</v>
      </c>
    </row>
    <row r="3083" spans="57:182" x14ac:dyDescent="0.25">
      <c r="BE3083" s="1">
        <v>40739</v>
      </c>
      <c r="BF3083">
        <v>0.25</v>
      </c>
      <c r="DD3083" s="1">
        <v>40644</v>
      </c>
      <c r="DE3083">
        <v>3.8544999999999998</v>
      </c>
      <c r="DG3083" s="1">
        <v>40647</v>
      </c>
      <c r="DH3083">
        <v>2.0259999999999998</v>
      </c>
      <c r="DP3083" s="1">
        <v>40805</v>
      </c>
      <c r="DQ3083">
        <v>85.7</v>
      </c>
      <c r="DS3083" s="1">
        <v>40786</v>
      </c>
      <c r="DT3083">
        <v>74.02</v>
      </c>
      <c r="DY3083" s="1">
        <v>40870</v>
      </c>
      <c r="DZ3083">
        <v>1.8286</v>
      </c>
      <c r="EB3083" s="1">
        <v>40655</v>
      </c>
      <c r="EC3083">
        <v>6.5129999999999999</v>
      </c>
      <c r="EE3083" s="1">
        <v>43550</v>
      </c>
      <c r="EF3083">
        <v>16.82</v>
      </c>
      <c r="EK3083" s="1">
        <v>40934</v>
      </c>
      <c r="EL3083">
        <v>6.45</v>
      </c>
      <c r="EN3083" s="1">
        <v>43305</v>
      </c>
      <c r="EO3083">
        <v>202.15</v>
      </c>
      <c r="EQ3083" s="1">
        <v>40786</v>
      </c>
      <c r="ER3083">
        <v>66.86</v>
      </c>
      <c r="ET3083" s="1">
        <v>43565</v>
      </c>
      <c r="EU3083">
        <v>66.31</v>
      </c>
      <c r="EW3083" s="1">
        <v>40786</v>
      </c>
      <c r="EX3083">
        <v>64.08</v>
      </c>
      <c r="EZ3083" s="1">
        <v>40786</v>
      </c>
      <c r="FA3083">
        <v>54.62</v>
      </c>
      <c r="FC3083" s="1">
        <v>40786</v>
      </c>
      <c r="FD3083">
        <v>74.19</v>
      </c>
      <c r="FG3083" s="1">
        <v>40786</v>
      </c>
      <c r="FH3083">
        <v>43.23</v>
      </c>
      <c r="FJ3083" s="1">
        <v>40816</v>
      </c>
      <c r="FK3083">
        <v>5.15</v>
      </c>
      <c r="FV3083" s="1">
        <v>42760</v>
      </c>
      <c r="FW3083">
        <v>0.84499999999999997</v>
      </c>
      <c r="FY3083" s="1">
        <v>43178</v>
      </c>
      <c r="FZ3083">
        <v>1213.8499999999999</v>
      </c>
    </row>
    <row r="3084" spans="57:182" x14ac:dyDescent="0.25">
      <c r="BE3084" s="1">
        <v>40742</v>
      </c>
      <c r="BF3084">
        <v>0.25</v>
      </c>
      <c r="DD3084" s="1">
        <v>40645</v>
      </c>
      <c r="DE3084">
        <v>3.7819000000000003</v>
      </c>
      <c r="DG3084" s="1">
        <v>40648</v>
      </c>
      <c r="DH3084">
        <v>1.9601999999999999</v>
      </c>
      <c r="DP3084" s="1">
        <v>40806</v>
      </c>
      <c r="DQ3084">
        <v>86.89</v>
      </c>
      <c r="DS3084" s="1">
        <v>40787</v>
      </c>
      <c r="DT3084">
        <v>73.489999999999995</v>
      </c>
      <c r="DY3084" s="1">
        <v>40871</v>
      </c>
      <c r="DZ3084">
        <v>1.7810000000000001</v>
      </c>
      <c r="EB3084" s="1">
        <v>40658</v>
      </c>
      <c r="EC3084">
        <v>6.5155000000000003</v>
      </c>
      <c r="EE3084" s="1">
        <v>43551</v>
      </c>
      <c r="EF3084">
        <v>16.809999999999999</v>
      </c>
      <c r="EK3084" s="1">
        <v>40935</v>
      </c>
      <c r="EL3084">
        <v>6.6</v>
      </c>
      <c r="EN3084" s="1">
        <v>43306</v>
      </c>
      <c r="EO3084">
        <v>202.24</v>
      </c>
      <c r="EQ3084" s="1">
        <v>40787</v>
      </c>
      <c r="ER3084">
        <v>66.05</v>
      </c>
      <c r="ET3084" s="1">
        <v>43566</v>
      </c>
      <c r="EU3084">
        <v>67.94</v>
      </c>
      <c r="EW3084" s="1">
        <v>40787</v>
      </c>
      <c r="EX3084">
        <v>63.1</v>
      </c>
      <c r="EZ3084" s="1">
        <v>40787</v>
      </c>
      <c r="FA3084">
        <v>53.46</v>
      </c>
      <c r="FC3084" s="1">
        <v>40787</v>
      </c>
      <c r="FD3084">
        <v>73.05</v>
      </c>
      <c r="FG3084" s="1">
        <v>40787</v>
      </c>
      <c r="FH3084">
        <v>42.56</v>
      </c>
      <c r="FJ3084" s="1">
        <v>40819</v>
      </c>
      <c r="FK3084">
        <v>4</v>
      </c>
      <c r="FV3084" s="1">
        <v>42762</v>
      </c>
      <c r="FW3084">
        <v>0.9</v>
      </c>
      <c r="FY3084" s="1">
        <v>43179</v>
      </c>
      <c r="FZ3084">
        <v>1220.3900000000001</v>
      </c>
    </row>
    <row r="3085" spans="57:182" x14ac:dyDescent="0.25">
      <c r="BE3085" s="1">
        <v>40743</v>
      </c>
      <c r="BF3085">
        <v>0.25</v>
      </c>
      <c r="DD3085" s="1">
        <v>40646</v>
      </c>
      <c r="DE3085">
        <v>3.7408999999999999</v>
      </c>
      <c r="DG3085" s="1">
        <v>40651</v>
      </c>
      <c r="DH3085">
        <v>1.9036</v>
      </c>
      <c r="DP3085" s="1">
        <v>40807</v>
      </c>
      <c r="DQ3085">
        <v>85.92</v>
      </c>
      <c r="DS3085" s="1">
        <v>40788</v>
      </c>
      <c r="DT3085">
        <v>72.14</v>
      </c>
      <c r="DY3085" s="1">
        <v>40872</v>
      </c>
      <c r="DZ3085">
        <v>1.8380999999999998</v>
      </c>
      <c r="EB3085" s="1">
        <v>40660</v>
      </c>
      <c r="EC3085">
        <v>6.5229999999999997</v>
      </c>
      <c r="EE3085" s="1">
        <v>43552</v>
      </c>
      <c r="EF3085">
        <v>16.8</v>
      </c>
      <c r="EK3085" s="1">
        <v>40938</v>
      </c>
      <c r="EL3085">
        <v>6.86</v>
      </c>
      <c r="EN3085" s="1">
        <v>43307</v>
      </c>
      <c r="EO3085">
        <v>204.46</v>
      </c>
      <c r="EQ3085" s="1">
        <v>40788</v>
      </c>
      <c r="ER3085">
        <v>64.03</v>
      </c>
      <c r="ET3085" s="1">
        <v>43567</v>
      </c>
      <c r="EU3085">
        <v>67.819999999999993</v>
      </c>
      <c r="EW3085" s="1">
        <v>40788</v>
      </c>
      <c r="EX3085">
        <v>60.94</v>
      </c>
      <c r="EZ3085" s="1">
        <v>40788</v>
      </c>
      <c r="FA3085">
        <v>51.8</v>
      </c>
      <c r="FC3085" s="1">
        <v>40788</v>
      </c>
      <c r="FD3085">
        <v>71.37</v>
      </c>
      <c r="FG3085" s="1">
        <v>40788</v>
      </c>
      <c r="FH3085">
        <v>41.27</v>
      </c>
      <c r="FJ3085" s="1">
        <v>40820</v>
      </c>
      <c r="FK3085">
        <v>4.28</v>
      </c>
      <c r="FV3085" s="1">
        <v>42765</v>
      </c>
      <c r="FW3085">
        <v>0.87</v>
      </c>
      <c r="FY3085" s="1">
        <v>43180</v>
      </c>
      <c r="FZ3085">
        <v>1220.0999999999999</v>
      </c>
    </row>
    <row r="3086" spans="57:182" x14ac:dyDescent="0.25">
      <c r="BE3086" s="1">
        <v>40744</v>
      </c>
      <c r="BF3086">
        <v>0.25</v>
      </c>
      <c r="DD3086" s="1">
        <v>40647</v>
      </c>
      <c r="DE3086">
        <v>3.73</v>
      </c>
      <c r="DG3086" s="1">
        <v>40652</v>
      </c>
      <c r="DH3086">
        <v>1.9813000000000001</v>
      </c>
      <c r="DP3086" s="1">
        <v>40808</v>
      </c>
      <c r="DQ3086">
        <v>80.510000000000005</v>
      </c>
      <c r="DS3086" s="1">
        <v>40792</v>
      </c>
      <c r="DT3086">
        <v>71.150000000000006</v>
      </c>
      <c r="DY3086" s="1">
        <v>40875</v>
      </c>
      <c r="DZ3086">
        <v>1.7524</v>
      </c>
      <c r="EB3086" s="1">
        <v>40661</v>
      </c>
      <c r="EC3086">
        <v>6.5019999999999998</v>
      </c>
      <c r="EE3086" s="1">
        <v>43553</v>
      </c>
      <c r="EF3086">
        <v>17.04</v>
      </c>
      <c r="EK3086" s="1">
        <v>40939</v>
      </c>
      <c r="EL3086">
        <v>6.8100000000000005</v>
      </c>
      <c r="EN3086" s="1">
        <v>43308</v>
      </c>
      <c r="EO3086">
        <v>203.6</v>
      </c>
      <c r="EQ3086" s="1">
        <v>40792</v>
      </c>
      <c r="ER3086">
        <v>62.77</v>
      </c>
      <c r="ET3086" s="1">
        <v>43570</v>
      </c>
      <c r="EU3086">
        <v>66.63</v>
      </c>
      <c r="EW3086" s="1">
        <v>40792</v>
      </c>
      <c r="EX3086">
        <v>60.3</v>
      </c>
      <c r="EZ3086" s="1">
        <v>40792</v>
      </c>
      <c r="FA3086">
        <v>51.66</v>
      </c>
      <c r="FC3086" s="1">
        <v>40792</v>
      </c>
      <c r="FD3086">
        <v>71.22</v>
      </c>
      <c r="FG3086" s="1">
        <v>40792</v>
      </c>
      <c r="FH3086">
        <v>40.75</v>
      </c>
      <c r="FJ3086" s="1">
        <v>40821</v>
      </c>
      <c r="FK3086">
        <v>4.49</v>
      </c>
      <c r="FV3086" s="1">
        <v>42766</v>
      </c>
      <c r="FW3086">
        <v>0.85499999999999998</v>
      </c>
      <c r="FY3086" s="1">
        <v>43181</v>
      </c>
      <c r="FZ3086">
        <v>1207.18</v>
      </c>
    </row>
    <row r="3087" spans="57:182" x14ac:dyDescent="0.25">
      <c r="BE3087" s="1">
        <v>40745</v>
      </c>
      <c r="BF3087">
        <v>0.25</v>
      </c>
      <c r="DD3087" s="1">
        <v>40648</v>
      </c>
      <c r="DE3087">
        <v>3.6844999999999999</v>
      </c>
      <c r="DG3087" s="1">
        <v>40653</v>
      </c>
      <c r="DH3087">
        <v>2.0179999999999998</v>
      </c>
      <c r="DP3087" s="1">
        <v>40809</v>
      </c>
      <c r="DQ3087">
        <v>79.849999999999994</v>
      </c>
      <c r="DS3087" s="1">
        <v>40793</v>
      </c>
      <c r="DT3087">
        <v>73.650000000000006</v>
      </c>
      <c r="DY3087" s="1">
        <v>40876</v>
      </c>
      <c r="DZ3087">
        <v>1.7143000000000002</v>
      </c>
      <c r="EB3087" s="1">
        <v>40662</v>
      </c>
      <c r="EC3087">
        <v>6.4911000000000003</v>
      </c>
      <c r="EE3087" s="1">
        <v>43556</v>
      </c>
      <c r="EF3087">
        <v>16.940000000000001</v>
      </c>
      <c r="EK3087" s="1">
        <v>40940</v>
      </c>
      <c r="EL3087">
        <v>7.11</v>
      </c>
      <c r="EN3087" s="1">
        <v>43311</v>
      </c>
      <c r="EO3087">
        <v>200.7</v>
      </c>
      <c r="EQ3087" s="1">
        <v>40793</v>
      </c>
      <c r="ER3087">
        <v>64.900000000000006</v>
      </c>
      <c r="ET3087" s="1">
        <v>43571</v>
      </c>
      <c r="EU3087">
        <v>66.75</v>
      </c>
      <c r="EW3087" s="1">
        <v>40793</v>
      </c>
      <c r="EX3087">
        <v>61.35</v>
      </c>
      <c r="EZ3087" s="1">
        <v>40793</v>
      </c>
      <c r="FA3087">
        <v>53.11</v>
      </c>
      <c r="FC3087" s="1">
        <v>40793</v>
      </c>
      <c r="FD3087">
        <v>72.94</v>
      </c>
      <c r="FG3087" s="1">
        <v>40793</v>
      </c>
      <c r="FH3087">
        <v>41.84</v>
      </c>
      <c r="FJ3087" s="1">
        <v>40822</v>
      </c>
      <c r="FK3087">
        <v>4.6399999999999997</v>
      </c>
      <c r="FV3087" s="1">
        <v>42767</v>
      </c>
      <c r="FW3087">
        <v>0.84</v>
      </c>
      <c r="FY3087" s="1">
        <v>43182</v>
      </c>
      <c r="FZ3087">
        <v>1182.4100000000001</v>
      </c>
    </row>
    <row r="3088" spans="57:182" x14ac:dyDescent="0.25">
      <c r="BE3088" s="1">
        <v>40746</v>
      </c>
      <c r="BF3088">
        <v>0.25</v>
      </c>
      <c r="DD3088" s="1">
        <v>40651</v>
      </c>
      <c r="DE3088">
        <v>3.5871</v>
      </c>
      <c r="DG3088" s="1">
        <v>40654</v>
      </c>
      <c r="DH3088">
        <v>2.0070000000000001</v>
      </c>
      <c r="DP3088" s="1">
        <v>40812</v>
      </c>
      <c r="DQ3088">
        <v>80.239999999999995</v>
      </c>
      <c r="DS3088" s="1">
        <v>40794</v>
      </c>
      <c r="DT3088">
        <v>72.819999999999993</v>
      </c>
      <c r="DY3088" s="1">
        <v>40877</v>
      </c>
      <c r="DZ3088">
        <v>1.7238</v>
      </c>
      <c r="EB3088" s="1">
        <v>40665</v>
      </c>
      <c r="EC3088">
        <v>6.4924999999999997</v>
      </c>
      <c r="EE3088" s="1">
        <v>43557</v>
      </c>
      <c r="EF3088">
        <v>16.809999999999999</v>
      </c>
      <c r="EK3088" s="1">
        <v>40941</v>
      </c>
      <c r="EL3088">
        <v>7.24</v>
      </c>
      <c r="EN3088" s="1">
        <v>43312</v>
      </c>
      <c r="EO3088">
        <v>205.84</v>
      </c>
      <c r="EQ3088" s="1">
        <v>40794</v>
      </c>
      <c r="ER3088">
        <v>62.81</v>
      </c>
      <c r="ET3088" s="1">
        <v>43572</v>
      </c>
      <c r="EU3088">
        <v>65.180000000000007</v>
      </c>
      <c r="EW3088" s="1">
        <v>40794</v>
      </c>
      <c r="EX3088">
        <v>60.4</v>
      </c>
      <c r="EZ3088" s="1">
        <v>40794</v>
      </c>
      <c r="FA3088">
        <v>52.78</v>
      </c>
      <c r="FC3088" s="1">
        <v>40794</v>
      </c>
      <c r="FD3088">
        <v>71.94</v>
      </c>
      <c r="FG3088" s="1">
        <v>40794</v>
      </c>
      <c r="FH3088">
        <v>41.42</v>
      </c>
      <c r="FJ3088" s="1">
        <v>40823</v>
      </c>
      <c r="FK3088">
        <v>4.5999999999999996</v>
      </c>
      <c r="FV3088" s="1">
        <v>42768</v>
      </c>
      <c r="FW3088">
        <v>0.82</v>
      </c>
      <c r="FY3088" s="1">
        <v>43185</v>
      </c>
      <c r="FZ3088">
        <v>1192.69</v>
      </c>
    </row>
    <row r="3089" spans="57:182" x14ac:dyDescent="0.25">
      <c r="BE3089" s="1">
        <v>40749</v>
      </c>
      <c r="BF3089">
        <v>0.25</v>
      </c>
      <c r="DD3089" s="1">
        <v>40652</v>
      </c>
      <c r="DE3089">
        <v>3.6429999999999998</v>
      </c>
      <c r="DG3089" s="1">
        <v>40658</v>
      </c>
      <c r="DH3089">
        <v>1.9935</v>
      </c>
      <c r="DP3089" s="1">
        <v>40813</v>
      </c>
      <c r="DQ3089">
        <v>84.45</v>
      </c>
      <c r="DS3089" s="1">
        <v>40795</v>
      </c>
      <c r="DT3089">
        <v>71.010000000000005</v>
      </c>
      <c r="DY3089" s="1">
        <v>40878</v>
      </c>
      <c r="DZ3089">
        <v>1.8571</v>
      </c>
      <c r="EB3089" s="1">
        <v>40666</v>
      </c>
      <c r="EC3089">
        <v>6.4974999999999996</v>
      </c>
      <c r="EE3089" s="1">
        <v>43558</v>
      </c>
      <c r="EF3089">
        <v>17.02</v>
      </c>
      <c r="EK3089" s="1">
        <v>40942</v>
      </c>
      <c r="EL3089">
        <v>7.5600000000000005</v>
      </c>
      <c r="EN3089" s="1">
        <v>43313</v>
      </c>
      <c r="EO3089">
        <v>204.65</v>
      </c>
      <c r="EQ3089" s="1">
        <v>40795</v>
      </c>
      <c r="ER3089">
        <v>61.79</v>
      </c>
      <c r="ET3089" s="1">
        <v>43573</v>
      </c>
      <c r="EU3089">
        <v>67.14</v>
      </c>
      <c r="EW3089" s="1">
        <v>40795</v>
      </c>
      <c r="EX3089">
        <v>59</v>
      </c>
      <c r="EZ3089" s="1">
        <v>40795</v>
      </c>
      <c r="FA3089">
        <v>51.81</v>
      </c>
      <c r="FC3089" s="1">
        <v>40795</v>
      </c>
      <c r="FD3089">
        <v>71.569999999999993</v>
      </c>
      <c r="FG3089" s="1">
        <v>40795</v>
      </c>
      <c r="FH3089">
        <v>40.64</v>
      </c>
      <c r="FJ3089" s="1">
        <v>40826</v>
      </c>
      <c r="FK3089">
        <v>5.03</v>
      </c>
      <c r="FV3089" s="1">
        <v>42769</v>
      </c>
      <c r="FW3089">
        <v>0.82</v>
      </c>
      <c r="FY3089" s="1">
        <v>43186</v>
      </c>
      <c r="FZ3089">
        <v>1195.75</v>
      </c>
    </row>
    <row r="3090" spans="57:182" x14ac:dyDescent="0.25">
      <c r="BE3090" s="1">
        <v>40750</v>
      </c>
      <c r="BF3090">
        <v>0.25</v>
      </c>
      <c r="DD3090" s="1">
        <v>40653</v>
      </c>
      <c r="DE3090">
        <v>3.7048999999999999</v>
      </c>
      <c r="DG3090" s="1">
        <v>40659</v>
      </c>
      <c r="DH3090">
        <v>1.9489999999999998</v>
      </c>
      <c r="DP3090" s="1">
        <v>40814</v>
      </c>
      <c r="DQ3090">
        <v>81.209999999999994</v>
      </c>
      <c r="DS3090" s="1">
        <v>40798</v>
      </c>
      <c r="DT3090">
        <v>71.84</v>
      </c>
      <c r="DY3090" s="1">
        <v>40879</v>
      </c>
      <c r="DZ3090">
        <v>1.9048</v>
      </c>
      <c r="EB3090" s="1">
        <v>40667</v>
      </c>
      <c r="EC3090">
        <v>6.4960000000000004</v>
      </c>
      <c r="EE3090" s="1">
        <v>43559</v>
      </c>
      <c r="EF3090">
        <v>17.010000000000002</v>
      </c>
      <c r="EK3090" s="1">
        <v>40945</v>
      </c>
      <c r="EL3090">
        <v>7.41</v>
      </c>
      <c r="EN3090" s="1">
        <v>43314</v>
      </c>
      <c r="EO3090">
        <v>204.47</v>
      </c>
      <c r="EQ3090" s="1">
        <v>40798</v>
      </c>
      <c r="ER3090">
        <v>62.39</v>
      </c>
      <c r="ET3090" s="1">
        <v>43577</v>
      </c>
      <c r="EU3090">
        <v>66.97</v>
      </c>
      <c r="EW3090" s="1">
        <v>40798</v>
      </c>
      <c r="EX3090">
        <v>58.9</v>
      </c>
      <c r="EZ3090" s="1">
        <v>40798</v>
      </c>
      <c r="FA3090">
        <v>52.42</v>
      </c>
      <c r="FC3090" s="1">
        <v>40798</v>
      </c>
      <c r="FD3090">
        <v>72.239999999999995</v>
      </c>
      <c r="FG3090" s="1">
        <v>40798</v>
      </c>
      <c r="FH3090">
        <v>40.94</v>
      </c>
      <c r="FJ3090" s="1">
        <v>40827</v>
      </c>
      <c r="FK3090">
        <v>4.68</v>
      </c>
      <c r="FV3090" s="1">
        <v>42772</v>
      </c>
      <c r="FW3090">
        <v>0.79500000000000004</v>
      </c>
      <c r="FY3090" s="1">
        <v>43187</v>
      </c>
      <c r="FZ3090">
        <v>1173.1199999999999</v>
      </c>
    </row>
    <row r="3091" spans="57:182" x14ac:dyDescent="0.25">
      <c r="BE3091" s="1">
        <v>40751</v>
      </c>
      <c r="BF3091">
        <v>0.25</v>
      </c>
      <c r="DD3091" s="1">
        <v>40654</v>
      </c>
      <c r="DE3091">
        <v>3.6630000000000003</v>
      </c>
      <c r="DG3091" s="1">
        <v>40660</v>
      </c>
      <c r="DH3091">
        <v>1.9849999999999999</v>
      </c>
      <c r="DP3091" s="1">
        <v>40815</v>
      </c>
      <c r="DQ3091">
        <v>82.14</v>
      </c>
      <c r="DS3091" s="1">
        <v>40799</v>
      </c>
      <c r="DT3091">
        <v>71.650000000000006</v>
      </c>
      <c r="DY3091" s="1">
        <v>40882</v>
      </c>
      <c r="DZ3091">
        <v>1.8856999999999999</v>
      </c>
      <c r="EB3091" s="1">
        <v>40668</v>
      </c>
      <c r="EC3091">
        <v>6.4939999999999998</v>
      </c>
      <c r="EE3091" s="1">
        <v>43560</v>
      </c>
      <c r="EF3091">
        <v>16.89</v>
      </c>
      <c r="EK3091" s="1">
        <v>40946</v>
      </c>
      <c r="EL3091">
        <v>7.27</v>
      </c>
      <c r="EN3091" s="1">
        <v>43315</v>
      </c>
      <c r="EO3091">
        <v>203.78</v>
      </c>
      <c r="EQ3091" s="1">
        <v>40799</v>
      </c>
      <c r="ER3091">
        <v>62.85</v>
      </c>
      <c r="ET3091" s="1">
        <v>43578</v>
      </c>
      <c r="EU3091">
        <v>68.650000000000006</v>
      </c>
      <c r="EW3091" s="1">
        <v>40799</v>
      </c>
      <c r="EX3091">
        <v>58.99</v>
      </c>
      <c r="EZ3091" s="1">
        <v>40799</v>
      </c>
      <c r="FA3091">
        <v>52.39</v>
      </c>
      <c r="FC3091" s="1">
        <v>40799</v>
      </c>
      <c r="FD3091">
        <v>72.709999999999994</v>
      </c>
      <c r="FG3091" s="1">
        <v>40799</v>
      </c>
      <c r="FH3091">
        <v>41.09</v>
      </c>
      <c r="FJ3091" s="1">
        <v>40828</v>
      </c>
      <c r="FK3091">
        <v>5.28</v>
      </c>
      <c r="FV3091" s="1">
        <v>42773</v>
      </c>
      <c r="FW3091">
        <v>0.77</v>
      </c>
      <c r="FY3091" s="1">
        <v>43188</v>
      </c>
      <c r="FZ3091">
        <v>1180.32</v>
      </c>
    </row>
    <row r="3092" spans="57:182" x14ac:dyDescent="0.25">
      <c r="BE3092" s="1">
        <v>40752</v>
      </c>
      <c r="BF3092">
        <v>0.25</v>
      </c>
      <c r="DD3092" s="1">
        <v>40655</v>
      </c>
      <c r="DE3092">
        <v>3.6627999999999998</v>
      </c>
      <c r="DG3092" s="1">
        <v>40661</v>
      </c>
      <c r="DH3092">
        <v>1.948</v>
      </c>
      <c r="DP3092" s="1">
        <v>40816</v>
      </c>
      <c r="DQ3092">
        <v>79.2</v>
      </c>
      <c r="DS3092" s="1">
        <v>40800</v>
      </c>
      <c r="DT3092">
        <v>72.64</v>
      </c>
      <c r="DY3092" s="1">
        <v>40883</v>
      </c>
      <c r="DZ3092">
        <v>1.8856999999999999</v>
      </c>
      <c r="EB3092" s="1">
        <v>40669</v>
      </c>
      <c r="EC3092">
        <v>6.4950999999999999</v>
      </c>
      <c r="EE3092" s="1">
        <v>43563</v>
      </c>
      <c r="EF3092">
        <v>16.899999999999999</v>
      </c>
      <c r="EK3092" s="1">
        <v>40947</v>
      </c>
      <c r="EL3092">
        <v>6.99</v>
      </c>
      <c r="EN3092" s="1">
        <v>43318</v>
      </c>
      <c r="EO3092">
        <v>203.44</v>
      </c>
      <c r="EQ3092" s="1">
        <v>40800</v>
      </c>
      <c r="ER3092">
        <v>63.03</v>
      </c>
      <c r="ET3092" s="1">
        <v>43579</v>
      </c>
      <c r="EU3092">
        <v>68.02</v>
      </c>
      <c r="EW3092" s="1">
        <v>40800</v>
      </c>
      <c r="EX3092">
        <v>59.86</v>
      </c>
      <c r="EZ3092" s="1">
        <v>40800</v>
      </c>
      <c r="FA3092">
        <v>52.91</v>
      </c>
      <c r="FC3092" s="1">
        <v>40800</v>
      </c>
      <c r="FD3092">
        <v>73.58</v>
      </c>
      <c r="FG3092" s="1">
        <v>40800</v>
      </c>
      <c r="FH3092">
        <v>41.07</v>
      </c>
      <c r="FJ3092" s="1">
        <v>40829</v>
      </c>
      <c r="FK3092">
        <v>5.45</v>
      </c>
      <c r="FV3092" s="1">
        <v>42774</v>
      </c>
      <c r="FW3092">
        <v>0.75</v>
      </c>
      <c r="FY3092" s="1">
        <v>43189</v>
      </c>
      <c r="FZ3092">
        <v>1181.94</v>
      </c>
    </row>
    <row r="3093" spans="57:182" x14ac:dyDescent="0.25">
      <c r="BE3093" s="1">
        <v>40753</v>
      </c>
      <c r="BF3093">
        <v>0.25</v>
      </c>
      <c r="DD3093" s="1">
        <v>40658</v>
      </c>
      <c r="DE3093">
        <v>3.6132999999999997</v>
      </c>
      <c r="DG3093" s="1">
        <v>40662</v>
      </c>
      <c r="DH3093">
        <v>1.9121999999999999</v>
      </c>
      <c r="DP3093" s="1">
        <v>40819</v>
      </c>
      <c r="DQ3093">
        <v>77.61</v>
      </c>
      <c r="DS3093" s="1">
        <v>40801</v>
      </c>
      <c r="DT3093">
        <v>74.010000000000005</v>
      </c>
      <c r="DY3093" s="1">
        <v>40884</v>
      </c>
      <c r="DZ3093">
        <v>1.8761999999999999</v>
      </c>
      <c r="EB3093" s="1">
        <v>40672</v>
      </c>
      <c r="EC3093">
        <v>6.4951999999999996</v>
      </c>
      <c r="EE3093" s="1">
        <v>43564</v>
      </c>
      <c r="EF3093">
        <v>16.850000000000001</v>
      </c>
      <c r="EK3093" s="1">
        <v>40948</v>
      </c>
      <c r="EL3093">
        <v>6.9399999999999995</v>
      </c>
      <c r="EN3093" s="1">
        <v>43319</v>
      </c>
      <c r="EO3093">
        <v>204.32</v>
      </c>
      <c r="EQ3093" s="1">
        <v>40801</v>
      </c>
      <c r="ER3093">
        <v>64.319999999999993</v>
      </c>
      <c r="ET3093" s="1">
        <v>43580</v>
      </c>
      <c r="EU3093">
        <v>68.84</v>
      </c>
      <c r="EW3093" s="1">
        <v>40801</v>
      </c>
      <c r="EX3093">
        <v>61.22</v>
      </c>
      <c r="EZ3093" s="1">
        <v>40801</v>
      </c>
      <c r="FA3093">
        <v>54.17</v>
      </c>
      <c r="FC3093" s="1">
        <v>40801</v>
      </c>
      <c r="FD3093">
        <v>75.44</v>
      </c>
      <c r="FG3093" s="1">
        <v>40801</v>
      </c>
      <c r="FH3093">
        <v>41.57</v>
      </c>
      <c r="FJ3093" s="1">
        <v>40830</v>
      </c>
      <c r="FK3093">
        <v>5.74</v>
      </c>
      <c r="FV3093" s="1">
        <v>42775</v>
      </c>
      <c r="FW3093">
        <v>0.78500000000000003</v>
      </c>
      <c r="FY3093" s="1">
        <v>43192</v>
      </c>
      <c r="FZ3093">
        <v>1180.56</v>
      </c>
    </row>
    <row r="3094" spans="57:182" x14ac:dyDescent="0.25">
      <c r="BE3094" s="1">
        <v>40756</v>
      </c>
      <c r="BF3094">
        <v>0.25</v>
      </c>
      <c r="DD3094" s="1">
        <v>40659</v>
      </c>
      <c r="DE3094">
        <v>3.5590999999999999</v>
      </c>
      <c r="DG3094" s="1">
        <v>40665</v>
      </c>
      <c r="DH3094">
        <v>1.9174</v>
      </c>
      <c r="DP3094" s="1">
        <v>40820</v>
      </c>
      <c r="DQ3094">
        <v>75.67</v>
      </c>
      <c r="DS3094" s="1">
        <v>40802</v>
      </c>
      <c r="DT3094">
        <v>74.55</v>
      </c>
      <c r="DY3094" s="1">
        <v>40885</v>
      </c>
      <c r="DZ3094">
        <v>1.8475999999999999</v>
      </c>
      <c r="EB3094" s="1">
        <v>40673</v>
      </c>
      <c r="EC3094">
        <v>6.4940999999999995</v>
      </c>
      <c r="EE3094" s="1">
        <v>43565</v>
      </c>
      <c r="EF3094">
        <v>16.86</v>
      </c>
      <c r="EK3094" s="1">
        <v>40949</v>
      </c>
      <c r="EL3094">
        <v>6.6899999999999995</v>
      </c>
      <c r="EN3094" s="1">
        <v>43320</v>
      </c>
      <c r="EO3094">
        <v>204.05</v>
      </c>
      <c r="EQ3094" s="1">
        <v>40802</v>
      </c>
      <c r="ER3094">
        <v>65.38</v>
      </c>
      <c r="ET3094" s="1">
        <v>43581</v>
      </c>
      <c r="EU3094">
        <v>69.53</v>
      </c>
      <c r="EW3094" s="1">
        <v>40802</v>
      </c>
      <c r="EX3094">
        <v>60.6</v>
      </c>
      <c r="EZ3094" s="1">
        <v>40802</v>
      </c>
      <c r="FA3094">
        <v>54.82</v>
      </c>
      <c r="FC3094" s="1">
        <v>40802</v>
      </c>
      <c r="FD3094">
        <v>76.03</v>
      </c>
      <c r="FG3094" s="1">
        <v>40802</v>
      </c>
      <c r="FH3094">
        <v>42.13</v>
      </c>
      <c r="FJ3094" s="1">
        <v>40833</v>
      </c>
      <c r="FK3094">
        <v>5.98</v>
      </c>
      <c r="FV3094" s="1">
        <v>42776</v>
      </c>
      <c r="FW3094">
        <v>0.78</v>
      </c>
      <c r="FY3094" s="1">
        <v>43193</v>
      </c>
      <c r="FZ3094">
        <v>1181.33</v>
      </c>
    </row>
    <row r="3095" spans="57:182" x14ac:dyDescent="0.25">
      <c r="BE3095" s="1">
        <v>40757</v>
      </c>
      <c r="BF3095">
        <v>0.25</v>
      </c>
      <c r="DD3095" s="1">
        <v>40660</v>
      </c>
      <c r="DE3095">
        <v>3.6381000000000001</v>
      </c>
      <c r="DG3095" s="1">
        <v>40666</v>
      </c>
      <c r="DH3095">
        <v>1.9159000000000002</v>
      </c>
      <c r="DP3095" s="1">
        <v>40821</v>
      </c>
      <c r="DQ3095">
        <v>79.680000000000007</v>
      </c>
      <c r="DS3095" s="1">
        <v>40805</v>
      </c>
      <c r="DT3095">
        <v>73.7</v>
      </c>
      <c r="DY3095" s="1">
        <v>40886</v>
      </c>
      <c r="DZ3095">
        <v>1.7619</v>
      </c>
      <c r="EB3095" s="1">
        <v>40674</v>
      </c>
      <c r="EC3095">
        <v>6.4924999999999997</v>
      </c>
      <c r="EE3095" s="1">
        <v>43566</v>
      </c>
      <c r="EF3095">
        <v>16.78</v>
      </c>
      <c r="EK3095" s="1">
        <v>40952</v>
      </c>
      <c r="EL3095">
        <v>6.8</v>
      </c>
      <c r="EN3095" s="1">
        <v>43321</v>
      </c>
      <c r="EO3095">
        <v>203.69</v>
      </c>
      <c r="EQ3095" s="1">
        <v>40805</v>
      </c>
      <c r="ER3095">
        <v>64.150000000000006</v>
      </c>
      <c r="ET3095" s="1">
        <v>43584</v>
      </c>
      <c r="EU3095">
        <v>70.849999999999994</v>
      </c>
      <c r="EW3095" s="1">
        <v>40805</v>
      </c>
      <c r="EX3095">
        <v>60.17</v>
      </c>
      <c r="EZ3095" s="1">
        <v>40805</v>
      </c>
      <c r="FA3095">
        <v>53.88</v>
      </c>
      <c r="FC3095" s="1">
        <v>40805</v>
      </c>
      <c r="FD3095">
        <v>76.69</v>
      </c>
      <c r="FG3095" s="1">
        <v>40805</v>
      </c>
      <c r="FH3095">
        <v>41.88</v>
      </c>
      <c r="FJ3095" s="1">
        <v>40834</v>
      </c>
      <c r="FK3095">
        <v>6.03</v>
      </c>
      <c r="FV3095" s="1">
        <v>42779</v>
      </c>
      <c r="FW3095">
        <v>0.79</v>
      </c>
      <c r="FY3095" s="1">
        <v>43194</v>
      </c>
      <c r="FZ3095">
        <v>1166.8900000000001</v>
      </c>
    </row>
    <row r="3096" spans="57:182" x14ac:dyDescent="0.25">
      <c r="BE3096" s="1">
        <v>40758</v>
      </c>
      <c r="BF3096">
        <v>0.25</v>
      </c>
      <c r="DD3096" s="1">
        <v>40661</v>
      </c>
      <c r="DE3096">
        <v>3.5928</v>
      </c>
      <c r="DG3096" s="1">
        <v>40667</v>
      </c>
      <c r="DH3096">
        <v>1.9051</v>
      </c>
      <c r="DP3096" s="1">
        <v>40822</v>
      </c>
      <c r="DQ3096">
        <v>82.59</v>
      </c>
      <c r="DS3096" s="1">
        <v>40806</v>
      </c>
      <c r="DT3096">
        <v>74.010000000000005</v>
      </c>
      <c r="DY3096" s="1">
        <v>40889</v>
      </c>
      <c r="DZ3096">
        <v>1.7619</v>
      </c>
      <c r="EB3096" s="1">
        <v>40675</v>
      </c>
      <c r="EC3096">
        <v>6.4980000000000002</v>
      </c>
      <c r="EE3096" s="1">
        <v>43567</v>
      </c>
      <c r="EF3096">
        <v>16.93</v>
      </c>
      <c r="EK3096" s="1">
        <v>40953</v>
      </c>
      <c r="EL3096">
        <v>6.58</v>
      </c>
      <c r="EN3096" s="1">
        <v>43322</v>
      </c>
      <c r="EO3096">
        <v>202.87</v>
      </c>
      <c r="EQ3096" s="1">
        <v>40806</v>
      </c>
      <c r="ER3096">
        <v>63.56</v>
      </c>
      <c r="ET3096" s="1">
        <v>43585</v>
      </c>
      <c r="EU3096">
        <v>68.56</v>
      </c>
      <c r="EW3096" s="1">
        <v>40806</v>
      </c>
      <c r="EX3096">
        <v>59.55</v>
      </c>
      <c r="EZ3096" s="1">
        <v>40806</v>
      </c>
      <c r="FA3096">
        <v>53.85</v>
      </c>
      <c r="FC3096" s="1">
        <v>40806</v>
      </c>
      <c r="FD3096">
        <v>75.44</v>
      </c>
      <c r="FG3096" s="1">
        <v>40806</v>
      </c>
      <c r="FH3096">
        <v>41.35</v>
      </c>
      <c r="FJ3096" s="1">
        <v>40835</v>
      </c>
      <c r="FK3096">
        <v>5.92</v>
      </c>
      <c r="FV3096" s="1">
        <v>42780</v>
      </c>
      <c r="FW3096">
        <v>0.84</v>
      </c>
      <c r="FY3096" s="1">
        <v>43195</v>
      </c>
      <c r="FZ3096">
        <v>1177.83</v>
      </c>
    </row>
    <row r="3097" spans="57:182" x14ac:dyDescent="0.25">
      <c r="BE3097" s="1">
        <v>40759</v>
      </c>
      <c r="BF3097">
        <v>0.25</v>
      </c>
      <c r="DD3097" s="1">
        <v>40662</v>
      </c>
      <c r="DE3097">
        <v>3.5735000000000001</v>
      </c>
      <c r="DG3097" s="1">
        <v>40668</v>
      </c>
      <c r="DH3097">
        <v>1.8740000000000001</v>
      </c>
      <c r="DP3097" s="1">
        <v>40823</v>
      </c>
      <c r="DQ3097">
        <v>82.98</v>
      </c>
      <c r="DS3097" s="1">
        <v>40807</v>
      </c>
      <c r="DT3097">
        <v>71.97</v>
      </c>
      <c r="DY3097" s="1">
        <v>40890</v>
      </c>
      <c r="DZ3097">
        <v>1.7143000000000002</v>
      </c>
      <c r="EB3097" s="1">
        <v>40676</v>
      </c>
      <c r="EC3097">
        <v>6.5</v>
      </c>
      <c r="EE3097" s="1">
        <v>43570</v>
      </c>
      <c r="EF3097">
        <v>16.89</v>
      </c>
      <c r="EK3097" s="1">
        <v>40954</v>
      </c>
      <c r="EL3097">
        <v>6.46</v>
      </c>
      <c r="EN3097" s="1">
        <v>43325</v>
      </c>
      <c r="EO3097">
        <v>202.62</v>
      </c>
      <c r="EQ3097" s="1">
        <v>40807</v>
      </c>
      <c r="ER3097">
        <v>61.02</v>
      </c>
      <c r="ET3097" s="1">
        <v>43586</v>
      </c>
      <c r="EU3097">
        <v>68.290000000000006</v>
      </c>
      <c r="EW3097" s="1">
        <v>40807</v>
      </c>
      <c r="EX3097">
        <v>57.27</v>
      </c>
      <c r="EZ3097" s="1">
        <v>40807</v>
      </c>
      <c r="FA3097">
        <v>51.89</v>
      </c>
      <c r="FC3097" s="1">
        <v>40807</v>
      </c>
      <c r="FD3097">
        <v>72.650000000000006</v>
      </c>
      <c r="FG3097" s="1">
        <v>40807</v>
      </c>
      <c r="FH3097">
        <v>39.81</v>
      </c>
      <c r="FJ3097" s="1">
        <v>40836</v>
      </c>
      <c r="FK3097">
        <v>5.95</v>
      </c>
      <c r="FV3097" s="1">
        <v>42781</v>
      </c>
      <c r="FW3097">
        <v>0.83499999999999996</v>
      </c>
      <c r="FY3097" s="1">
        <v>43196</v>
      </c>
      <c r="FZ3097">
        <v>1173.3</v>
      </c>
    </row>
    <row r="3098" spans="57:182" x14ac:dyDescent="0.25">
      <c r="BE3098" s="1">
        <v>40760</v>
      </c>
      <c r="BF3098">
        <v>0.25</v>
      </c>
      <c r="DD3098" s="1">
        <v>40665</v>
      </c>
      <c r="DE3098">
        <v>3.5697000000000001</v>
      </c>
      <c r="DG3098" s="1">
        <v>40669</v>
      </c>
      <c r="DH3098">
        <v>1.8875</v>
      </c>
      <c r="DP3098" s="1">
        <v>40826</v>
      </c>
      <c r="DQ3098">
        <v>85.41</v>
      </c>
      <c r="DS3098" s="1">
        <v>40808</v>
      </c>
      <c r="DT3098">
        <v>69.239999999999995</v>
      </c>
      <c r="DY3098" s="1">
        <v>40891</v>
      </c>
      <c r="DZ3098">
        <v>1.6667000000000001</v>
      </c>
      <c r="EB3098" s="1">
        <v>40679</v>
      </c>
      <c r="EC3098">
        <v>6.5072000000000001</v>
      </c>
      <c r="EE3098" s="1">
        <v>43571</v>
      </c>
      <c r="EF3098">
        <v>16.71</v>
      </c>
      <c r="EK3098" s="1">
        <v>40955</v>
      </c>
      <c r="EL3098">
        <v>6.41</v>
      </c>
      <c r="EN3098" s="1">
        <v>43326</v>
      </c>
      <c r="EO3098">
        <v>204.23</v>
      </c>
      <c r="EQ3098" s="1">
        <v>40808</v>
      </c>
      <c r="ER3098">
        <v>58.72</v>
      </c>
      <c r="ET3098" s="1">
        <v>43587</v>
      </c>
      <c r="EU3098">
        <v>67.44</v>
      </c>
      <c r="EW3098" s="1">
        <v>40808</v>
      </c>
      <c r="EX3098">
        <v>55.87</v>
      </c>
      <c r="EZ3098" s="1">
        <v>40808</v>
      </c>
      <c r="FA3098">
        <v>51.13</v>
      </c>
      <c r="FC3098" s="1">
        <v>40808</v>
      </c>
      <c r="FD3098">
        <v>73.14</v>
      </c>
      <c r="FG3098" s="1">
        <v>40808</v>
      </c>
      <c r="FH3098">
        <v>38.83</v>
      </c>
      <c r="FJ3098" s="1">
        <v>40837</v>
      </c>
      <c r="FK3098">
        <v>6.03</v>
      </c>
      <c r="FV3098" s="1">
        <v>42782</v>
      </c>
      <c r="FW3098">
        <v>0.82499999999999996</v>
      </c>
      <c r="FY3098" s="1">
        <v>43199</v>
      </c>
      <c r="FZ3098">
        <v>1174.4000000000001</v>
      </c>
    </row>
    <row r="3099" spans="57:182" x14ac:dyDescent="0.25">
      <c r="BE3099" s="1">
        <v>40763</v>
      </c>
      <c r="BF3099">
        <v>0.25</v>
      </c>
      <c r="DD3099" s="1">
        <v>40666</v>
      </c>
      <c r="DE3099">
        <v>3.5261</v>
      </c>
      <c r="DG3099" s="1">
        <v>40672</v>
      </c>
      <c r="DH3099">
        <v>1.8944999999999999</v>
      </c>
      <c r="DP3099" s="1">
        <v>40827</v>
      </c>
      <c r="DQ3099">
        <v>85.81</v>
      </c>
      <c r="DS3099" s="1">
        <v>40809</v>
      </c>
      <c r="DT3099">
        <v>69.31</v>
      </c>
      <c r="DY3099" s="1">
        <v>40892</v>
      </c>
      <c r="DZ3099">
        <v>1.4476</v>
      </c>
      <c r="EB3099" s="1">
        <v>40680</v>
      </c>
      <c r="EC3099">
        <v>6.5057999999999998</v>
      </c>
      <c r="EE3099" s="1">
        <v>43572</v>
      </c>
      <c r="EF3099">
        <v>16.7</v>
      </c>
      <c r="EK3099" s="1">
        <v>40956</v>
      </c>
      <c r="EL3099">
        <v>6.68</v>
      </c>
      <c r="EN3099" s="1">
        <v>43327</v>
      </c>
      <c r="EO3099">
        <v>201.67</v>
      </c>
      <c r="EQ3099" s="1">
        <v>40809</v>
      </c>
      <c r="ER3099">
        <v>59.51</v>
      </c>
      <c r="ET3099" s="1">
        <v>43588</v>
      </c>
      <c r="EU3099">
        <v>68.959999999999994</v>
      </c>
      <c r="EW3099" s="1">
        <v>40809</v>
      </c>
      <c r="EX3099">
        <v>55.92</v>
      </c>
      <c r="EZ3099" s="1">
        <v>40809</v>
      </c>
      <c r="FA3099">
        <v>51.05</v>
      </c>
      <c r="FC3099" s="1">
        <v>40809</v>
      </c>
      <c r="FD3099">
        <v>72.09</v>
      </c>
      <c r="FG3099" s="1">
        <v>40809</v>
      </c>
      <c r="FH3099">
        <v>39.31</v>
      </c>
      <c r="FJ3099" s="1">
        <v>40840</v>
      </c>
      <c r="FK3099">
        <v>6.35</v>
      </c>
      <c r="FV3099" s="1">
        <v>42783</v>
      </c>
      <c r="FW3099">
        <v>0.83499999999999996</v>
      </c>
      <c r="FY3099" s="1">
        <v>43200</v>
      </c>
      <c r="FZ3099">
        <v>1186.81</v>
      </c>
    </row>
    <row r="3100" spans="57:182" x14ac:dyDescent="0.25">
      <c r="BE3100" s="1">
        <v>40764</v>
      </c>
      <c r="BF3100">
        <v>0.25</v>
      </c>
      <c r="DD3100" s="1">
        <v>40667</v>
      </c>
      <c r="DE3100">
        <v>3.48</v>
      </c>
      <c r="DG3100" s="1">
        <v>40673</v>
      </c>
      <c r="DH3100">
        <v>1.952</v>
      </c>
      <c r="DP3100" s="1">
        <v>40828</v>
      </c>
      <c r="DQ3100">
        <v>85.57</v>
      </c>
      <c r="DS3100" s="1">
        <v>40812</v>
      </c>
      <c r="DT3100">
        <v>71.72</v>
      </c>
      <c r="DY3100" s="1">
        <v>40893</v>
      </c>
      <c r="DZ3100">
        <v>1.6095000000000002</v>
      </c>
      <c r="EB3100" s="1">
        <v>40681</v>
      </c>
      <c r="EC3100">
        <v>6.5054999999999996</v>
      </c>
      <c r="EE3100" s="1">
        <v>43573</v>
      </c>
      <c r="EF3100">
        <v>16.670000000000002</v>
      </c>
      <c r="EK3100" s="1">
        <v>40960</v>
      </c>
      <c r="EL3100">
        <v>6.47</v>
      </c>
      <c r="EN3100" s="1">
        <v>43328</v>
      </c>
      <c r="EO3100">
        <v>204.45</v>
      </c>
      <c r="EQ3100" s="1">
        <v>40812</v>
      </c>
      <c r="ER3100">
        <v>62.01</v>
      </c>
      <c r="ET3100" s="1">
        <v>43591</v>
      </c>
      <c r="EU3100">
        <v>68.08</v>
      </c>
      <c r="EW3100" s="1">
        <v>40812</v>
      </c>
      <c r="EX3100">
        <v>56.85</v>
      </c>
      <c r="EZ3100" s="1">
        <v>40812</v>
      </c>
      <c r="FA3100">
        <v>52.41</v>
      </c>
      <c r="FC3100" s="1">
        <v>40812</v>
      </c>
      <c r="FD3100">
        <v>73.78</v>
      </c>
      <c r="FG3100" s="1">
        <v>40812</v>
      </c>
      <c r="FH3100">
        <v>40.409999999999997</v>
      </c>
      <c r="FJ3100" s="1">
        <v>40841</v>
      </c>
      <c r="FK3100">
        <v>6.12</v>
      </c>
      <c r="FV3100" s="1">
        <v>42786</v>
      </c>
      <c r="FW3100">
        <v>0.81499999999999995</v>
      </c>
      <c r="FY3100" s="1">
        <v>43201</v>
      </c>
      <c r="FZ3100">
        <v>1187.26</v>
      </c>
    </row>
    <row r="3101" spans="57:182" x14ac:dyDescent="0.25">
      <c r="BE3101" s="1">
        <v>40765</v>
      </c>
      <c r="BF3101">
        <v>0.25</v>
      </c>
      <c r="DD3101" s="1">
        <v>40668</v>
      </c>
      <c r="DE3101">
        <v>3.4653</v>
      </c>
      <c r="DG3101" s="1">
        <v>40674</v>
      </c>
      <c r="DH3101">
        <v>1.927</v>
      </c>
      <c r="DP3101" s="1">
        <v>40829</v>
      </c>
      <c r="DQ3101">
        <v>84.23</v>
      </c>
      <c r="DS3101" s="1">
        <v>40813</v>
      </c>
      <c r="DT3101">
        <v>72.91</v>
      </c>
      <c r="DY3101" s="1">
        <v>40896</v>
      </c>
      <c r="DZ3101">
        <v>1.6476</v>
      </c>
      <c r="EB3101" s="1">
        <v>40682</v>
      </c>
      <c r="EC3101">
        <v>6.5044000000000004</v>
      </c>
      <c r="EE3101" s="1">
        <v>43577</v>
      </c>
      <c r="EF3101">
        <v>16.64</v>
      </c>
      <c r="EK3101" s="1">
        <v>40961</v>
      </c>
      <c r="EL3101">
        <v>6.24</v>
      </c>
      <c r="EN3101" s="1">
        <v>43329</v>
      </c>
      <c r="EO3101">
        <v>205.55</v>
      </c>
      <c r="EQ3101" s="1">
        <v>40813</v>
      </c>
      <c r="ER3101">
        <v>62.78</v>
      </c>
      <c r="ET3101" s="1">
        <v>43592</v>
      </c>
      <c r="EU3101">
        <v>65.28</v>
      </c>
      <c r="EW3101" s="1">
        <v>40813</v>
      </c>
      <c r="EX3101">
        <v>58.29</v>
      </c>
      <c r="EZ3101" s="1">
        <v>40813</v>
      </c>
      <c r="FA3101">
        <v>53.49</v>
      </c>
      <c r="FC3101" s="1">
        <v>40813</v>
      </c>
      <c r="FD3101">
        <v>74.27</v>
      </c>
      <c r="FG3101" s="1">
        <v>40813</v>
      </c>
      <c r="FH3101">
        <v>40.57</v>
      </c>
      <c r="FJ3101" s="1">
        <v>40842</v>
      </c>
      <c r="FK3101">
        <v>10.32</v>
      </c>
      <c r="FV3101" s="1">
        <v>42787</v>
      </c>
      <c r="FW3101">
        <v>0.83</v>
      </c>
      <c r="FY3101" s="1">
        <v>43202</v>
      </c>
      <c r="FZ3101">
        <v>1188.6500000000001</v>
      </c>
    </row>
    <row r="3102" spans="57:182" x14ac:dyDescent="0.25">
      <c r="BE3102" s="1">
        <v>40766</v>
      </c>
      <c r="BF3102">
        <v>0.25</v>
      </c>
      <c r="DD3102" s="1">
        <v>40669</v>
      </c>
      <c r="DE3102">
        <v>3.4754</v>
      </c>
      <c r="DG3102" s="1">
        <v>40675</v>
      </c>
      <c r="DH3102">
        <v>1.9340000000000002</v>
      </c>
      <c r="DP3102" s="1">
        <v>40830</v>
      </c>
      <c r="DQ3102">
        <v>86.8</v>
      </c>
      <c r="DS3102" s="1">
        <v>40814</v>
      </c>
      <c r="DT3102">
        <v>72.069999999999993</v>
      </c>
      <c r="DY3102" s="1">
        <v>40897</v>
      </c>
      <c r="DZ3102">
        <v>1.6857</v>
      </c>
      <c r="EB3102" s="1">
        <v>40683</v>
      </c>
      <c r="EC3102">
        <v>6.4946000000000002</v>
      </c>
      <c r="EE3102" s="1">
        <v>43578</v>
      </c>
      <c r="EF3102">
        <v>16.559999999999999</v>
      </c>
      <c r="EK3102" s="1">
        <v>40962</v>
      </c>
      <c r="EL3102">
        <v>6.26</v>
      </c>
      <c r="EN3102" s="1">
        <v>43332</v>
      </c>
      <c r="EO3102">
        <v>206.8</v>
      </c>
      <c r="EQ3102" s="1">
        <v>40814</v>
      </c>
      <c r="ER3102">
        <v>61.92</v>
      </c>
      <c r="ET3102" s="1">
        <v>43593</v>
      </c>
      <c r="EU3102">
        <v>65.75</v>
      </c>
      <c r="EW3102" s="1">
        <v>40814</v>
      </c>
      <c r="EX3102">
        <v>57.44</v>
      </c>
      <c r="EZ3102" s="1">
        <v>40814</v>
      </c>
      <c r="FA3102">
        <v>52.1</v>
      </c>
      <c r="FC3102" s="1">
        <v>40814</v>
      </c>
      <c r="FD3102">
        <v>73.319999999999993</v>
      </c>
      <c r="FG3102" s="1">
        <v>40814</v>
      </c>
      <c r="FH3102">
        <v>40.29</v>
      </c>
      <c r="FJ3102" s="1">
        <v>40843</v>
      </c>
      <c r="FK3102">
        <v>10.48</v>
      </c>
      <c r="FV3102" s="1">
        <v>42788</v>
      </c>
      <c r="FW3102">
        <v>0.85499999999999998</v>
      </c>
      <c r="FY3102" s="1">
        <v>43203</v>
      </c>
      <c r="FZ3102">
        <v>1181.8800000000001</v>
      </c>
    </row>
    <row r="3103" spans="57:182" x14ac:dyDescent="0.25">
      <c r="BE3103" s="1">
        <v>40767</v>
      </c>
      <c r="BF3103">
        <v>0.25</v>
      </c>
      <c r="DD3103" s="1">
        <v>40672</v>
      </c>
      <c r="DE3103">
        <v>3.4758</v>
      </c>
      <c r="DG3103" s="1">
        <v>40676</v>
      </c>
      <c r="DH3103">
        <v>1.915</v>
      </c>
      <c r="DP3103" s="1">
        <v>40833</v>
      </c>
      <c r="DQ3103">
        <v>86.38</v>
      </c>
      <c r="DS3103" s="1">
        <v>40815</v>
      </c>
      <c r="DT3103">
        <v>73.88</v>
      </c>
      <c r="DY3103" s="1">
        <v>40898</v>
      </c>
      <c r="DZ3103">
        <v>1.6857</v>
      </c>
      <c r="EB3103" s="1">
        <v>40686</v>
      </c>
      <c r="EC3103">
        <v>6.4991000000000003</v>
      </c>
      <c r="EE3103" s="1">
        <v>43579</v>
      </c>
      <c r="EF3103">
        <v>16.559999999999999</v>
      </c>
      <c r="EK3103" s="1">
        <v>40963</v>
      </c>
      <c r="EL3103">
        <v>6.19</v>
      </c>
      <c r="EN3103" s="1">
        <v>43333</v>
      </c>
      <c r="EO3103">
        <v>208.21</v>
      </c>
      <c r="EQ3103" s="1">
        <v>40815</v>
      </c>
      <c r="ER3103">
        <v>62.37</v>
      </c>
      <c r="ET3103" s="1">
        <v>43594</v>
      </c>
      <c r="EU3103">
        <v>65.59</v>
      </c>
      <c r="EW3103" s="1">
        <v>40815</v>
      </c>
      <c r="EX3103">
        <v>58.18</v>
      </c>
      <c r="EZ3103" s="1">
        <v>40815</v>
      </c>
      <c r="FA3103">
        <v>53.27</v>
      </c>
      <c r="FC3103" s="1">
        <v>40815</v>
      </c>
      <c r="FD3103">
        <v>72.489999999999995</v>
      </c>
      <c r="FG3103" s="1">
        <v>40815</v>
      </c>
      <c r="FH3103">
        <v>41.26</v>
      </c>
      <c r="FJ3103" s="1">
        <v>40844</v>
      </c>
      <c r="FK3103">
        <v>11.93</v>
      </c>
      <c r="FV3103" s="1">
        <v>42789</v>
      </c>
      <c r="FW3103">
        <v>0.84499999999999997</v>
      </c>
      <c r="FY3103" s="1">
        <v>43206</v>
      </c>
      <c r="FZ3103">
        <v>1174.96</v>
      </c>
    </row>
    <row r="3104" spans="57:182" x14ac:dyDescent="0.25">
      <c r="BE3104" s="1">
        <v>40770</v>
      </c>
      <c r="BF3104">
        <v>0.25</v>
      </c>
      <c r="DD3104" s="1">
        <v>40673</v>
      </c>
      <c r="DE3104">
        <v>3.5590000000000002</v>
      </c>
      <c r="DG3104" s="1">
        <v>40679</v>
      </c>
      <c r="DH3104">
        <v>1.8957999999999999</v>
      </c>
      <c r="DP3104" s="1">
        <v>40834</v>
      </c>
      <c r="DQ3104">
        <v>88.34</v>
      </c>
      <c r="DS3104" s="1">
        <v>40816</v>
      </c>
      <c r="DT3104">
        <v>72.63</v>
      </c>
      <c r="DY3104" s="1">
        <v>40899</v>
      </c>
      <c r="DZ3104">
        <v>1.8856999999999999</v>
      </c>
      <c r="EB3104" s="1">
        <v>40687</v>
      </c>
      <c r="EC3104">
        <v>6.4996999999999998</v>
      </c>
      <c r="EE3104" s="1">
        <v>43580</v>
      </c>
      <c r="EF3104">
        <v>16.420000000000002</v>
      </c>
      <c r="EK3104" s="1">
        <v>40966</v>
      </c>
      <c r="EL3104">
        <v>6.18</v>
      </c>
      <c r="EN3104" s="1">
        <v>43334</v>
      </c>
      <c r="EO3104">
        <v>206.66</v>
      </c>
      <c r="EQ3104" s="1">
        <v>40816</v>
      </c>
      <c r="ER3104">
        <v>60.51</v>
      </c>
      <c r="ET3104" s="1">
        <v>43595</v>
      </c>
      <c r="EU3104">
        <v>65.84</v>
      </c>
      <c r="EW3104" s="1">
        <v>40816</v>
      </c>
      <c r="EX3104">
        <v>56.89</v>
      </c>
      <c r="EZ3104" s="1">
        <v>40816</v>
      </c>
      <c r="FA3104">
        <v>52.17</v>
      </c>
      <c r="FC3104" s="1">
        <v>40816</v>
      </c>
      <c r="FD3104">
        <v>72.64</v>
      </c>
      <c r="FG3104" s="1">
        <v>40816</v>
      </c>
      <c r="FH3104">
        <v>40.869999999999997</v>
      </c>
      <c r="FJ3104" s="1">
        <v>40847</v>
      </c>
      <c r="FK3104">
        <v>11.46</v>
      </c>
      <c r="FV3104" s="1">
        <v>42790</v>
      </c>
      <c r="FW3104">
        <v>0.79500000000000004</v>
      </c>
      <c r="FY3104" s="1">
        <v>43207</v>
      </c>
      <c r="FZ3104">
        <v>1176.26</v>
      </c>
    </row>
    <row r="3105" spans="57:182" x14ac:dyDescent="0.25">
      <c r="BE3105" s="1">
        <v>40771</v>
      </c>
      <c r="BF3105">
        <v>0.25</v>
      </c>
      <c r="DD3105" s="1">
        <v>40674</v>
      </c>
      <c r="DE3105">
        <v>3.5220000000000002</v>
      </c>
      <c r="DG3105" s="1">
        <v>40680</v>
      </c>
      <c r="DH3105">
        <v>1.8654999999999999</v>
      </c>
      <c r="DP3105" s="1">
        <v>40835</v>
      </c>
      <c r="DQ3105">
        <v>86.11</v>
      </c>
      <c r="DS3105" s="1">
        <v>40819</v>
      </c>
      <c r="DT3105">
        <v>71.150000000000006</v>
      </c>
      <c r="DY3105" s="1">
        <v>40900</v>
      </c>
      <c r="DZ3105">
        <v>1.8571</v>
      </c>
      <c r="EB3105" s="1">
        <v>40688</v>
      </c>
      <c r="EC3105">
        <v>6.4945000000000004</v>
      </c>
      <c r="EE3105" s="1">
        <v>43581</v>
      </c>
      <c r="EF3105">
        <v>16.47</v>
      </c>
      <c r="EK3105" s="1">
        <v>40967</v>
      </c>
      <c r="EL3105">
        <v>6.37</v>
      </c>
      <c r="EN3105" s="1">
        <v>43335</v>
      </c>
      <c r="EO3105">
        <v>205.42</v>
      </c>
      <c r="EQ3105" s="1">
        <v>40819</v>
      </c>
      <c r="ER3105">
        <v>58.25</v>
      </c>
      <c r="ET3105" s="1">
        <v>43598</v>
      </c>
      <c r="EU3105">
        <v>63.47</v>
      </c>
      <c r="EW3105" s="1">
        <v>40819</v>
      </c>
      <c r="EX3105">
        <v>55.67</v>
      </c>
      <c r="EZ3105" s="1">
        <v>40819</v>
      </c>
      <c r="FA3105">
        <v>50.87</v>
      </c>
      <c r="FC3105" s="1">
        <v>40819</v>
      </c>
      <c r="FD3105">
        <v>71.16</v>
      </c>
      <c r="FG3105" s="1">
        <v>40819</v>
      </c>
      <c r="FH3105">
        <v>39.5</v>
      </c>
      <c r="FJ3105" s="1">
        <v>40848</v>
      </c>
      <c r="FK3105">
        <v>11.24</v>
      </c>
      <c r="FV3105" s="1">
        <v>42793</v>
      </c>
      <c r="FW3105">
        <v>0.76500000000000001</v>
      </c>
      <c r="FY3105" s="1">
        <v>43208</v>
      </c>
      <c r="FZ3105">
        <v>1188.22</v>
      </c>
    </row>
    <row r="3106" spans="57:182" x14ac:dyDescent="0.25">
      <c r="BE3106" s="1">
        <v>40772</v>
      </c>
      <c r="BF3106">
        <v>0.25</v>
      </c>
      <c r="DD3106" s="1">
        <v>40675</v>
      </c>
      <c r="DE3106">
        <v>3.5289999999999999</v>
      </c>
      <c r="DG3106" s="1">
        <v>40681</v>
      </c>
      <c r="DH3106">
        <v>1.9045000000000001</v>
      </c>
      <c r="DP3106" s="1">
        <v>40836</v>
      </c>
      <c r="DQ3106">
        <v>85.3</v>
      </c>
      <c r="DS3106" s="1">
        <v>40820</v>
      </c>
      <c r="DT3106">
        <v>72.83</v>
      </c>
      <c r="DY3106" s="1">
        <v>40905</v>
      </c>
      <c r="DZ3106">
        <v>1.8571</v>
      </c>
      <c r="EB3106" s="1">
        <v>40689</v>
      </c>
      <c r="EC3106">
        <v>6.4879999999999995</v>
      </c>
      <c r="EE3106" s="1">
        <v>43584</v>
      </c>
      <c r="EF3106">
        <v>16.5</v>
      </c>
      <c r="EK3106" s="1">
        <v>40968</v>
      </c>
      <c r="EL3106">
        <v>6.37</v>
      </c>
      <c r="EN3106" s="1">
        <v>43336</v>
      </c>
      <c r="EO3106">
        <v>206.71</v>
      </c>
      <c r="EQ3106" s="1">
        <v>40820</v>
      </c>
      <c r="ER3106">
        <v>59.14</v>
      </c>
      <c r="ET3106" s="1">
        <v>43599</v>
      </c>
      <c r="EU3106">
        <v>69.61</v>
      </c>
      <c r="EW3106" s="1">
        <v>40820</v>
      </c>
      <c r="EX3106">
        <v>57.11</v>
      </c>
      <c r="EZ3106" s="1">
        <v>40820</v>
      </c>
      <c r="FA3106">
        <v>51.69</v>
      </c>
      <c r="FC3106" s="1">
        <v>40820</v>
      </c>
      <c r="FD3106">
        <v>72.7</v>
      </c>
      <c r="FG3106" s="1">
        <v>40820</v>
      </c>
      <c r="FH3106">
        <v>40.15</v>
      </c>
      <c r="FJ3106" s="1">
        <v>40849</v>
      </c>
      <c r="FK3106">
        <v>11.73</v>
      </c>
      <c r="FV3106" s="1">
        <v>42794</v>
      </c>
      <c r="FW3106">
        <v>0.76500000000000001</v>
      </c>
      <c r="FY3106" s="1">
        <v>43209</v>
      </c>
      <c r="FZ3106">
        <v>1196.29</v>
      </c>
    </row>
    <row r="3107" spans="57:182" x14ac:dyDescent="0.25">
      <c r="BE3107" s="1">
        <v>40773</v>
      </c>
      <c r="BF3107">
        <v>0.25</v>
      </c>
      <c r="DD3107" s="1">
        <v>40676</v>
      </c>
      <c r="DE3107">
        <v>3.49</v>
      </c>
      <c r="DG3107" s="1">
        <v>40682</v>
      </c>
      <c r="DH3107">
        <v>1.9060000000000001</v>
      </c>
      <c r="DP3107" s="1">
        <v>40837</v>
      </c>
      <c r="DQ3107">
        <v>87.4</v>
      </c>
      <c r="DS3107" s="1">
        <v>40821</v>
      </c>
      <c r="DT3107">
        <v>73.95</v>
      </c>
      <c r="DY3107" s="1">
        <v>40906</v>
      </c>
      <c r="DZ3107">
        <v>1.9048</v>
      </c>
      <c r="EB3107" s="1">
        <v>40690</v>
      </c>
      <c r="EC3107">
        <v>6.4912000000000001</v>
      </c>
      <c r="EE3107" s="1">
        <v>43585</v>
      </c>
      <c r="EF3107">
        <v>16.55</v>
      </c>
      <c r="EK3107" s="1">
        <v>40969</v>
      </c>
      <c r="EL3107">
        <v>6.23</v>
      </c>
      <c r="EN3107" s="1">
        <v>43339</v>
      </c>
      <c r="EO3107">
        <v>208.37</v>
      </c>
      <c r="EQ3107" s="1">
        <v>40821</v>
      </c>
      <c r="ER3107">
        <v>59.96</v>
      </c>
      <c r="ET3107" s="1">
        <v>43600</v>
      </c>
      <c r="EU3107">
        <v>67.94</v>
      </c>
      <c r="EW3107" s="1">
        <v>40821</v>
      </c>
      <c r="EX3107">
        <v>57.71</v>
      </c>
      <c r="EZ3107" s="1">
        <v>40821</v>
      </c>
      <c r="FA3107">
        <v>51.76</v>
      </c>
      <c r="FC3107" s="1">
        <v>40821</v>
      </c>
      <c r="FD3107">
        <v>72.489999999999995</v>
      </c>
      <c r="FG3107" s="1">
        <v>40821</v>
      </c>
      <c r="FH3107">
        <v>39.97</v>
      </c>
      <c r="FJ3107" s="1">
        <v>40850</v>
      </c>
      <c r="FK3107">
        <v>11.37</v>
      </c>
      <c r="FV3107" s="1">
        <v>42795</v>
      </c>
      <c r="FW3107">
        <v>0.75</v>
      </c>
      <c r="FY3107" s="1">
        <v>43210</v>
      </c>
      <c r="FZ3107">
        <v>1180.29</v>
      </c>
    </row>
    <row r="3108" spans="57:182" x14ac:dyDescent="0.25">
      <c r="BE3108" s="1">
        <v>40774</v>
      </c>
      <c r="BF3108">
        <v>0.25</v>
      </c>
      <c r="DD3108" s="1">
        <v>40679</v>
      </c>
      <c r="DE3108">
        <v>3.4805000000000001</v>
      </c>
      <c r="DG3108" s="1">
        <v>40683</v>
      </c>
      <c r="DH3108">
        <v>1.8305</v>
      </c>
      <c r="DP3108" s="1">
        <v>40840</v>
      </c>
      <c r="DQ3108">
        <v>91.27</v>
      </c>
      <c r="DS3108" s="1">
        <v>40822</v>
      </c>
      <c r="DT3108">
        <v>73.89</v>
      </c>
      <c r="DY3108" s="1">
        <v>40907</v>
      </c>
      <c r="DZ3108">
        <v>1.7713999999999999</v>
      </c>
      <c r="EB3108" s="1">
        <v>40693</v>
      </c>
      <c r="EC3108">
        <v>6.4843999999999999</v>
      </c>
      <c r="EE3108" s="1">
        <v>43586</v>
      </c>
      <c r="EF3108">
        <v>16.18</v>
      </c>
      <c r="EK3108" s="1">
        <v>40970</v>
      </c>
      <c r="EL3108">
        <v>6.14</v>
      </c>
      <c r="EN3108" s="1">
        <v>43340</v>
      </c>
      <c r="EO3108">
        <v>208.84</v>
      </c>
      <c r="EQ3108" s="1">
        <v>40822</v>
      </c>
      <c r="ER3108">
        <v>61.48</v>
      </c>
      <c r="ET3108" s="1">
        <v>43601</v>
      </c>
      <c r="EU3108">
        <v>70.09</v>
      </c>
      <c r="EW3108" s="1">
        <v>40822</v>
      </c>
      <c r="EX3108">
        <v>58.95</v>
      </c>
      <c r="EZ3108" s="1">
        <v>40822</v>
      </c>
      <c r="FA3108">
        <v>52.29</v>
      </c>
      <c r="FC3108" s="1">
        <v>40822</v>
      </c>
      <c r="FD3108">
        <v>73.13</v>
      </c>
      <c r="FG3108" s="1">
        <v>40822</v>
      </c>
      <c r="FH3108">
        <v>40.47</v>
      </c>
      <c r="FJ3108" s="1">
        <v>40851</v>
      </c>
      <c r="FK3108">
        <v>11.45</v>
      </c>
      <c r="FV3108" s="1">
        <v>42796</v>
      </c>
      <c r="FW3108">
        <v>0.75</v>
      </c>
      <c r="FY3108" s="1">
        <v>43213</v>
      </c>
      <c r="FZ3108">
        <v>1170.24</v>
      </c>
    </row>
    <row r="3109" spans="57:182" x14ac:dyDescent="0.25">
      <c r="BE3109" s="1">
        <v>40777</v>
      </c>
      <c r="BF3109">
        <v>0.25</v>
      </c>
      <c r="DD3109" s="1">
        <v>40680</v>
      </c>
      <c r="DE3109">
        <v>3.45</v>
      </c>
      <c r="DG3109" s="1">
        <v>40687</v>
      </c>
      <c r="DH3109">
        <v>1.8199999999999998</v>
      </c>
      <c r="DP3109" s="1">
        <v>40841</v>
      </c>
      <c r="DQ3109">
        <v>93.17</v>
      </c>
      <c r="DS3109" s="1">
        <v>40823</v>
      </c>
      <c r="DT3109">
        <v>73.56</v>
      </c>
      <c r="DY3109" s="1">
        <v>40911</v>
      </c>
      <c r="DZ3109">
        <v>1.8094999999999999</v>
      </c>
      <c r="EB3109" s="1">
        <v>40694</v>
      </c>
      <c r="EC3109">
        <v>6.4808000000000003</v>
      </c>
      <c r="EE3109" s="1">
        <v>43587</v>
      </c>
      <c r="EF3109">
        <v>16.170000000000002</v>
      </c>
      <c r="EK3109" s="1">
        <v>40973</v>
      </c>
      <c r="EL3109">
        <v>6.1</v>
      </c>
      <c r="EN3109" s="1">
        <v>43341</v>
      </c>
      <c r="EO3109">
        <v>208.69</v>
      </c>
      <c r="EQ3109" s="1">
        <v>40823</v>
      </c>
      <c r="ER3109">
        <v>61.81</v>
      </c>
      <c r="ET3109" s="1">
        <v>43602</v>
      </c>
      <c r="EU3109">
        <v>66.760000000000005</v>
      </c>
      <c r="EW3109" s="1">
        <v>40823</v>
      </c>
      <c r="EX3109">
        <v>59.55</v>
      </c>
      <c r="EZ3109" s="1">
        <v>40823</v>
      </c>
      <c r="FA3109">
        <v>52.81</v>
      </c>
      <c r="FC3109" s="1">
        <v>40823</v>
      </c>
      <c r="FD3109">
        <v>74</v>
      </c>
      <c r="FG3109" s="1">
        <v>40823</v>
      </c>
      <c r="FH3109">
        <v>41</v>
      </c>
      <c r="FJ3109" s="1">
        <v>40854</v>
      </c>
      <c r="FK3109">
        <v>10.5</v>
      </c>
      <c r="FV3109" s="1">
        <v>42797</v>
      </c>
      <c r="FW3109">
        <v>0.73499999999999999</v>
      </c>
      <c r="FY3109" s="1">
        <v>43214</v>
      </c>
      <c r="FZ3109">
        <v>1166.21</v>
      </c>
    </row>
    <row r="3110" spans="57:182" x14ac:dyDescent="0.25">
      <c r="BE3110" s="1">
        <v>40778</v>
      </c>
      <c r="BF3110">
        <v>0.25</v>
      </c>
      <c r="DD3110" s="1">
        <v>40681</v>
      </c>
      <c r="DE3110">
        <v>3.5074999999999998</v>
      </c>
      <c r="DG3110" s="1">
        <v>40688</v>
      </c>
      <c r="DH3110">
        <v>1.8087</v>
      </c>
      <c r="DP3110" s="1">
        <v>40842</v>
      </c>
      <c r="DQ3110">
        <v>90.2</v>
      </c>
      <c r="DS3110" s="1">
        <v>40826</v>
      </c>
      <c r="DT3110">
        <v>76.28</v>
      </c>
      <c r="DY3110" s="1">
        <v>40912</v>
      </c>
      <c r="DZ3110">
        <v>1.8</v>
      </c>
      <c r="EB3110" s="1">
        <v>40695</v>
      </c>
      <c r="EC3110">
        <v>6.4785000000000004</v>
      </c>
      <c r="EE3110" s="1">
        <v>43588</v>
      </c>
      <c r="EF3110">
        <v>16.239999999999998</v>
      </c>
      <c r="EK3110" s="1">
        <v>40974</v>
      </c>
      <c r="EL3110">
        <v>5.9</v>
      </c>
      <c r="EN3110" s="1">
        <v>43342</v>
      </c>
      <c r="EO3110">
        <v>206.76</v>
      </c>
      <c r="EQ3110" s="1">
        <v>40826</v>
      </c>
      <c r="ER3110">
        <v>64.03</v>
      </c>
      <c r="ET3110" s="1">
        <v>43605</v>
      </c>
      <c r="EU3110">
        <v>68.22</v>
      </c>
      <c r="EW3110" s="1">
        <v>40826</v>
      </c>
      <c r="EX3110">
        <v>61.68</v>
      </c>
      <c r="EZ3110" s="1">
        <v>40826</v>
      </c>
      <c r="FA3110">
        <v>54.71</v>
      </c>
      <c r="FC3110" s="1">
        <v>40826</v>
      </c>
      <c r="FD3110">
        <v>75.75</v>
      </c>
      <c r="FG3110" s="1">
        <v>40826</v>
      </c>
      <c r="FH3110">
        <v>42.08</v>
      </c>
      <c r="FJ3110" s="1">
        <v>40855</v>
      </c>
      <c r="FK3110">
        <v>10.91</v>
      </c>
      <c r="FV3110" s="1">
        <v>42800</v>
      </c>
      <c r="FW3110">
        <v>0.7</v>
      </c>
      <c r="FY3110" s="1">
        <v>43215</v>
      </c>
      <c r="FZ3110">
        <v>1152.1500000000001</v>
      </c>
    </row>
    <row r="3111" spans="57:182" x14ac:dyDescent="0.25">
      <c r="BE3111" s="1">
        <v>40779</v>
      </c>
      <c r="BF3111">
        <v>0.25</v>
      </c>
      <c r="DD3111" s="1">
        <v>40682</v>
      </c>
      <c r="DE3111">
        <v>3.4933999999999998</v>
      </c>
      <c r="DG3111" s="1">
        <v>40689</v>
      </c>
      <c r="DH3111">
        <v>1.746</v>
      </c>
      <c r="DP3111" s="1">
        <v>40843</v>
      </c>
      <c r="DQ3111">
        <v>93.96</v>
      </c>
      <c r="DS3111" s="1">
        <v>40827</v>
      </c>
      <c r="DT3111">
        <v>76.27</v>
      </c>
      <c r="DY3111" s="1">
        <v>40913</v>
      </c>
      <c r="DZ3111">
        <v>1.8094999999999999</v>
      </c>
      <c r="EB3111" s="1">
        <v>40696</v>
      </c>
      <c r="EC3111">
        <v>6.4829999999999997</v>
      </c>
      <c r="EE3111" s="1">
        <v>43591</v>
      </c>
      <c r="EF3111">
        <v>16.29</v>
      </c>
      <c r="EK3111" s="1">
        <v>40975</v>
      </c>
      <c r="EL3111">
        <v>5.93</v>
      </c>
      <c r="EN3111" s="1">
        <v>43343</v>
      </c>
      <c r="EO3111">
        <v>207.47</v>
      </c>
      <c r="EQ3111" s="1">
        <v>40827</v>
      </c>
      <c r="ER3111">
        <v>63.97</v>
      </c>
      <c r="ET3111" s="1">
        <v>43606</v>
      </c>
      <c r="EU3111">
        <v>69.8</v>
      </c>
      <c r="EW3111" s="1">
        <v>40827</v>
      </c>
      <c r="EX3111">
        <v>61.48</v>
      </c>
      <c r="EZ3111" s="1">
        <v>40827</v>
      </c>
      <c r="FA3111">
        <v>54.85</v>
      </c>
      <c r="FC3111" s="1">
        <v>40827</v>
      </c>
      <c r="FD3111">
        <v>76.319999999999993</v>
      </c>
      <c r="FG3111" s="1">
        <v>40827</v>
      </c>
      <c r="FH3111">
        <v>41.84</v>
      </c>
      <c r="FJ3111" s="1">
        <v>40856</v>
      </c>
      <c r="FK3111">
        <v>10.51</v>
      </c>
      <c r="FV3111" s="1">
        <v>42801</v>
      </c>
      <c r="FW3111">
        <v>0.68500000000000005</v>
      </c>
      <c r="FY3111" s="1">
        <v>43216</v>
      </c>
      <c r="FZ3111">
        <v>1156.28</v>
      </c>
    </row>
    <row r="3112" spans="57:182" x14ac:dyDescent="0.25">
      <c r="BE3112" s="1">
        <v>40780</v>
      </c>
      <c r="BF3112">
        <v>0.25</v>
      </c>
      <c r="DD3112" s="1">
        <v>40683</v>
      </c>
      <c r="DE3112">
        <v>3.4380000000000002</v>
      </c>
      <c r="DG3112" s="1">
        <v>40690</v>
      </c>
      <c r="DH3112">
        <v>1.7258</v>
      </c>
      <c r="DP3112" s="1">
        <v>40844</v>
      </c>
      <c r="DQ3112">
        <v>93.32</v>
      </c>
      <c r="DS3112" s="1">
        <v>40828</v>
      </c>
      <c r="DT3112">
        <v>77.16</v>
      </c>
      <c r="DY3112" s="1">
        <v>40914</v>
      </c>
      <c r="DZ3112">
        <v>1.7332999999999998</v>
      </c>
      <c r="EB3112" s="1">
        <v>40697</v>
      </c>
      <c r="EC3112">
        <v>6.48</v>
      </c>
      <c r="EE3112" s="1">
        <v>43592</v>
      </c>
      <c r="EF3112">
        <v>16.04</v>
      </c>
      <c r="EK3112" s="1">
        <v>40976</v>
      </c>
      <c r="EL3112">
        <v>6.6899999999999995</v>
      </c>
      <c r="EN3112" s="1">
        <v>43347</v>
      </c>
      <c r="EO3112">
        <v>207.59</v>
      </c>
      <c r="EQ3112" s="1">
        <v>40828</v>
      </c>
      <c r="ER3112">
        <v>64.319999999999993</v>
      </c>
      <c r="ET3112" s="1">
        <v>43607</v>
      </c>
      <c r="EU3112">
        <v>68.56</v>
      </c>
      <c r="EW3112" s="1">
        <v>40828</v>
      </c>
      <c r="EX3112">
        <v>62.52</v>
      </c>
      <c r="EZ3112" s="1">
        <v>40828</v>
      </c>
      <c r="FA3112">
        <v>55.32</v>
      </c>
      <c r="FC3112" s="1">
        <v>40828</v>
      </c>
      <c r="FD3112">
        <v>76.13</v>
      </c>
      <c r="FG3112" s="1">
        <v>40828</v>
      </c>
      <c r="FH3112">
        <v>42.62</v>
      </c>
      <c r="FJ3112" s="1">
        <v>40857</v>
      </c>
      <c r="FK3112">
        <v>10.16</v>
      </c>
      <c r="FV3112" s="1">
        <v>42802</v>
      </c>
      <c r="FW3112">
        <v>0.69</v>
      </c>
      <c r="FY3112" s="1">
        <v>43217</v>
      </c>
      <c r="FZ3112">
        <v>1168.3900000000001</v>
      </c>
    </row>
    <row r="3113" spans="57:182" x14ac:dyDescent="0.25">
      <c r="BE3113" s="1">
        <v>40781</v>
      </c>
      <c r="BF3113">
        <v>0.25</v>
      </c>
      <c r="DD3113" s="1">
        <v>40687</v>
      </c>
      <c r="DE3113">
        <v>3.4020000000000001</v>
      </c>
      <c r="DG3113" s="1">
        <v>40693</v>
      </c>
      <c r="DH3113">
        <v>1.7172000000000001</v>
      </c>
      <c r="DP3113" s="1">
        <v>40847</v>
      </c>
      <c r="DQ3113">
        <v>93.19</v>
      </c>
      <c r="DS3113" s="1">
        <v>40829</v>
      </c>
      <c r="DT3113">
        <v>76.37</v>
      </c>
      <c r="DY3113" s="1">
        <v>40917</v>
      </c>
      <c r="DZ3113">
        <v>1.6857</v>
      </c>
      <c r="EB3113" s="1">
        <v>40700</v>
      </c>
      <c r="EC3113">
        <v>6.4744999999999999</v>
      </c>
      <c r="EE3113" s="1">
        <v>43593</v>
      </c>
      <c r="EF3113">
        <v>15.85</v>
      </c>
      <c r="EK3113" s="1">
        <v>40977</v>
      </c>
      <c r="EL3113">
        <v>6.63</v>
      </c>
      <c r="EN3113" s="1">
        <v>43348</v>
      </c>
      <c r="EO3113">
        <v>208.11</v>
      </c>
      <c r="EQ3113" s="1">
        <v>40829</v>
      </c>
      <c r="ER3113">
        <v>63.53</v>
      </c>
      <c r="ET3113" s="1">
        <v>43608</v>
      </c>
      <c r="EU3113">
        <v>65.66</v>
      </c>
      <c r="EW3113" s="1">
        <v>40829</v>
      </c>
      <c r="EX3113">
        <v>61.81</v>
      </c>
      <c r="EZ3113" s="1">
        <v>40829</v>
      </c>
      <c r="FA3113">
        <v>54.33</v>
      </c>
      <c r="FC3113" s="1">
        <v>40829</v>
      </c>
      <c r="FD3113">
        <v>76.41</v>
      </c>
      <c r="FG3113" s="1">
        <v>40829</v>
      </c>
      <c r="FH3113">
        <v>42.42</v>
      </c>
      <c r="FJ3113" s="1">
        <v>40858</v>
      </c>
      <c r="FK3113">
        <v>10.56</v>
      </c>
      <c r="FV3113" s="1">
        <v>42803</v>
      </c>
      <c r="FW3113">
        <v>0.68</v>
      </c>
      <c r="FY3113" s="1">
        <v>43220</v>
      </c>
      <c r="FZ3113">
        <v>1176.73</v>
      </c>
    </row>
    <row r="3114" spans="57:182" x14ac:dyDescent="0.25">
      <c r="BE3114" s="1">
        <v>40784</v>
      </c>
      <c r="BF3114">
        <v>0.25</v>
      </c>
      <c r="DD3114" s="1">
        <v>40688</v>
      </c>
      <c r="DE3114">
        <v>3.3698000000000001</v>
      </c>
      <c r="DG3114" s="1">
        <v>40694</v>
      </c>
      <c r="DH3114">
        <v>1.7570000000000001</v>
      </c>
      <c r="DP3114" s="1">
        <v>40848</v>
      </c>
      <c r="DQ3114">
        <v>92.19</v>
      </c>
      <c r="DS3114" s="1">
        <v>40830</v>
      </c>
      <c r="DT3114">
        <v>78.11</v>
      </c>
      <c r="DY3114" s="1">
        <v>40918</v>
      </c>
      <c r="DZ3114">
        <v>1.7048000000000001</v>
      </c>
      <c r="EB3114" s="1">
        <v>40701</v>
      </c>
      <c r="EC3114">
        <v>6.4789000000000003</v>
      </c>
      <c r="EE3114" s="1">
        <v>43594</v>
      </c>
      <c r="EF3114">
        <v>15.84</v>
      </c>
      <c r="EK3114" s="1">
        <v>40980</v>
      </c>
      <c r="EL3114">
        <v>6.44</v>
      </c>
      <c r="EN3114" s="1">
        <v>43349</v>
      </c>
      <c r="EO3114">
        <v>210.35</v>
      </c>
      <c r="EQ3114" s="1">
        <v>40830</v>
      </c>
      <c r="ER3114">
        <v>63.89</v>
      </c>
      <c r="ET3114" s="1">
        <v>43609</v>
      </c>
      <c r="EU3114">
        <v>66.2</v>
      </c>
      <c r="EW3114" s="1">
        <v>40830</v>
      </c>
      <c r="EX3114">
        <v>62.04</v>
      </c>
      <c r="EZ3114" s="1">
        <v>40830</v>
      </c>
      <c r="FA3114">
        <v>54.56</v>
      </c>
      <c r="FC3114" s="1">
        <v>40830</v>
      </c>
      <c r="FD3114">
        <v>75.989999999999995</v>
      </c>
      <c r="FG3114" s="1">
        <v>40830</v>
      </c>
      <c r="FH3114">
        <v>42.77</v>
      </c>
      <c r="FJ3114" s="1">
        <v>40861</v>
      </c>
      <c r="FK3114">
        <v>11.34</v>
      </c>
      <c r="FV3114" s="1">
        <v>42804</v>
      </c>
      <c r="FW3114">
        <v>0.66</v>
      </c>
      <c r="FY3114" s="1">
        <v>43221</v>
      </c>
      <c r="FZ3114">
        <v>1174.8</v>
      </c>
    </row>
    <row r="3115" spans="57:182" x14ac:dyDescent="0.25">
      <c r="BE3115" s="1">
        <v>40785</v>
      </c>
      <c r="BF3115">
        <v>0.25</v>
      </c>
      <c r="DD3115" s="1">
        <v>40689</v>
      </c>
      <c r="DE3115">
        <v>3.3170000000000002</v>
      </c>
      <c r="DG3115" s="1">
        <v>40695</v>
      </c>
      <c r="DH3115">
        <v>1.6776</v>
      </c>
      <c r="DP3115" s="1">
        <v>40849</v>
      </c>
      <c r="DQ3115">
        <v>92.51</v>
      </c>
      <c r="DS3115" s="1">
        <v>40833</v>
      </c>
      <c r="DT3115">
        <v>77.47</v>
      </c>
      <c r="DY3115" s="1">
        <v>40919</v>
      </c>
      <c r="DZ3115">
        <v>1.7143000000000002</v>
      </c>
      <c r="EB3115" s="1">
        <v>40702</v>
      </c>
      <c r="EC3115">
        <v>6.4775</v>
      </c>
      <c r="EE3115" s="1">
        <v>43595</v>
      </c>
      <c r="EF3115">
        <v>15.9</v>
      </c>
      <c r="EK3115" s="1">
        <v>40981</v>
      </c>
      <c r="EL3115">
        <v>6.38</v>
      </c>
      <c r="EN3115" s="1">
        <v>43350</v>
      </c>
      <c r="EO3115">
        <v>209.48</v>
      </c>
      <c r="EQ3115" s="1">
        <v>40833</v>
      </c>
      <c r="ER3115">
        <v>61.78</v>
      </c>
      <c r="ET3115" s="1">
        <v>43613</v>
      </c>
      <c r="EU3115">
        <v>67.2</v>
      </c>
      <c r="EW3115" s="1">
        <v>40833</v>
      </c>
      <c r="EX3115">
        <v>60.93</v>
      </c>
      <c r="EZ3115" s="1">
        <v>40833</v>
      </c>
      <c r="FA3115">
        <v>53.84</v>
      </c>
      <c r="FC3115" s="1">
        <v>40833</v>
      </c>
      <c r="FD3115">
        <v>74.72</v>
      </c>
      <c r="FG3115" s="1">
        <v>40833</v>
      </c>
      <c r="FH3115">
        <v>41.97</v>
      </c>
      <c r="FJ3115" s="1">
        <v>40862</v>
      </c>
      <c r="FK3115">
        <v>11.1</v>
      </c>
      <c r="FV3115" s="1">
        <v>42807</v>
      </c>
      <c r="FW3115">
        <v>0.64</v>
      </c>
      <c r="FY3115" s="1">
        <v>43222</v>
      </c>
      <c r="FZ3115">
        <v>1163.83</v>
      </c>
    </row>
    <row r="3116" spans="57:182" x14ac:dyDescent="0.25">
      <c r="BE3116" s="1">
        <v>40786</v>
      </c>
      <c r="BF3116">
        <v>0.25</v>
      </c>
      <c r="DD3116" s="1">
        <v>40690</v>
      </c>
      <c r="DE3116">
        <v>3.3319999999999999</v>
      </c>
      <c r="DG3116" s="1">
        <v>40696</v>
      </c>
      <c r="DH3116">
        <v>1.7161</v>
      </c>
      <c r="DP3116" s="1">
        <v>40850</v>
      </c>
      <c r="DQ3116">
        <v>94.07</v>
      </c>
      <c r="DS3116" s="1">
        <v>40834</v>
      </c>
      <c r="DT3116">
        <v>78.89</v>
      </c>
      <c r="DY3116" s="1">
        <v>40920</v>
      </c>
      <c r="DZ3116">
        <v>1.6952</v>
      </c>
      <c r="EB3116" s="1">
        <v>40703</v>
      </c>
      <c r="EC3116">
        <v>6.4783999999999997</v>
      </c>
      <c r="EE3116" s="1">
        <v>43598</v>
      </c>
      <c r="EF3116">
        <v>15.65</v>
      </c>
      <c r="EK3116" s="1">
        <v>40982</v>
      </c>
      <c r="EL3116">
        <v>6.19</v>
      </c>
      <c r="EN3116" s="1">
        <v>43353</v>
      </c>
      <c r="EO3116">
        <v>209.63</v>
      </c>
      <c r="EQ3116" s="1">
        <v>40834</v>
      </c>
      <c r="ER3116">
        <v>63.47</v>
      </c>
      <c r="ET3116" s="1">
        <v>43614</v>
      </c>
      <c r="EU3116">
        <v>66.849999999999994</v>
      </c>
      <c r="EW3116" s="1">
        <v>40834</v>
      </c>
      <c r="EX3116">
        <v>62.64</v>
      </c>
      <c r="EZ3116" s="1">
        <v>40834</v>
      </c>
      <c r="FA3116">
        <v>54.4</v>
      </c>
      <c r="FC3116" s="1">
        <v>40834</v>
      </c>
      <c r="FD3116">
        <v>75.98</v>
      </c>
      <c r="FG3116" s="1">
        <v>40834</v>
      </c>
      <c r="FH3116">
        <v>42.88</v>
      </c>
      <c r="FJ3116" s="1">
        <v>40863</v>
      </c>
      <c r="FK3116">
        <v>11.05</v>
      </c>
      <c r="FV3116" s="1">
        <v>42808</v>
      </c>
      <c r="FW3116">
        <v>0.67500000000000004</v>
      </c>
      <c r="FY3116" s="1">
        <v>43223</v>
      </c>
      <c r="FZ3116">
        <v>1150.1400000000001</v>
      </c>
    </row>
    <row r="3117" spans="57:182" x14ac:dyDescent="0.25">
      <c r="BE3117" s="1">
        <v>40787</v>
      </c>
      <c r="BF3117">
        <v>0.25</v>
      </c>
      <c r="DD3117" s="1">
        <v>40693</v>
      </c>
      <c r="DE3117">
        <v>3.3290000000000002</v>
      </c>
      <c r="DG3117" s="1">
        <v>40697</v>
      </c>
      <c r="DH3117">
        <v>1.6675</v>
      </c>
      <c r="DP3117" s="1">
        <v>40851</v>
      </c>
      <c r="DQ3117">
        <v>94.26</v>
      </c>
      <c r="DS3117" s="1">
        <v>40835</v>
      </c>
      <c r="DT3117">
        <v>78.430000000000007</v>
      </c>
      <c r="DY3117" s="1">
        <v>40921</v>
      </c>
      <c r="DZ3117">
        <v>1.7524</v>
      </c>
      <c r="EB3117" s="1">
        <v>40704</v>
      </c>
      <c r="EC3117">
        <v>6.4783999999999997</v>
      </c>
      <c r="EE3117" s="1">
        <v>43599</v>
      </c>
      <c r="EF3117">
        <v>15.76</v>
      </c>
      <c r="EK3117" s="1">
        <v>40983</v>
      </c>
      <c r="EL3117">
        <v>6.08</v>
      </c>
      <c r="EN3117" s="1">
        <v>43354</v>
      </c>
      <c r="EO3117">
        <v>209.66</v>
      </c>
      <c r="EQ3117" s="1">
        <v>40835</v>
      </c>
      <c r="ER3117">
        <v>63.11</v>
      </c>
      <c r="ET3117" s="1">
        <v>43615</v>
      </c>
      <c r="EU3117">
        <v>66.44</v>
      </c>
      <c r="EW3117" s="1">
        <v>40835</v>
      </c>
      <c r="EX3117">
        <v>62.47</v>
      </c>
      <c r="EZ3117" s="1">
        <v>40835</v>
      </c>
      <c r="FA3117">
        <v>54.08</v>
      </c>
      <c r="FC3117" s="1">
        <v>40835</v>
      </c>
      <c r="FD3117">
        <v>75.47</v>
      </c>
      <c r="FG3117" s="1">
        <v>40835</v>
      </c>
      <c r="FH3117">
        <v>42.96</v>
      </c>
      <c r="FJ3117" s="1">
        <v>40864</v>
      </c>
      <c r="FK3117">
        <v>11.23</v>
      </c>
      <c r="FV3117" s="1">
        <v>42809</v>
      </c>
      <c r="FW3117">
        <v>0.65500000000000003</v>
      </c>
      <c r="FY3117" s="1">
        <v>43224</v>
      </c>
      <c r="FZ3117">
        <v>1148.54</v>
      </c>
    </row>
    <row r="3118" spans="57:182" x14ac:dyDescent="0.25">
      <c r="BE3118" s="1">
        <v>40788</v>
      </c>
      <c r="BF3118">
        <v>0.25</v>
      </c>
      <c r="DD3118" s="1">
        <v>40694</v>
      </c>
      <c r="DE3118">
        <v>3.3359999999999999</v>
      </c>
      <c r="DG3118" s="1">
        <v>40700</v>
      </c>
      <c r="DH3118">
        <v>1.6640000000000001</v>
      </c>
      <c r="DP3118" s="1">
        <v>40854</v>
      </c>
      <c r="DQ3118">
        <v>95.52</v>
      </c>
      <c r="DS3118" s="1">
        <v>40836</v>
      </c>
      <c r="DT3118">
        <v>78.709999999999994</v>
      </c>
      <c r="DY3118" s="1">
        <v>40924</v>
      </c>
      <c r="DZ3118">
        <v>1.7143000000000002</v>
      </c>
      <c r="EB3118" s="1">
        <v>40707</v>
      </c>
      <c r="EC3118">
        <v>6.4855999999999998</v>
      </c>
      <c r="EE3118" s="1">
        <v>43600</v>
      </c>
      <c r="EF3118">
        <v>15.92</v>
      </c>
      <c r="EK3118" s="1">
        <v>40984</v>
      </c>
      <c r="EL3118">
        <v>6.22</v>
      </c>
      <c r="EN3118" s="1">
        <v>43355</v>
      </c>
      <c r="EO3118">
        <v>210.53</v>
      </c>
      <c r="EQ3118" s="1">
        <v>40836</v>
      </c>
      <c r="ER3118">
        <v>62.49</v>
      </c>
      <c r="ET3118" s="1">
        <v>43616</v>
      </c>
      <c r="EU3118">
        <v>64.75</v>
      </c>
      <c r="EW3118" s="1">
        <v>40836</v>
      </c>
      <c r="EX3118">
        <v>63.15</v>
      </c>
      <c r="EZ3118" s="1">
        <v>40836</v>
      </c>
      <c r="FA3118">
        <v>54.11</v>
      </c>
      <c r="FC3118" s="1">
        <v>40836</v>
      </c>
      <c r="FD3118">
        <v>75.7</v>
      </c>
      <c r="FG3118" s="1">
        <v>40836</v>
      </c>
      <c r="FH3118">
        <v>42.76</v>
      </c>
      <c r="FJ3118" s="1">
        <v>40865</v>
      </c>
      <c r="FK3118">
        <v>11.7</v>
      </c>
      <c r="FV3118" s="1">
        <v>42810</v>
      </c>
      <c r="FW3118">
        <v>0.67</v>
      </c>
      <c r="FY3118" s="1">
        <v>43227</v>
      </c>
      <c r="FZ3118">
        <v>1152.01</v>
      </c>
    </row>
    <row r="3119" spans="57:182" x14ac:dyDescent="0.25">
      <c r="BE3119" s="1">
        <v>40792</v>
      </c>
      <c r="BF3119">
        <v>0.25</v>
      </c>
      <c r="DD3119" s="1">
        <v>40695</v>
      </c>
      <c r="DE3119">
        <v>3.2444999999999999</v>
      </c>
      <c r="DG3119" s="1">
        <v>40701</v>
      </c>
      <c r="DH3119">
        <v>1.681</v>
      </c>
      <c r="DP3119" s="1">
        <v>40855</v>
      </c>
      <c r="DQ3119">
        <v>96.8</v>
      </c>
      <c r="DS3119" s="1">
        <v>40837</v>
      </c>
      <c r="DT3119">
        <v>80.13</v>
      </c>
      <c r="DY3119" s="1">
        <v>40925</v>
      </c>
      <c r="DZ3119">
        <v>1.6762000000000001</v>
      </c>
      <c r="EB3119" s="1">
        <v>40708</v>
      </c>
      <c r="EC3119">
        <v>6.4771000000000001</v>
      </c>
      <c r="EE3119" s="1">
        <v>43601</v>
      </c>
      <c r="EF3119">
        <v>15.95</v>
      </c>
      <c r="EK3119" s="1">
        <v>40987</v>
      </c>
      <c r="EL3119">
        <v>6.13</v>
      </c>
      <c r="EN3119" s="1">
        <v>43356</v>
      </c>
      <c r="EO3119">
        <v>211.98</v>
      </c>
      <c r="EQ3119" s="1">
        <v>40837</v>
      </c>
      <c r="ER3119">
        <v>64.59</v>
      </c>
      <c r="ET3119" s="1">
        <v>43619</v>
      </c>
      <c r="EU3119">
        <v>65.78</v>
      </c>
      <c r="EW3119" s="1">
        <v>40837</v>
      </c>
      <c r="EX3119">
        <v>65.319999999999993</v>
      </c>
      <c r="EZ3119" s="1">
        <v>40837</v>
      </c>
      <c r="FA3119">
        <v>55.81</v>
      </c>
      <c r="FC3119" s="1">
        <v>40837</v>
      </c>
      <c r="FD3119">
        <v>77.400000000000006</v>
      </c>
      <c r="FG3119" s="1">
        <v>40837</v>
      </c>
      <c r="FH3119">
        <v>43.97</v>
      </c>
      <c r="FJ3119" s="1">
        <v>40868</v>
      </c>
      <c r="FK3119">
        <v>11.48</v>
      </c>
      <c r="FV3119" s="1">
        <v>42811</v>
      </c>
      <c r="FW3119">
        <v>0.67</v>
      </c>
      <c r="FY3119" s="1">
        <v>43228</v>
      </c>
      <c r="FZ3119">
        <v>1155.3399999999999</v>
      </c>
    </row>
    <row r="3120" spans="57:182" x14ac:dyDescent="0.25">
      <c r="BE3120" s="1">
        <v>40793</v>
      </c>
      <c r="BF3120">
        <v>0.25</v>
      </c>
      <c r="DD3120" s="1">
        <v>40696</v>
      </c>
      <c r="DE3120">
        <v>3.2869999999999999</v>
      </c>
      <c r="DG3120" s="1">
        <v>40702</v>
      </c>
      <c r="DH3120">
        <v>1.6684999999999999</v>
      </c>
      <c r="DP3120" s="1">
        <v>40856</v>
      </c>
      <c r="DQ3120">
        <v>95.74</v>
      </c>
      <c r="DS3120" s="1">
        <v>40840</v>
      </c>
      <c r="DT3120">
        <v>80.17</v>
      </c>
      <c r="DY3120" s="1">
        <v>40926</v>
      </c>
      <c r="DZ3120">
        <v>1.7143000000000002</v>
      </c>
      <c r="EB3120" s="1">
        <v>40709</v>
      </c>
      <c r="EC3120">
        <v>6.4818999999999996</v>
      </c>
      <c r="EE3120" s="1">
        <v>43602</v>
      </c>
      <c r="EF3120">
        <v>15.75</v>
      </c>
      <c r="EK3120" s="1">
        <v>40988</v>
      </c>
      <c r="EL3120">
        <v>6.02</v>
      </c>
      <c r="EN3120" s="1">
        <v>43357</v>
      </c>
      <c r="EO3120">
        <v>215.03</v>
      </c>
      <c r="EQ3120" s="1">
        <v>40840</v>
      </c>
      <c r="ER3120">
        <v>64.75</v>
      </c>
      <c r="ET3120" s="1">
        <v>43620</v>
      </c>
      <c r="EU3120">
        <v>64.16</v>
      </c>
      <c r="EW3120" s="1">
        <v>40840</v>
      </c>
      <c r="EX3120">
        <v>65.63</v>
      </c>
      <c r="EZ3120" s="1">
        <v>40840</v>
      </c>
      <c r="FA3120">
        <v>56.33</v>
      </c>
      <c r="FC3120" s="1">
        <v>40840</v>
      </c>
      <c r="FD3120">
        <v>78.73</v>
      </c>
      <c r="FG3120" s="1">
        <v>40840</v>
      </c>
      <c r="FH3120">
        <v>44.46</v>
      </c>
      <c r="FJ3120" s="1">
        <v>40869</v>
      </c>
      <c r="FK3120">
        <v>11.34</v>
      </c>
      <c r="FV3120" s="1">
        <v>42814</v>
      </c>
      <c r="FW3120">
        <v>0.7</v>
      </c>
      <c r="FY3120" s="1">
        <v>43229</v>
      </c>
      <c r="FZ3120">
        <v>1156.48</v>
      </c>
    </row>
    <row r="3121" spans="57:182" x14ac:dyDescent="0.25">
      <c r="BE3121" s="1">
        <v>40794</v>
      </c>
      <c r="BF3121">
        <v>0.25</v>
      </c>
      <c r="DD3121" s="1">
        <v>40697</v>
      </c>
      <c r="DE3121">
        <v>3.2605</v>
      </c>
      <c r="DG3121" s="1">
        <v>40703</v>
      </c>
      <c r="DH3121">
        <v>1.677</v>
      </c>
      <c r="DP3121" s="1">
        <v>40857</v>
      </c>
      <c r="DQ3121">
        <v>97.78</v>
      </c>
      <c r="DS3121" s="1">
        <v>40841</v>
      </c>
      <c r="DT3121">
        <v>79.44</v>
      </c>
      <c r="DY3121" s="1">
        <v>40927</v>
      </c>
      <c r="DZ3121">
        <v>1.7429000000000001</v>
      </c>
      <c r="EB3121" s="1">
        <v>40710</v>
      </c>
      <c r="EC3121">
        <v>6.4844999999999997</v>
      </c>
      <c r="EE3121" s="1">
        <v>43605</v>
      </c>
      <c r="EF3121">
        <v>15.63</v>
      </c>
      <c r="EK3121" s="1">
        <v>40989</v>
      </c>
      <c r="EL3121">
        <v>5.95</v>
      </c>
      <c r="EN3121" s="1">
        <v>43360</v>
      </c>
      <c r="EO3121">
        <v>215.01</v>
      </c>
      <c r="EQ3121" s="1">
        <v>40841</v>
      </c>
      <c r="ER3121">
        <v>63.72</v>
      </c>
      <c r="ET3121" s="1">
        <v>43621</v>
      </c>
      <c r="EU3121">
        <v>65.5</v>
      </c>
      <c r="EW3121" s="1">
        <v>40841</v>
      </c>
      <c r="EX3121">
        <v>65.260000000000005</v>
      </c>
      <c r="EZ3121" s="1">
        <v>40841</v>
      </c>
      <c r="FA3121">
        <v>56.57</v>
      </c>
      <c r="FC3121" s="1">
        <v>40841</v>
      </c>
      <c r="FD3121">
        <v>78.89</v>
      </c>
      <c r="FG3121" s="1">
        <v>40841</v>
      </c>
      <c r="FH3121">
        <v>43.86</v>
      </c>
      <c r="FJ3121" s="1">
        <v>40870</v>
      </c>
      <c r="FK3121">
        <v>10.27</v>
      </c>
      <c r="FV3121" s="1">
        <v>42815</v>
      </c>
      <c r="FW3121">
        <v>0.67500000000000004</v>
      </c>
      <c r="FY3121" s="1">
        <v>43230</v>
      </c>
      <c r="FZ3121">
        <v>1169.49</v>
      </c>
    </row>
    <row r="3122" spans="57:182" x14ac:dyDescent="0.25">
      <c r="BE3122" s="1">
        <v>40795</v>
      </c>
      <c r="BF3122">
        <v>0.25</v>
      </c>
      <c r="DD3122" s="1">
        <v>40700</v>
      </c>
      <c r="DE3122">
        <v>3.2585000000000002</v>
      </c>
      <c r="DG3122" s="1">
        <v>40704</v>
      </c>
      <c r="DH3122">
        <v>1.6815</v>
      </c>
      <c r="DP3122" s="1">
        <v>40858</v>
      </c>
      <c r="DQ3122">
        <v>98.99</v>
      </c>
      <c r="DS3122" s="1">
        <v>40842</v>
      </c>
      <c r="DT3122">
        <v>81.069999999999993</v>
      </c>
      <c r="DY3122" s="1">
        <v>40928</v>
      </c>
      <c r="DZ3122">
        <v>1.7429000000000001</v>
      </c>
      <c r="EB3122" s="1">
        <v>40711</v>
      </c>
      <c r="EC3122">
        <v>6.4682000000000004</v>
      </c>
      <c r="EE3122" s="1">
        <v>43606</v>
      </c>
      <c r="EF3122">
        <v>15.63</v>
      </c>
      <c r="EK3122" s="1">
        <v>40990</v>
      </c>
      <c r="EL3122">
        <v>6.06</v>
      </c>
      <c r="EN3122" s="1">
        <v>43361</v>
      </c>
      <c r="EO3122">
        <v>217.61</v>
      </c>
      <c r="EQ3122" s="1">
        <v>40842</v>
      </c>
      <c r="ER3122">
        <v>66.56</v>
      </c>
      <c r="ET3122" s="1">
        <v>43622</v>
      </c>
      <c r="EU3122">
        <v>64.319999999999993</v>
      </c>
      <c r="EW3122" s="1">
        <v>40842</v>
      </c>
      <c r="EX3122">
        <v>63.89</v>
      </c>
      <c r="EZ3122" s="1">
        <v>40842</v>
      </c>
      <c r="FA3122">
        <v>55.6</v>
      </c>
      <c r="FC3122" s="1">
        <v>40842</v>
      </c>
      <c r="FD3122">
        <v>76.349999999999994</v>
      </c>
      <c r="FG3122" s="1">
        <v>40842</v>
      </c>
      <c r="FH3122">
        <v>42.44</v>
      </c>
      <c r="FJ3122" s="1">
        <v>40872</v>
      </c>
      <c r="FK3122">
        <v>10.210000000000001</v>
      </c>
      <c r="FV3122" s="1">
        <v>42816</v>
      </c>
      <c r="FW3122">
        <v>0.65500000000000003</v>
      </c>
      <c r="FY3122" s="1">
        <v>43231</v>
      </c>
      <c r="FZ3122">
        <v>1177.49</v>
      </c>
    </row>
    <row r="3123" spans="57:182" x14ac:dyDescent="0.25">
      <c r="BE3123" s="1">
        <v>40798</v>
      </c>
      <c r="BF3123">
        <v>0.25</v>
      </c>
      <c r="DD3123" s="1">
        <v>40701</v>
      </c>
      <c r="DE3123">
        <v>3.2989999999999999</v>
      </c>
      <c r="DG3123" s="1">
        <v>40707</v>
      </c>
      <c r="DH3123">
        <v>1.7004999999999999</v>
      </c>
      <c r="DP3123" s="1">
        <v>40861</v>
      </c>
      <c r="DQ3123">
        <v>98.14</v>
      </c>
      <c r="DS3123" s="1">
        <v>40843</v>
      </c>
      <c r="DT3123">
        <v>81.88</v>
      </c>
      <c r="DY3123" s="1">
        <v>40931</v>
      </c>
      <c r="DZ3123">
        <v>1.7143000000000002</v>
      </c>
      <c r="EB3123" s="1">
        <v>40714</v>
      </c>
      <c r="EC3123">
        <v>6.4748999999999999</v>
      </c>
      <c r="EE3123" s="1">
        <v>43607</v>
      </c>
      <c r="EF3123">
        <v>15.4</v>
      </c>
      <c r="EK3123" s="1">
        <v>40991</v>
      </c>
      <c r="EL3123">
        <v>6.13</v>
      </c>
      <c r="EN3123" s="1">
        <v>43362</v>
      </c>
      <c r="EO3123">
        <v>215.86</v>
      </c>
      <c r="EQ3123" s="1">
        <v>40843</v>
      </c>
      <c r="ER3123">
        <v>67.489999999999995</v>
      </c>
      <c r="ET3123" s="1">
        <v>43623</v>
      </c>
      <c r="EU3123">
        <v>64.02</v>
      </c>
      <c r="EW3123" s="1">
        <v>40843</v>
      </c>
      <c r="EX3123">
        <v>65.61</v>
      </c>
      <c r="EZ3123" s="1">
        <v>40843</v>
      </c>
      <c r="FA3123">
        <v>57.64</v>
      </c>
      <c r="FC3123" s="1">
        <v>40843</v>
      </c>
      <c r="FD3123">
        <v>75.650000000000006</v>
      </c>
      <c r="FG3123" s="1">
        <v>40843</v>
      </c>
      <c r="FH3123">
        <v>43.79</v>
      </c>
      <c r="FJ3123" s="1">
        <v>40875</v>
      </c>
      <c r="FK3123">
        <v>9.89</v>
      </c>
      <c r="FV3123" s="1">
        <v>42817</v>
      </c>
      <c r="FW3123">
        <v>0.65</v>
      </c>
      <c r="FY3123" s="1">
        <v>43234</v>
      </c>
      <c r="FZ3123">
        <v>1182.01</v>
      </c>
    </row>
    <row r="3124" spans="57:182" x14ac:dyDescent="0.25">
      <c r="BE3124" s="1">
        <v>40799</v>
      </c>
      <c r="BF3124">
        <v>0.25</v>
      </c>
      <c r="DD3124" s="1">
        <v>40702</v>
      </c>
      <c r="DE3124">
        <v>3.2755000000000001</v>
      </c>
      <c r="DG3124" s="1">
        <v>40708</v>
      </c>
      <c r="DH3124">
        <v>1.7524999999999999</v>
      </c>
      <c r="DP3124" s="1">
        <v>40862</v>
      </c>
      <c r="DQ3124">
        <v>99.37</v>
      </c>
      <c r="DS3124" s="1">
        <v>40844</v>
      </c>
      <c r="DT3124">
        <v>81.48</v>
      </c>
      <c r="DY3124" s="1">
        <v>40932</v>
      </c>
      <c r="DZ3124">
        <v>1.6667000000000001</v>
      </c>
      <c r="EB3124" s="1">
        <v>40715</v>
      </c>
      <c r="EC3124">
        <v>6.4688999999999997</v>
      </c>
      <c r="EE3124" s="1">
        <v>43608</v>
      </c>
      <c r="EF3124">
        <v>15.44</v>
      </c>
      <c r="EK3124" s="1">
        <v>40994</v>
      </c>
      <c r="EL3124">
        <v>5.9</v>
      </c>
      <c r="EN3124" s="1">
        <v>43363</v>
      </c>
      <c r="EO3124">
        <v>214.13</v>
      </c>
      <c r="EQ3124" s="1">
        <v>40844</v>
      </c>
      <c r="ER3124">
        <v>68.17</v>
      </c>
      <c r="EW3124" s="1">
        <v>40844</v>
      </c>
      <c r="EX3124">
        <v>65.47</v>
      </c>
      <c r="EZ3124" s="1">
        <v>40844</v>
      </c>
      <c r="FA3124">
        <v>57.92</v>
      </c>
      <c r="FC3124" s="1">
        <v>40844</v>
      </c>
      <c r="FD3124">
        <v>75.430000000000007</v>
      </c>
      <c r="FG3124" s="1">
        <v>40844</v>
      </c>
      <c r="FH3124">
        <v>43.54</v>
      </c>
      <c r="FJ3124" s="1">
        <v>40876</v>
      </c>
      <c r="FK3124">
        <v>10</v>
      </c>
      <c r="FV3124" s="1">
        <v>42818</v>
      </c>
      <c r="FW3124">
        <v>0.64</v>
      </c>
      <c r="FY3124" s="1">
        <v>43235</v>
      </c>
      <c r="FZ3124">
        <v>1163.19</v>
      </c>
    </row>
    <row r="3125" spans="57:182" x14ac:dyDescent="0.25">
      <c r="BE3125" s="1">
        <v>40800</v>
      </c>
      <c r="BF3125">
        <v>0.25</v>
      </c>
      <c r="DD3125" s="1">
        <v>40703</v>
      </c>
      <c r="DE3125">
        <v>3.3029999999999999</v>
      </c>
      <c r="DG3125" s="1">
        <v>40709</v>
      </c>
      <c r="DH3125">
        <v>1.6579999999999999</v>
      </c>
      <c r="DP3125" s="1">
        <v>40863</v>
      </c>
      <c r="DQ3125">
        <v>102.59</v>
      </c>
      <c r="DS3125" s="1">
        <v>40847</v>
      </c>
      <c r="DT3125">
        <v>78.09</v>
      </c>
      <c r="DY3125" s="1">
        <v>40933</v>
      </c>
      <c r="DZ3125">
        <v>1.6667000000000001</v>
      </c>
      <c r="EB3125" s="1">
        <v>40716</v>
      </c>
      <c r="EC3125">
        <v>6.4640000000000004</v>
      </c>
      <c r="EE3125" s="1">
        <v>43609</v>
      </c>
      <c r="EF3125">
        <v>15.57</v>
      </c>
      <c r="EK3125" s="1">
        <v>40995</v>
      </c>
      <c r="EL3125">
        <v>5.76</v>
      </c>
      <c r="EN3125" s="1">
        <v>43364</v>
      </c>
      <c r="EO3125">
        <v>215.93</v>
      </c>
      <c r="EQ3125" s="1">
        <v>40847</v>
      </c>
      <c r="ER3125">
        <v>65.790000000000006</v>
      </c>
      <c r="EW3125" s="1">
        <v>40847</v>
      </c>
      <c r="EX3125">
        <v>64.19</v>
      </c>
      <c r="EZ3125" s="1">
        <v>40847</v>
      </c>
      <c r="FA3125">
        <v>57.75</v>
      </c>
      <c r="FC3125" s="1">
        <v>40847</v>
      </c>
      <c r="FD3125">
        <v>75.900000000000006</v>
      </c>
      <c r="FG3125" s="1">
        <v>40847</v>
      </c>
      <c r="FH3125">
        <v>44.19</v>
      </c>
      <c r="FJ3125" s="1">
        <v>40877</v>
      </c>
      <c r="FK3125">
        <v>10.1</v>
      </c>
      <c r="FV3125" s="1">
        <v>42821</v>
      </c>
      <c r="FW3125">
        <v>0.63</v>
      </c>
      <c r="FY3125" s="1">
        <v>43236</v>
      </c>
      <c r="FZ3125">
        <v>1168.1400000000001</v>
      </c>
    </row>
    <row r="3126" spans="57:182" x14ac:dyDescent="0.25">
      <c r="BE3126" s="1">
        <v>40801</v>
      </c>
      <c r="BF3126">
        <v>0.25</v>
      </c>
      <c r="DD3126" s="1">
        <v>40704</v>
      </c>
      <c r="DE3126">
        <v>3.2785000000000002</v>
      </c>
      <c r="DG3126" s="1">
        <v>40710</v>
      </c>
      <c r="DH3126">
        <v>1.6294999999999999</v>
      </c>
      <c r="DP3126" s="1">
        <v>40864</v>
      </c>
      <c r="DQ3126">
        <v>98.82</v>
      </c>
      <c r="DS3126" s="1">
        <v>40848</v>
      </c>
      <c r="DT3126">
        <v>75.94</v>
      </c>
      <c r="DY3126" s="1">
        <v>40934</v>
      </c>
      <c r="DZ3126">
        <v>1.6286</v>
      </c>
      <c r="EB3126" s="1">
        <v>40717</v>
      </c>
      <c r="EC3126">
        <v>6.4690000000000003</v>
      </c>
      <c r="EE3126" s="1">
        <v>43613</v>
      </c>
      <c r="EF3126">
        <v>15.57</v>
      </c>
      <c r="EK3126" s="1">
        <v>40996</v>
      </c>
      <c r="EL3126">
        <v>5.61</v>
      </c>
      <c r="EN3126" s="1">
        <v>43367</v>
      </c>
      <c r="EO3126">
        <v>213.7</v>
      </c>
      <c r="EQ3126" s="1">
        <v>40848</v>
      </c>
      <c r="ER3126">
        <v>63.17</v>
      </c>
      <c r="EW3126" s="1">
        <v>40848</v>
      </c>
      <c r="EX3126">
        <v>61.43</v>
      </c>
      <c r="EZ3126" s="1">
        <v>40848</v>
      </c>
      <c r="FA3126">
        <v>54.98</v>
      </c>
      <c r="FC3126" s="1">
        <v>40848</v>
      </c>
      <c r="FD3126">
        <v>73.989999999999995</v>
      </c>
      <c r="FG3126" s="1">
        <v>40848</v>
      </c>
      <c r="FH3126">
        <v>42.69</v>
      </c>
      <c r="FJ3126" s="1">
        <v>40878</v>
      </c>
      <c r="FK3126">
        <v>9.82</v>
      </c>
      <c r="FV3126" s="1">
        <v>42822</v>
      </c>
      <c r="FW3126">
        <v>0.63</v>
      </c>
      <c r="FY3126" s="1">
        <v>43237</v>
      </c>
      <c r="FZ3126">
        <v>1157.18</v>
      </c>
    </row>
    <row r="3127" spans="57:182" x14ac:dyDescent="0.25">
      <c r="BE3127" s="1">
        <v>40802</v>
      </c>
      <c r="BF3127">
        <v>0.25</v>
      </c>
      <c r="DD3127" s="1">
        <v>40707</v>
      </c>
      <c r="DE3127">
        <v>3.27</v>
      </c>
      <c r="DG3127" s="1">
        <v>40711</v>
      </c>
      <c r="DH3127">
        <v>1.6480000000000001</v>
      </c>
      <c r="DP3127" s="1">
        <v>40865</v>
      </c>
      <c r="DQ3127">
        <v>97.41</v>
      </c>
      <c r="DS3127" s="1">
        <v>40849</v>
      </c>
      <c r="DT3127">
        <v>77.37</v>
      </c>
      <c r="DY3127" s="1">
        <v>40935</v>
      </c>
      <c r="DZ3127">
        <v>1.6667000000000001</v>
      </c>
      <c r="EB3127" s="1">
        <v>40718</v>
      </c>
      <c r="EC3127">
        <v>6.4740000000000002</v>
      </c>
      <c r="EE3127" s="1">
        <v>43614</v>
      </c>
      <c r="EF3127">
        <v>15.47</v>
      </c>
      <c r="EK3127" s="1">
        <v>40997</v>
      </c>
      <c r="EL3127">
        <v>5.49</v>
      </c>
      <c r="EN3127" s="1">
        <v>43368</v>
      </c>
      <c r="EO3127">
        <v>215.87</v>
      </c>
      <c r="EQ3127" s="1">
        <v>40849</v>
      </c>
      <c r="ER3127">
        <v>64.400000000000006</v>
      </c>
      <c r="EW3127" s="1">
        <v>40849</v>
      </c>
      <c r="EX3127">
        <v>61.95</v>
      </c>
      <c r="EZ3127" s="1">
        <v>40849</v>
      </c>
      <c r="FA3127">
        <v>55.82</v>
      </c>
      <c r="FC3127" s="1">
        <v>40849</v>
      </c>
      <c r="FD3127">
        <v>74.52</v>
      </c>
      <c r="FG3127" s="1">
        <v>40849</v>
      </c>
      <c r="FH3127">
        <v>43.18</v>
      </c>
      <c r="FJ3127" s="1">
        <v>40879</v>
      </c>
      <c r="FK3127">
        <v>9.83</v>
      </c>
      <c r="FV3127" s="1">
        <v>42823</v>
      </c>
      <c r="FW3127">
        <v>0.64</v>
      </c>
      <c r="FY3127" s="1">
        <v>43238</v>
      </c>
      <c r="FZ3127">
        <v>1150.96</v>
      </c>
    </row>
    <row r="3128" spans="57:182" x14ac:dyDescent="0.25">
      <c r="BE3128" s="1">
        <v>40805</v>
      </c>
      <c r="BF3128">
        <v>0.25</v>
      </c>
      <c r="DD3128" s="1">
        <v>40708</v>
      </c>
      <c r="DE3128">
        <v>3.3384999999999998</v>
      </c>
      <c r="DG3128" s="1">
        <v>40714</v>
      </c>
      <c r="DH3128">
        <v>1.669</v>
      </c>
      <c r="DP3128" s="1">
        <v>40868</v>
      </c>
      <c r="DQ3128">
        <v>96.92</v>
      </c>
      <c r="DS3128" s="1">
        <v>40850</v>
      </c>
      <c r="DT3128">
        <v>78.86</v>
      </c>
      <c r="DY3128" s="1">
        <v>40938</v>
      </c>
      <c r="DZ3128">
        <v>1.6762000000000001</v>
      </c>
      <c r="EB3128" s="1">
        <v>40721</v>
      </c>
      <c r="EC3128">
        <v>6.4771999999999998</v>
      </c>
      <c r="EE3128" s="1">
        <v>43615</v>
      </c>
      <c r="EF3128">
        <v>15.43</v>
      </c>
      <c r="EK3128" s="1">
        <v>40998</v>
      </c>
      <c r="EL3128">
        <v>5.34</v>
      </c>
      <c r="EN3128" s="1">
        <v>43369</v>
      </c>
      <c r="EO3128">
        <v>214.18</v>
      </c>
      <c r="EQ3128" s="1">
        <v>40850</v>
      </c>
      <c r="ER3128">
        <v>66.19</v>
      </c>
      <c r="EW3128" s="1">
        <v>40850</v>
      </c>
      <c r="EX3128">
        <v>63.63</v>
      </c>
      <c r="EZ3128" s="1">
        <v>40850</v>
      </c>
      <c r="FA3128">
        <v>57.38</v>
      </c>
      <c r="FC3128" s="1">
        <v>40850</v>
      </c>
      <c r="FD3128">
        <v>76.09</v>
      </c>
      <c r="FG3128" s="1">
        <v>40850</v>
      </c>
      <c r="FH3128">
        <v>44.26</v>
      </c>
      <c r="FJ3128" s="1">
        <v>40882</v>
      </c>
      <c r="FK3128">
        <v>9.91</v>
      </c>
      <c r="FV3128" s="1">
        <v>42824</v>
      </c>
      <c r="FW3128">
        <v>0.65</v>
      </c>
      <c r="FY3128" s="1">
        <v>43241</v>
      </c>
      <c r="FZ3128">
        <v>1149.82</v>
      </c>
    </row>
    <row r="3129" spans="57:182" x14ac:dyDescent="0.25">
      <c r="BE3129" s="1">
        <v>40806</v>
      </c>
      <c r="BF3129">
        <v>0.25</v>
      </c>
      <c r="DD3129" s="1">
        <v>40709</v>
      </c>
      <c r="DE3129">
        <v>3.2269999999999999</v>
      </c>
      <c r="DG3129" s="1">
        <v>40715</v>
      </c>
      <c r="DH3129">
        <v>1.6771</v>
      </c>
      <c r="DP3129" s="1">
        <v>40869</v>
      </c>
      <c r="DQ3129">
        <v>98.01</v>
      </c>
      <c r="DS3129" s="1">
        <v>40851</v>
      </c>
      <c r="DT3129">
        <v>78.52</v>
      </c>
      <c r="DY3129" s="1">
        <v>40939</v>
      </c>
      <c r="DZ3129">
        <v>1.6857</v>
      </c>
      <c r="EB3129" s="1">
        <v>40722</v>
      </c>
      <c r="EC3129">
        <v>6.47</v>
      </c>
      <c r="EE3129" s="1">
        <v>43616</v>
      </c>
      <c r="EF3129">
        <v>15.29</v>
      </c>
      <c r="EK3129" s="1">
        <v>41001</v>
      </c>
      <c r="EL3129">
        <v>5.86</v>
      </c>
      <c r="EN3129" s="1">
        <v>43370</v>
      </c>
      <c r="EO3129">
        <v>215.15</v>
      </c>
      <c r="EQ3129" s="1">
        <v>40851</v>
      </c>
      <c r="ER3129">
        <v>65.8</v>
      </c>
      <c r="EW3129" s="1">
        <v>40851</v>
      </c>
      <c r="EX3129">
        <v>63.45</v>
      </c>
      <c r="EZ3129" s="1">
        <v>40851</v>
      </c>
      <c r="FA3129">
        <v>57.18</v>
      </c>
      <c r="FC3129" s="1">
        <v>40851</v>
      </c>
      <c r="FD3129">
        <v>76.52</v>
      </c>
      <c r="FG3129" s="1">
        <v>40851</v>
      </c>
      <c r="FH3129">
        <v>44.18</v>
      </c>
      <c r="FJ3129" s="1">
        <v>40883</v>
      </c>
      <c r="FK3129">
        <v>9.68</v>
      </c>
      <c r="FV3129" s="1">
        <v>42825</v>
      </c>
      <c r="FW3129">
        <v>0.65</v>
      </c>
      <c r="FY3129" s="1">
        <v>43242</v>
      </c>
      <c r="FZ3129">
        <v>1155.53</v>
      </c>
    </row>
    <row r="3130" spans="57:182" x14ac:dyDescent="0.25">
      <c r="BE3130" s="1">
        <v>40807</v>
      </c>
      <c r="BF3130">
        <v>0.25</v>
      </c>
      <c r="DD3130" s="1">
        <v>40710</v>
      </c>
      <c r="DE3130">
        <v>3.206</v>
      </c>
      <c r="DG3130" s="1">
        <v>40716</v>
      </c>
      <c r="DH3130">
        <v>1.6755</v>
      </c>
      <c r="DP3130" s="1">
        <v>40870</v>
      </c>
      <c r="DQ3130">
        <v>96.17</v>
      </c>
      <c r="DS3130" s="1">
        <v>40854</v>
      </c>
      <c r="DT3130">
        <v>79.349999999999994</v>
      </c>
      <c r="DY3130" s="1">
        <v>40940</v>
      </c>
      <c r="DZ3130">
        <v>1.6381000000000001</v>
      </c>
      <c r="EB3130" s="1">
        <v>40723</v>
      </c>
      <c r="EC3130">
        <v>6.4652000000000003</v>
      </c>
      <c r="EE3130" s="1">
        <v>43619</v>
      </c>
      <c r="EF3130">
        <v>15.21</v>
      </c>
      <c r="EK3130" s="1">
        <v>41002</v>
      </c>
      <c r="EL3130">
        <v>5.61</v>
      </c>
      <c r="EN3130" s="1">
        <v>43371</v>
      </c>
      <c r="EO3130">
        <v>216.43</v>
      </c>
      <c r="EQ3130" s="1">
        <v>40854</v>
      </c>
      <c r="ER3130">
        <v>66.290000000000006</v>
      </c>
      <c r="EW3130" s="1">
        <v>40854</v>
      </c>
      <c r="EX3130">
        <v>64.2</v>
      </c>
      <c r="EZ3130" s="1">
        <v>40854</v>
      </c>
      <c r="FA3130">
        <v>58.24</v>
      </c>
      <c r="FC3130" s="1">
        <v>40854</v>
      </c>
      <c r="FD3130">
        <v>78.260000000000005</v>
      </c>
      <c r="FG3130" s="1">
        <v>40854</v>
      </c>
      <c r="FH3130">
        <v>45.47</v>
      </c>
      <c r="FJ3130" s="1">
        <v>40884</v>
      </c>
      <c r="FK3130">
        <v>9.2899999999999991</v>
      </c>
      <c r="FV3130" s="1">
        <v>42828</v>
      </c>
      <c r="FW3130">
        <v>0.65500000000000003</v>
      </c>
      <c r="FY3130" s="1">
        <v>43243</v>
      </c>
      <c r="FZ3130">
        <v>1146.52</v>
      </c>
    </row>
    <row r="3131" spans="57:182" x14ac:dyDescent="0.25">
      <c r="BE3131" s="1">
        <v>40808</v>
      </c>
      <c r="BF3131">
        <v>0.25</v>
      </c>
      <c r="DD3131" s="1">
        <v>40711</v>
      </c>
      <c r="DE3131">
        <v>3.2265000000000001</v>
      </c>
      <c r="DG3131" s="1">
        <v>40717</v>
      </c>
      <c r="DH3131">
        <v>1.611</v>
      </c>
      <c r="DP3131" s="1">
        <v>40872</v>
      </c>
      <c r="DQ3131">
        <v>96.77</v>
      </c>
      <c r="DS3131" s="1">
        <v>40855</v>
      </c>
      <c r="DT3131">
        <v>79.760000000000005</v>
      </c>
      <c r="DY3131" s="1">
        <v>40941</v>
      </c>
      <c r="DZ3131">
        <v>1.6571</v>
      </c>
      <c r="EB3131" s="1">
        <v>40724</v>
      </c>
      <c r="EC3131">
        <v>6.4634</v>
      </c>
      <c r="EE3131" s="1">
        <v>43620</v>
      </c>
      <c r="EF3131">
        <v>15.28</v>
      </c>
      <c r="EK3131" s="1">
        <v>41003</v>
      </c>
      <c r="EL3131">
        <v>5.57</v>
      </c>
      <c r="EN3131" s="1">
        <v>43374</v>
      </c>
      <c r="EO3131">
        <v>217.16</v>
      </c>
      <c r="EQ3131" s="1">
        <v>40855</v>
      </c>
      <c r="ER3131">
        <v>66.650000000000006</v>
      </c>
      <c r="EW3131" s="1">
        <v>40855</v>
      </c>
      <c r="EX3131">
        <v>65.13</v>
      </c>
      <c r="EZ3131" s="1">
        <v>40855</v>
      </c>
      <c r="FA3131">
        <v>58.53</v>
      </c>
      <c r="FC3131" s="1">
        <v>40855</v>
      </c>
      <c r="FD3131">
        <v>78.39</v>
      </c>
      <c r="FG3131" s="1">
        <v>40855</v>
      </c>
      <c r="FH3131">
        <v>45.74</v>
      </c>
      <c r="FJ3131" s="1">
        <v>40885</v>
      </c>
      <c r="FK3131">
        <v>8.86</v>
      </c>
      <c r="FV3131" s="1">
        <v>42829</v>
      </c>
      <c r="FW3131">
        <v>0.65500000000000003</v>
      </c>
      <c r="FY3131" s="1">
        <v>43244</v>
      </c>
      <c r="FZ3131">
        <v>1148.76</v>
      </c>
    </row>
    <row r="3132" spans="57:182" x14ac:dyDescent="0.25">
      <c r="BE3132" s="1">
        <v>40809</v>
      </c>
      <c r="BF3132">
        <v>0.25</v>
      </c>
      <c r="DD3132" s="1">
        <v>40714</v>
      </c>
      <c r="DE3132">
        <v>3.2570000000000001</v>
      </c>
      <c r="DG3132" s="1">
        <v>40718</v>
      </c>
      <c r="DH3132">
        <v>1.5545</v>
      </c>
      <c r="DP3132" s="1">
        <v>40875</v>
      </c>
      <c r="DQ3132">
        <v>98.21</v>
      </c>
      <c r="DS3132" s="1">
        <v>40856</v>
      </c>
      <c r="DT3132">
        <v>77.39</v>
      </c>
      <c r="DY3132" s="1">
        <v>40942</v>
      </c>
      <c r="DZ3132">
        <v>1.6</v>
      </c>
      <c r="EB3132" s="1">
        <v>40725</v>
      </c>
      <c r="EC3132">
        <v>6.4663000000000004</v>
      </c>
      <c r="EE3132" s="1">
        <v>43621</v>
      </c>
      <c r="EF3132">
        <v>15.12</v>
      </c>
      <c r="EK3132" s="1">
        <v>41004</v>
      </c>
      <c r="EL3132">
        <v>5.5600000000000005</v>
      </c>
      <c r="EN3132" s="1">
        <v>43375</v>
      </c>
      <c r="EO3132">
        <v>217</v>
      </c>
      <c r="EQ3132" s="1">
        <v>40856</v>
      </c>
      <c r="ER3132">
        <v>64.55</v>
      </c>
      <c r="EW3132" s="1">
        <v>40856</v>
      </c>
      <c r="EX3132">
        <v>62.96</v>
      </c>
      <c r="EZ3132" s="1">
        <v>40856</v>
      </c>
      <c r="FA3132">
        <v>57.29</v>
      </c>
      <c r="FC3132" s="1">
        <v>40856</v>
      </c>
      <c r="FD3132">
        <v>76.95</v>
      </c>
      <c r="FG3132" s="1">
        <v>40856</v>
      </c>
      <c r="FH3132">
        <v>44.38</v>
      </c>
      <c r="FJ3132" s="1">
        <v>40886</v>
      </c>
      <c r="FK3132">
        <v>9.52</v>
      </c>
      <c r="FV3132" s="1">
        <v>42830</v>
      </c>
      <c r="FW3132">
        <v>0.66500000000000004</v>
      </c>
      <c r="FY3132" s="1">
        <v>43245</v>
      </c>
      <c r="FZ3132">
        <v>1150.74</v>
      </c>
    </row>
    <row r="3133" spans="57:182" x14ac:dyDescent="0.25">
      <c r="BE3133" s="1">
        <v>40812</v>
      </c>
      <c r="BF3133">
        <v>0.25</v>
      </c>
      <c r="DD3133" s="1">
        <v>40715</v>
      </c>
      <c r="DE3133">
        <v>3.2650000000000001</v>
      </c>
      <c r="DG3133" s="1">
        <v>40721</v>
      </c>
      <c r="DH3133">
        <v>1.5706</v>
      </c>
      <c r="DP3133" s="1">
        <v>40876</v>
      </c>
      <c r="DQ3133">
        <v>99.79</v>
      </c>
      <c r="DS3133" s="1">
        <v>40857</v>
      </c>
      <c r="DT3133">
        <v>78.7</v>
      </c>
      <c r="DY3133" s="1">
        <v>40945</v>
      </c>
      <c r="DZ3133">
        <v>1.619</v>
      </c>
      <c r="EB3133" s="1">
        <v>40728</v>
      </c>
      <c r="EC3133">
        <v>6.4645000000000001</v>
      </c>
      <c r="EE3133" s="1">
        <v>43622</v>
      </c>
      <c r="EF3133">
        <v>15.28</v>
      </c>
      <c r="EK3133" s="1">
        <v>41008</v>
      </c>
      <c r="EL3133">
        <v>5.4</v>
      </c>
      <c r="EN3133" s="1">
        <v>43376</v>
      </c>
      <c r="EO3133">
        <v>217.63</v>
      </c>
      <c r="EQ3133" s="1">
        <v>40857</v>
      </c>
      <c r="ER3133">
        <v>64.83</v>
      </c>
      <c r="EW3133" s="1">
        <v>40857</v>
      </c>
      <c r="EX3133">
        <v>63.38</v>
      </c>
      <c r="EZ3133" s="1">
        <v>40857</v>
      </c>
      <c r="FA3133">
        <v>58.06</v>
      </c>
      <c r="FC3133" s="1">
        <v>40857</v>
      </c>
      <c r="FD3133">
        <v>76.13</v>
      </c>
      <c r="FG3133" s="1">
        <v>40857</v>
      </c>
      <c r="FH3133">
        <v>44.66</v>
      </c>
      <c r="FJ3133" s="1">
        <v>40889</v>
      </c>
      <c r="FK3133">
        <v>10.039999999999999</v>
      </c>
      <c r="FV3133" s="1">
        <v>42831</v>
      </c>
      <c r="FW3133">
        <v>0.64500000000000002</v>
      </c>
      <c r="FY3133" s="1">
        <v>43248</v>
      </c>
      <c r="FZ3133">
        <v>1151.08</v>
      </c>
    </row>
    <row r="3134" spans="57:182" x14ac:dyDescent="0.25">
      <c r="BE3134" s="1">
        <v>40813</v>
      </c>
      <c r="BF3134">
        <v>0.25</v>
      </c>
      <c r="DD3134" s="1">
        <v>40716</v>
      </c>
      <c r="DE3134">
        <v>3.2589999999999999</v>
      </c>
      <c r="DG3134" s="1">
        <v>40722</v>
      </c>
      <c r="DH3134">
        <v>1.6135000000000002</v>
      </c>
      <c r="DP3134" s="1">
        <v>40877</v>
      </c>
      <c r="DQ3134">
        <v>100.36</v>
      </c>
      <c r="DS3134" s="1">
        <v>40858</v>
      </c>
      <c r="DT3134">
        <v>79.72</v>
      </c>
      <c r="DY3134" s="1">
        <v>40946</v>
      </c>
      <c r="DZ3134">
        <v>1.5905</v>
      </c>
      <c r="EB3134" s="1">
        <v>40729</v>
      </c>
      <c r="EC3134">
        <v>6.4669999999999996</v>
      </c>
      <c r="EE3134" s="1">
        <v>43623</v>
      </c>
      <c r="EF3134">
        <v>15.12</v>
      </c>
      <c r="EK3134" s="1">
        <v>41009</v>
      </c>
      <c r="EL3134">
        <v>5.36</v>
      </c>
      <c r="EN3134" s="1">
        <v>43377</v>
      </c>
      <c r="EO3134">
        <v>216.655</v>
      </c>
      <c r="EQ3134" s="1">
        <v>40858</v>
      </c>
      <c r="ER3134">
        <v>66.92</v>
      </c>
      <c r="EW3134" s="1">
        <v>40858</v>
      </c>
      <c r="EX3134">
        <v>65.72</v>
      </c>
      <c r="EZ3134" s="1">
        <v>40858</v>
      </c>
      <c r="FA3134">
        <v>59.3</v>
      </c>
      <c r="FC3134" s="1">
        <v>40858</v>
      </c>
      <c r="FD3134">
        <v>77.42</v>
      </c>
      <c r="FG3134" s="1">
        <v>40858</v>
      </c>
      <c r="FH3134">
        <v>45.54</v>
      </c>
      <c r="FJ3134" s="1">
        <v>40890</v>
      </c>
      <c r="FK3134">
        <v>9.34</v>
      </c>
      <c r="FV3134" s="1">
        <v>42832</v>
      </c>
      <c r="FW3134">
        <v>0.67500000000000004</v>
      </c>
      <c r="FY3134" s="1">
        <v>43249</v>
      </c>
      <c r="FZ3134">
        <v>1140.3</v>
      </c>
    </row>
    <row r="3135" spans="57:182" x14ac:dyDescent="0.25">
      <c r="BE3135" s="1">
        <v>40814</v>
      </c>
      <c r="BF3135">
        <v>0.25</v>
      </c>
      <c r="DD3135" s="1">
        <v>40717</v>
      </c>
      <c r="DE3135">
        <v>3.194</v>
      </c>
      <c r="DG3135" s="1">
        <v>40723</v>
      </c>
      <c r="DH3135">
        <v>1.7130000000000001</v>
      </c>
      <c r="DP3135" s="1">
        <v>40878</v>
      </c>
      <c r="DQ3135">
        <v>100.2</v>
      </c>
      <c r="DS3135" s="1">
        <v>40861</v>
      </c>
      <c r="DT3135">
        <v>78.959999999999994</v>
      </c>
      <c r="DY3135" s="1">
        <v>40947</v>
      </c>
      <c r="DZ3135">
        <v>1.5714000000000001</v>
      </c>
      <c r="EB3135" s="1">
        <v>40730</v>
      </c>
      <c r="EC3135">
        <v>6.4672999999999998</v>
      </c>
      <c r="EK3135" s="1">
        <v>41010</v>
      </c>
      <c r="EL3135">
        <v>5.57</v>
      </c>
      <c r="EN3135" s="1">
        <v>43378</v>
      </c>
      <c r="EO3135">
        <v>215.1</v>
      </c>
      <c r="EQ3135" s="1">
        <v>40861</v>
      </c>
      <c r="ER3135">
        <v>67.94</v>
      </c>
      <c r="EW3135" s="1">
        <v>40861</v>
      </c>
      <c r="EX3135">
        <v>65.31</v>
      </c>
      <c r="EZ3135" s="1">
        <v>40861</v>
      </c>
      <c r="FA3135">
        <v>58.85</v>
      </c>
      <c r="FC3135" s="1">
        <v>40861</v>
      </c>
      <c r="FD3135">
        <v>77.349999999999994</v>
      </c>
      <c r="FG3135" s="1">
        <v>40861</v>
      </c>
      <c r="FH3135">
        <v>45.13</v>
      </c>
      <c r="FJ3135" s="1">
        <v>40891</v>
      </c>
      <c r="FK3135">
        <v>8.39</v>
      </c>
      <c r="FV3135" s="1">
        <v>42835</v>
      </c>
      <c r="FW3135">
        <v>0.67</v>
      </c>
      <c r="FY3135" s="1">
        <v>43250</v>
      </c>
      <c r="FZ3135">
        <v>1126.71</v>
      </c>
    </row>
    <row r="3136" spans="57:182" x14ac:dyDescent="0.25">
      <c r="BE3136" s="1">
        <v>40815</v>
      </c>
      <c r="BF3136">
        <v>0.25</v>
      </c>
      <c r="DD3136" s="1">
        <v>40718</v>
      </c>
      <c r="DE3136">
        <v>3.1585000000000001</v>
      </c>
      <c r="DG3136" s="1">
        <v>40724</v>
      </c>
      <c r="DH3136">
        <v>1.7490000000000001</v>
      </c>
      <c r="DP3136" s="1">
        <v>40879</v>
      </c>
      <c r="DQ3136">
        <v>100.96</v>
      </c>
      <c r="DS3136" s="1">
        <v>40862</v>
      </c>
      <c r="DT3136">
        <v>79.09</v>
      </c>
      <c r="DY3136" s="1">
        <v>40948</v>
      </c>
      <c r="DZ3136">
        <v>1.5428999999999999</v>
      </c>
      <c r="EB3136" s="1">
        <v>40731</v>
      </c>
      <c r="EC3136">
        <v>6.4678000000000004</v>
      </c>
      <c r="EK3136" s="1">
        <v>41011</v>
      </c>
      <c r="EL3136">
        <v>5.61</v>
      </c>
      <c r="EN3136" s="1">
        <v>43381</v>
      </c>
      <c r="EO3136">
        <v>215.41</v>
      </c>
      <c r="EQ3136" s="1">
        <v>40862</v>
      </c>
      <c r="ER3136">
        <v>67.94</v>
      </c>
      <c r="EW3136" s="1">
        <v>40862</v>
      </c>
      <c r="EX3136">
        <v>65.989999999999995</v>
      </c>
      <c r="EZ3136" s="1">
        <v>40862</v>
      </c>
      <c r="FA3136">
        <v>59.45</v>
      </c>
      <c r="FC3136" s="1">
        <v>40862</v>
      </c>
      <c r="FD3136">
        <v>77.849999999999994</v>
      </c>
      <c r="FG3136" s="1">
        <v>40862</v>
      </c>
      <c r="FH3136">
        <v>45.59</v>
      </c>
      <c r="FJ3136" s="1">
        <v>40892</v>
      </c>
      <c r="FK3136">
        <v>8.31</v>
      </c>
      <c r="FV3136" s="1">
        <v>42836</v>
      </c>
      <c r="FW3136">
        <v>0.69</v>
      </c>
      <c r="FY3136" s="1">
        <v>43251</v>
      </c>
      <c r="FZ3136">
        <v>1134.96</v>
      </c>
    </row>
    <row r="3137" spans="57:182" x14ac:dyDescent="0.25">
      <c r="BE3137" s="1">
        <v>40816</v>
      </c>
      <c r="BF3137">
        <v>0.25</v>
      </c>
      <c r="DD3137" s="1">
        <v>40721</v>
      </c>
      <c r="DE3137">
        <v>3.1970000000000001</v>
      </c>
      <c r="DG3137" s="1">
        <v>40725</v>
      </c>
      <c r="DH3137">
        <v>1.7490000000000001</v>
      </c>
      <c r="DP3137" s="1">
        <v>40882</v>
      </c>
      <c r="DQ3137">
        <v>100.99</v>
      </c>
      <c r="DS3137" s="1">
        <v>40863</v>
      </c>
      <c r="DT3137">
        <v>78.25</v>
      </c>
      <c r="DY3137" s="1">
        <v>40949</v>
      </c>
      <c r="DZ3137">
        <v>1.6286</v>
      </c>
      <c r="EB3137" s="1">
        <v>40732</v>
      </c>
      <c r="EC3137">
        <v>6.4663000000000004</v>
      </c>
      <c r="EK3137" s="1">
        <v>41012</v>
      </c>
      <c r="EL3137">
        <v>5.43</v>
      </c>
      <c r="EN3137" s="1">
        <v>43382</v>
      </c>
      <c r="EO3137">
        <v>212.55</v>
      </c>
      <c r="EQ3137" s="1">
        <v>40863</v>
      </c>
      <c r="ER3137">
        <v>66.34</v>
      </c>
      <c r="EW3137" s="1">
        <v>40863</v>
      </c>
      <c r="EX3137">
        <v>65.02</v>
      </c>
      <c r="EZ3137" s="1">
        <v>40863</v>
      </c>
      <c r="FA3137">
        <v>58.47</v>
      </c>
      <c r="FC3137" s="1">
        <v>40863</v>
      </c>
      <c r="FD3137">
        <v>75.930000000000007</v>
      </c>
      <c r="FG3137" s="1">
        <v>40863</v>
      </c>
      <c r="FH3137">
        <v>44.5</v>
      </c>
      <c r="FJ3137" s="1">
        <v>40893</v>
      </c>
      <c r="FK3137">
        <v>8.36</v>
      </c>
      <c r="FV3137" s="1">
        <v>42837</v>
      </c>
      <c r="FW3137">
        <v>0.69</v>
      </c>
      <c r="FY3137" s="1">
        <v>43252</v>
      </c>
      <c r="FZ3137">
        <v>1144.74</v>
      </c>
    </row>
    <row r="3138" spans="57:182" x14ac:dyDescent="0.25">
      <c r="BE3138" s="1">
        <v>40819</v>
      </c>
      <c r="BF3138">
        <v>0.25</v>
      </c>
      <c r="DD3138" s="1">
        <v>40722</v>
      </c>
      <c r="DE3138">
        <v>3.2765</v>
      </c>
      <c r="DG3138" s="1">
        <v>40728</v>
      </c>
      <c r="DH3138">
        <v>1.744</v>
      </c>
      <c r="DP3138" s="1">
        <v>40883</v>
      </c>
      <c r="DQ3138">
        <v>101.28</v>
      </c>
      <c r="DS3138" s="1">
        <v>40864</v>
      </c>
      <c r="DT3138">
        <v>77.86</v>
      </c>
      <c r="DY3138" s="1">
        <v>40952</v>
      </c>
      <c r="DZ3138">
        <v>1.8094999999999999</v>
      </c>
      <c r="EB3138" s="1">
        <v>40735</v>
      </c>
      <c r="EC3138">
        <v>6.4657999999999998</v>
      </c>
      <c r="EK3138" s="1">
        <v>41015</v>
      </c>
      <c r="EL3138">
        <v>5.47</v>
      </c>
      <c r="EN3138" s="1">
        <v>43383</v>
      </c>
      <c r="EO3138">
        <v>205.76</v>
      </c>
      <c r="EQ3138" s="1">
        <v>40864</v>
      </c>
      <c r="ER3138">
        <v>66.09</v>
      </c>
      <c r="EW3138" s="1">
        <v>40864</v>
      </c>
      <c r="EX3138">
        <v>63.42</v>
      </c>
      <c r="EZ3138" s="1">
        <v>40864</v>
      </c>
      <c r="FA3138">
        <v>56.87</v>
      </c>
      <c r="FC3138" s="1">
        <v>40864</v>
      </c>
      <c r="FD3138">
        <v>75.16</v>
      </c>
      <c r="FG3138" s="1">
        <v>40864</v>
      </c>
      <c r="FH3138">
        <v>43.84</v>
      </c>
      <c r="FJ3138" s="1">
        <v>40896</v>
      </c>
      <c r="FK3138">
        <v>7.96</v>
      </c>
      <c r="FV3138" s="1">
        <v>42838</v>
      </c>
      <c r="FW3138">
        <v>0.68</v>
      </c>
      <c r="FY3138" s="1">
        <v>43255</v>
      </c>
      <c r="FZ3138">
        <v>1161.6500000000001</v>
      </c>
    </row>
    <row r="3139" spans="57:182" x14ac:dyDescent="0.25">
      <c r="BE3139" s="1">
        <v>40820</v>
      </c>
      <c r="BF3139">
        <v>0.25</v>
      </c>
      <c r="DD3139" s="1">
        <v>40723</v>
      </c>
      <c r="DE3139">
        <v>3.3734999999999999</v>
      </c>
      <c r="DG3139" s="1">
        <v>40729</v>
      </c>
      <c r="DH3139">
        <v>1.7185000000000001</v>
      </c>
      <c r="DP3139" s="1">
        <v>40884</v>
      </c>
      <c r="DQ3139">
        <v>100.49</v>
      </c>
      <c r="DS3139" s="1">
        <v>40865</v>
      </c>
      <c r="DT3139">
        <v>77.900000000000006</v>
      </c>
      <c r="DY3139" s="1">
        <v>40953</v>
      </c>
      <c r="DZ3139">
        <v>1.7713999999999999</v>
      </c>
      <c r="EB3139" s="1">
        <v>40736</v>
      </c>
      <c r="EC3139">
        <v>6.4714</v>
      </c>
      <c r="EK3139" s="1">
        <v>41016</v>
      </c>
      <c r="EL3139">
        <v>5.49</v>
      </c>
      <c r="EN3139" s="1">
        <v>43384</v>
      </c>
      <c r="EO3139">
        <v>200.17</v>
      </c>
      <c r="EQ3139" s="1">
        <v>40865</v>
      </c>
      <c r="ER3139">
        <v>67.459999999999994</v>
      </c>
      <c r="EW3139" s="1">
        <v>40865</v>
      </c>
      <c r="EX3139">
        <v>63.84</v>
      </c>
      <c r="EZ3139" s="1">
        <v>40865</v>
      </c>
      <c r="FA3139">
        <v>56.75</v>
      </c>
      <c r="FC3139" s="1">
        <v>40865</v>
      </c>
      <c r="FD3139">
        <v>75.099999999999994</v>
      </c>
      <c r="FG3139" s="1">
        <v>40865</v>
      </c>
      <c r="FH3139">
        <v>44</v>
      </c>
      <c r="FJ3139" s="1">
        <v>40897</v>
      </c>
      <c r="FK3139">
        <v>8.33</v>
      </c>
      <c r="FV3139" s="1">
        <v>42843</v>
      </c>
      <c r="FW3139">
        <v>0.65</v>
      </c>
      <c r="FY3139" s="1">
        <v>43256</v>
      </c>
      <c r="FZ3139">
        <v>1159.47</v>
      </c>
    </row>
    <row r="3140" spans="57:182" x14ac:dyDescent="0.25">
      <c r="BE3140" s="1">
        <v>40821</v>
      </c>
      <c r="BF3140">
        <v>0.25</v>
      </c>
      <c r="DD3140" s="1">
        <v>40724</v>
      </c>
      <c r="DE3140">
        <v>3.4089999999999998</v>
      </c>
      <c r="DG3140" s="1">
        <v>40730</v>
      </c>
      <c r="DH3140">
        <v>1.698</v>
      </c>
      <c r="DP3140" s="1">
        <v>40885</v>
      </c>
      <c r="DQ3140">
        <v>98.34</v>
      </c>
      <c r="DS3140" s="1">
        <v>40868</v>
      </c>
      <c r="DT3140">
        <v>76.91</v>
      </c>
      <c r="DY3140" s="1">
        <v>40954</v>
      </c>
      <c r="DZ3140">
        <v>1.7143000000000002</v>
      </c>
      <c r="EB3140" s="1">
        <v>40737</v>
      </c>
      <c r="EC3140">
        <v>6.47</v>
      </c>
      <c r="EK3140" s="1">
        <v>41017</v>
      </c>
      <c r="EL3140">
        <v>5.44</v>
      </c>
      <c r="EN3140" s="1">
        <v>43385</v>
      </c>
      <c r="EO3140">
        <v>201.02</v>
      </c>
      <c r="EQ3140" s="1">
        <v>40868</v>
      </c>
      <c r="ER3140">
        <v>65.56</v>
      </c>
      <c r="EW3140" s="1">
        <v>40868</v>
      </c>
      <c r="EX3140">
        <v>63.07</v>
      </c>
      <c r="EZ3140" s="1">
        <v>40868</v>
      </c>
      <c r="FA3140">
        <v>55.13</v>
      </c>
      <c r="FC3140" s="1">
        <v>40868</v>
      </c>
      <c r="FD3140">
        <v>74.489999999999995</v>
      </c>
      <c r="FG3140" s="1">
        <v>40868</v>
      </c>
      <c r="FH3140">
        <v>43.35</v>
      </c>
      <c r="FJ3140" s="1">
        <v>40898</v>
      </c>
      <c r="FK3140">
        <v>8.3800000000000008</v>
      </c>
      <c r="FV3140" s="1">
        <v>42844</v>
      </c>
      <c r="FW3140">
        <v>0.64500000000000002</v>
      </c>
      <c r="FY3140" s="1">
        <v>43257</v>
      </c>
      <c r="FZ3140">
        <v>1165.32</v>
      </c>
    </row>
    <row r="3141" spans="57:182" x14ac:dyDescent="0.25">
      <c r="BE3141" s="1">
        <v>40822</v>
      </c>
      <c r="BF3141">
        <v>0.25</v>
      </c>
      <c r="DD3141" s="1">
        <v>40725</v>
      </c>
      <c r="DE3141">
        <v>3.407</v>
      </c>
      <c r="DG3141" s="1">
        <v>40731</v>
      </c>
      <c r="DH3141">
        <v>1.74</v>
      </c>
      <c r="DP3141" s="1">
        <v>40886</v>
      </c>
      <c r="DQ3141">
        <v>99.41</v>
      </c>
      <c r="DS3141" s="1">
        <v>40869</v>
      </c>
      <c r="DT3141">
        <v>76.03</v>
      </c>
      <c r="DY3141" s="1">
        <v>40955</v>
      </c>
      <c r="DZ3141">
        <v>1.8475999999999999</v>
      </c>
      <c r="EB3141" s="1">
        <v>40738</v>
      </c>
      <c r="EC3141">
        <v>6.4573</v>
      </c>
      <c r="EK3141" s="1">
        <v>41018</v>
      </c>
      <c r="EL3141">
        <v>5.5</v>
      </c>
      <c r="EN3141" s="1">
        <v>43388</v>
      </c>
      <c r="EO3141">
        <v>203.88</v>
      </c>
      <c r="EQ3141" s="1">
        <v>40869</v>
      </c>
      <c r="ER3141">
        <v>64.349999999999994</v>
      </c>
      <c r="EW3141" s="1">
        <v>40869</v>
      </c>
      <c r="EX3141">
        <v>63.62</v>
      </c>
      <c r="EZ3141" s="1">
        <v>40869</v>
      </c>
      <c r="FA3141">
        <v>54.4</v>
      </c>
      <c r="FC3141" s="1">
        <v>40869</v>
      </c>
      <c r="FD3141">
        <v>74.47</v>
      </c>
      <c r="FG3141" s="1">
        <v>40869</v>
      </c>
      <c r="FH3141">
        <v>43.46</v>
      </c>
      <c r="FJ3141" s="1">
        <v>40899</v>
      </c>
      <c r="FK3141">
        <v>8.5500000000000007</v>
      </c>
      <c r="FV3141" s="1">
        <v>42845</v>
      </c>
      <c r="FW3141">
        <v>0.66</v>
      </c>
      <c r="FY3141" s="1">
        <v>43258</v>
      </c>
      <c r="FZ3141">
        <v>1165.28</v>
      </c>
    </row>
    <row r="3142" spans="57:182" x14ac:dyDescent="0.25">
      <c r="BE3142" s="1">
        <v>40823</v>
      </c>
      <c r="BF3142">
        <v>0.25</v>
      </c>
      <c r="DD3142" s="1">
        <v>40728</v>
      </c>
      <c r="DE3142">
        <v>3.403</v>
      </c>
      <c r="DG3142" s="1">
        <v>40732</v>
      </c>
      <c r="DH3142">
        <v>1.667</v>
      </c>
      <c r="DP3142" s="1">
        <v>40889</v>
      </c>
      <c r="DQ3142">
        <v>97.77</v>
      </c>
      <c r="DS3142" s="1">
        <v>40870</v>
      </c>
      <c r="DT3142">
        <v>74.58</v>
      </c>
      <c r="DY3142" s="1">
        <v>40956</v>
      </c>
      <c r="DZ3142">
        <v>1.7429000000000001</v>
      </c>
      <c r="EB3142" s="1">
        <v>40739</v>
      </c>
      <c r="EC3142">
        <v>6.4619999999999997</v>
      </c>
      <c r="EK3142" s="1">
        <v>41019</v>
      </c>
      <c r="EL3142">
        <v>5.5600000000000005</v>
      </c>
      <c r="EN3142" s="1">
        <v>43389</v>
      </c>
      <c r="EO3142">
        <v>208.38</v>
      </c>
      <c r="EQ3142" s="1">
        <v>40870</v>
      </c>
      <c r="ER3142">
        <v>62.36</v>
      </c>
      <c r="EW3142" s="1">
        <v>40870</v>
      </c>
      <c r="EX3142">
        <v>60.64</v>
      </c>
      <c r="EZ3142" s="1">
        <v>40870</v>
      </c>
      <c r="FA3142">
        <v>52.97</v>
      </c>
      <c r="FC3142" s="1">
        <v>40870</v>
      </c>
      <c r="FD3142">
        <v>73.95</v>
      </c>
      <c r="FG3142" s="1">
        <v>40870</v>
      </c>
      <c r="FH3142">
        <v>42.62</v>
      </c>
      <c r="FJ3142" s="1">
        <v>40900</v>
      </c>
      <c r="FK3142">
        <v>8.4700000000000006</v>
      </c>
      <c r="FV3142" s="1">
        <v>42846</v>
      </c>
      <c r="FW3142">
        <v>0.67500000000000004</v>
      </c>
      <c r="FY3142" s="1">
        <v>43259</v>
      </c>
      <c r="FZ3142">
        <v>1150.92</v>
      </c>
    </row>
    <row r="3143" spans="57:182" x14ac:dyDescent="0.25">
      <c r="BE3143" s="1">
        <v>40826</v>
      </c>
      <c r="BF3143">
        <v>0.25</v>
      </c>
      <c r="DD3143" s="1">
        <v>40729</v>
      </c>
      <c r="DE3143">
        <v>3.3609999999999998</v>
      </c>
      <c r="DG3143" s="1">
        <v>40735</v>
      </c>
      <c r="DH3143">
        <v>1.5869</v>
      </c>
      <c r="DP3143" s="1">
        <v>40890</v>
      </c>
      <c r="DQ3143">
        <v>100.14</v>
      </c>
      <c r="DS3143" s="1">
        <v>40872</v>
      </c>
      <c r="DT3143">
        <v>73.900000000000006</v>
      </c>
      <c r="DY3143" s="1">
        <v>40960</v>
      </c>
      <c r="DZ3143">
        <v>1.7619</v>
      </c>
      <c r="EB3143" s="1">
        <v>40742</v>
      </c>
      <c r="EC3143">
        <v>6.4668000000000001</v>
      </c>
      <c r="EK3143" s="1">
        <v>41022</v>
      </c>
      <c r="EL3143">
        <v>5.41</v>
      </c>
      <c r="EN3143" s="1">
        <v>43390</v>
      </c>
      <c r="EO3143">
        <v>206.41</v>
      </c>
      <c r="EQ3143" s="1">
        <v>40872</v>
      </c>
      <c r="ER3143">
        <v>62.78</v>
      </c>
      <c r="EW3143" s="1">
        <v>40872</v>
      </c>
      <c r="EX3143">
        <v>61.13</v>
      </c>
      <c r="EZ3143" s="1">
        <v>40872</v>
      </c>
      <c r="FA3143">
        <v>53.42</v>
      </c>
      <c r="FC3143" s="1">
        <v>40872</v>
      </c>
      <c r="FD3143">
        <v>75.39</v>
      </c>
      <c r="FG3143" s="1">
        <v>40872</v>
      </c>
      <c r="FH3143">
        <v>43.12</v>
      </c>
      <c r="FJ3143" s="1">
        <v>40904</v>
      </c>
      <c r="FK3143">
        <v>8.51</v>
      </c>
      <c r="FV3143" s="1">
        <v>42849</v>
      </c>
      <c r="FW3143">
        <v>0.66</v>
      </c>
      <c r="FY3143" s="1">
        <v>43262</v>
      </c>
      <c r="FZ3143">
        <v>1155.0899999999999</v>
      </c>
    </row>
    <row r="3144" spans="57:182" x14ac:dyDescent="0.25">
      <c r="BE3144" s="1">
        <v>40827</v>
      </c>
      <c r="BF3144">
        <v>0.25</v>
      </c>
      <c r="DD3144" s="1">
        <v>40730</v>
      </c>
      <c r="DE3144">
        <v>3.3374999999999999</v>
      </c>
      <c r="DG3144" s="1">
        <v>40736</v>
      </c>
      <c r="DH3144">
        <v>1.6108</v>
      </c>
      <c r="DP3144" s="1">
        <v>40891</v>
      </c>
      <c r="DQ3144">
        <v>94.95</v>
      </c>
      <c r="DS3144" s="1">
        <v>40875</v>
      </c>
      <c r="DT3144">
        <v>75.84</v>
      </c>
      <c r="DY3144" s="1">
        <v>40961</v>
      </c>
      <c r="DZ3144">
        <v>1.7238</v>
      </c>
      <c r="EB3144" s="1">
        <v>40743</v>
      </c>
      <c r="EC3144">
        <v>6.4682000000000004</v>
      </c>
      <c r="EK3144" s="1">
        <v>41023</v>
      </c>
      <c r="EL3144">
        <v>5.57</v>
      </c>
      <c r="EN3144" s="1">
        <v>43391</v>
      </c>
      <c r="EO3144">
        <v>203.06</v>
      </c>
      <c r="EQ3144" s="1">
        <v>40875</v>
      </c>
      <c r="ER3144">
        <v>64.989999999999995</v>
      </c>
      <c r="EW3144" s="1">
        <v>40875</v>
      </c>
      <c r="EX3144">
        <v>64.06</v>
      </c>
      <c r="EZ3144" s="1">
        <v>40875</v>
      </c>
      <c r="FA3144">
        <v>54.82</v>
      </c>
      <c r="FC3144" s="1">
        <v>40875</v>
      </c>
      <c r="FD3144">
        <v>78</v>
      </c>
      <c r="FG3144" s="1">
        <v>40875</v>
      </c>
      <c r="FH3144">
        <v>43.94</v>
      </c>
      <c r="FJ3144" s="1">
        <v>40905</v>
      </c>
      <c r="FK3144">
        <v>8.9</v>
      </c>
      <c r="FV3144" s="1">
        <v>42851</v>
      </c>
      <c r="FW3144">
        <v>0.67</v>
      </c>
      <c r="FY3144" s="1">
        <v>43263</v>
      </c>
      <c r="FZ3144">
        <v>1156.3</v>
      </c>
    </row>
    <row r="3145" spans="57:182" x14ac:dyDescent="0.25">
      <c r="BE3145" s="1">
        <v>40828</v>
      </c>
      <c r="BF3145">
        <v>0.25</v>
      </c>
      <c r="DD3145" s="1">
        <v>40731</v>
      </c>
      <c r="DE3145">
        <v>3.35</v>
      </c>
      <c r="DG3145" s="1">
        <v>40737</v>
      </c>
      <c r="DH3145">
        <v>1.6105</v>
      </c>
      <c r="DP3145" s="1">
        <v>40892</v>
      </c>
      <c r="DQ3145">
        <v>93.87</v>
      </c>
      <c r="DS3145" s="1">
        <v>40876</v>
      </c>
      <c r="DT3145">
        <v>76.930000000000007</v>
      </c>
      <c r="DY3145" s="1">
        <v>40962</v>
      </c>
      <c r="DZ3145">
        <v>1.7429000000000001</v>
      </c>
      <c r="EB3145" s="1">
        <v>40744</v>
      </c>
      <c r="EC3145">
        <v>6.4572000000000003</v>
      </c>
      <c r="EK3145" s="1">
        <v>41024</v>
      </c>
      <c r="EL3145">
        <v>5.86</v>
      </c>
      <c r="EN3145" s="1">
        <v>43392</v>
      </c>
      <c r="EO3145">
        <v>201.95</v>
      </c>
      <c r="EQ3145" s="1">
        <v>40876</v>
      </c>
      <c r="ER3145">
        <v>65.260000000000005</v>
      </c>
      <c r="EW3145" s="1">
        <v>40876</v>
      </c>
      <c r="EX3145">
        <v>63.89</v>
      </c>
      <c r="EZ3145" s="1">
        <v>40876</v>
      </c>
      <c r="FA3145">
        <v>55.13</v>
      </c>
      <c r="FC3145" s="1">
        <v>40876</v>
      </c>
      <c r="FD3145">
        <v>76.510000000000005</v>
      </c>
      <c r="FG3145" s="1">
        <v>40876</v>
      </c>
      <c r="FH3145">
        <v>43.69</v>
      </c>
      <c r="FJ3145" s="1">
        <v>40906</v>
      </c>
      <c r="FK3145">
        <v>8.7100000000000009</v>
      </c>
      <c r="FV3145" s="1">
        <v>42852</v>
      </c>
      <c r="FW3145">
        <v>0.67500000000000004</v>
      </c>
      <c r="FY3145" s="1">
        <v>43264</v>
      </c>
      <c r="FZ3145">
        <v>1151.53</v>
      </c>
    </row>
    <row r="3146" spans="57:182" x14ac:dyDescent="0.25">
      <c r="BE3146" s="1">
        <v>40829</v>
      </c>
      <c r="BF3146">
        <v>0.25</v>
      </c>
      <c r="DD3146" s="1">
        <v>40732</v>
      </c>
      <c r="DE3146">
        <v>3.2650000000000001</v>
      </c>
      <c r="DG3146" s="1">
        <v>40738</v>
      </c>
      <c r="DH3146">
        <v>1.6280000000000001</v>
      </c>
      <c r="DP3146" s="1">
        <v>40893</v>
      </c>
      <c r="DQ3146">
        <v>93.53</v>
      </c>
      <c r="DS3146" s="1">
        <v>40877</v>
      </c>
      <c r="DT3146">
        <v>80.44</v>
      </c>
      <c r="DY3146" s="1">
        <v>40963</v>
      </c>
      <c r="DZ3146">
        <v>1.7332999999999998</v>
      </c>
      <c r="EB3146" s="1">
        <v>40745</v>
      </c>
      <c r="EC3146">
        <v>6.452</v>
      </c>
      <c r="EK3146" s="1">
        <v>41025</v>
      </c>
      <c r="EL3146">
        <v>5.78</v>
      </c>
      <c r="EN3146" s="1">
        <v>43395</v>
      </c>
      <c r="EO3146">
        <v>201.72</v>
      </c>
      <c r="EQ3146" s="1">
        <v>40877</v>
      </c>
      <c r="ER3146">
        <v>68.69</v>
      </c>
      <c r="EW3146" s="1">
        <v>40877</v>
      </c>
      <c r="EX3146">
        <v>66.06</v>
      </c>
      <c r="EZ3146" s="1">
        <v>40877</v>
      </c>
      <c r="FA3146">
        <v>57.07</v>
      </c>
      <c r="FC3146" s="1">
        <v>40877</v>
      </c>
      <c r="FD3146">
        <v>78.150000000000006</v>
      </c>
      <c r="FG3146" s="1">
        <v>40877</v>
      </c>
      <c r="FH3146">
        <v>45.57</v>
      </c>
      <c r="FJ3146" s="1">
        <v>40907</v>
      </c>
      <c r="FK3146">
        <v>8.69</v>
      </c>
      <c r="FV3146" s="1">
        <v>42853</v>
      </c>
      <c r="FW3146">
        <v>0.66500000000000004</v>
      </c>
      <c r="FY3146" s="1">
        <v>43265</v>
      </c>
      <c r="FZ3146">
        <v>1141.68</v>
      </c>
    </row>
    <row r="3147" spans="57:182" x14ac:dyDescent="0.25">
      <c r="BE3147" s="1">
        <v>40830</v>
      </c>
      <c r="BF3147">
        <v>0.25</v>
      </c>
      <c r="DD3147" s="1">
        <v>40735</v>
      </c>
      <c r="DE3147">
        <v>3.2069999999999999</v>
      </c>
      <c r="DG3147" s="1">
        <v>40739</v>
      </c>
      <c r="DH3147">
        <v>1.5825</v>
      </c>
      <c r="DP3147" s="1">
        <v>40896</v>
      </c>
      <c r="DQ3147">
        <v>93.88</v>
      </c>
      <c r="DS3147" s="1">
        <v>40878</v>
      </c>
      <c r="DT3147">
        <v>79.790000000000006</v>
      </c>
      <c r="DY3147" s="1">
        <v>40966</v>
      </c>
      <c r="DZ3147">
        <v>1.7143000000000002</v>
      </c>
      <c r="EB3147" s="1">
        <v>40746</v>
      </c>
      <c r="EC3147">
        <v>6.4465000000000003</v>
      </c>
      <c r="EK3147" s="1">
        <v>41026</v>
      </c>
      <c r="EL3147">
        <v>5.73</v>
      </c>
      <c r="EN3147" s="1">
        <v>43396</v>
      </c>
      <c r="EO3147">
        <v>200.33</v>
      </c>
      <c r="EQ3147" s="1">
        <v>40878</v>
      </c>
      <c r="ER3147">
        <v>70.98</v>
      </c>
      <c r="EW3147" s="1">
        <v>40878</v>
      </c>
      <c r="EX3147">
        <v>66.5</v>
      </c>
      <c r="EZ3147" s="1">
        <v>40878</v>
      </c>
      <c r="FA3147">
        <v>57.33</v>
      </c>
      <c r="FC3147" s="1">
        <v>40878</v>
      </c>
      <c r="FD3147">
        <v>78.98</v>
      </c>
      <c r="FG3147" s="1">
        <v>40878</v>
      </c>
      <c r="FH3147">
        <v>45.29</v>
      </c>
      <c r="FJ3147" s="1">
        <v>40911</v>
      </c>
      <c r="FK3147">
        <v>8.75</v>
      </c>
      <c r="FV3147" s="1">
        <v>42856</v>
      </c>
      <c r="FW3147">
        <v>0.67</v>
      </c>
      <c r="FY3147" s="1">
        <v>43266</v>
      </c>
      <c r="FZ3147">
        <v>1129.6500000000001</v>
      </c>
    </row>
    <row r="3148" spans="57:182" x14ac:dyDescent="0.25">
      <c r="BE3148" s="1">
        <v>40833</v>
      </c>
      <c r="BF3148">
        <v>0.25</v>
      </c>
      <c r="DD3148" s="1">
        <v>40736</v>
      </c>
      <c r="DE3148">
        <v>3.2054999999999998</v>
      </c>
      <c r="DG3148" s="1">
        <v>40742</v>
      </c>
      <c r="DH3148">
        <v>1.5617999999999999</v>
      </c>
      <c r="DP3148" s="1">
        <v>40897</v>
      </c>
      <c r="DQ3148">
        <v>97.22</v>
      </c>
      <c r="DS3148" s="1">
        <v>40879</v>
      </c>
      <c r="DT3148">
        <v>79.790000000000006</v>
      </c>
      <c r="DY3148" s="1">
        <v>40967</v>
      </c>
      <c r="DZ3148">
        <v>1.7143000000000002</v>
      </c>
      <c r="EB3148" s="1">
        <v>40749</v>
      </c>
      <c r="EC3148">
        <v>6.4470000000000001</v>
      </c>
      <c r="EK3148" s="1">
        <v>41029</v>
      </c>
      <c r="EL3148">
        <v>5.55</v>
      </c>
      <c r="EN3148" s="1">
        <v>43397</v>
      </c>
      <c r="EO3148">
        <v>193.47</v>
      </c>
      <c r="EQ3148" s="1">
        <v>40879</v>
      </c>
      <c r="ER3148">
        <v>71.3</v>
      </c>
      <c r="EW3148" s="1">
        <v>40879</v>
      </c>
      <c r="EX3148">
        <v>65.72</v>
      </c>
      <c r="EZ3148" s="1">
        <v>40879</v>
      </c>
      <c r="FA3148">
        <v>56.99</v>
      </c>
      <c r="FC3148" s="1">
        <v>40879</v>
      </c>
      <c r="FD3148">
        <v>77.819999999999993</v>
      </c>
      <c r="FG3148" s="1">
        <v>40879</v>
      </c>
      <c r="FH3148">
        <v>45.35</v>
      </c>
      <c r="FJ3148" s="1">
        <v>40912</v>
      </c>
      <c r="FK3148">
        <v>8.76</v>
      </c>
      <c r="FV3148" s="1">
        <v>42857</v>
      </c>
      <c r="FW3148">
        <v>0.66</v>
      </c>
      <c r="FY3148" s="1">
        <v>43269</v>
      </c>
      <c r="FZ3148">
        <v>1121.8800000000001</v>
      </c>
    </row>
    <row r="3149" spans="57:182" x14ac:dyDescent="0.25">
      <c r="BE3149" s="1">
        <v>40834</v>
      </c>
      <c r="BF3149">
        <v>0.25</v>
      </c>
      <c r="DD3149" s="1">
        <v>40737</v>
      </c>
      <c r="DE3149">
        <v>3.2374999999999998</v>
      </c>
      <c r="DG3149" s="1">
        <v>40743</v>
      </c>
      <c r="DH3149">
        <v>1.6635</v>
      </c>
      <c r="DP3149" s="1">
        <v>40898</v>
      </c>
      <c r="DQ3149">
        <v>98.67</v>
      </c>
      <c r="DS3149" s="1">
        <v>40882</v>
      </c>
      <c r="DT3149">
        <v>80.45</v>
      </c>
      <c r="DY3149" s="1">
        <v>40968</v>
      </c>
      <c r="DZ3149">
        <v>1.6667000000000001</v>
      </c>
      <c r="EB3149" s="1">
        <v>40750</v>
      </c>
      <c r="EC3149">
        <v>6.4396000000000004</v>
      </c>
      <c r="EK3149" s="1">
        <v>41030</v>
      </c>
      <c r="EL3149">
        <v>5.65</v>
      </c>
      <c r="EN3149" s="1">
        <v>43398</v>
      </c>
      <c r="EO3149">
        <v>193.18</v>
      </c>
      <c r="EQ3149" s="1">
        <v>40882</v>
      </c>
      <c r="ER3149">
        <v>71.09</v>
      </c>
      <c r="EW3149" s="1">
        <v>40882</v>
      </c>
      <c r="EX3149">
        <v>65.650000000000006</v>
      </c>
      <c r="EZ3149" s="1">
        <v>40882</v>
      </c>
      <c r="FA3149">
        <v>57.42</v>
      </c>
      <c r="FC3149" s="1">
        <v>40882</v>
      </c>
      <c r="FD3149">
        <v>78.11</v>
      </c>
      <c r="FG3149" s="1">
        <v>40882</v>
      </c>
      <c r="FH3149">
        <v>45.11</v>
      </c>
      <c r="FJ3149" s="1">
        <v>40913</v>
      </c>
      <c r="FK3149">
        <v>9.3000000000000007</v>
      </c>
      <c r="FV3149" s="1">
        <v>42858</v>
      </c>
      <c r="FW3149">
        <v>0.7</v>
      </c>
      <c r="FY3149" s="1">
        <v>43270</v>
      </c>
      <c r="FZ3149">
        <v>1100.74</v>
      </c>
    </row>
    <row r="3150" spans="57:182" x14ac:dyDescent="0.25">
      <c r="BE3150" s="1">
        <v>40835</v>
      </c>
      <c r="BF3150">
        <v>0.25</v>
      </c>
      <c r="DD3150" s="1">
        <v>40738</v>
      </c>
      <c r="DE3150">
        <v>3.2685</v>
      </c>
      <c r="DG3150" s="1">
        <v>40744</v>
      </c>
      <c r="DH3150">
        <v>1.7075</v>
      </c>
      <c r="DP3150" s="1">
        <v>40899</v>
      </c>
      <c r="DQ3150">
        <v>99.53</v>
      </c>
      <c r="DS3150" s="1">
        <v>40883</v>
      </c>
      <c r="DT3150">
        <v>80.819999999999993</v>
      </c>
      <c r="DY3150" s="1">
        <v>40969</v>
      </c>
      <c r="DZ3150">
        <v>1.6667000000000001</v>
      </c>
      <c r="EB3150" s="1">
        <v>40751</v>
      </c>
      <c r="EC3150">
        <v>6.4398</v>
      </c>
      <c r="EK3150" s="1">
        <v>41031</v>
      </c>
      <c r="EL3150">
        <v>5.8</v>
      </c>
      <c r="EN3150" s="1">
        <v>43399</v>
      </c>
      <c r="EO3150">
        <v>192.1</v>
      </c>
      <c r="EQ3150" s="1">
        <v>40883</v>
      </c>
      <c r="ER3150">
        <v>70.87</v>
      </c>
      <c r="EW3150" s="1">
        <v>40883</v>
      </c>
      <c r="EX3150">
        <v>65.86</v>
      </c>
      <c r="EZ3150" s="1">
        <v>40883</v>
      </c>
      <c r="FA3150">
        <v>57.31</v>
      </c>
      <c r="FC3150" s="1">
        <v>40883</v>
      </c>
      <c r="FD3150">
        <v>77.91</v>
      </c>
      <c r="FG3150" s="1">
        <v>40883</v>
      </c>
      <c r="FH3150">
        <v>45.64</v>
      </c>
      <c r="FJ3150" s="1">
        <v>40914</v>
      </c>
      <c r="FK3150">
        <v>9</v>
      </c>
      <c r="FV3150" s="1">
        <v>42859</v>
      </c>
      <c r="FW3150">
        <v>0.71</v>
      </c>
      <c r="FY3150" s="1">
        <v>43271</v>
      </c>
      <c r="FZ3150">
        <v>1109.32</v>
      </c>
    </row>
    <row r="3151" spans="57:182" x14ac:dyDescent="0.25">
      <c r="BE3151" s="1">
        <v>40836</v>
      </c>
      <c r="BF3151">
        <v>0.25</v>
      </c>
      <c r="DD3151" s="1">
        <v>40739</v>
      </c>
      <c r="DE3151">
        <v>3.2</v>
      </c>
      <c r="DG3151" s="1">
        <v>40745</v>
      </c>
      <c r="DH3151">
        <v>1.7385000000000002</v>
      </c>
      <c r="DP3151" s="1">
        <v>40900</v>
      </c>
      <c r="DQ3151">
        <v>99.68</v>
      </c>
      <c r="DS3151" s="1">
        <v>40884</v>
      </c>
      <c r="DT3151">
        <v>81.08</v>
      </c>
      <c r="DY3151" s="1">
        <v>40970</v>
      </c>
      <c r="DZ3151">
        <v>1.6667000000000001</v>
      </c>
      <c r="EB3151" s="1">
        <v>40752</v>
      </c>
      <c r="EC3151">
        <v>6.4455</v>
      </c>
      <c r="EK3151" s="1">
        <v>41032</v>
      </c>
      <c r="EL3151">
        <v>5.52</v>
      </c>
      <c r="EN3151" s="1">
        <v>43402</v>
      </c>
      <c r="EO3151">
        <v>184.83</v>
      </c>
      <c r="EQ3151" s="1">
        <v>40884</v>
      </c>
      <c r="ER3151">
        <v>70.599999999999994</v>
      </c>
      <c r="EW3151" s="1">
        <v>40884</v>
      </c>
      <c r="EX3151">
        <v>65.66</v>
      </c>
      <c r="EZ3151" s="1">
        <v>40884</v>
      </c>
      <c r="FA3151">
        <v>56.54</v>
      </c>
      <c r="FC3151" s="1">
        <v>40884</v>
      </c>
      <c r="FD3151">
        <v>77.569999999999993</v>
      </c>
      <c r="FG3151" s="1">
        <v>40884</v>
      </c>
      <c r="FH3151">
        <v>46.05</v>
      </c>
      <c r="FJ3151" s="1">
        <v>40917</v>
      </c>
      <c r="FK3151">
        <v>8.7899999999999991</v>
      </c>
      <c r="FV3151" s="1">
        <v>42860</v>
      </c>
      <c r="FW3151">
        <v>0.7</v>
      </c>
      <c r="FY3151" s="1">
        <v>43272</v>
      </c>
      <c r="FZ3151">
        <v>1096.1600000000001</v>
      </c>
    </row>
    <row r="3152" spans="57:182" x14ac:dyDescent="0.25">
      <c r="BE3152" s="1">
        <v>40837</v>
      </c>
      <c r="BF3152">
        <v>0.25</v>
      </c>
      <c r="DD3152" s="1">
        <v>40742</v>
      </c>
      <c r="DE3152">
        <v>3.1949999999999998</v>
      </c>
      <c r="DG3152" s="1">
        <v>40746</v>
      </c>
      <c r="DH3152">
        <v>1.6844999999999999</v>
      </c>
      <c r="DP3152" s="1">
        <v>40904</v>
      </c>
      <c r="DQ3152">
        <v>101.34</v>
      </c>
      <c r="DS3152" s="1">
        <v>40885</v>
      </c>
      <c r="DT3152">
        <v>79.87</v>
      </c>
      <c r="DY3152" s="1">
        <v>40973</v>
      </c>
      <c r="DZ3152">
        <v>1.6095000000000002</v>
      </c>
      <c r="EB3152" s="1">
        <v>40753</v>
      </c>
      <c r="EC3152">
        <v>6.4414999999999996</v>
      </c>
      <c r="EK3152" s="1">
        <v>41033</v>
      </c>
      <c r="EL3152">
        <v>5.1100000000000003</v>
      </c>
      <c r="EN3152" s="1">
        <v>43403</v>
      </c>
      <c r="EO3152">
        <v>189.07</v>
      </c>
      <c r="EQ3152" s="1">
        <v>40885</v>
      </c>
      <c r="ER3152">
        <v>70.17</v>
      </c>
      <c r="EW3152" s="1">
        <v>40885</v>
      </c>
      <c r="EX3152">
        <v>64.150000000000006</v>
      </c>
      <c r="EZ3152" s="1">
        <v>40885</v>
      </c>
      <c r="FA3152">
        <v>55.7</v>
      </c>
      <c r="FC3152" s="1">
        <v>40885</v>
      </c>
      <c r="FD3152">
        <v>76.52</v>
      </c>
      <c r="FG3152" s="1">
        <v>40885</v>
      </c>
      <c r="FH3152">
        <v>44.8</v>
      </c>
      <c r="FJ3152" s="1">
        <v>40918</v>
      </c>
      <c r="FK3152">
        <v>8.6999999999999993</v>
      </c>
      <c r="FV3152" s="1">
        <v>42863</v>
      </c>
      <c r="FW3152">
        <v>0.68500000000000005</v>
      </c>
      <c r="FY3152" s="1">
        <v>43273</v>
      </c>
      <c r="FZ3152">
        <v>1104.0999999999999</v>
      </c>
    </row>
    <row r="3153" spans="57:182" x14ac:dyDescent="0.25">
      <c r="BE3153" s="1">
        <v>40840</v>
      </c>
      <c r="BF3153">
        <v>0.25</v>
      </c>
      <c r="DD3153" s="1">
        <v>40743</v>
      </c>
      <c r="DE3153">
        <v>3.2370000000000001</v>
      </c>
      <c r="DG3153" s="1">
        <v>40749</v>
      </c>
      <c r="DH3153">
        <v>1.6865000000000001</v>
      </c>
      <c r="DP3153" s="1">
        <v>40905</v>
      </c>
      <c r="DQ3153">
        <v>99.36</v>
      </c>
      <c r="DS3153" s="1">
        <v>40886</v>
      </c>
      <c r="DT3153">
        <v>81.34</v>
      </c>
      <c r="DY3153" s="1">
        <v>40974</v>
      </c>
      <c r="DZ3153">
        <v>1.619</v>
      </c>
      <c r="EB3153" s="1">
        <v>40756</v>
      </c>
      <c r="EC3153">
        <v>6.4349999999999996</v>
      </c>
      <c r="EK3153" s="1">
        <v>41036</v>
      </c>
      <c r="EL3153">
        <v>4.96</v>
      </c>
      <c r="EN3153" s="1">
        <v>43404</v>
      </c>
      <c r="EO3153">
        <v>191.72</v>
      </c>
      <c r="EQ3153" s="1">
        <v>40886</v>
      </c>
      <c r="ER3153">
        <v>71.930000000000007</v>
      </c>
      <c r="EW3153" s="1">
        <v>40886</v>
      </c>
      <c r="EX3153">
        <v>65.069999999999993</v>
      </c>
      <c r="EZ3153" s="1">
        <v>40886</v>
      </c>
      <c r="FA3153">
        <v>56.4</v>
      </c>
      <c r="FC3153" s="1">
        <v>40886</v>
      </c>
      <c r="FD3153">
        <v>77.42</v>
      </c>
      <c r="FG3153" s="1">
        <v>40886</v>
      </c>
      <c r="FH3153">
        <v>45.55</v>
      </c>
      <c r="FJ3153" s="1">
        <v>40919</v>
      </c>
      <c r="FK3153">
        <v>9.07</v>
      </c>
      <c r="FV3153" s="1">
        <v>42864</v>
      </c>
      <c r="FW3153">
        <v>0.68500000000000005</v>
      </c>
      <c r="FY3153" s="1">
        <v>43276</v>
      </c>
      <c r="FZ3153">
        <v>1088.3900000000001</v>
      </c>
    </row>
    <row r="3154" spans="57:182" x14ac:dyDescent="0.25">
      <c r="BE3154" s="1">
        <v>40841</v>
      </c>
      <c r="BF3154">
        <v>0.25</v>
      </c>
      <c r="DD3154" s="1">
        <v>40744</v>
      </c>
      <c r="DE3154">
        <v>3.2785000000000002</v>
      </c>
      <c r="DG3154" s="1">
        <v>40750</v>
      </c>
      <c r="DH3154">
        <v>1.665</v>
      </c>
      <c r="DP3154" s="1">
        <v>40906</v>
      </c>
      <c r="DQ3154">
        <v>99.65</v>
      </c>
      <c r="DS3154" s="1">
        <v>40889</v>
      </c>
      <c r="DT3154">
        <v>80.05</v>
      </c>
      <c r="DY3154" s="1">
        <v>40975</v>
      </c>
      <c r="DZ3154">
        <v>1.5905</v>
      </c>
      <c r="EB3154" s="1">
        <v>40757</v>
      </c>
      <c r="EC3154">
        <v>6.4379999999999997</v>
      </c>
      <c r="EK3154" s="1">
        <v>41037</v>
      </c>
      <c r="EL3154">
        <v>4.7699999999999996</v>
      </c>
      <c r="EN3154" s="1">
        <v>43405</v>
      </c>
      <c r="EO3154">
        <v>196.27</v>
      </c>
      <c r="EQ3154" s="1">
        <v>40889</v>
      </c>
      <c r="ER3154">
        <v>70.900000000000006</v>
      </c>
      <c r="EW3154" s="1">
        <v>40889</v>
      </c>
      <c r="EX3154">
        <v>64.010000000000005</v>
      </c>
      <c r="EZ3154" s="1">
        <v>40889</v>
      </c>
      <c r="FA3154">
        <v>55.98</v>
      </c>
      <c r="FC3154" s="1">
        <v>40889</v>
      </c>
      <c r="FD3154">
        <v>76.89</v>
      </c>
      <c r="FG3154" s="1">
        <v>40889</v>
      </c>
      <c r="FH3154">
        <v>44.82</v>
      </c>
      <c r="FJ3154" s="1">
        <v>40920</v>
      </c>
      <c r="FK3154">
        <v>9.4600000000000009</v>
      </c>
      <c r="FV3154" s="1">
        <v>42865</v>
      </c>
      <c r="FW3154">
        <v>0.68500000000000005</v>
      </c>
      <c r="FY3154" s="1">
        <v>43277</v>
      </c>
      <c r="FZ3154">
        <v>1085.26</v>
      </c>
    </row>
    <row r="3155" spans="57:182" x14ac:dyDescent="0.25">
      <c r="BE3155" s="1">
        <v>40842</v>
      </c>
      <c r="BF3155">
        <v>0.25</v>
      </c>
      <c r="DD3155" s="1">
        <v>40745</v>
      </c>
      <c r="DE3155">
        <v>3.3330000000000002</v>
      </c>
      <c r="DG3155" s="1">
        <v>40751</v>
      </c>
      <c r="DH3155">
        <v>1.655</v>
      </c>
      <c r="DP3155" s="1">
        <v>40907</v>
      </c>
      <c r="DQ3155">
        <v>98.83</v>
      </c>
      <c r="DS3155" s="1">
        <v>40890</v>
      </c>
      <c r="DT3155">
        <v>80.53</v>
      </c>
      <c r="DY3155" s="1">
        <v>40976</v>
      </c>
      <c r="DZ3155">
        <v>1.5619000000000001</v>
      </c>
      <c r="EB3155" s="1">
        <v>40758</v>
      </c>
      <c r="EC3155">
        <v>6.4390999999999998</v>
      </c>
      <c r="EK3155" s="1">
        <v>41038</v>
      </c>
      <c r="EL3155">
        <v>4.99</v>
      </c>
      <c r="EN3155" s="1">
        <v>43406</v>
      </c>
      <c r="EO3155">
        <v>196.04</v>
      </c>
      <c r="EQ3155" s="1">
        <v>40890</v>
      </c>
      <c r="ER3155">
        <v>70.900000000000006</v>
      </c>
      <c r="EW3155" s="1">
        <v>40890</v>
      </c>
      <c r="EX3155">
        <v>63.5</v>
      </c>
      <c r="EZ3155" s="1">
        <v>40890</v>
      </c>
      <c r="FA3155">
        <v>55.3</v>
      </c>
      <c r="FC3155" s="1">
        <v>40890</v>
      </c>
      <c r="FD3155">
        <v>76.73</v>
      </c>
      <c r="FG3155" s="1">
        <v>40890</v>
      </c>
      <c r="FH3155">
        <v>44.92</v>
      </c>
      <c r="FJ3155" s="1">
        <v>40921</v>
      </c>
      <c r="FK3155">
        <v>9.8000000000000007</v>
      </c>
      <c r="FV3155" s="1">
        <v>42866</v>
      </c>
      <c r="FW3155">
        <v>0.71499999999999997</v>
      </c>
      <c r="FY3155" s="1">
        <v>43278</v>
      </c>
      <c r="FZ3155">
        <v>1069.57</v>
      </c>
    </row>
    <row r="3156" spans="57:182" x14ac:dyDescent="0.25">
      <c r="BE3156" s="1">
        <v>40843</v>
      </c>
      <c r="BF3156">
        <v>0.25</v>
      </c>
      <c r="DD3156" s="1">
        <v>40746</v>
      </c>
      <c r="DE3156">
        <v>3.2505000000000002</v>
      </c>
      <c r="DG3156" s="1">
        <v>40752</v>
      </c>
      <c r="DH3156">
        <v>1.6595</v>
      </c>
      <c r="DP3156" s="1">
        <v>40911</v>
      </c>
      <c r="DQ3156">
        <v>102.96</v>
      </c>
      <c r="DS3156" s="1">
        <v>40891</v>
      </c>
      <c r="DT3156">
        <v>79.44</v>
      </c>
      <c r="DY3156" s="1">
        <v>40977</v>
      </c>
      <c r="DZ3156">
        <v>1.5143</v>
      </c>
      <c r="EB3156" s="1">
        <v>40759</v>
      </c>
      <c r="EC3156">
        <v>6.4409999999999998</v>
      </c>
      <c r="EK3156" s="1">
        <v>41039</v>
      </c>
      <c r="EL3156">
        <v>4.99</v>
      </c>
      <c r="EN3156" s="1">
        <v>43409</v>
      </c>
      <c r="EO3156">
        <v>197.24</v>
      </c>
      <c r="EQ3156" s="1">
        <v>40891</v>
      </c>
      <c r="ER3156">
        <v>69.94</v>
      </c>
      <c r="EW3156" s="1">
        <v>40891</v>
      </c>
      <c r="EX3156">
        <v>63.21</v>
      </c>
      <c r="EZ3156" s="1">
        <v>40891</v>
      </c>
      <c r="FA3156">
        <v>55.15</v>
      </c>
      <c r="FC3156" s="1">
        <v>40891</v>
      </c>
      <c r="FD3156">
        <v>76.290000000000006</v>
      </c>
      <c r="FG3156" s="1">
        <v>40891</v>
      </c>
      <c r="FH3156">
        <v>44.92</v>
      </c>
      <c r="FJ3156" s="1">
        <v>40925</v>
      </c>
      <c r="FK3156">
        <v>9.61</v>
      </c>
      <c r="FV3156" s="1">
        <v>42867</v>
      </c>
      <c r="FW3156">
        <v>0.69499999999999995</v>
      </c>
      <c r="FY3156" s="1">
        <v>43279</v>
      </c>
      <c r="FZ3156">
        <v>1064.71</v>
      </c>
    </row>
    <row r="3157" spans="57:182" x14ac:dyDescent="0.25">
      <c r="BE3157" s="1">
        <v>40844</v>
      </c>
      <c r="BF3157">
        <v>0.25</v>
      </c>
      <c r="DD3157" s="1">
        <v>40749</v>
      </c>
      <c r="DE3157">
        <v>3.24</v>
      </c>
      <c r="DG3157" s="1">
        <v>40753</v>
      </c>
      <c r="DH3157">
        <v>1.5705</v>
      </c>
      <c r="DP3157" s="1">
        <v>40912</v>
      </c>
      <c r="DQ3157">
        <v>103.22</v>
      </c>
      <c r="DS3157" s="1">
        <v>40892</v>
      </c>
      <c r="DT3157">
        <v>80.03</v>
      </c>
      <c r="DY3157" s="1">
        <v>40980</v>
      </c>
      <c r="DZ3157">
        <v>1.4857</v>
      </c>
      <c r="EB3157" s="1">
        <v>40760</v>
      </c>
      <c r="EC3157">
        <v>6.4405000000000001</v>
      </c>
      <c r="EK3157" s="1">
        <v>41040</v>
      </c>
      <c r="EL3157">
        <v>4.95</v>
      </c>
      <c r="EN3157" s="1">
        <v>43410</v>
      </c>
      <c r="EO3157">
        <v>199.61</v>
      </c>
      <c r="EQ3157" s="1">
        <v>40892</v>
      </c>
      <c r="ER3157">
        <v>70.61</v>
      </c>
      <c r="EW3157" s="1">
        <v>40892</v>
      </c>
      <c r="EX3157">
        <v>63.3</v>
      </c>
      <c r="EZ3157" s="1">
        <v>40892</v>
      </c>
      <c r="FA3157">
        <v>55.34</v>
      </c>
      <c r="FC3157" s="1">
        <v>40892</v>
      </c>
      <c r="FD3157">
        <v>76.92</v>
      </c>
      <c r="FG3157" s="1">
        <v>40892</v>
      </c>
      <c r="FH3157">
        <v>45.38</v>
      </c>
      <c r="FJ3157" s="1">
        <v>40926</v>
      </c>
      <c r="FK3157">
        <v>10.64</v>
      </c>
      <c r="FV3157" s="1">
        <v>42870</v>
      </c>
      <c r="FW3157">
        <v>0.7</v>
      </c>
      <c r="FY3157" s="1">
        <v>43280</v>
      </c>
      <c r="FZ3157">
        <v>1088</v>
      </c>
    </row>
    <row r="3158" spans="57:182" x14ac:dyDescent="0.25">
      <c r="BE3158" s="1">
        <v>40847</v>
      </c>
      <c r="BF3158">
        <v>0.25</v>
      </c>
      <c r="DD3158" s="1">
        <v>40750</v>
      </c>
      <c r="DE3158">
        <v>3.1976</v>
      </c>
      <c r="DG3158" s="1">
        <v>40757</v>
      </c>
      <c r="DH3158">
        <v>1.4304999999999999</v>
      </c>
      <c r="DP3158" s="1">
        <v>40913</v>
      </c>
      <c r="DQ3158">
        <v>101.81</v>
      </c>
      <c r="DS3158" s="1">
        <v>40893</v>
      </c>
      <c r="DT3158">
        <v>80.16</v>
      </c>
      <c r="DY3158" s="1">
        <v>40981</v>
      </c>
      <c r="DZ3158">
        <v>1.4857</v>
      </c>
      <c r="EB3158" s="1">
        <v>40763</v>
      </c>
      <c r="EC3158">
        <v>6.4295</v>
      </c>
      <c r="EK3158" s="1">
        <v>41043</v>
      </c>
      <c r="EL3158">
        <v>4.95</v>
      </c>
      <c r="EN3158" s="1">
        <v>43411</v>
      </c>
      <c r="EO3158">
        <v>201.34</v>
      </c>
      <c r="EQ3158" s="1">
        <v>40893</v>
      </c>
      <c r="ER3158">
        <v>71.010000000000005</v>
      </c>
      <c r="EW3158" s="1">
        <v>40893</v>
      </c>
      <c r="EX3158">
        <v>63.2</v>
      </c>
      <c r="EZ3158" s="1">
        <v>40893</v>
      </c>
      <c r="FA3158">
        <v>55.66</v>
      </c>
      <c r="FC3158" s="1">
        <v>40893</v>
      </c>
      <c r="FD3158">
        <v>77.099999999999994</v>
      </c>
      <c r="FG3158" s="1">
        <v>40893</v>
      </c>
      <c r="FH3158">
        <v>45.51</v>
      </c>
      <c r="FJ3158" s="1">
        <v>40927</v>
      </c>
      <c r="FK3158">
        <v>10.7</v>
      </c>
      <c r="FV3158" s="1">
        <v>42871</v>
      </c>
      <c r="FW3158">
        <v>0.7</v>
      </c>
      <c r="FY3158" s="1">
        <v>43283</v>
      </c>
      <c r="FZ3158">
        <v>1077.81</v>
      </c>
    </row>
    <row r="3159" spans="57:182" x14ac:dyDescent="0.25">
      <c r="BE3159" s="1">
        <v>40848</v>
      </c>
      <c r="BF3159">
        <v>0.25</v>
      </c>
      <c r="DD3159" s="1">
        <v>40751</v>
      </c>
      <c r="DE3159">
        <v>3.1764999999999999</v>
      </c>
      <c r="DG3159" s="1">
        <v>40758</v>
      </c>
      <c r="DH3159">
        <v>1.4319999999999999</v>
      </c>
      <c r="DP3159" s="1">
        <v>40914</v>
      </c>
      <c r="DQ3159">
        <v>101.56</v>
      </c>
      <c r="DS3159" s="1">
        <v>40896</v>
      </c>
      <c r="DT3159">
        <v>79.53</v>
      </c>
      <c r="DY3159" s="1">
        <v>40982</v>
      </c>
      <c r="DZ3159">
        <v>1.5143</v>
      </c>
      <c r="EB3159" s="1">
        <v>40764</v>
      </c>
      <c r="EC3159">
        <v>6.431</v>
      </c>
      <c r="EK3159" s="1">
        <v>41044</v>
      </c>
      <c r="EL3159">
        <v>4.91</v>
      </c>
      <c r="EN3159" s="1">
        <v>43412</v>
      </c>
      <c r="EO3159">
        <v>200.76</v>
      </c>
      <c r="EQ3159" s="1">
        <v>40896</v>
      </c>
      <c r="ER3159">
        <v>70.16</v>
      </c>
      <c r="EW3159" s="1">
        <v>40896</v>
      </c>
      <c r="EX3159">
        <v>62.46</v>
      </c>
      <c r="EZ3159" s="1">
        <v>40896</v>
      </c>
      <c r="FA3159">
        <v>55.16</v>
      </c>
      <c r="FC3159" s="1">
        <v>40896</v>
      </c>
      <c r="FD3159">
        <v>76.819999999999993</v>
      </c>
      <c r="FG3159" s="1">
        <v>40896</v>
      </c>
      <c r="FH3159">
        <v>45.58</v>
      </c>
      <c r="FJ3159" s="1">
        <v>40928</v>
      </c>
      <c r="FK3159">
        <v>10.93</v>
      </c>
      <c r="FV3159" s="1">
        <v>42872</v>
      </c>
      <c r="FW3159">
        <v>0.71499999999999997</v>
      </c>
      <c r="FY3159" s="1">
        <v>43284</v>
      </c>
      <c r="FZ3159">
        <v>1076.26</v>
      </c>
    </row>
    <row r="3160" spans="57:182" x14ac:dyDescent="0.25">
      <c r="BE3160" s="1">
        <v>40849</v>
      </c>
      <c r="BF3160">
        <v>0.25</v>
      </c>
      <c r="DD3160" s="1">
        <v>40752</v>
      </c>
      <c r="DE3160">
        <v>3.1814999999999998</v>
      </c>
      <c r="DG3160" s="1">
        <v>40759</v>
      </c>
      <c r="DH3160">
        <v>1.1879999999999999</v>
      </c>
      <c r="DP3160" s="1">
        <v>40917</v>
      </c>
      <c r="DQ3160">
        <v>101.31</v>
      </c>
      <c r="DS3160" s="1">
        <v>40897</v>
      </c>
      <c r="DT3160">
        <v>82</v>
      </c>
      <c r="DY3160" s="1">
        <v>40983</v>
      </c>
      <c r="DZ3160">
        <v>1.5238</v>
      </c>
      <c r="EB3160" s="1">
        <v>40765</v>
      </c>
      <c r="EC3160">
        <v>6.4210000000000003</v>
      </c>
      <c r="EK3160" s="1">
        <v>41045</v>
      </c>
      <c r="EL3160">
        <v>5.17</v>
      </c>
      <c r="EN3160" s="1">
        <v>43413</v>
      </c>
      <c r="EO3160">
        <v>200.95</v>
      </c>
      <c r="EQ3160" s="1">
        <v>40897</v>
      </c>
      <c r="ER3160">
        <v>72.44</v>
      </c>
      <c r="EW3160" s="1">
        <v>40897</v>
      </c>
      <c r="EX3160">
        <v>64.84</v>
      </c>
      <c r="EZ3160" s="1">
        <v>40897</v>
      </c>
      <c r="FA3160">
        <v>56.75</v>
      </c>
      <c r="FC3160" s="1">
        <v>40897</v>
      </c>
      <c r="FD3160">
        <v>78.53</v>
      </c>
      <c r="FG3160" s="1">
        <v>40897</v>
      </c>
      <c r="FH3160">
        <v>46.95</v>
      </c>
      <c r="FJ3160" s="1">
        <v>40931</v>
      </c>
      <c r="FK3160">
        <v>11.19</v>
      </c>
      <c r="FV3160" s="1">
        <v>42873</v>
      </c>
      <c r="FW3160">
        <v>0.68500000000000005</v>
      </c>
      <c r="FY3160" s="1">
        <v>43285</v>
      </c>
      <c r="FZ3160">
        <v>1074.8699999999999</v>
      </c>
    </row>
    <row r="3161" spans="57:182" x14ac:dyDescent="0.25">
      <c r="BE3161" s="1">
        <v>40850</v>
      </c>
      <c r="BF3161">
        <v>0.25</v>
      </c>
      <c r="DD3161" s="1">
        <v>40753</v>
      </c>
      <c r="DE3161">
        <v>3.077</v>
      </c>
      <c r="DG3161" s="1">
        <v>40760</v>
      </c>
      <c r="DH3161">
        <v>1.2475000000000001</v>
      </c>
      <c r="DP3161" s="1">
        <v>40918</v>
      </c>
      <c r="DQ3161">
        <v>102.24</v>
      </c>
      <c r="DS3161" s="1">
        <v>40898</v>
      </c>
      <c r="DT3161">
        <v>83.12</v>
      </c>
      <c r="DY3161" s="1">
        <v>40984</v>
      </c>
      <c r="DZ3161">
        <v>1.4762</v>
      </c>
      <c r="EB3161" s="1">
        <v>40766</v>
      </c>
      <c r="EC3161">
        <v>6.3948999999999998</v>
      </c>
      <c r="EK3161" s="1">
        <v>41046</v>
      </c>
      <c r="EL3161">
        <v>5.18</v>
      </c>
      <c r="EN3161" s="1">
        <v>43416</v>
      </c>
      <c r="EO3161">
        <v>195.5</v>
      </c>
      <c r="EQ3161" s="1">
        <v>40898</v>
      </c>
      <c r="ER3161">
        <v>73.59</v>
      </c>
      <c r="EW3161" s="1">
        <v>40898</v>
      </c>
      <c r="EX3161">
        <v>64.78</v>
      </c>
      <c r="EZ3161" s="1">
        <v>40898</v>
      </c>
      <c r="FA3161">
        <v>57.1</v>
      </c>
      <c r="FC3161" s="1">
        <v>40898</v>
      </c>
      <c r="FD3161">
        <v>79.63</v>
      </c>
      <c r="FG3161" s="1">
        <v>40898</v>
      </c>
      <c r="FH3161">
        <v>47.1</v>
      </c>
      <c r="FJ3161" s="1">
        <v>40932</v>
      </c>
      <c r="FK3161">
        <v>11.3</v>
      </c>
      <c r="FV3161" s="1">
        <v>42874</v>
      </c>
      <c r="FW3161">
        <v>0.68500000000000005</v>
      </c>
      <c r="FY3161" s="1">
        <v>43286</v>
      </c>
      <c r="FZ3161">
        <v>1074.4000000000001</v>
      </c>
    </row>
    <row r="3162" spans="57:182" x14ac:dyDescent="0.25">
      <c r="BE3162" s="1">
        <v>40851</v>
      </c>
      <c r="BF3162">
        <v>0.25</v>
      </c>
      <c r="DD3162" s="1">
        <v>40757</v>
      </c>
      <c r="DE3162">
        <v>2.9285000000000001</v>
      </c>
      <c r="DG3162" s="1">
        <v>40763</v>
      </c>
      <c r="DH3162">
        <v>0.97050000000000003</v>
      </c>
      <c r="DP3162" s="1">
        <v>40919</v>
      </c>
      <c r="DQ3162">
        <v>100.87</v>
      </c>
      <c r="DS3162" s="1">
        <v>40899</v>
      </c>
      <c r="DT3162">
        <v>84.29</v>
      </c>
      <c r="DY3162" s="1">
        <v>40987</v>
      </c>
      <c r="DZ3162">
        <v>1.4476</v>
      </c>
      <c r="EB3162" s="1">
        <v>40767</v>
      </c>
      <c r="EC3162">
        <v>6.39</v>
      </c>
      <c r="EK3162" s="1">
        <v>41047</v>
      </c>
      <c r="EL3162">
        <v>5.21</v>
      </c>
      <c r="EN3162" s="1">
        <v>43417</v>
      </c>
      <c r="EO3162">
        <v>194.73</v>
      </c>
      <c r="EQ3162" s="1">
        <v>40899</v>
      </c>
      <c r="ER3162">
        <v>74.290000000000006</v>
      </c>
      <c r="EW3162" s="1">
        <v>40899</v>
      </c>
      <c r="EX3162">
        <v>66.14</v>
      </c>
      <c r="EZ3162" s="1">
        <v>40899</v>
      </c>
      <c r="FA3162">
        <v>57.8</v>
      </c>
      <c r="FC3162" s="1">
        <v>40899</v>
      </c>
      <c r="FD3162">
        <v>80.81</v>
      </c>
      <c r="FG3162" s="1">
        <v>40899</v>
      </c>
      <c r="FH3162">
        <v>48.17</v>
      </c>
      <c r="FJ3162" s="1">
        <v>40933</v>
      </c>
      <c r="FK3162">
        <v>11.97</v>
      </c>
      <c r="FV3162" s="1">
        <v>42877</v>
      </c>
      <c r="FW3162">
        <v>0.68</v>
      </c>
      <c r="FY3162" s="1">
        <v>43287</v>
      </c>
      <c r="FZ3162">
        <v>1080.19</v>
      </c>
    </row>
    <row r="3163" spans="57:182" x14ac:dyDescent="0.25">
      <c r="BE3163" s="1">
        <v>40854</v>
      </c>
      <c r="BF3163">
        <v>0.25</v>
      </c>
      <c r="DD3163" s="1">
        <v>40758</v>
      </c>
      <c r="DE3163">
        <v>2.9529999999999998</v>
      </c>
      <c r="DG3163" s="1">
        <v>40764</v>
      </c>
      <c r="DH3163">
        <v>0.999</v>
      </c>
      <c r="DP3163" s="1">
        <v>40920</v>
      </c>
      <c r="DQ3163">
        <v>99.1</v>
      </c>
      <c r="DS3163" s="1">
        <v>40900</v>
      </c>
      <c r="DT3163">
        <v>85.22</v>
      </c>
      <c r="DY3163" s="1">
        <v>40988</v>
      </c>
      <c r="DZ3163">
        <v>1.4285999999999999</v>
      </c>
      <c r="EB3163" s="1">
        <v>40770</v>
      </c>
      <c r="EC3163">
        <v>6.391</v>
      </c>
      <c r="EK3163" s="1">
        <v>41050</v>
      </c>
      <c r="EL3163">
        <v>5.24</v>
      </c>
      <c r="EN3163" s="1">
        <v>43418</v>
      </c>
      <c r="EO3163">
        <v>193.13</v>
      </c>
      <c r="EQ3163" s="1">
        <v>40900</v>
      </c>
      <c r="ER3163">
        <v>73.97</v>
      </c>
      <c r="EW3163" s="1">
        <v>40900</v>
      </c>
      <c r="EX3163">
        <v>66.36</v>
      </c>
      <c r="EZ3163" s="1">
        <v>40900</v>
      </c>
      <c r="FA3163">
        <v>58.49</v>
      </c>
      <c r="FC3163" s="1">
        <v>40900</v>
      </c>
      <c r="FD3163">
        <v>81.41</v>
      </c>
      <c r="FG3163" s="1">
        <v>40900</v>
      </c>
      <c r="FH3163">
        <v>48.37</v>
      </c>
      <c r="FJ3163" s="1">
        <v>40934</v>
      </c>
      <c r="FK3163">
        <v>11.37</v>
      </c>
      <c r="FV3163" s="1">
        <v>42878</v>
      </c>
      <c r="FW3163">
        <v>0.66</v>
      </c>
      <c r="FY3163" s="1">
        <v>43290</v>
      </c>
      <c r="FZ3163">
        <v>1097.31</v>
      </c>
    </row>
    <row r="3164" spans="57:182" x14ac:dyDescent="0.25">
      <c r="BE3164" s="1">
        <v>40855</v>
      </c>
      <c r="BF3164">
        <v>0.25</v>
      </c>
      <c r="DD3164" s="1">
        <v>40759</v>
      </c>
      <c r="DE3164">
        <v>2.7890000000000001</v>
      </c>
      <c r="DG3164" s="1">
        <v>40765</v>
      </c>
      <c r="DH3164">
        <v>0.94199999999999995</v>
      </c>
      <c r="DP3164" s="1">
        <v>40921</v>
      </c>
      <c r="DQ3164">
        <v>98.7</v>
      </c>
      <c r="DS3164" s="1">
        <v>40904</v>
      </c>
      <c r="DT3164">
        <v>85.28</v>
      </c>
      <c r="DY3164" s="1">
        <v>40989</v>
      </c>
      <c r="DZ3164">
        <v>1.4571000000000001</v>
      </c>
      <c r="EB3164" s="1">
        <v>40771</v>
      </c>
      <c r="EC3164">
        <v>6.3860000000000001</v>
      </c>
      <c r="EK3164" s="1">
        <v>41051</v>
      </c>
      <c r="EL3164">
        <v>5.12</v>
      </c>
      <c r="EN3164" s="1">
        <v>43419</v>
      </c>
      <c r="EO3164">
        <v>195.3</v>
      </c>
      <c r="EQ3164" s="1">
        <v>40904</v>
      </c>
      <c r="ER3164">
        <v>74.27</v>
      </c>
      <c r="EW3164" s="1">
        <v>40904</v>
      </c>
      <c r="EX3164">
        <v>66.56</v>
      </c>
      <c r="EZ3164" s="1">
        <v>40904</v>
      </c>
      <c r="FA3164">
        <v>58.86</v>
      </c>
      <c r="FC3164" s="1">
        <v>40904</v>
      </c>
      <c r="FD3164">
        <v>81.319999999999993</v>
      </c>
      <c r="FG3164" s="1">
        <v>40904</v>
      </c>
      <c r="FH3164">
        <v>48.62</v>
      </c>
      <c r="FJ3164" s="1">
        <v>40935</v>
      </c>
      <c r="FK3164">
        <v>12.71</v>
      </c>
      <c r="FV3164" s="1">
        <v>42879</v>
      </c>
      <c r="FW3164">
        <v>0.67500000000000004</v>
      </c>
      <c r="FY3164" s="1">
        <v>43291</v>
      </c>
      <c r="FZ3164">
        <v>1098.26</v>
      </c>
    </row>
    <row r="3165" spans="57:182" x14ac:dyDescent="0.25">
      <c r="BE3165" s="1">
        <v>40856</v>
      </c>
      <c r="BF3165">
        <v>0.25</v>
      </c>
      <c r="DD3165" s="1">
        <v>40760</v>
      </c>
      <c r="DE3165">
        <v>2.923</v>
      </c>
      <c r="DG3165" s="1">
        <v>40766</v>
      </c>
      <c r="DH3165">
        <v>0.97950000000000004</v>
      </c>
      <c r="DP3165" s="1">
        <v>40925</v>
      </c>
      <c r="DQ3165">
        <v>100.71</v>
      </c>
      <c r="DS3165" s="1">
        <v>40905</v>
      </c>
      <c r="DT3165">
        <v>84.18</v>
      </c>
      <c r="DY3165" s="1">
        <v>40990</v>
      </c>
      <c r="DZ3165">
        <v>1.3237999999999999</v>
      </c>
      <c r="EB3165" s="1">
        <v>40772</v>
      </c>
      <c r="EC3165">
        <v>6.3879999999999999</v>
      </c>
      <c r="EK3165" s="1">
        <v>41052</v>
      </c>
      <c r="EL3165">
        <v>5.1100000000000003</v>
      </c>
      <c r="EN3165" s="1">
        <v>43420</v>
      </c>
      <c r="EO3165">
        <v>194.52</v>
      </c>
      <c r="EQ3165" s="1">
        <v>40905</v>
      </c>
      <c r="ER3165">
        <v>73.260000000000005</v>
      </c>
      <c r="EW3165" s="1">
        <v>40905</v>
      </c>
      <c r="EX3165">
        <v>65.95</v>
      </c>
      <c r="EZ3165" s="1">
        <v>40905</v>
      </c>
      <c r="FA3165">
        <v>58.13</v>
      </c>
      <c r="FC3165" s="1">
        <v>40905</v>
      </c>
      <c r="FD3165">
        <v>80.94</v>
      </c>
      <c r="FG3165" s="1">
        <v>40905</v>
      </c>
      <c r="FH3165">
        <v>48.63</v>
      </c>
      <c r="FJ3165" s="1">
        <v>40938</v>
      </c>
      <c r="FK3165">
        <v>12.7</v>
      </c>
      <c r="FV3165" s="1">
        <v>42880</v>
      </c>
      <c r="FW3165">
        <v>0.67500000000000004</v>
      </c>
      <c r="FY3165" s="1">
        <v>43292</v>
      </c>
      <c r="FZ3165">
        <v>1086.82</v>
      </c>
    </row>
    <row r="3166" spans="57:182" x14ac:dyDescent="0.25">
      <c r="BE3166" s="1">
        <v>40857</v>
      </c>
      <c r="BF3166">
        <v>0.25</v>
      </c>
      <c r="DD3166" s="1">
        <v>40763</v>
      </c>
      <c r="DE3166">
        <v>2.7654999999999998</v>
      </c>
      <c r="DG3166" s="1">
        <v>40767</v>
      </c>
      <c r="DH3166">
        <v>1.0289999999999999</v>
      </c>
      <c r="DP3166" s="1">
        <v>40926</v>
      </c>
      <c r="DQ3166">
        <v>100.59</v>
      </c>
      <c r="DS3166" s="1">
        <v>40906</v>
      </c>
      <c r="DT3166">
        <v>85.27</v>
      </c>
      <c r="DY3166" s="1">
        <v>40991</v>
      </c>
      <c r="DZ3166">
        <v>1.4952000000000001</v>
      </c>
      <c r="EB3166" s="1">
        <v>40773</v>
      </c>
      <c r="EC3166">
        <v>6.3883999999999999</v>
      </c>
      <c r="EK3166" s="1">
        <v>41053</v>
      </c>
      <c r="EL3166">
        <v>5.24</v>
      </c>
      <c r="EN3166" s="1">
        <v>43423</v>
      </c>
      <c r="EO3166">
        <v>189.35</v>
      </c>
      <c r="EQ3166" s="1">
        <v>40906</v>
      </c>
      <c r="ER3166">
        <v>74.11</v>
      </c>
      <c r="EW3166" s="1">
        <v>40906</v>
      </c>
      <c r="EX3166">
        <v>66.92</v>
      </c>
      <c r="EZ3166" s="1">
        <v>40906</v>
      </c>
      <c r="FA3166">
        <v>58.89</v>
      </c>
      <c r="FC3166" s="1">
        <v>40906</v>
      </c>
      <c r="FD3166">
        <v>81.52</v>
      </c>
      <c r="FG3166" s="1">
        <v>40906</v>
      </c>
      <c r="FH3166">
        <v>49.07</v>
      </c>
      <c r="FJ3166" s="1">
        <v>40939</v>
      </c>
      <c r="FK3166">
        <v>12.79</v>
      </c>
      <c r="FV3166" s="1">
        <v>42881</v>
      </c>
      <c r="FW3166">
        <v>0.67</v>
      </c>
      <c r="FY3166" s="1">
        <v>43293</v>
      </c>
      <c r="FZ3166">
        <v>1092.76</v>
      </c>
    </row>
    <row r="3167" spans="57:182" x14ac:dyDescent="0.25">
      <c r="BE3167" s="1">
        <v>40858</v>
      </c>
      <c r="BF3167">
        <v>0.25</v>
      </c>
      <c r="DD3167" s="1">
        <v>40764</v>
      </c>
      <c r="DE3167">
        <v>2.7389999999999999</v>
      </c>
      <c r="DG3167" s="1">
        <v>40770</v>
      </c>
      <c r="DH3167">
        <v>1.129</v>
      </c>
      <c r="DP3167" s="1">
        <v>40927</v>
      </c>
      <c r="DQ3167">
        <v>100.39</v>
      </c>
      <c r="DS3167" s="1">
        <v>40907</v>
      </c>
      <c r="DT3167">
        <v>84.76</v>
      </c>
      <c r="DY3167" s="1">
        <v>40994</v>
      </c>
      <c r="DZ3167">
        <v>1.4762</v>
      </c>
      <c r="EB3167" s="1">
        <v>40774</v>
      </c>
      <c r="EC3167">
        <v>6.3970000000000002</v>
      </c>
      <c r="EK3167" s="1">
        <v>41054</v>
      </c>
      <c r="EL3167">
        <v>5.4</v>
      </c>
      <c r="EN3167" s="1">
        <v>43424</v>
      </c>
      <c r="EO3167">
        <v>186.14</v>
      </c>
      <c r="EQ3167" s="1">
        <v>40907</v>
      </c>
      <c r="ER3167">
        <v>73.349999999999994</v>
      </c>
      <c r="EW3167" s="1">
        <v>40907</v>
      </c>
      <c r="EX3167">
        <v>66.41</v>
      </c>
      <c r="EZ3167" s="1">
        <v>40907</v>
      </c>
      <c r="FA3167">
        <v>58.48</v>
      </c>
      <c r="FC3167" s="1">
        <v>40907</v>
      </c>
      <c r="FD3167">
        <v>80.900000000000006</v>
      </c>
      <c r="FG3167" s="1">
        <v>40907</v>
      </c>
      <c r="FH3167">
        <v>48.38</v>
      </c>
      <c r="FJ3167" s="1">
        <v>40940</v>
      </c>
      <c r="FK3167">
        <v>12.83</v>
      </c>
      <c r="FV3167" s="1">
        <v>42884</v>
      </c>
      <c r="FW3167">
        <v>0.65</v>
      </c>
      <c r="FY3167" s="1">
        <v>43294</v>
      </c>
      <c r="FZ3167">
        <v>1098.3900000000001</v>
      </c>
    </row>
    <row r="3168" spans="57:182" x14ac:dyDescent="0.25">
      <c r="BE3168" s="1">
        <v>40861</v>
      </c>
      <c r="BF3168">
        <v>0.25</v>
      </c>
      <c r="DD3168" s="1">
        <v>40765</v>
      </c>
      <c r="DE3168">
        <v>2.577</v>
      </c>
      <c r="DG3168" s="1">
        <v>40771</v>
      </c>
      <c r="DH3168">
        <v>1.1060000000000001</v>
      </c>
      <c r="DP3168" s="1">
        <v>40928</v>
      </c>
      <c r="DQ3168">
        <v>98.46</v>
      </c>
      <c r="DS3168" s="1">
        <v>40911</v>
      </c>
      <c r="DT3168">
        <v>86</v>
      </c>
      <c r="DY3168" s="1">
        <v>40995</v>
      </c>
      <c r="DZ3168">
        <v>1.4666999999999999</v>
      </c>
      <c r="EB3168" s="1">
        <v>40777</v>
      </c>
      <c r="EC3168">
        <v>6.3985000000000003</v>
      </c>
      <c r="EK3168" s="1">
        <v>41058</v>
      </c>
      <c r="EL3168">
        <v>5.53</v>
      </c>
      <c r="EN3168" s="1">
        <v>43425</v>
      </c>
      <c r="EO3168">
        <v>187.1</v>
      </c>
      <c r="EQ3168" s="1">
        <v>40911</v>
      </c>
      <c r="ER3168">
        <v>74.22</v>
      </c>
      <c r="EW3168" s="1">
        <v>40911</v>
      </c>
      <c r="EX3168">
        <v>68</v>
      </c>
      <c r="EZ3168" s="1">
        <v>40911</v>
      </c>
      <c r="FA3168">
        <v>58.66</v>
      </c>
      <c r="FC3168" s="1">
        <v>40911</v>
      </c>
      <c r="FD3168">
        <v>82.02</v>
      </c>
      <c r="FG3168" s="1">
        <v>40911</v>
      </c>
      <c r="FH3168">
        <v>48.53</v>
      </c>
      <c r="FJ3168" s="1">
        <v>40941</v>
      </c>
      <c r="FK3168">
        <v>12.63</v>
      </c>
      <c r="FV3168" s="1">
        <v>42885</v>
      </c>
      <c r="FW3168">
        <v>0.64</v>
      </c>
      <c r="FY3168" s="1">
        <v>43297</v>
      </c>
      <c r="FZ3168">
        <v>1093.06</v>
      </c>
    </row>
    <row r="3169" spans="57:182" x14ac:dyDescent="0.25">
      <c r="BE3169" s="1">
        <v>40862</v>
      </c>
      <c r="BF3169">
        <v>0.25</v>
      </c>
      <c r="DD3169" s="1">
        <v>40766</v>
      </c>
      <c r="DE3169">
        <v>2.669</v>
      </c>
      <c r="DG3169" s="1">
        <v>40772</v>
      </c>
      <c r="DH3169">
        <v>1.0674999999999999</v>
      </c>
      <c r="DP3169" s="1">
        <v>40931</v>
      </c>
      <c r="DQ3169">
        <v>99.58</v>
      </c>
      <c r="DS3169" s="1">
        <v>40912</v>
      </c>
      <c r="DT3169">
        <v>86.02</v>
      </c>
      <c r="DY3169" s="1">
        <v>40996</v>
      </c>
      <c r="DZ3169">
        <v>1.3429</v>
      </c>
      <c r="EB3169" s="1">
        <v>40779</v>
      </c>
      <c r="EC3169">
        <v>6.3895</v>
      </c>
      <c r="EK3169" s="1">
        <v>41059</v>
      </c>
      <c r="EL3169">
        <v>5.39</v>
      </c>
      <c r="EN3169" s="1">
        <v>43427</v>
      </c>
      <c r="EO3169">
        <v>188.39</v>
      </c>
      <c r="EQ3169" s="1">
        <v>40912</v>
      </c>
      <c r="ER3169">
        <v>74.33</v>
      </c>
      <c r="EW3169" s="1">
        <v>40912</v>
      </c>
      <c r="EX3169">
        <v>68.12</v>
      </c>
      <c r="EZ3169" s="1">
        <v>40912</v>
      </c>
      <c r="FA3169">
        <v>58.63</v>
      </c>
      <c r="FC3169" s="1">
        <v>40912</v>
      </c>
      <c r="FD3169">
        <v>80.91</v>
      </c>
      <c r="FG3169" s="1">
        <v>40912</v>
      </c>
      <c r="FH3169">
        <v>48.59</v>
      </c>
      <c r="FJ3169" s="1">
        <v>40942</v>
      </c>
      <c r="FK3169">
        <v>12.84</v>
      </c>
      <c r="FV3169" s="1">
        <v>42886</v>
      </c>
      <c r="FW3169">
        <v>0.64500000000000002</v>
      </c>
      <c r="FY3169" s="1">
        <v>43298</v>
      </c>
      <c r="FZ3169">
        <v>1093.79</v>
      </c>
    </row>
    <row r="3170" spans="57:182" x14ac:dyDescent="0.25">
      <c r="BE3170" s="1">
        <v>40863</v>
      </c>
      <c r="BF3170">
        <v>0.25</v>
      </c>
      <c r="DD3170" s="1">
        <v>40767</v>
      </c>
      <c r="DE3170">
        <v>2.6989999999999998</v>
      </c>
      <c r="DG3170" s="1">
        <v>40773</v>
      </c>
      <c r="DH3170">
        <v>0.96099999999999997</v>
      </c>
      <c r="DP3170" s="1">
        <v>40932</v>
      </c>
      <c r="DQ3170">
        <v>98.95</v>
      </c>
      <c r="DS3170" s="1">
        <v>40913</v>
      </c>
      <c r="DT3170">
        <v>85.76</v>
      </c>
      <c r="DY3170" s="1">
        <v>40997</v>
      </c>
      <c r="DZ3170">
        <v>1.3714</v>
      </c>
      <c r="EB3170" s="1">
        <v>40780</v>
      </c>
      <c r="EC3170">
        <v>6.3917999999999999</v>
      </c>
      <c r="EK3170" s="1">
        <v>41060</v>
      </c>
      <c r="EL3170">
        <v>5.41</v>
      </c>
      <c r="EN3170" s="1">
        <v>43430</v>
      </c>
      <c r="EO3170">
        <v>189.51</v>
      </c>
      <c r="EQ3170" s="1">
        <v>40913</v>
      </c>
      <c r="ER3170">
        <v>73.53</v>
      </c>
      <c r="EW3170" s="1">
        <v>40913</v>
      </c>
      <c r="EX3170">
        <v>67.400000000000006</v>
      </c>
      <c r="EZ3170" s="1">
        <v>40913</v>
      </c>
      <c r="FA3170">
        <v>58.15</v>
      </c>
      <c r="FC3170" s="1">
        <v>40913</v>
      </c>
      <c r="FD3170">
        <v>80.069999999999993</v>
      </c>
      <c r="FG3170" s="1">
        <v>40913</v>
      </c>
      <c r="FH3170">
        <v>48.05</v>
      </c>
      <c r="FJ3170" s="1">
        <v>40945</v>
      </c>
      <c r="FK3170">
        <v>13.14</v>
      </c>
      <c r="FV3170" s="1">
        <v>42887</v>
      </c>
      <c r="FW3170">
        <v>0.64</v>
      </c>
      <c r="FY3170" s="1">
        <v>43299</v>
      </c>
      <c r="FZ3170">
        <v>1092.02</v>
      </c>
    </row>
    <row r="3171" spans="57:182" x14ac:dyDescent="0.25">
      <c r="BE3171" s="1">
        <v>40864</v>
      </c>
      <c r="BF3171">
        <v>0.25</v>
      </c>
      <c r="DD3171" s="1">
        <v>40770</v>
      </c>
      <c r="DE3171">
        <v>2.7545000000000002</v>
      </c>
      <c r="DG3171" s="1">
        <v>40774</v>
      </c>
      <c r="DH3171">
        <v>0.97</v>
      </c>
      <c r="DP3171" s="1">
        <v>40933</v>
      </c>
      <c r="DQ3171">
        <v>99.4</v>
      </c>
      <c r="DS3171" s="1">
        <v>40914</v>
      </c>
      <c r="DT3171">
        <v>85.12</v>
      </c>
      <c r="DY3171" s="1">
        <v>40998</v>
      </c>
      <c r="DZ3171">
        <v>1.3714</v>
      </c>
      <c r="EB3171" s="1">
        <v>40781</v>
      </c>
      <c r="EC3171">
        <v>6.3875000000000002</v>
      </c>
      <c r="EK3171" s="1">
        <v>41061</v>
      </c>
      <c r="EL3171">
        <v>5.23</v>
      </c>
      <c r="EN3171" s="1">
        <v>43431</v>
      </c>
      <c r="EO3171">
        <v>186.66</v>
      </c>
      <c r="EQ3171" s="1">
        <v>40914</v>
      </c>
      <c r="ER3171">
        <v>73.98</v>
      </c>
      <c r="EW3171" s="1">
        <v>40914</v>
      </c>
      <c r="EX3171">
        <v>67.62</v>
      </c>
      <c r="EZ3171" s="1">
        <v>40914</v>
      </c>
      <c r="FA3171">
        <v>57.9</v>
      </c>
      <c r="FC3171" s="1">
        <v>40914</v>
      </c>
      <c r="FD3171">
        <v>79.98</v>
      </c>
      <c r="FG3171" s="1">
        <v>40914</v>
      </c>
      <c r="FH3171">
        <v>48.08</v>
      </c>
      <c r="FJ3171" s="1">
        <v>40946</v>
      </c>
      <c r="FK3171">
        <v>12.68</v>
      </c>
      <c r="FV3171" s="1">
        <v>42888</v>
      </c>
      <c r="FW3171">
        <v>0.66500000000000004</v>
      </c>
      <c r="FY3171" s="1">
        <v>43300</v>
      </c>
      <c r="FZ3171">
        <v>1084.04</v>
      </c>
    </row>
    <row r="3172" spans="57:182" x14ac:dyDescent="0.25">
      <c r="BE3172" s="1">
        <v>40865</v>
      </c>
      <c r="BF3172">
        <v>0.25</v>
      </c>
      <c r="DD3172" s="1">
        <v>40771</v>
      </c>
      <c r="DE3172">
        <v>2.7130000000000001</v>
      </c>
      <c r="DG3172" s="1">
        <v>40777</v>
      </c>
      <c r="DH3172">
        <v>0.97599999999999998</v>
      </c>
      <c r="DP3172" s="1">
        <v>40934</v>
      </c>
      <c r="DQ3172">
        <v>99.7</v>
      </c>
      <c r="DS3172" s="1">
        <v>40917</v>
      </c>
      <c r="DT3172">
        <v>85.5</v>
      </c>
      <c r="DY3172" s="1">
        <v>41001</v>
      </c>
      <c r="DZ3172">
        <v>1.3332999999999999</v>
      </c>
      <c r="EB3172" s="1">
        <v>40784</v>
      </c>
      <c r="EC3172">
        <v>6.3810000000000002</v>
      </c>
      <c r="EK3172" s="1">
        <v>41064</v>
      </c>
      <c r="EL3172">
        <v>5.35</v>
      </c>
      <c r="EN3172" s="1">
        <v>43432</v>
      </c>
      <c r="EO3172">
        <v>190.8</v>
      </c>
      <c r="EQ3172" s="1">
        <v>40917</v>
      </c>
      <c r="ER3172">
        <v>74.53</v>
      </c>
      <c r="EW3172" s="1">
        <v>40917</v>
      </c>
      <c r="EX3172">
        <v>68.37</v>
      </c>
      <c r="EZ3172" s="1">
        <v>40917</v>
      </c>
      <c r="FA3172">
        <v>57.91</v>
      </c>
      <c r="FC3172" s="1">
        <v>40917</v>
      </c>
      <c r="FD3172">
        <v>80.040000000000006</v>
      </c>
      <c r="FG3172" s="1">
        <v>40917</v>
      </c>
      <c r="FH3172">
        <v>48.16</v>
      </c>
      <c r="FJ3172" s="1">
        <v>40947</v>
      </c>
      <c r="FK3172">
        <v>12.4</v>
      </c>
      <c r="FV3172" s="1">
        <v>42891</v>
      </c>
      <c r="FW3172">
        <v>0.68</v>
      </c>
      <c r="FY3172" s="1">
        <v>43301</v>
      </c>
      <c r="FZ3172">
        <v>1093.6500000000001</v>
      </c>
    </row>
    <row r="3173" spans="57:182" x14ac:dyDescent="0.25">
      <c r="BE3173" s="1">
        <v>40868</v>
      </c>
      <c r="BF3173">
        <v>0.25</v>
      </c>
      <c r="DD3173" s="1">
        <v>40772</v>
      </c>
      <c r="DE3173">
        <v>2.6414999999999997</v>
      </c>
      <c r="DG3173" s="1">
        <v>40778</v>
      </c>
      <c r="DH3173">
        <v>1.0565</v>
      </c>
      <c r="DP3173" s="1">
        <v>40935</v>
      </c>
      <c r="DQ3173">
        <v>99.56</v>
      </c>
      <c r="DS3173" s="1">
        <v>40918</v>
      </c>
      <c r="DT3173">
        <v>85.72</v>
      </c>
      <c r="DY3173" s="1">
        <v>41002</v>
      </c>
      <c r="DZ3173">
        <v>1.2476</v>
      </c>
      <c r="EB3173" s="1">
        <v>40785</v>
      </c>
      <c r="EC3173">
        <v>6.3810000000000002</v>
      </c>
      <c r="EK3173" s="1">
        <v>41065</v>
      </c>
      <c r="EL3173">
        <v>5.24</v>
      </c>
      <c r="EN3173" s="1">
        <v>43433</v>
      </c>
      <c r="EO3173">
        <v>191.11</v>
      </c>
      <c r="EQ3173" s="1">
        <v>40918</v>
      </c>
      <c r="ER3173">
        <v>75</v>
      </c>
      <c r="EW3173" s="1">
        <v>40918</v>
      </c>
      <c r="EX3173">
        <v>69.930000000000007</v>
      </c>
      <c r="EZ3173" s="1">
        <v>40918</v>
      </c>
      <c r="FA3173">
        <v>58.62</v>
      </c>
      <c r="FC3173" s="1">
        <v>40918</v>
      </c>
      <c r="FD3173">
        <v>80.62</v>
      </c>
      <c r="FG3173" s="1">
        <v>40918</v>
      </c>
      <c r="FH3173">
        <v>48.7</v>
      </c>
      <c r="FJ3173" s="1">
        <v>40948</v>
      </c>
      <c r="FK3173">
        <v>14.27</v>
      </c>
      <c r="FV3173" s="1">
        <v>42892</v>
      </c>
      <c r="FW3173">
        <v>0.67500000000000004</v>
      </c>
      <c r="FY3173" s="1">
        <v>43304</v>
      </c>
      <c r="FZ3173">
        <v>1093.17</v>
      </c>
    </row>
    <row r="3174" spans="57:182" x14ac:dyDescent="0.25">
      <c r="BE3174" s="1">
        <v>40869</v>
      </c>
      <c r="BF3174">
        <v>0.25</v>
      </c>
      <c r="DD3174" s="1">
        <v>40773</v>
      </c>
      <c r="DE3174">
        <v>2.5333999999999999</v>
      </c>
      <c r="DG3174" s="1">
        <v>40779</v>
      </c>
      <c r="DH3174">
        <v>1.117</v>
      </c>
      <c r="DP3174" s="1">
        <v>40938</v>
      </c>
      <c r="DQ3174">
        <v>98.78</v>
      </c>
      <c r="DS3174" s="1">
        <v>40919</v>
      </c>
      <c r="DT3174">
        <v>85.08</v>
      </c>
      <c r="DY3174" s="1">
        <v>41003</v>
      </c>
      <c r="DZ3174">
        <v>1.3714</v>
      </c>
      <c r="EB3174" s="1">
        <v>40786</v>
      </c>
      <c r="EC3174">
        <v>6.3780999999999999</v>
      </c>
      <c r="EK3174" s="1">
        <v>41066</v>
      </c>
      <c r="EL3174">
        <v>5.24</v>
      </c>
      <c r="EN3174" s="1">
        <v>43434</v>
      </c>
      <c r="EO3174">
        <v>192.01</v>
      </c>
      <c r="EQ3174" s="1">
        <v>40919</v>
      </c>
      <c r="ER3174">
        <v>74.739999999999995</v>
      </c>
      <c r="EW3174" s="1">
        <v>40919</v>
      </c>
      <c r="EX3174">
        <v>70.09</v>
      </c>
      <c r="EZ3174" s="1">
        <v>40919</v>
      </c>
      <c r="FA3174">
        <v>58.51</v>
      </c>
      <c r="FC3174" s="1">
        <v>40919</v>
      </c>
      <c r="FD3174">
        <v>80.78</v>
      </c>
      <c r="FG3174" s="1">
        <v>40919</v>
      </c>
      <c r="FH3174">
        <v>48.8</v>
      </c>
      <c r="FJ3174" s="1">
        <v>40949</v>
      </c>
      <c r="FK3174">
        <v>13.93</v>
      </c>
      <c r="FV3174" s="1">
        <v>42893</v>
      </c>
      <c r="FW3174">
        <v>0.68</v>
      </c>
      <c r="FY3174" s="1">
        <v>43305</v>
      </c>
      <c r="FZ3174">
        <v>1104.21</v>
      </c>
    </row>
    <row r="3175" spans="57:182" x14ac:dyDescent="0.25">
      <c r="BE3175" s="1">
        <v>40870</v>
      </c>
      <c r="BF3175">
        <v>0.25</v>
      </c>
      <c r="DD3175" s="1">
        <v>40774</v>
      </c>
      <c r="DE3175">
        <v>2.5226999999999999</v>
      </c>
      <c r="DG3175" s="1">
        <v>40780</v>
      </c>
      <c r="DH3175">
        <v>1.105</v>
      </c>
      <c r="DP3175" s="1">
        <v>40939</v>
      </c>
      <c r="DQ3175">
        <v>98.48</v>
      </c>
      <c r="DS3175" s="1">
        <v>40920</v>
      </c>
      <c r="DT3175">
        <v>84.74</v>
      </c>
      <c r="DY3175" s="1">
        <v>41004</v>
      </c>
      <c r="DZ3175">
        <v>1.381</v>
      </c>
      <c r="EB3175" s="1">
        <v>40787</v>
      </c>
      <c r="EC3175">
        <v>6.3792</v>
      </c>
      <c r="EK3175" s="1">
        <v>41067</v>
      </c>
      <c r="EL3175">
        <v>5.26</v>
      </c>
      <c r="EN3175" s="1">
        <v>43437</v>
      </c>
      <c r="EO3175">
        <v>193.45</v>
      </c>
      <c r="EQ3175" s="1">
        <v>40920</v>
      </c>
      <c r="ER3175">
        <v>75.510000000000005</v>
      </c>
      <c r="EW3175" s="1">
        <v>40920</v>
      </c>
      <c r="EX3175">
        <v>70.94</v>
      </c>
      <c r="EZ3175" s="1">
        <v>40920</v>
      </c>
      <c r="FA3175">
        <v>59.75</v>
      </c>
      <c r="FC3175" s="1">
        <v>40920</v>
      </c>
      <c r="FD3175">
        <v>81.69</v>
      </c>
      <c r="FG3175" s="1">
        <v>40920</v>
      </c>
      <c r="FH3175">
        <v>49.48</v>
      </c>
      <c r="FJ3175" s="1">
        <v>40952</v>
      </c>
      <c r="FK3175">
        <v>15.08</v>
      </c>
      <c r="FV3175" s="1">
        <v>42894</v>
      </c>
      <c r="FW3175">
        <v>0.66</v>
      </c>
      <c r="FY3175" s="1">
        <v>43306</v>
      </c>
      <c r="FZ3175">
        <v>1113.0899999999999</v>
      </c>
    </row>
    <row r="3176" spans="57:182" x14ac:dyDescent="0.25">
      <c r="BE3176" s="1">
        <v>40872</v>
      </c>
      <c r="BF3176">
        <v>0.25</v>
      </c>
      <c r="DD3176" s="1">
        <v>40777</v>
      </c>
      <c r="DE3176">
        <v>2.5169999999999999</v>
      </c>
      <c r="DG3176" s="1">
        <v>40781</v>
      </c>
      <c r="DH3176">
        <v>1.1114999999999999</v>
      </c>
      <c r="DP3176" s="1">
        <v>40940</v>
      </c>
      <c r="DQ3176">
        <v>97.61</v>
      </c>
      <c r="DS3176" s="1">
        <v>40921</v>
      </c>
      <c r="DT3176">
        <v>84.88</v>
      </c>
      <c r="DY3176" s="1">
        <v>41008</v>
      </c>
      <c r="DZ3176">
        <v>1.3714</v>
      </c>
      <c r="EB3176" s="1">
        <v>40788</v>
      </c>
      <c r="EC3176">
        <v>6.3855000000000004</v>
      </c>
      <c r="EK3176" s="1">
        <v>41068</v>
      </c>
      <c r="EL3176">
        <v>5.3</v>
      </c>
      <c r="EN3176" s="1">
        <v>43438</v>
      </c>
      <c r="EO3176">
        <v>185.76</v>
      </c>
      <c r="EQ3176" s="1">
        <v>40921</v>
      </c>
      <c r="ER3176">
        <v>74.599999999999994</v>
      </c>
      <c r="EW3176" s="1">
        <v>40921</v>
      </c>
      <c r="EX3176">
        <v>70.599999999999994</v>
      </c>
      <c r="EZ3176" s="1">
        <v>40921</v>
      </c>
      <c r="FA3176">
        <v>58.84</v>
      </c>
      <c r="FC3176" s="1">
        <v>40921</v>
      </c>
      <c r="FD3176">
        <v>81.52</v>
      </c>
      <c r="FG3176" s="1">
        <v>40921</v>
      </c>
      <c r="FH3176">
        <v>48.67</v>
      </c>
      <c r="FJ3176" s="1">
        <v>40953</v>
      </c>
      <c r="FK3176">
        <v>14.7</v>
      </c>
      <c r="FV3176" s="1">
        <v>42895</v>
      </c>
      <c r="FW3176">
        <v>0.67500000000000004</v>
      </c>
      <c r="FY3176" s="1">
        <v>43307</v>
      </c>
      <c r="FZ3176">
        <v>1113.53</v>
      </c>
    </row>
    <row r="3177" spans="57:182" x14ac:dyDescent="0.25">
      <c r="BE3177" s="1">
        <v>40875</v>
      </c>
      <c r="BF3177">
        <v>0.25</v>
      </c>
      <c r="DD3177" s="1">
        <v>40778</v>
      </c>
      <c r="DE3177">
        <v>2.5939999999999999</v>
      </c>
      <c r="DG3177" s="1">
        <v>40784</v>
      </c>
      <c r="DH3177">
        <v>1.173</v>
      </c>
      <c r="DP3177" s="1">
        <v>40941</v>
      </c>
      <c r="DQ3177">
        <v>96.36</v>
      </c>
      <c r="DS3177" s="1">
        <v>40925</v>
      </c>
      <c r="DT3177">
        <v>85.69</v>
      </c>
      <c r="DY3177" s="1">
        <v>41009</v>
      </c>
      <c r="DZ3177">
        <v>1.2857000000000001</v>
      </c>
      <c r="EB3177" s="1">
        <v>40791</v>
      </c>
      <c r="EC3177">
        <v>6.3870000000000005</v>
      </c>
      <c r="EK3177" s="1">
        <v>41071</v>
      </c>
      <c r="EL3177">
        <v>5.14</v>
      </c>
      <c r="EN3177" s="1">
        <v>43440</v>
      </c>
      <c r="EO3177">
        <v>184.81</v>
      </c>
      <c r="EQ3177" s="1">
        <v>40925</v>
      </c>
      <c r="ER3177">
        <v>75.239999999999995</v>
      </c>
      <c r="EW3177" s="1">
        <v>40925</v>
      </c>
      <c r="EX3177">
        <v>71.45</v>
      </c>
      <c r="EZ3177" s="1">
        <v>40925</v>
      </c>
      <c r="FA3177">
        <v>59.63</v>
      </c>
      <c r="FC3177" s="1">
        <v>40925</v>
      </c>
      <c r="FD3177">
        <v>81.64</v>
      </c>
      <c r="FG3177" s="1">
        <v>40925</v>
      </c>
      <c r="FH3177">
        <v>48.88</v>
      </c>
      <c r="FJ3177" s="1">
        <v>40954</v>
      </c>
      <c r="FK3177">
        <v>14.44</v>
      </c>
      <c r="FV3177" s="1">
        <v>42899</v>
      </c>
      <c r="FW3177">
        <v>0.66500000000000004</v>
      </c>
      <c r="FY3177" s="1">
        <v>43308</v>
      </c>
      <c r="FZ3177">
        <v>1116.78</v>
      </c>
    </row>
    <row r="3178" spans="57:182" x14ac:dyDescent="0.25">
      <c r="BE3178" s="1">
        <v>40876</v>
      </c>
      <c r="BF3178">
        <v>0.25</v>
      </c>
      <c r="DD3178" s="1">
        <v>40779</v>
      </c>
      <c r="DE3178">
        <v>2.6644999999999999</v>
      </c>
      <c r="DG3178" s="1">
        <v>40785</v>
      </c>
      <c r="DH3178">
        <v>1.1475</v>
      </c>
      <c r="DP3178" s="1">
        <v>40942</v>
      </c>
      <c r="DQ3178">
        <v>97.84</v>
      </c>
      <c r="DS3178" s="1">
        <v>40926</v>
      </c>
      <c r="DT3178">
        <v>86.45</v>
      </c>
      <c r="DY3178" s="1">
        <v>41010</v>
      </c>
      <c r="DZ3178">
        <v>1.2857000000000001</v>
      </c>
      <c r="EB3178" s="1">
        <v>40792</v>
      </c>
      <c r="EC3178">
        <v>6.391</v>
      </c>
      <c r="EK3178" s="1">
        <v>41072</v>
      </c>
      <c r="EL3178">
        <v>5.15</v>
      </c>
      <c r="EN3178" s="1">
        <v>43441</v>
      </c>
      <c r="EO3178">
        <v>182.15</v>
      </c>
      <c r="EQ3178" s="1">
        <v>40926</v>
      </c>
      <c r="ER3178">
        <v>75.06</v>
      </c>
      <c r="EW3178" s="1">
        <v>40926</v>
      </c>
      <c r="EX3178">
        <v>71.62</v>
      </c>
      <c r="EZ3178" s="1">
        <v>40926</v>
      </c>
      <c r="FA3178">
        <v>60.17</v>
      </c>
      <c r="FC3178" s="1">
        <v>40926</v>
      </c>
      <c r="FD3178">
        <v>82.28</v>
      </c>
      <c r="FG3178" s="1">
        <v>40926</v>
      </c>
      <c r="FH3178">
        <v>49.62</v>
      </c>
      <c r="FJ3178" s="1">
        <v>40955</v>
      </c>
      <c r="FK3178">
        <v>14.36</v>
      </c>
      <c r="FV3178" s="1">
        <v>42900</v>
      </c>
      <c r="FW3178">
        <v>0.64</v>
      </c>
      <c r="FY3178" s="1">
        <v>43311</v>
      </c>
      <c r="FZ3178">
        <v>1114.6099999999999</v>
      </c>
    </row>
    <row r="3179" spans="57:182" x14ac:dyDescent="0.25">
      <c r="BE3179" s="1">
        <v>40877</v>
      </c>
      <c r="BF3179">
        <v>0.25</v>
      </c>
      <c r="DD3179" s="1">
        <v>40780</v>
      </c>
      <c r="DE3179">
        <v>2.6025</v>
      </c>
      <c r="DG3179" s="1">
        <v>40786</v>
      </c>
      <c r="DH3179">
        <v>1.2044999999999999</v>
      </c>
      <c r="DP3179" s="1">
        <v>40945</v>
      </c>
      <c r="DQ3179">
        <v>96.91</v>
      </c>
      <c r="DS3179" s="1">
        <v>40927</v>
      </c>
      <c r="DT3179">
        <v>87.03</v>
      </c>
      <c r="DY3179" s="1">
        <v>41011</v>
      </c>
      <c r="DZ3179">
        <v>1.3332999999999999</v>
      </c>
      <c r="EB3179" s="1">
        <v>40793</v>
      </c>
      <c r="EC3179">
        <v>6.3921000000000001</v>
      </c>
      <c r="EK3179" s="1">
        <v>41073</v>
      </c>
      <c r="EL3179">
        <v>5.03</v>
      </c>
      <c r="EN3179" s="1">
        <v>43444</v>
      </c>
      <c r="EO3179">
        <v>184.78</v>
      </c>
      <c r="EQ3179" s="1">
        <v>40927</v>
      </c>
      <c r="ER3179">
        <v>75.56</v>
      </c>
      <c r="EW3179" s="1">
        <v>40927</v>
      </c>
      <c r="EX3179">
        <v>72.209999999999994</v>
      </c>
      <c r="EZ3179" s="1">
        <v>40927</v>
      </c>
      <c r="FA3179">
        <v>61.31</v>
      </c>
      <c r="FC3179" s="1">
        <v>40927</v>
      </c>
      <c r="FD3179">
        <v>83.71</v>
      </c>
      <c r="FG3179" s="1">
        <v>40927</v>
      </c>
      <c r="FH3179">
        <v>49.98</v>
      </c>
      <c r="FJ3179" s="1">
        <v>40956</v>
      </c>
      <c r="FK3179">
        <v>14</v>
      </c>
      <c r="FV3179" s="1">
        <v>42901</v>
      </c>
      <c r="FW3179">
        <v>0.64</v>
      </c>
      <c r="FY3179" s="1">
        <v>43312</v>
      </c>
      <c r="FZ3179">
        <v>1111.8699999999999</v>
      </c>
    </row>
    <row r="3180" spans="57:182" x14ac:dyDescent="0.25">
      <c r="BE3180" s="1">
        <v>40878</v>
      </c>
      <c r="BF3180">
        <v>0.25</v>
      </c>
      <c r="DD3180" s="1">
        <v>40781</v>
      </c>
      <c r="DE3180">
        <v>2.6</v>
      </c>
      <c r="DG3180" s="1">
        <v>40787</v>
      </c>
      <c r="DH3180">
        <v>1.1194999999999999</v>
      </c>
      <c r="DP3180" s="1">
        <v>40946</v>
      </c>
      <c r="DQ3180">
        <v>98.41</v>
      </c>
      <c r="DS3180" s="1">
        <v>40928</v>
      </c>
      <c r="DT3180">
        <v>87.49</v>
      </c>
      <c r="DY3180" s="1">
        <v>41012</v>
      </c>
      <c r="DZ3180">
        <v>1.3332999999999999</v>
      </c>
      <c r="EB3180" s="1">
        <v>40794</v>
      </c>
      <c r="EC3180">
        <v>6.3857999999999997</v>
      </c>
      <c r="EK3180" s="1">
        <v>41074</v>
      </c>
      <c r="EL3180">
        <v>5.32</v>
      </c>
      <c r="EN3180" s="1">
        <v>43445</v>
      </c>
      <c r="EO3180">
        <v>183.94</v>
      </c>
      <c r="EQ3180" s="1">
        <v>40928</v>
      </c>
      <c r="ER3180">
        <v>75.52</v>
      </c>
      <c r="EW3180" s="1">
        <v>40928</v>
      </c>
      <c r="EX3180">
        <v>72.47</v>
      </c>
      <c r="EZ3180" s="1">
        <v>40928</v>
      </c>
      <c r="FA3180">
        <v>61.39</v>
      </c>
      <c r="FC3180" s="1">
        <v>40928</v>
      </c>
      <c r="FD3180">
        <v>82.78</v>
      </c>
      <c r="FG3180" s="1">
        <v>40928</v>
      </c>
      <c r="FH3180">
        <v>49.88</v>
      </c>
      <c r="FJ3180" s="1">
        <v>40960</v>
      </c>
      <c r="FK3180">
        <v>14.16</v>
      </c>
      <c r="FV3180" s="1">
        <v>42902</v>
      </c>
      <c r="FW3180">
        <v>0.61</v>
      </c>
      <c r="FY3180" s="1">
        <v>43313</v>
      </c>
      <c r="FZ3180">
        <v>1111.3800000000001</v>
      </c>
    </row>
    <row r="3181" spans="57:182" x14ac:dyDescent="0.25">
      <c r="BE3181" s="1">
        <v>40879</v>
      </c>
      <c r="BF3181">
        <v>0.25</v>
      </c>
      <c r="DD3181" s="1">
        <v>40784</v>
      </c>
      <c r="DE3181">
        <v>2.6579999999999999</v>
      </c>
      <c r="DG3181" s="1">
        <v>40788</v>
      </c>
      <c r="DH3181">
        <v>1.073</v>
      </c>
      <c r="DP3181" s="1">
        <v>40947</v>
      </c>
      <c r="DQ3181">
        <v>98.71</v>
      </c>
      <c r="DS3181" s="1">
        <v>40931</v>
      </c>
      <c r="DT3181">
        <v>87.47</v>
      </c>
      <c r="DY3181" s="1">
        <v>41015</v>
      </c>
      <c r="DZ3181">
        <v>1.3143</v>
      </c>
      <c r="EB3181" s="1">
        <v>40795</v>
      </c>
      <c r="EC3181">
        <v>6.3883999999999999</v>
      </c>
      <c r="EK3181" s="1">
        <v>41075</v>
      </c>
      <c r="EL3181">
        <v>5.45</v>
      </c>
      <c r="EN3181" s="1">
        <v>43446</v>
      </c>
      <c r="EO3181">
        <v>186.1</v>
      </c>
      <c r="EQ3181" s="1">
        <v>40931</v>
      </c>
      <c r="ER3181">
        <v>75.510000000000005</v>
      </c>
      <c r="EW3181" s="1">
        <v>40931</v>
      </c>
      <c r="EX3181">
        <v>71.739999999999995</v>
      </c>
      <c r="EZ3181" s="1">
        <v>40931</v>
      </c>
      <c r="FA3181">
        <v>60.49</v>
      </c>
      <c r="FC3181" s="1">
        <v>40931</v>
      </c>
      <c r="FD3181">
        <v>82.54</v>
      </c>
      <c r="FG3181" s="1">
        <v>40931</v>
      </c>
      <c r="FH3181">
        <v>49.84</v>
      </c>
      <c r="FJ3181" s="1">
        <v>40961</v>
      </c>
      <c r="FK3181">
        <v>13.78</v>
      </c>
      <c r="FV3181" s="1">
        <v>42905</v>
      </c>
      <c r="FW3181">
        <v>0.58499999999999996</v>
      </c>
      <c r="FY3181" s="1">
        <v>43314</v>
      </c>
      <c r="FZ3181">
        <v>1091.74</v>
      </c>
    </row>
    <row r="3182" spans="57:182" x14ac:dyDescent="0.25">
      <c r="BE3182" s="1">
        <v>40882</v>
      </c>
      <c r="BF3182">
        <v>0.25</v>
      </c>
      <c r="DD3182" s="1">
        <v>40785</v>
      </c>
      <c r="DE3182">
        <v>2.6204999999999998</v>
      </c>
      <c r="DG3182" s="1">
        <v>40792</v>
      </c>
      <c r="DH3182">
        <v>0.99750000000000005</v>
      </c>
      <c r="DP3182" s="1">
        <v>40948</v>
      </c>
      <c r="DQ3182">
        <v>99.84</v>
      </c>
      <c r="DS3182" s="1">
        <v>40932</v>
      </c>
      <c r="DT3182">
        <v>87.18</v>
      </c>
      <c r="DY3182" s="1">
        <v>41016</v>
      </c>
      <c r="DZ3182">
        <v>1.2762</v>
      </c>
      <c r="EB3182" s="1">
        <v>40799</v>
      </c>
      <c r="EC3182">
        <v>6.3987999999999996</v>
      </c>
      <c r="EK3182" s="1">
        <v>41078</v>
      </c>
      <c r="EL3182">
        <v>5.55</v>
      </c>
      <c r="EN3182" s="1">
        <v>43447</v>
      </c>
      <c r="EO3182">
        <v>184.68</v>
      </c>
      <c r="EQ3182" s="1">
        <v>40932</v>
      </c>
      <c r="ER3182">
        <v>75.36</v>
      </c>
      <c r="EW3182" s="1">
        <v>40932</v>
      </c>
      <c r="EX3182">
        <v>71.34</v>
      </c>
      <c r="EZ3182" s="1">
        <v>40932</v>
      </c>
      <c r="FA3182">
        <v>60</v>
      </c>
      <c r="FC3182" s="1">
        <v>40932</v>
      </c>
      <c r="FD3182">
        <v>82.24</v>
      </c>
      <c r="FG3182" s="1">
        <v>40932</v>
      </c>
      <c r="FH3182">
        <v>49.69</v>
      </c>
      <c r="FJ3182" s="1">
        <v>40962</v>
      </c>
      <c r="FK3182">
        <v>13.95</v>
      </c>
      <c r="FV3182" s="1">
        <v>42906</v>
      </c>
      <c r="FW3182">
        <v>0.57499999999999996</v>
      </c>
      <c r="FY3182" s="1">
        <v>43315</v>
      </c>
      <c r="FZ3182">
        <v>1097.94</v>
      </c>
    </row>
    <row r="3183" spans="57:182" x14ac:dyDescent="0.25">
      <c r="BE3183" s="1">
        <v>40883</v>
      </c>
      <c r="BF3183">
        <v>0.25</v>
      </c>
      <c r="DD3183" s="1">
        <v>40786</v>
      </c>
      <c r="DE3183">
        <v>2.718</v>
      </c>
      <c r="DG3183" s="1">
        <v>40793</v>
      </c>
      <c r="DH3183">
        <v>1.0455000000000001</v>
      </c>
      <c r="DP3183" s="1">
        <v>40949</v>
      </c>
      <c r="DQ3183">
        <v>98.67</v>
      </c>
      <c r="DS3183" s="1">
        <v>40933</v>
      </c>
      <c r="DT3183">
        <v>87.22</v>
      </c>
      <c r="DY3183" s="1">
        <v>41017</v>
      </c>
      <c r="DZ3183">
        <v>1.2857000000000001</v>
      </c>
      <c r="EB3183" s="1">
        <v>40800</v>
      </c>
      <c r="EC3183">
        <v>6.3967000000000001</v>
      </c>
      <c r="EK3183" s="1">
        <v>41079</v>
      </c>
      <c r="EL3183">
        <v>5.67</v>
      </c>
      <c r="EN3183" s="1">
        <v>43448</v>
      </c>
      <c r="EO3183">
        <v>183.04</v>
      </c>
      <c r="EQ3183" s="1">
        <v>40933</v>
      </c>
      <c r="ER3183">
        <v>75.819999999999993</v>
      </c>
      <c r="EW3183" s="1">
        <v>40933</v>
      </c>
      <c r="EX3183">
        <v>71.569999999999993</v>
      </c>
      <c r="EZ3183" s="1">
        <v>40933</v>
      </c>
      <c r="FA3183">
        <v>59.59</v>
      </c>
      <c r="FC3183" s="1">
        <v>40933</v>
      </c>
      <c r="FD3183">
        <v>81.73</v>
      </c>
      <c r="FG3183" s="1">
        <v>40933</v>
      </c>
      <c r="FH3183">
        <v>49.71</v>
      </c>
      <c r="FJ3183" s="1">
        <v>40963</v>
      </c>
      <c r="FK3183">
        <v>14.05</v>
      </c>
      <c r="FV3183" s="1">
        <v>42907</v>
      </c>
      <c r="FW3183">
        <v>0.56499999999999995</v>
      </c>
      <c r="FY3183" s="1">
        <v>43318</v>
      </c>
      <c r="FZ3183">
        <v>1095.58</v>
      </c>
    </row>
    <row r="3184" spans="57:182" x14ac:dyDescent="0.25">
      <c r="BE3184" s="1">
        <v>40884</v>
      </c>
      <c r="BF3184">
        <v>0.25</v>
      </c>
      <c r="DD3184" s="1">
        <v>40787</v>
      </c>
      <c r="DE3184">
        <v>2.625</v>
      </c>
      <c r="DG3184" s="1">
        <v>40794</v>
      </c>
      <c r="DH3184">
        <v>1.0226</v>
      </c>
      <c r="DP3184" s="1">
        <v>40952</v>
      </c>
      <c r="DQ3184">
        <v>100.91</v>
      </c>
      <c r="DS3184" s="1">
        <v>40934</v>
      </c>
      <c r="DT3184">
        <v>86.77</v>
      </c>
      <c r="DY3184" s="1">
        <v>41018</v>
      </c>
      <c r="DZ3184">
        <v>1.2381</v>
      </c>
      <c r="EB3184" s="1">
        <v>40801</v>
      </c>
      <c r="EC3184">
        <v>6.3921999999999999</v>
      </c>
      <c r="EK3184" s="1">
        <v>41080</v>
      </c>
      <c r="EL3184">
        <v>5.72</v>
      </c>
      <c r="EN3184" s="1">
        <v>43451</v>
      </c>
      <c r="EO3184">
        <v>179.36</v>
      </c>
      <c r="EQ3184" s="1">
        <v>40934</v>
      </c>
      <c r="ER3184">
        <v>75.31</v>
      </c>
      <c r="EW3184" s="1">
        <v>40934</v>
      </c>
      <c r="EX3184">
        <v>71.510000000000005</v>
      </c>
      <c r="EZ3184" s="1">
        <v>40934</v>
      </c>
      <c r="FA3184">
        <v>59.32</v>
      </c>
      <c r="FC3184" s="1">
        <v>40934</v>
      </c>
      <c r="FD3184">
        <v>82.47</v>
      </c>
      <c r="FG3184" s="1">
        <v>40934</v>
      </c>
      <c r="FH3184">
        <v>49.89</v>
      </c>
      <c r="FJ3184" s="1">
        <v>40966</v>
      </c>
      <c r="FK3184">
        <v>15.71</v>
      </c>
      <c r="FV3184" s="1">
        <v>42908</v>
      </c>
      <c r="FW3184">
        <v>0.56000000000000005</v>
      </c>
      <c r="FY3184" s="1">
        <v>43319</v>
      </c>
      <c r="FZ3184">
        <v>1104.6500000000001</v>
      </c>
    </row>
    <row r="3185" spans="57:182" x14ac:dyDescent="0.25">
      <c r="BE3185" s="1">
        <v>40885</v>
      </c>
      <c r="BF3185">
        <v>0.25</v>
      </c>
      <c r="DD3185" s="1">
        <v>40788</v>
      </c>
      <c r="DE3185">
        <v>2.5409999999999999</v>
      </c>
      <c r="DG3185" s="1">
        <v>40795</v>
      </c>
      <c r="DH3185">
        <v>0.91500000000000004</v>
      </c>
      <c r="DP3185" s="1">
        <v>40953</v>
      </c>
      <c r="DQ3185">
        <v>100.74</v>
      </c>
      <c r="DS3185" s="1">
        <v>40935</v>
      </c>
      <c r="DT3185">
        <v>85.83</v>
      </c>
      <c r="DY3185" s="1">
        <v>41019</v>
      </c>
      <c r="DZ3185">
        <v>1.3618999999999999</v>
      </c>
      <c r="EB3185" s="1">
        <v>40802</v>
      </c>
      <c r="EC3185">
        <v>6.3834999999999997</v>
      </c>
      <c r="EK3185" s="1">
        <v>41081</v>
      </c>
      <c r="EL3185">
        <v>5.5</v>
      </c>
      <c r="EN3185" s="1">
        <v>43452</v>
      </c>
      <c r="EO3185">
        <v>180.49</v>
      </c>
      <c r="EQ3185" s="1">
        <v>40935</v>
      </c>
      <c r="ER3185">
        <v>74.55</v>
      </c>
      <c r="EW3185" s="1">
        <v>40935</v>
      </c>
      <c r="EX3185">
        <v>70.349999999999994</v>
      </c>
      <c r="EZ3185" s="1">
        <v>40935</v>
      </c>
      <c r="FA3185">
        <v>58.71</v>
      </c>
      <c r="FC3185" s="1">
        <v>40935</v>
      </c>
      <c r="FD3185">
        <v>82.02</v>
      </c>
      <c r="FG3185" s="1">
        <v>40935</v>
      </c>
      <c r="FH3185">
        <v>48.64</v>
      </c>
      <c r="FJ3185" s="1">
        <v>40967</v>
      </c>
      <c r="FK3185">
        <v>15.4</v>
      </c>
      <c r="FV3185" s="1">
        <v>42909</v>
      </c>
      <c r="FW3185">
        <v>0.56000000000000005</v>
      </c>
      <c r="FY3185" s="1">
        <v>43320</v>
      </c>
      <c r="FZ3185">
        <v>1104.6300000000001</v>
      </c>
    </row>
    <row r="3186" spans="57:182" x14ac:dyDescent="0.25">
      <c r="BE3186" s="1">
        <v>40886</v>
      </c>
      <c r="BF3186">
        <v>0.25</v>
      </c>
      <c r="DD3186" s="1">
        <v>40792</v>
      </c>
      <c r="DE3186">
        <v>2.484</v>
      </c>
      <c r="DG3186" s="1">
        <v>40798</v>
      </c>
      <c r="DH3186">
        <v>0.99950000000000006</v>
      </c>
      <c r="DP3186" s="1">
        <v>40954</v>
      </c>
      <c r="DQ3186">
        <v>101.8</v>
      </c>
      <c r="DS3186" s="1">
        <v>40938</v>
      </c>
      <c r="DT3186">
        <v>85.49</v>
      </c>
      <c r="DY3186" s="1">
        <v>41022</v>
      </c>
      <c r="DZ3186">
        <v>1.3048</v>
      </c>
      <c r="EB3186" s="1">
        <v>40805</v>
      </c>
      <c r="EC3186">
        <v>6.3867000000000003</v>
      </c>
      <c r="EK3186" s="1">
        <v>41082</v>
      </c>
      <c r="EL3186">
        <v>5.75</v>
      </c>
      <c r="EN3186" s="1">
        <v>43453</v>
      </c>
      <c r="EO3186">
        <v>176.23</v>
      </c>
      <c r="EQ3186" s="1">
        <v>40938</v>
      </c>
      <c r="ER3186">
        <v>74.16</v>
      </c>
      <c r="EW3186" s="1">
        <v>40938</v>
      </c>
      <c r="EX3186">
        <v>69.17</v>
      </c>
      <c r="EZ3186" s="1">
        <v>40938</v>
      </c>
      <c r="FA3186">
        <v>58.2</v>
      </c>
      <c r="FC3186" s="1">
        <v>40938</v>
      </c>
      <c r="FD3186">
        <v>82.01</v>
      </c>
      <c r="FG3186" s="1">
        <v>40938</v>
      </c>
      <c r="FH3186">
        <v>48</v>
      </c>
      <c r="FJ3186" s="1">
        <v>40968</v>
      </c>
      <c r="FK3186">
        <v>15.04</v>
      </c>
      <c r="FV3186" s="1">
        <v>42912</v>
      </c>
      <c r="FW3186">
        <v>0.54500000000000004</v>
      </c>
      <c r="FY3186" s="1">
        <v>43321</v>
      </c>
      <c r="FZ3186">
        <v>1103.7</v>
      </c>
    </row>
    <row r="3187" spans="57:182" x14ac:dyDescent="0.25">
      <c r="BE3187" s="1">
        <v>40889</v>
      </c>
      <c r="BF3187">
        <v>0.25</v>
      </c>
      <c r="DD3187" s="1">
        <v>40793</v>
      </c>
      <c r="DE3187">
        <v>2.5270000000000001</v>
      </c>
      <c r="DG3187" s="1">
        <v>40799</v>
      </c>
      <c r="DH3187">
        <v>1.0589999999999999</v>
      </c>
      <c r="DP3187" s="1">
        <v>40955</v>
      </c>
      <c r="DQ3187">
        <v>102.31</v>
      </c>
      <c r="DS3187" s="1">
        <v>40939</v>
      </c>
      <c r="DT3187">
        <v>83.74</v>
      </c>
      <c r="DY3187" s="1">
        <v>41023</v>
      </c>
      <c r="DZ3187">
        <v>1.2951999999999999</v>
      </c>
      <c r="EB3187" s="1">
        <v>40806</v>
      </c>
      <c r="EC3187">
        <v>6.3840000000000003</v>
      </c>
      <c r="EK3187" s="1">
        <v>41085</v>
      </c>
      <c r="EL3187">
        <v>5.4</v>
      </c>
      <c r="EN3187" s="1">
        <v>43454</v>
      </c>
      <c r="EO3187">
        <v>171.29</v>
      </c>
      <c r="EQ3187" s="1">
        <v>40939</v>
      </c>
      <c r="ER3187">
        <v>74.180000000000007</v>
      </c>
      <c r="EW3187" s="1">
        <v>40939</v>
      </c>
      <c r="EX3187">
        <v>69.16</v>
      </c>
      <c r="EZ3187" s="1">
        <v>40939</v>
      </c>
      <c r="FA3187">
        <v>58.05</v>
      </c>
      <c r="FC3187" s="1">
        <v>40939</v>
      </c>
      <c r="FD3187">
        <v>82.32</v>
      </c>
      <c r="FG3187" s="1">
        <v>40939</v>
      </c>
      <c r="FH3187">
        <v>47.99</v>
      </c>
      <c r="FJ3187" s="1">
        <v>40969</v>
      </c>
      <c r="FK3187">
        <v>16.36</v>
      </c>
      <c r="FV3187" s="1">
        <v>42913</v>
      </c>
      <c r="FW3187">
        <v>0.54</v>
      </c>
      <c r="FY3187" s="1">
        <v>43322</v>
      </c>
      <c r="FZ3187">
        <v>1087.21</v>
      </c>
    </row>
    <row r="3188" spans="57:182" x14ac:dyDescent="0.25">
      <c r="BE3188" s="1">
        <v>40890</v>
      </c>
      <c r="BF3188">
        <v>0.25</v>
      </c>
      <c r="DD3188" s="1">
        <v>40794</v>
      </c>
      <c r="DE3188">
        <v>2.4660000000000002</v>
      </c>
      <c r="DG3188" s="1">
        <v>40800</v>
      </c>
      <c r="DH3188">
        <v>1.0545</v>
      </c>
      <c r="DP3188" s="1">
        <v>40956</v>
      </c>
      <c r="DQ3188">
        <v>103.24</v>
      </c>
      <c r="DS3188" s="1">
        <v>40940</v>
      </c>
      <c r="DT3188">
        <v>83.97</v>
      </c>
      <c r="DY3188" s="1">
        <v>41024</v>
      </c>
      <c r="DZ3188">
        <v>1.2570999999999999</v>
      </c>
      <c r="EB3188" s="1">
        <v>40807</v>
      </c>
      <c r="EC3188">
        <v>6.3817000000000004</v>
      </c>
      <c r="EK3188" s="1">
        <v>41086</v>
      </c>
      <c r="EL3188">
        <v>5.33</v>
      </c>
      <c r="EN3188" s="1">
        <v>43455</v>
      </c>
      <c r="EO3188">
        <v>167.01</v>
      </c>
      <c r="EQ3188" s="1">
        <v>40940</v>
      </c>
      <c r="ER3188">
        <v>75.37</v>
      </c>
      <c r="EW3188" s="1">
        <v>40940</v>
      </c>
      <c r="EX3188">
        <v>69.709999999999994</v>
      </c>
      <c r="EZ3188" s="1">
        <v>40940</v>
      </c>
      <c r="FA3188">
        <v>59.25</v>
      </c>
      <c r="FC3188" s="1">
        <v>40940</v>
      </c>
      <c r="FD3188">
        <v>83.52</v>
      </c>
      <c r="FG3188" s="1">
        <v>40940</v>
      </c>
      <c r="FH3188">
        <v>48.74</v>
      </c>
      <c r="FJ3188" s="1">
        <v>40970</v>
      </c>
      <c r="FK3188">
        <v>16.670000000000002</v>
      </c>
      <c r="FV3188" s="1">
        <v>42914</v>
      </c>
      <c r="FW3188">
        <v>0.55500000000000005</v>
      </c>
      <c r="FY3188" s="1">
        <v>43325</v>
      </c>
      <c r="FZ3188">
        <v>1067.71</v>
      </c>
    </row>
    <row r="3189" spans="57:182" x14ac:dyDescent="0.25">
      <c r="BE3189" s="1">
        <v>40891</v>
      </c>
      <c r="BF3189">
        <v>0.25</v>
      </c>
      <c r="DD3189" s="1">
        <v>40795</v>
      </c>
      <c r="DE3189">
        <v>2.3559999999999999</v>
      </c>
      <c r="DG3189" s="1">
        <v>40801</v>
      </c>
      <c r="DH3189">
        <v>1.1419999999999999</v>
      </c>
      <c r="DP3189" s="1">
        <v>40960</v>
      </c>
      <c r="DQ3189">
        <v>105.84</v>
      </c>
      <c r="DS3189" s="1">
        <v>40941</v>
      </c>
      <c r="DT3189">
        <v>83.53</v>
      </c>
      <c r="DY3189" s="1">
        <v>41025</v>
      </c>
      <c r="DZ3189">
        <v>1.2190000000000001</v>
      </c>
      <c r="EB3189" s="1">
        <v>40808</v>
      </c>
      <c r="EC3189">
        <v>6.3867000000000003</v>
      </c>
      <c r="EK3189" s="1">
        <v>41087</v>
      </c>
      <c r="EL3189">
        <v>5.34</v>
      </c>
      <c r="EN3189" s="1">
        <v>43458</v>
      </c>
      <c r="EO3189">
        <v>162.03</v>
      </c>
      <c r="EQ3189" s="1">
        <v>40941</v>
      </c>
      <c r="ER3189">
        <v>75.22</v>
      </c>
      <c r="EW3189" s="1">
        <v>40941</v>
      </c>
      <c r="EX3189">
        <v>69.739999999999995</v>
      </c>
      <c r="EZ3189" s="1">
        <v>40941</v>
      </c>
      <c r="FA3189">
        <v>58.3</v>
      </c>
      <c r="FC3189" s="1">
        <v>40941</v>
      </c>
      <c r="FD3189">
        <v>83.17</v>
      </c>
      <c r="FG3189" s="1">
        <v>40941</v>
      </c>
      <c r="FH3189">
        <v>48.55</v>
      </c>
      <c r="FJ3189" s="1">
        <v>40973</v>
      </c>
      <c r="FK3189">
        <v>15.88</v>
      </c>
      <c r="FV3189" s="1">
        <v>42915</v>
      </c>
      <c r="FW3189">
        <v>0.56999999999999995</v>
      </c>
      <c r="FY3189" s="1">
        <v>43326</v>
      </c>
      <c r="FZ3189">
        <v>1067.03</v>
      </c>
    </row>
    <row r="3190" spans="57:182" x14ac:dyDescent="0.25">
      <c r="BE3190" s="1">
        <v>40892</v>
      </c>
      <c r="BF3190">
        <v>0.25</v>
      </c>
      <c r="DD3190" s="1">
        <v>40798</v>
      </c>
      <c r="DE3190">
        <v>2.3609999999999998</v>
      </c>
      <c r="DG3190" s="1">
        <v>40802</v>
      </c>
      <c r="DH3190">
        <v>1.1447000000000001</v>
      </c>
      <c r="DP3190" s="1">
        <v>40961</v>
      </c>
      <c r="DQ3190">
        <v>106.28</v>
      </c>
      <c r="DS3190" s="1">
        <v>40942</v>
      </c>
      <c r="DT3190">
        <v>84.92</v>
      </c>
      <c r="DY3190" s="1">
        <v>41026</v>
      </c>
      <c r="DZ3190">
        <v>1.2381</v>
      </c>
      <c r="EB3190" s="1">
        <v>40809</v>
      </c>
      <c r="EC3190">
        <v>6.3880999999999997</v>
      </c>
      <c r="EK3190" s="1">
        <v>41088</v>
      </c>
      <c r="EL3190">
        <v>5.41</v>
      </c>
      <c r="EN3190" s="1">
        <v>43460</v>
      </c>
      <c r="EO3190">
        <v>168.11</v>
      </c>
      <c r="EQ3190" s="1">
        <v>40942</v>
      </c>
      <c r="ER3190">
        <v>76.34</v>
      </c>
      <c r="EW3190" s="1">
        <v>40942</v>
      </c>
      <c r="EX3190">
        <v>70.510000000000005</v>
      </c>
      <c r="EZ3190" s="1">
        <v>40942</v>
      </c>
      <c r="FA3190">
        <v>58.31</v>
      </c>
      <c r="FC3190" s="1">
        <v>40942</v>
      </c>
      <c r="FD3190">
        <v>84.59</v>
      </c>
      <c r="FG3190" s="1">
        <v>40942</v>
      </c>
      <c r="FH3190">
        <v>48.97</v>
      </c>
      <c r="FJ3190" s="1">
        <v>40974</v>
      </c>
      <c r="FK3190">
        <v>15.14</v>
      </c>
      <c r="FV3190" s="1">
        <v>42916</v>
      </c>
      <c r="FW3190">
        <v>0.55500000000000005</v>
      </c>
      <c r="FY3190" s="1">
        <v>43327</v>
      </c>
      <c r="FZ3190">
        <v>1047.55</v>
      </c>
    </row>
    <row r="3191" spans="57:182" x14ac:dyDescent="0.25">
      <c r="BE3191" s="1">
        <v>40893</v>
      </c>
      <c r="BF3191">
        <v>0.25</v>
      </c>
      <c r="DD3191" s="1">
        <v>40799</v>
      </c>
      <c r="DE3191">
        <v>2.3959999999999999</v>
      </c>
      <c r="DG3191" s="1">
        <v>40805</v>
      </c>
      <c r="DH3191">
        <v>1.0369999999999999</v>
      </c>
      <c r="DP3191" s="1">
        <v>40962</v>
      </c>
      <c r="DQ3191">
        <v>107.83</v>
      </c>
      <c r="DS3191" s="1">
        <v>40945</v>
      </c>
      <c r="DT3191">
        <v>85.75</v>
      </c>
      <c r="DY3191" s="1">
        <v>41029</v>
      </c>
      <c r="DZ3191">
        <v>1.2381</v>
      </c>
      <c r="EB3191" s="1">
        <v>40812</v>
      </c>
      <c r="EC3191">
        <v>6.4016000000000002</v>
      </c>
      <c r="EK3191" s="1">
        <v>41089</v>
      </c>
      <c r="EL3191">
        <v>5.84</v>
      </c>
      <c r="EN3191" s="1">
        <v>43461</v>
      </c>
      <c r="EO3191">
        <v>170.65</v>
      </c>
      <c r="EQ3191" s="1">
        <v>40945</v>
      </c>
      <c r="ER3191">
        <v>75.459999999999994</v>
      </c>
      <c r="EW3191" s="1">
        <v>40945</v>
      </c>
      <c r="EX3191">
        <v>71.150000000000006</v>
      </c>
      <c r="EZ3191" s="1">
        <v>40945</v>
      </c>
      <c r="FA3191">
        <v>58.8</v>
      </c>
      <c r="FC3191" s="1">
        <v>40945</v>
      </c>
      <c r="FD3191">
        <v>85.25</v>
      </c>
      <c r="FG3191" s="1">
        <v>40945</v>
      </c>
      <c r="FH3191">
        <v>49.3</v>
      </c>
      <c r="FJ3191" s="1">
        <v>40975</v>
      </c>
      <c r="FK3191">
        <v>15.7</v>
      </c>
      <c r="FV3191" s="1">
        <v>42919</v>
      </c>
      <c r="FW3191">
        <v>0.55000000000000004</v>
      </c>
      <c r="FY3191" s="1">
        <v>43328</v>
      </c>
      <c r="FZ3191">
        <v>1045.7</v>
      </c>
    </row>
    <row r="3192" spans="57:182" x14ac:dyDescent="0.25">
      <c r="BE3192" s="1">
        <v>40896</v>
      </c>
      <c r="BF3192">
        <v>0.25</v>
      </c>
      <c r="DD3192" s="1">
        <v>40800</v>
      </c>
      <c r="DE3192">
        <v>2.4220000000000002</v>
      </c>
      <c r="DG3192" s="1">
        <v>40806</v>
      </c>
      <c r="DH3192">
        <v>1.0435000000000001</v>
      </c>
      <c r="DP3192" s="1">
        <v>40963</v>
      </c>
      <c r="DQ3192">
        <v>109.77</v>
      </c>
      <c r="DS3192" s="1">
        <v>40946</v>
      </c>
      <c r="DT3192">
        <v>86.34</v>
      </c>
      <c r="DY3192" s="1">
        <v>41030</v>
      </c>
      <c r="DZ3192">
        <v>1.2285999999999999</v>
      </c>
      <c r="EB3192" s="1">
        <v>40813</v>
      </c>
      <c r="EC3192">
        <v>6.3987999999999996</v>
      </c>
      <c r="EK3192" s="1">
        <v>41092</v>
      </c>
      <c r="EL3192">
        <v>5.9399999999999995</v>
      </c>
      <c r="EN3192" s="1">
        <v>43462</v>
      </c>
      <c r="EO3192">
        <v>170.85</v>
      </c>
      <c r="EQ3192" s="1">
        <v>40946</v>
      </c>
      <c r="ER3192">
        <v>75.2</v>
      </c>
      <c r="EW3192" s="1">
        <v>40946</v>
      </c>
      <c r="EX3192">
        <v>71.3</v>
      </c>
      <c r="EZ3192" s="1">
        <v>40946</v>
      </c>
      <c r="FA3192">
        <v>59.84</v>
      </c>
      <c r="FC3192" s="1">
        <v>40946</v>
      </c>
      <c r="FD3192">
        <v>86.63</v>
      </c>
      <c r="FG3192" s="1">
        <v>40946</v>
      </c>
      <c r="FH3192">
        <v>49.17</v>
      </c>
      <c r="FJ3192" s="1">
        <v>40976</v>
      </c>
      <c r="FK3192">
        <v>16.5</v>
      </c>
      <c r="FV3192" s="1">
        <v>42920</v>
      </c>
      <c r="FW3192">
        <v>0.56000000000000005</v>
      </c>
      <c r="FY3192" s="1">
        <v>43329</v>
      </c>
      <c r="FZ3192">
        <v>1047.1500000000001</v>
      </c>
    </row>
    <row r="3193" spans="57:182" x14ac:dyDescent="0.25">
      <c r="BE3193" s="1">
        <v>40897</v>
      </c>
      <c r="BF3193">
        <v>0.25</v>
      </c>
      <c r="DD3193" s="1">
        <v>40801</v>
      </c>
      <c r="DE3193">
        <v>2.5255000000000001</v>
      </c>
      <c r="DG3193" s="1">
        <v>40807</v>
      </c>
      <c r="DH3193">
        <v>1.0285</v>
      </c>
      <c r="DP3193" s="1">
        <v>40966</v>
      </c>
      <c r="DQ3193">
        <v>108.56</v>
      </c>
      <c r="DS3193" s="1">
        <v>40947</v>
      </c>
      <c r="DT3193">
        <v>85.32</v>
      </c>
      <c r="DY3193" s="1">
        <v>41031</v>
      </c>
      <c r="DZ3193">
        <v>1.2857000000000001</v>
      </c>
      <c r="EB3193" s="1">
        <v>40814</v>
      </c>
      <c r="EC3193">
        <v>6.3937999999999997</v>
      </c>
      <c r="EK3193" s="1">
        <v>41093</v>
      </c>
      <c r="EL3193">
        <v>5.97</v>
      </c>
      <c r="EN3193" s="1">
        <v>43465</v>
      </c>
      <c r="EO3193">
        <v>172.86</v>
      </c>
      <c r="EQ3193" s="1">
        <v>40947</v>
      </c>
      <c r="ER3193">
        <v>75.459999999999994</v>
      </c>
      <c r="EW3193" s="1">
        <v>40947</v>
      </c>
      <c r="EX3193">
        <v>71.59</v>
      </c>
      <c r="EZ3193" s="1">
        <v>40947</v>
      </c>
      <c r="FA3193">
        <v>60.5</v>
      </c>
      <c r="FC3193" s="1">
        <v>40947</v>
      </c>
      <c r="FD3193">
        <v>87.64</v>
      </c>
      <c r="FG3193" s="1">
        <v>40947</v>
      </c>
      <c r="FH3193">
        <v>49.78</v>
      </c>
      <c r="FJ3193" s="1">
        <v>40977</v>
      </c>
      <c r="FK3193">
        <v>16.2</v>
      </c>
      <c r="FV3193" s="1">
        <v>42921</v>
      </c>
      <c r="FW3193">
        <v>0.71</v>
      </c>
      <c r="FY3193" s="1">
        <v>43332</v>
      </c>
      <c r="FZ3193">
        <v>1058.22</v>
      </c>
    </row>
    <row r="3194" spans="57:182" x14ac:dyDescent="0.25">
      <c r="BE3194" s="1">
        <v>40898</v>
      </c>
      <c r="BF3194">
        <v>0.25</v>
      </c>
      <c r="DD3194" s="1">
        <v>40802</v>
      </c>
      <c r="DE3194">
        <v>2.5209999999999999</v>
      </c>
      <c r="DG3194" s="1">
        <v>40808</v>
      </c>
      <c r="DH3194">
        <v>0.93</v>
      </c>
      <c r="DP3194" s="1">
        <v>40967</v>
      </c>
      <c r="DQ3194">
        <v>106.55</v>
      </c>
      <c r="DS3194" s="1">
        <v>40948</v>
      </c>
      <c r="DT3194">
        <v>84.88</v>
      </c>
      <c r="DY3194" s="1">
        <v>41032</v>
      </c>
      <c r="DZ3194">
        <v>1.3048</v>
      </c>
      <c r="EB3194" s="1">
        <v>40815</v>
      </c>
      <c r="EC3194">
        <v>6.3974000000000002</v>
      </c>
      <c r="EK3194" s="1">
        <v>41095</v>
      </c>
      <c r="EL3194">
        <v>6.01</v>
      </c>
      <c r="EN3194" s="1">
        <v>43467</v>
      </c>
      <c r="EO3194">
        <v>173.55</v>
      </c>
      <c r="EQ3194" s="1">
        <v>40948</v>
      </c>
      <c r="ER3194">
        <v>75.900000000000006</v>
      </c>
      <c r="EW3194" s="1">
        <v>40948</v>
      </c>
      <c r="EX3194">
        <v>70.849999999999994</v>
      </c>
      <c r="EZ3194" s="1">
        <v>40948</v>
      </c>
      <c r="FA3194">
        <v>60.21</v>
      </c>
      <c r="FC3194" s="1">
        <v>40948</v>
      </c>
      <c r="FD3194">
        <v>88.01</v>
      </c>
      <c r="FG3194" s="1">
        <v>40948</v>
      </c>
      <c r="FH3194">
        <v>49.97</v>
      </c>
      <c r="FJ3194" s="1">
        <v>40980</v>
      </c>
      <c r="FK3194">
        <v>15.87</v>
      </c>
      <c r="FV3194" s="1">
        <v>42922</v>
      </c>
      <c r="FW3194">
        <v>0.64500000000000002</v>
      </c>
      <c r="FY3194" s="1">
        <v>43333</v>
      </c>
      <c r="FZ3194">
        <v>1069.2</v>
      </c>
    </row>
    <row r="3195" spans="57:182" x14ac:dyDescent="0.25">
      <c r="BE3195" s="1">
        <v>40899</v>
      </c>
      <c r="BF3195">
        <v>0.25</v>
      </c>
      <c r="DD3195" s="1">
        <v>40805</v>
      </c>
      <c r="DE3195">
        <v>2.4125000000000001</v>
      </c>
      <c r="DG3195" s="1">
        <v>40809</v>
      </c>
      <c r="DH3195">
        <v>0.95</v>
      </c>
      <c r="DP3195" s="1">
        <v>40968</v>
      </c>
      <c r="DQ3195">
        <v>107.07</v>
      </c>
      <c r="DS3195" s="1">
        <v>40949</v>
      </c>
      <c r="DT3195">
        <v>83.8</v>
      </c>
      <c r="DY3195" s="1">
        <v>41033</v>
      </c>
      <c r="DZ3195">
        <v>1.2951999999999999</v>
      </c>
      <c r="EB3195" s="1">
        <v>40816</v>
      </c>
      <c r="EC3195">
        <v>6.3819999999999997</v>
      </c>
      <c r="EK3195" s="1">
        <v>41096</v>
      </c>
      <c r="EL3195">
        <v>5.99</v>
      </c>
      <c r="EN3195" s="1">
        <v>43468</v>
      </c>
      <c r="EO3195">
        <v>168.34</v>
      </c>
      <c r="EQ3195" s="1">
        <v>40949</v>
      </c>
      <c r="ER3195">
        <v>74.95</v>
      </c>
      <c r="EW3195" s="1">
        <v>40949</v>
      </c>
      <c r="EX3195">
        <v>70.3</v>
      </c>
      <c r="EZ3195" s="1">
        <v>40949</v>
      </c>
      <c r="FA3195">
        <v>59.81</v>
      </c>
      <c r="FC3195" s="1">
        <v>40949</v>
      </c>
      <c r="FD3195">
        <v>87.51</v>
      </c>
      <c r="FG3195" s="1">
        <v>40949</v>
      </c>
      <c r="FH3195">
        <v>49.53</v>
      </c>
      <c r="FJ3195" s="1">
        <v>40981</v>
      </c>
      <c r="FK3195">
        <v>16.010000000000002</v>
      </c>
      <c r="FV3195" s="1">
        <v>42923</v>
      </c>
      <c r="FW3195">
        <v>0.625</v>
      </c>
      <c r="FY3195" s="1">
        <v>43334</v>
      </c>
      <c r="FZ3195">
        <v>1075.75</v>
      </c>
    </row>
    <row r="3196" spans="57:182" x14ac:dyDescent="0.25">
      <c r="BE3196" s="1">
        <v>40900</v>
      </c>
      <c r="BF3196">
        <v>0.25</v>
      </c>
      <c r="DD3196" s="1">
        <v>40806</v>
      </c>
      <c r="DE3196">
        <v>2.4380000000000002</v>
      </c>
      <c r="DG3196" s="1">
        <v>40812</v>
      </c>
      <c r="DH3196">
        <v>1.0015000000000001</v>
      </c>
      <c r="DP3196" s="1">
        <v>40969</v>
      </c>
      <c r="DQ3196">
        <v>108.84</v>
      </c>
      <c r="DS3196" s="1">
        <v>40952</v>
      </c>
      <c r="DT3196">
        <v>84.42</v>
      </c>
      <c r="DY3196" s="1">
        <v>41036</v>
      </c>
      <c r="DZ3196">
        <v>1.1524000000000001</v>
      </c>
      <c r="EB3196" s="1">
        <v>40826</v>
      </c>
      <c r="EC3196">
        <v>6.3479000000000001</v>
      </c>
      <c r="EK3196" s="1">
        <v>41099</v>
      </c>
      <c r="EL3196">
        <v>6.01</v>
      </c>
      <c r="EN3196" s="1">
        <v>43469</v>
      </c>
      <c r="EO3196">
        <v>173.84</v>
      </c>
      <c r="EQ3196" s="1">
        <v>40952</v>
      </c>
      <c r="ER3196">
        <v>74.849999999999994</v>
      </c>
      <c r="EW3196" s="1">
        <v>40952</v>
      </c>
      <c r="EX3196">
        <v>70.12</v>
      </c>
      <c r="EZ3196" s="1">
        <v>40952</v>
      </c>
      <c r="FA3196">
        <v>60.3</v>
      </c>
      <c r="FC3196" s="1">
        <v>40952</v>
      </c>
      <c r="FD3196">
        <v>88.23</v>
      </c>
      <c r="FG3196" s="1">
        <v>40952</v>
      </c>
      <c r="FH3196">
        <v>50.31</v>
      </c>
      <c r="FJ3196" s="1">
        <v>40982</v>
      </c>
      <c r="FK3196">
        <v>15.5</v>
      </c>
      <c r="FV3196" s="1">
        <v>42926</v>
      </c>
      <c r="FW3196">
        <v>0.63500000000000001</v>
      </c>
      <c r="FY3196" s="1">
        <v>43335</v>
      </c>
      <c r="FZ3196">
        <v>1073.27</v>
      </c>
    </row>
    <row r="3197" spans="57:182" x14ac:dyDescent="0.25">
      <c r="BE3197" s="1">
        <v>40904</v>
      </c>
      <c r="BF3197">
        <v>0.25</v>
      </c>
      <c r="DD3197" s="1">
        <v>40807</v>
      </c>
      <c r="DE3197">
        <v>2.359</v>
      </c>
      <c r="DG3197" s="1">
        <v>40813</v>
      </c>
      <c r="DH3197">
        <v>1.0209999999999999</v>
      </c>
      <c r="DP3197" s="1">
        <v>40970</v>
      </c>
      <c r="DQ3197">
        <v>106.7</v>
      </c>
      <c r="DS3197" s="1">
        <v>40953</v>
      </c>
      <c r="DT3197">
        <v>84.67</v>
      </c>
      <c r="DY3197" s="1">
        <v>41037</v>
      </c>
      <c r="DZ3197">
        <v>1.2570999999999999</v>
      </c>
      <c r="EB3197" s="1">
        <v>40827</v>
      </c>
      <c r="EC3197">
        <v>6.3754999999999997</v>
      </c>
      <c r="EK3197" s="1">
        <v>41100</v>
      </c>
      <c r="EL3197">
        <v>6</v>
      </c>
      <c r="EN3197" s="1">
        <v>43472</v>
      </c>
      <c r="EO3197">
        <v>175.28</v>
      </c>
      <c r="EQ3197" s="1">
        <v>40953</v>
      </c>
      <c r="ER3197">
        <v>75.56</v>
      </c>
      <c r="EW3197" s="1">
        <v>40953</v>
      </c>
      <c r="EX3197">
        <v>70.16</v>
      </c>
      <c r="EZ3197" s="1">
        <v>40953</v>
      </c>
      <c r="FA3197">
        <v>60.21</v>
      </c>
      <c r="FC3197" s="1">
        <v>40953</v>
      </c>
      <c r="FD3197">
        <v>88.45</v>
      </c>
      <c r="FG3197" s="1">
        <v>40953</v>
      </c>
      <c r="FH3197">
        <v>50.36</v>
      </c>
      <c r="FJ3197" s="1">
        <v>40983</v>
      </c>
      <c r="FK3197">
        <v>15.71</v>
      </c>
      <c r="FV3197" s="1">
        <v>42927</v>
      </c>
      <c r="FW3197">
        <v>0.65500000000000003</v>
      </c>
      <c r="FY3197" s="1">
        <v>43336</v>
      </c>
      <c r="FZ3197">
        <v>1075.26</v>
      </c>
    </row>
    <row r="3198" spans="57:182" x14ac:dyDescent="0.25">
      <c r="BE3198" s="1">
        <v>40905</v>
      </c>
      <c r="BF3198">
        <v>0.25</v>
      </c>
      <c r="DD3198" s="1">
        <v>40808</v>
      </c>
      <c r="DE3198">
        <v>2.2189999999999999</v>
      </c>
      <c r="DG3198" s="1">
        <v>40814</v>
      </c>
      <c r="DH3198">
        <v>1.008</v>
      </c>
      <c r="DP3198" s="1">
        <v>40973</v>
      </c>
      <c r="DQ3198">
        <v>106.72</v>
      </c>
      <c r="DS3198" s="1">
        <v>40954</v>
      </c>
      <c r="DT3198">
        <v>84.12</v>
      </c>
      <c r="DY3198" s="1">
        <v>41038</v>
      </c>
      <c r="DZ3198">
        <v>1.1429</v>
      </c>
      <c r="EB3198" s="1">
        <v>40828</v>
      </c>
      <c r="EC3198">
        <v>6.3596000000000004</v>
      </c>
      <c r="EK3198" s="1">
        <v>41101</v>
      </c>
      <c r="EL3198">
        <v>5.89</v>
      </c>
      <c r="EN3198" s="1">
        <v>43473</v>
      </c>
      <c r="EO3198">
        <v>178.15</v>
      </c>
      <c r="EQ3198" s="1">
        <v>40954</v>
      </c>
      <c r="ER3198">
        <v>75.209999999999994</v>
      </c>
      <c r="EW3198" s="1">
        <v>40954</v>
      </c>
      <c r="EX3198">
        <v>70.05</v>
      </c>
      <c r="EZ3198" s="1">
        <v>40954</v>
      </c>
      <c r="FA3198">
        <v>59.65</v>
      </c>
      <c r="FC3198" s="1">
        <v>40954</v>
      </c>
      <c r="FD3198">
        <v>86.93</v>
      </c>
      <c r="FG3198" s="1">
        <v>40954</v>
      </c>
      <c r="FH3198">
        <v>49.34</v>
      </c>
      <c r="FJ3198" s="1">
        <v>40984</v>
      </c>
      <c r="FK3198">
        <v>15.88</v>
      </c>
      <c r="FV3198" s="1">
        <v>42928</v>
      </c>
      <c r="FW3198">
        <v>0.66500000000000004</v>
      </c>
      <c r="FY3198" s="1">
        <v>43339</v>
      </c>
      <c r="FZ3198">
        <v>1094.71</v>
      </c>
    </row>
    <row r="3199" spans="57:182" x14ac:dyDescent="0.25">
      <c r="BE3199" s="1">
        <v>40906</v>
      </c>
      <c r="BF3199">
        <v>0.25</v>
      </c>
      <c r="DD3199" s="1">
        <v>40809</v>
      </c>
      <c r="DE3199">
        <v>2.2650000000000001</v>
      </c>
      <c r="DG3199" s="1">
        <v>40815</v>
      </c>
      <c r="DH3199">
        <v>1.0029999999999999</v>
      </c>
      <c r="DP3199" s="1">
        <v>40974</v>
      </c>
      <c r="DQ3199">
        <v>104.7</v>
      </c>
      <c r="DS3199" s="1">
        <v>40955</v>
      </c>
      <c r="DT3199">
        <v>85.41</v>
      </c>
      <c r="DY3199" s="1">
        <v>41039</v>
      </c>
      <c r="DZ3199">
        <v>1.1905000000000001</v>
      </c>
      <c r="EB3199" s="1">
        <v>40829</v>
      </c>
      <c r="EC3199">
        <v>6.383</v>
      </c>
      <c r="EK3199" s="1">
        <v>41102</v>
      </c>
      <c r="EL3199">
        <v>5.8</v>
      </c>
      <c r="EN3199" s="1">
        <v>43474</v>
      </c>
      <c r="EO3199">
        <v>179.08</v>
      </c>
      <c r="EQ3199" s="1">
        <v>40955</v>
      </c>
      <c r="ER3199">
        <v>75.27</v>
      </c>
      <c r="EW3199" s="1">
        <v>40955</v>
      </c>
      <c r="EX3199">
        <v>70.42</v>
      </c>
      <c r="EZ3199" s="1">
        <v>40955</v>
      </c>
      <c r="FA3199">
        <v>59.68</v>
      </c>
      <c r="FC3199" s="1">
        <v>40955</v>
      </c>
      <c r="FD3199">
        <v>86.4</v>
      </c>
      <c r="FG3199" s="1">
        <v>40955</v>
      </c>
      <c r="FH3199">
        <v>48.81</v>
      </c>
      <c r="FJ3199" s="1">
        <v>40987</v>
      </c>
      <c r="FK3199">
        <v>15.57</v>
      </c>
      <c r="FV3199" s="1">
        <v>42929</v>
      </c>
      <c r="FW3199">
        <v>0.64</v>
      </c>
      <c r="FY3199" s="1">
        <v>43340</v>
      </c>
      <c r="FZ3199">
        <v>1096.26</v>
      </c>
    </row>
    <row r="3200" spans="57:182" x14ac:dyDescent="0.25">
      <c r="BE3200" s="1">
        <v>40907</v>
      </c>
      <c r="BF3200">
        <v>0.25</v>
      </c>
      <c r="DD3200" s="1">
        <v>40812</v>
      </c>
      <c r="DE3200">
        <v>2.331</v>
      </c>
      <c r="DG3200" s="1">
        <v>40816</v>
      </c>
      <c r="DH3200">
        <v>0.96599999999999997</v>
      </c>
      <c r="DP3200" s="1">
        <v>40975</v>
      </c>
      <c r="DQ3200">
        <v>106.16</v>
      </c>
      <c r="DS3200" s="1">
        <v>40956</v>
      </c>
      <c r="DT3200">
        <v>85.62</v>
      </c>
      <c r="DY3200" s="1">
        <v>41040</v>
      </c>
      <c r="DZ3200">
        <v>1.1905000000000001</v>
      </c>
      <c r="EB3200" s="1">
        <v>40830</v>
      </c>
      <c r="EC3200">
        <v>6.3794000000000004</v>
      </c>
      <c r="EK3200" s="1">
        <v>41103</v>
      </c>
      <c r="EL3200">
        <v>5.8</v>
      </c>
      <c r="EN3200" s="1">
        <v>43475</v>
      </c>
      <c r="EO3200">
        <v>181.45</v>
      </c>
      <c r="EQ3200" s="1">
        <v>40956</v>
      </c>
      <c r="ER3200">
        <v>75.349999999999994</v>
      </c>
      <c r="EW3200" s="1">
        <v>40956</v>
      </c>
      <c r="EX3200">
        <v>70.88</v>
      </c>
      <c r="EZ3200" s="1">
        <v>40956</v>
      </c>
      <c r="FA3200">
        <v>60.08</v>
      </c>
      <c r="FC3200" s="1">
        <v>40956</v>
      </c>
      <c r="FD3200">
        <v>87.99</v>
      </c>
      <c r="FG3200" s="1">
        <v>40956</v>
      </c>
      <c r="FH3200">
        <v>49.86</v>
      </c>
      <c r="FJ3200" s="1">
        <v>40988</v>
      </c>
      <c r="FK3200">
        <v>15.26</v>
      </c>
      <c r="FV3200" s="1">
        <v>42930</v>
      </c>
      <c r="FW3200">
        <v>0.64500000000000002</v>
      </c>
      <c r="FY3200" s="1">
        <v>43341</v>
      </c>
      <c r="FZ3200">
        <v>1096.32</v>
      </c>
    </row>
    <row r="3201" spans="57:182" x14ac:dyDescent="0.25">
      <c r="BE3201" s="1">
        <v>40910</v>
      </c>
      <c r="BF3201">
        <v>0.25</v>
      </c>
      <c r="DD3201" s="1">
        <v>40813</v>
      </c>
      <c r="DE3201">
        <v>2.4144999999999999</v>
      </c>
      <c r="DG3201" s="1">
        <v>40819</v>
      </c>
      <c r="DH3201">
        <v>0.92200000000000004</v>
      </c>
      <c r="DP3201" s="1">
        <v>40976</v>
      </c>
      <c r="DQ3201">
        <v>106.58</v>
      </c>
      <c r="DS3201" s="1">
        <v>40960</v>
      </c>
      <c r="DT3201">
        <v>86.57</v>
      </c>
      <c r="DY3201" s="1">
        <v>41043</v>
      </c>
      <c r="DZ3201">
        <v>1.181</v>
      </c>
      <c r="EB3201" s="1">
        <v>40833</v>
      </c>
      <c r="EC3201">
        <v>6.3700999999999999</v>
      </c>
      <c r="EK3201" s="1">
        <v>41106</v>
      </c>
      <c r="EL3201">
        <v>5.7</v>
      </c>
      <c r="EN3201" s="1">
        <v>43476</v>
      </c>
      <c r="EO3201">
        <v>181.8</v>
      </c>
      <c r="EQ3201" s="1">
        <v>40960</v>
      </c>
      <c r="ER3201">
        <v>75.72</v>
      </c>
      <c r="EW3201" s="1">
        <v>40960</v>
      </c>
      <c r="EX3201">
        <v>71.13</v>
      </c>
      <c r="EZ3201" s="1">
        <v>40960</v>
      </c>
      <c r="FA3201">
        <v>59.86</v>
      </c>
      <c r="FC3201" s="1">
        <v>40960</v>
      </c>
      <c r="FD3201">
        <v>87.15</v>
      </c>
      <c r="FG3201" s="1">
        <v>40960</v>
      </c>
      <c r="FH3201">
        <v>50.14</v>
      </c>
      <c r="FJ3201" s="1">
        <v>40989</v>
      </c>
      <c r="FK3201">
        <v>15.02</v>
      </c>
      <c r="FV3201" s="1">
        <v>42933</v>
      </c>
      <c r="FW3201">
        <v>0.64</v>
      </c>
      <c r="FY3201" s="1">
        <v>43342</v>
      </c>
      <c r="FZ3201">
        <v>1083.6400000000001</v>
      </c>
    </row>
    <row r="3202" spans="57:182" x14ac:dyDescent="0.25">
      <c r="BE3202" s="1">
        <v>40911</v>
      </c>
      <c r="BF3202">
        <v>0.25</v>
      </c>
      <c r="DD3202" s="1">
        <v>40814</v>
      </c>
      <c r="DE3202">
        <v>2.4664999999999999</v>
      </c>
      <c r="DG3202" s="1">
        <v>40820</v>
      </c>
      <c r="DH3202">
        <v>0.96</v>
      </c>
      <c r="DP3202" s="1">
        <v>40977</v>
      </c>
      <c r="DQ3202">
        <v>107.4</v>
      </c>
      <c r="DS3202" s="1">
        <v>40961</v>
      </c>
      <c r="DT3202">
        <v>86.92</v>
      </c>
      <c r="DY3202" s="1">
        <v>41044</v>
      </c>
      <c r="DZ3202">
        <v>1.0762</v>
      </c>
      <c r="EB3202" s="1">
        <v>40834</v>
      </c>
      <c r="EC3202">
        <v>6.3807999999999998</v>
      </c>
      <c r="EK3202" s="1">
        <v>41107</v>
      </c>
      <c r="EL3202">
        <v>5.82</v>
      </c>
      <c r="EN3202" s="1">
        <v>43479</v>
      </c>
      <c r="EO3202">
        <v>181.72</v>
      </c>
      <c r="EQ3202" s="1">
        <v>40961</v>
      </c>
      <c r="ER3202">
        <v>76.06</v>
      </c>
      <c r="EW3202" s="1">
        <v>40961</v>
      </c>
      <c r="EX3202">
        <v>70.400000000000006</v>
      </c>
      <c r="EZ3202" s="1">
        <v>40961</v>
      </c>
      <c r="FA3202">
        <v>60.05</v>
      </c>
      <c r="FC3202" s="1">
        <v>40961</v>
      </c>
      <c r="FD3202">
        <v>87.62</v>
      </c>
      <c r="FG3202" s="1">
        <v>40961</v>
      </c>
      <c r="FH3202">
        <v>50.41</v>
      </c>
      <c r="FJ3202" s="1">
        <v>40990</v>
      </c>
      <c r="FK3202">
        <v>14.52</v>
      </c>
      <c r="FV3202" s="1">
        <v>42934</v>
      </c>
      <c r="FW3202">
        <v>0.61499999999999999</v>
      </c>
      <c r="FY3202" s="1">
        <v>43343</v>
      </c>
      <c r="FZ3202">
        <v>1081.78</v>
      </c>
    </row>
    <row r="3203" spans="57:182" x14ac:dyDescent="0.25">
      <c r="BE3203" s="1">
        <v>40912</v>
      </c>
      <c r="BF3203">
        <v>0.25</v>
      </c>
      <c r="DD3203" s="1">
        <v>40815</v>
      </c>
      <c r="DE3203">
        <v>2.5019999999999998</v>
      </c>
      <c r="DG3203" s="1">
        <v>40821</v>
      </c>
      <c r="DH3203">
        <v>0.99</v>
      </c>
      <c r="DP3203" s="1">
        <v>40980</v>
      </c>
      <c r="DQ3203">
        <v>106.34</v>
      </c>
      <c r="DS3203" s="1">
        <v>40962</v>
      </c>
      <c r="DT3203">
        <v>87.02</v>
      </c>
      <c r="DY3203" s="1">
        <v>41045</v>
      </c>
      <c r="DZ3203">
        <v>1.1237999999999999</v>
      </c>
      <c r="EB3203" s="1">
        <v>40835</v>
      </c>
      <c r="EC3203">
        <v>6.3780000000000001</v>
      </c>
      <c r="EK3203" s="1">
        <v>41108</v>
      </c>
      <c r="EL3203">
        <v>5.6899999999999995</v>
      </c>
      <c r="EN3203" s="1">
        <v>43480</v>
      </c>
      <c r="EO3203">
        <v>182.1</v>
      </c>
      <c r="EQ3203" s="1">
        <v>40962</v>
      </c>
      <c r="ER3203">
        <v>75.849999999999994</v>
      </c>
      <c r="EW3203" s="1">
        <v>40962</v>
      </c>
      <c r="EX3203">
        <v>70.599999999999994</v>
      </c>
      <c r="EZ3203" s="1">
        <v>40962</v>
      </c>
      <c r="FA3203">
        <v>59.62</v>
      </c>
      <c r="FC3203" s="1">
        <v>40962</v>
      </c>
      <c r="FD3203">
        <v>88.29</v>
      </c>
      <c r="FG3203" s="1">
        <v>40962</v>
      </c>
      <c r="FH3203">
        <v>50.36</v>
      </c>
      <c r="FJ3203" s="1">
        <v>40991</v>
      </c>
      <c r="FK3203">
        <v>14.39</v>
      </c>
      <c r="FV3203" s="1">
        <v>42935</v>
      </c>
      <c r="FW3203">
        <v>0.59499999999999997</v>
      </c>
      <c r="FY3203" s="1">
        <v>43346</v>
      </c>
      <c r="FZ3203">
        <v>1072.8499999999999</v>
      </c>
    </row>
    <row r="3204" spans="57:182" x14ac:dyDescent="0.25">
      <c r="BE3204" s="1">
        <v>40913</v>
      </c>
      <c r="BF3204">
        <v>0.25</v>
      </c>
      <c r="DD3204" s="1">
        <v>40816</v>
      </c>
      <c r="DE3204">
        <v>2.427</v>
      </c>
      <c r="DG3204" s="1">
        <v>40822</v>
      </c>
      <c r="DH3204">
        <v>1.0265</v>
      </c>
      <c r="DP3204" s="1">
        <v>40981</v>
      </c>
      <c r="DQ3204">
        <v>106.71</v>
      </c>
      <c r="DS3204" s="1">
        <v>40963</v>
      </c>
      <c r="DT3204">
        <v>87.34</v>
      </c>
      <c r="DY3204" s="1">
        <v>41046</v>
      </c>
      <c r="DZ3204">
        <v>1.1429</v>
      </c>
      <c r="EB3204" s="1">
        <v>40836</v>
      </c>
      <c r="EC3204">
        <v>6.3845000000000001</v>
      </c>
      <c r="EK3204" s="1">
        <v>41109</v>
      </c>
      <c r="EL3204">
        <v>5.83</v>
      </c>
      <c r="EN3204" s="1">
        <v>43481</v>
      </c>
      <c r="EO3204">
        <v>181.73</v>
      </c>
      <c r="EQ3204" s="1">
        <v>40963</v>
      </c>
      <c r="ER3204">
        <v>76.06</v>
      </c>
      <c r="EW3204" s="1">
        <v>40963</v>
      </c>
      <c r="EX3204">
        <v>72.400000000000006</v>
      </c>
      <c r="EZ3204" s="1">
        <v>40963</v>
      </c>
      <c r="FA3204">
        <v>59.92</v>
      </c>
      <c r="FC3204" s="1">
        <v>40963</v>
      </c>
      <c r="FD3204">
        <v>89.53</v>
      </c>
      <c r="FG3204" s="1">
        <v>40963</v>
      </c>
      <c r="FH3204">
        <v>50.78</v>
      </c>
      <c r="FJ3204" s="1">
        <v>40994</v>
      </c>
      <c r="FK3204">
        <v>15.41</v>
      </c>
      <c r="FV3204" s="1">
        <v>42936</v>
      </c>
      <c r="FW3204">
        <v>0.58499999999999996</v>
      </c>
      <c r="FY3204" s="1">
        <v>43347</v>
      </c>
      <c r="FZ3204">
        <v>1065.77</v>
      </c>
    </row>
    <row r="3205" spans="57:182" x14ac:dyDescent="0.25">
      <c r="BE3205" s="1">
        <v>40914</v>
      </c>
      <c r="BF3205">
        <v>0.25</v>
      </c>
      <c r="DD3205" s="1">
        <v>40819</v>
      </c>
      <c r="DE3205">
        <v>2.331</v>
      </c>
      <c r="DG3205" s="1">
        <v>40823</v>
      </c>
      <c r="DH3205">
        <v>1.0529999999999999</v>
      </c>
      <c r="DP3205" s="1">
        <v>40982</v>
      </c>
      <c r="DQ3205">
        <v>105.43</v>
      </c>
      <c r="DS3205" s="1">
        <v>40966</v>
      </c>
      <c r="DT3205">
        <v>87.23</v>
      </c>
      <c r="DY3205" s="1">
        <v>41047</v>
      </c>
      <c r="DZ3205">
        <v>1.1143000000000001</v>
      </c>
      <c r="EB3205" s="1">
        <v>40837</v>
      </c>
      <c r="EC3205">
        <v>6.3836000000000004</v>
      </c>
      <c r="EK3205" s="1">
        <v>41110</v>
      </c>
      <c r="EL3205">
        <v>5.66</v>
      </c>
      <c r="EN3205" s="1">
        <v>43482</v>
      </c>
      <c r="EO3205">
        <v>184.52</v>
      </c>
      <c r="EQ3205" s="1">
        <v>40966</v>
      </c>
      <c r="ER3205">
        <v>75.209999999999994</v>
      </c>
      <c r="EW3205" s="1">
        <v>40966</v>
      </c>
      <c r="EX3205">
        <v>72.489999999999995</v>
      </c>
      <c r="EZ3205" s="1">
        <v>40966</v>
      </c>
      <c r="FA3205">
        <v>60.05</v>
      </c>
      <c r="FC3205" s="1">
        <v>40966</v>
      </c>
      <c r="FD3205">
        <v>89.41</v>
      </c>
      <c r="FG3205" s="1">
        <v>40966</v>
      </c>
      <c r="FH3205">
        <v>50.84</v>
      </c>
      <c r="FJ3205" s="1">
        <v>40995</v>
      </c>
      <c r="FK3205">
        <v>15.11</v>
      </c>
      <c r="FV3205" s="1">
        <v>42937</v>
      </c>
      <c r="FW3205">
        <v>0.59499999999999997</v>
      </c>
      <c r="FY3205" s="1">
        <v>43348</v>
      </c>
      <c r="FZ3205">
        <v>1046.98</v>
      </c>
    </row>
    <row r="3206" spans="57:182" x14ac:dyDescent="0.25">
      <c r="BE3206" s="1">
        <v>40917</v>
      </c>
      <c r="BF3206">
        <v>0.25</v>
      </c>
      <c r="DD3206" s="1">
        <v>40820</v>
      </c>
      <c r="DE3206">
        <v>2.367</v>
      </c>
      <c r="DG3206" s="1">
        <v>40826</v>
      </c>
      <c r="DH3206">
        <v>1.0555000000000001</v>
      </c>
      <c r="DP3206" s="1">
        <v>40983</v>
      </c>
      <c r="DQ3206">
        <v>105.11</v>
      </c>
      <c r="DS3206" s="1">
        <v>40967</v>
      </c>
      <c r="DT3206">
        <v>87.14</v>
      </c>
      <c r="DY3206" s="1">
        <v>41051</v>
      </c>
      <c r="DZ3206">
        <v>1.1905000000000001</v>
      </c>
      <c r="EB3206" s="1">
        <v>40840</v>
      </c>
      <c r="EC3206">
        <v>6.3760000000000003</v>
      </c>
      <c r="EK3206" s="1">
        <v>41113</v>
      </c>
      <c r="EL3206">
        <v>5.41</v>
      </c>
      <c r="EN3206" s="1">
        <v>43483</v>
      </c>
      <c r="EO3206">
        <v>187.36</v>
      </c>
      <c r="EQ3206" s="1">
        <v>40967</v>
      </c>
      <c r="ER3206">
        <v>75.16</v>
      </c>
      <c r="EW3206" s="1">
        <v>40967</v>
      </c>
      <c r="EX3206">
        <v>72.739999999999995</v>
      </c>
      <c r="EZ3206" s="1">
        <v>40967</v>
      </c>
      <c r="FA3206">
        <v>59.89</v>
      </c>
      <c r="FC3206" s="1">
        <v>40967</v>
      </c>
      <c r="FD3206">
        <v>88.7</v>
      </c>
      <c r="FG3206" s="1">
        <v>40967</v>
      </c>
      <c r="FH3206">
        <v>50.67</v>
      </c>
      <c r="FJ3206" s="1">
        <v>40996</v>
      </c>
      <c r="FK3206">
        <v>14.73</v>
      </c>
      <c r="FV3206" s="1">
        <v>42940</v>
      </c>
      <c r="FW3206">
        <v>0.59</v>
      </c>
      <c r="FY3206" s="1">
        <v>43349</v>
      </c>
      <c r="FZ3206">
        <v>1043.73</v>
      </c>
    </row>
    <row r="3207" spans="57:182" x14ac:dyDescent="0.25">
      <c r="BE3207" s="1">
        <v>40918</v>
      </c>
      <c r="BF3207">
        <v>0.25</v>
      </c>
      <c r="DD3207" s="1">
        <v>40821</v>
      </c>
      <c r="DE3207">
        <v>2.4098999999999999</v>
      </c>
      <c r="DG3207" s="1">
        <v>40827</v>
      </c>
      <c r="DH3207">
        <v>1.0726</v>
      </c>
      <c r="DP3207" s="1">
        <v>40984</v>
      </c>
      <c r="DQ3207">
        <v>107.06</v>
      </c>
      <c r="DS3207" s="1">
        <v>40968</v>
      </c>
      <c r="DT3207">
        <v>86.5</v>
      </c>
      <c r="DY3207" s="1">
        <v>41052</v>
      </c>
      <c r="DZ3207">
        <v>1.0857000000000001</v>
      </c>
      <c r="EB3207" s="1">
        <v>40841</v>
      </c>
      <c r="EC3207">
        <v>6.3605999999999998</v>
      </c>
      <c r="EK3207" s="1">
        <v>41114</v>
      </c>
      <c r="EL3207">
        <v>5.41</v>
      </c>
      <c r="EN3207" s="1">
        <v>43487</v>
      </c>
      <c r="EO3207">
        <v>182.93</v>
      </c>
      <c r="EQ3207" s="1">
        <v>40968</v>
      </c>
      <c r="ER3207">
        <v>74.95</v>
      </c>
      <c r="EW3207" s="1">
        <v>40968</v>
      </c>
      <c r="EX3207">
        <v>73.23</v>
      </c>
      <c r="EZ3207" s="1">
        <v>40968</v>
      </c>
      <c r="FA3207">
        <v>59.81</v>
      </c>
      <c r="FC3207" s="1">
        <v>40968</v>
      </c>
      <c r="FD3207">
        <v>88.41</v>
      </c>
      <c r="FG3207" s="1">
        <v>40968</v>
      </c>
      <c r="FH3207">
        <v>50.52</v>
      </c>
      <c r="FJ3207" s="1">
        <v>40997</v>
      </c>
      <c r="FK3207">
        <v>14.46</v>
      </c>
      <c r="FV3207" s="1">
        <v>42941</v>
      </c>
      <c r="FW3207">
        <v>0.59499999999999997</v>
      </c>
      <c r="FY3207" s="1">
        <v>43350</v>
      </c>
      <c r="FZ3207">
        <v>1048.5999999999999</v>
      </c>
    </row>
    <row r="3208" spans="57:182" x14ac:dyDescent="0.25">
      <c r="BE3208" s="1">
        <v>40919</v>
      </c>
      <c r="BF3208">
        <v>0.25</v>
      </c>
      <c r="DD3208" s="1">
        <v>40822</v>
      </c>
      <c r="DE3208">
        <v>2.4765000000000001</v>
      </c>
      <c r="DG3208" s="1">
        <v>40828</v>
      </c>
      <c r="DH3208">
        <v>1.1280000000000001</v>
      </c>
      <c r="DP3208" s="1">
        <v>40987</v>
      </c>
      <c r="DQ3208">
        <v>108.09</v>
      </c>
      <c r="DS3208" s="1">
        <v>40969</v>
      </c>
      <c r="DT3208">
        <v>86.83</v>
      </c>
      <c r="DY3208" s="1">
        <v>41053</v>
      </c>
      <c r="DZ3208">
        <v>1.1618999999999999</v>
      </c>
      <c r="EB3208" s="1">
        <v>40842</v>
      </c>
      <c r="EC3208">
        <v>6.3539000000000003</v>
      </c>
      <c r="EK3208" s="1">
        <v>41115</v>
      </c>
      <c r="EL3208">
        <v>5.46</v>
      </c>
      <c r="EN3208" s="1">
        <v>43488</v>
      </c>
      <c r="EO3208">
        <v>185.27</v>
      </c>
      <c r="EQ3208" s="1">
        <v>40969</v>
      </c>
      <c r="ER3208">
        <v>75.08</v>
      </c>
      <c r="EW3208" s="1">
        <v>40969</v>
      </c>
      <c r="EX3208">
        <v>72.930000000000007</v>
      </c>
      <c r="EZ3208" s="1">
        <v>40969</v>
      </c>
      <c r="FA3208">
        <v>60.21</v>
      </c>
      <c r="FC3208" s="1">
        <v>40969</v>
      </c>
      <c r="FD3208">
        <v>88.37</v>
      </c>
      <c r="FG3208" s="1">
        <v>40969</v>
      </c>
      <c r="FH3208">
        <v>51</v>
      </c>
      <c r="FJ3208" s="1">
        <v>40998</v>
      </c>
      <c r="FK3208">
        <v>14.98</v>
      </c>
      <c r="FV3208" s="1">
        <v>42942</v>
      </c>
      <c r="FW3208">
        <v>0.60499999999999998</v>
      </c>
      <c r="FY3208" s="1">
        <v>43353</v>
      </c>
      <c r="FZ3208">
        <v>1036.6099999999999</v>
      </c>
    </row>
    <row r="3209" spans="57:182" x14ac:dyDescent="0.25">
      <c r="BE3209" s="1">
        <v>40920</v>
      </c>
      <c r="BF3209">
        <v>0.25</v>
      </c>
      <c r="DD3209" s="1">
        <v>40823</v>
      </c>
      <c r="DE3209">
        <v>2.4935</v>
      </c>
      <c r="DG3209" s="1">
        <v>40829</v>
      </c>
      <c r="DH3209">
        <v>1.0840000000000001</v>
      </c>
      <c r="DP3209" s="1">
        <v>40988</v>
      </c>
      <c r="DQ3209">
        <v>105.61</v>
      </c>
      <c r="DS3209" s="1">
        <v>40970</v>
      </c>
      <c r="DT3209">
        <v>86.33</v>
      </c>
      <c r="DY3209" s="1">
        <v>41054</v>
      </c>
      <c r="DZ3209">
        <v>1.1524000000000001</v>
      </c>
      <c r="EB3209" s="1">
        <v>40843</v>
      </c>
      <c r="EC3209">
        <v>6.3601999999999999</v>
      </c>
      <c r="EK3209" s="1">
        <v>41116</v>
      </c>
      <c r="EL3209">
        <v>5.49</v>
      </c>
      <c r="EN3209" s="1">
        <v>43489</v>
      </c>
      <c r="EO3209">
        <v>186.94</v>
      </c>
      <c r="EQ3209" s="1">
        <v>40970</v>
      </c>
      <c r="ER3209">
        <v>74.900000000000006</v>
      </c>
      <c r="EW3209" s="1">
        <v>40970</v>
      </c>
      <c r="EX3209">
        <v>72.650000000000006</v>
      </c>
      <c r="EZ3209" s="1">
        <v>40970</v>
      </c>
      <c r="FA3209">
        <v>59.76</v>
      </c>
      <c r="FC3209" s="1">
        <v>40970</v>
      </c>
      <c r="FD3209">
        <v>88.5</v>
      </c>
      <c r="FG3209" s="1">
        <v>40970</v>
      </c>
      <c r="FH3209">
        <v>51.37</v>
      </c>
      <c r="FJ3209" s="1">
        <v>41001</v>
      </c>
      <c r="FK3209">
        <v>15.58</v>
      </c>
      <c r="FV3209" s="1">
        <v>42943</v>
      </c>
      <c r="FW3209">
        <v>0.61</v>
      </c>
      <c r="FY3209" s="1">
        <v>43354</v>
      </c>
      <c r="FZ3209">
        <v>1028.5999999999999</v>
      </c>
    </row>
    <row r="3210" spans="57:182" x14ac:dyDescent="0.25">
      <c r="BE3210" s="1">
        <v>40921</v>
      </c>
      <c r="BF3210">
        <v>0.25</v>
      </c>
      <c r="DD3210" s="1">
        <v>40826</v>
      </c>
      <c r="DE3210">
        <v>2.4933999999999998</v>
      </c>
      <c r="DG3210" s="1">
        <v>40830</v>
      </c>
      <c r="DH3210">
        <v>1.1639999999999999</v>
      </c>
      <c r="DP3210" s="1">
        <v>40989</v>
      </c>
      <c r="DQ3210">
        <v>107.27</v>
      </c>
      <c r="DS3210" s="1">
        <v>40973</v>
      </c>
      <c r="DT3210">
        <v>87.01</v>
      </c>
      <c r="DY3210" s="1">
        <v>41057</v>
      </c>
      <c r="DZ3210">
        <v>1.1905000000000001</v>
      </c>
      <c r="EB3210" s="1">
        <v>40844</v>
      </c>
      <c r="EC3210">
        <v>6.3593000000000002</v>
      </c>
      <c r="EK3210" s="1">
        <v>41117</v>
      </c>
      <c r="EL3210">
        <v>5.77</v>
      </c>
      <c r="EN3210" s="1">
        <v>43490</v>
      </c>
      <c r="EO3210">
        <v>188.62</v>
      </c>
      <c r="EQ3210" s="1">
        <v>40973</v>
      </c>
      <c r="ER3210">
        <v>74.13</v>
      </c>
      <c r="EW3210" s="1">
        <v>40973</v>
      </c>
      <c r="EX3210">
        <v>72.5</v>
      </c>
      <c r="EZ3210" s="1">
        <v>40973</v>
      </c>
      <c r="FA3210">
        <v>59.93</v>
      </c>
      <c r="FC3210" s="1">
        <v>40973</v>
      </c>
      <c r="FD3210">
        <v>88.68</v>
      </c>
      <c r="FG3210" s="1">
        <v>40973</v>
      </c>
      <c r="FH3210">
        <v>51.62</v>
      </c>
      <c r="FJ3210" s="1">
        <v>41002</v>
      </c>
      <c r="FK3210">
        <v>15.94</v>
      </c>
      <c r="FV3210" s="1">
        <v>42944</v>
      </c>
      <c r="FW3210">
        <v>0.60499999999999998</v>
      </c>
      <c r="FY3210" s="1">
        <v>43355</v>
      </c>
      <c r="FZ3210">
        <v>1030.06</v>
      </c>
    </row>
    <row r="3211" spans="57:182" x14ac:dyDescent="0.25">
      <c r="BE3211" s="1">
        <v>40925</v>
      </c>
      <c r="BF3211">
        <v>0.25</v>
      </c>
      <c r="DD3211" s="1">
        <v>40827</v>
      </c>
      <c r="DE3211">
        <v>2.5739999999999998</v>
      </c>
      <c r="DG3211" s="1">
        <v>40833</v>
      </c>
      <c r="DH3211">
        <v>1.08</v>
      </c>
      <c r="DP3211" s="1">
        <v>40990</v>
      </c>
      <c r="DQ3211">
        <v>105.35</v>
      </c>
      <c r="DS3211" s="1">
        <v>40974</v>
      </c>
      <c r="DT3211">
        <v>85.86</v>
      </c>
      <c r="DY3211" s="1">
        <v>41058</v>
      </c>
      <c r="DZ3211">
        <v>1.1143000000000001</v>
      </c>
      <c r="EB3211" s="1">
        <v>40847</v>
      </c>
      <c r="EC3211">
        <v>6.3548999999999998</v>
      </c>
      <c r="EK3211" s="1">
        <v>41120</v>
      </c>
      <c r="EL3211">
        <v>5.73</v>
      </c>
      <c r="EN3211" s="1">
        <v>43493</v>
      </c>
      <c r="EO3211">
        <v>188.4</v>
      </c>
      <c r="EQ3211" s="1">
        <v>40974</v>
      </c>
      <c r="ER3211">
        <v>72.56</v>
      </c>
      <c r="EW3211" s="1">
        <v>40974</v>
      </c>
      <c r="EX3211">
        <v>70.849999999999994</v>
      </c>
      <c r="EZ3211" s="1">
        <v>40974</v>
      </c>
      <c r="FA3211">
        <v>59.67</v>
      </c>
      <c r="FC3211" s="1">
        <v>40974</v>
      </c>
      <c r="FD3211">
        <v>87.78</v>
      </c>
      <c r="FG3211" s="1">
        <v>40974</v>
      </c>
      <c r="FH3211">
        <v>50.85</v>
      </c>
      <c r="FJ3211" s="1">
        <v>41003</v>
      </c>
      <c r="FK3211">
        <v>15.76</v>
      </c>
      <c r="FV3211" s="1">
        <v>42947</v>
      </c>
      <c r="FW3211">
        <v>0.6</v>
      </c>
      <c r="FY3211" s="1">
        <v>43356</v>
      </c>
      <c r="FZ3211">
        <v>1043.6199999999999</v>
      </c>
    </row>
    <row r="3212" spans="57:182" x14ac:dyDescent="0.25">
      <c r="BE3212" s="1">
        <v>40926</v>
      </c>
      <c r="BF3212">
        <v>0.25</v>
      </c>
      <c r="DD3212" s="1">
        <v>40828</v>
      </c>
      <c r="DE3212">
        <v>2.6509999999999998</v>
      </c>
      <c r="DG3212" s="1">
        <v>40834</v>
      </c>
      <c r="DH3212">
        <v>1.111</v>
      </c>
      <c r="DP3212" s="1">
        <v>40991</v>
      </c>
      <c r="DQ3212">
        <v>106.87</v>
      </c>
      <c r="DS3212" s="1">
        <v>40975</v>
      </c>
      <c r="DT3212">
        <v>85.83</v>
      </c>
      <c r="DY3212" s="1">
        <v>41059</v>
      </c>
      <c r="DZ3212">
        <v>1.1429</v>
      </c>
      <c r="EB3212" s="1">
        <v>40848</v>
      </c>
      <c r="EC3212">
        <v>6.3550000000000004</v>
      </c>
      <c r="EK3212" s="1">
        <v>41121</v>
      </c>
      <c r="EL3212">
        <v>5.65</v>
      </c>
      <c r="EN3212" s="1">
        <v>43494</v>
      </c>
      <c r="EO3212">
        <v>192.02</v>
      </c>
      <c r="EQ3212" s="1">
        <v>40975</v>
      </c>
      <c r="ER3212">
        <v>73.52</v>
      </c>
      <c r="EW3212" s="1">
        <v>40975</v>
      </c>
      <c r="EX3212">
        <v>71.25</v>
      </c>
      <c r="EZ3212" s="1">
        <v>40975</v>
      </c>
      <c r="FA3212">
        <v>59.96</v>
      </c>
      <c r="FC3212" s="1">
        <v>40975</v>
      </c>
      <c r="FD3212">
        <v>87.96</v>
      </c>
      <c r="FG3212" s="1">
        <v>40975</v>
      </c>
      <c r="FH3212">
        <v>50.71</v>
      </c>
      <c r="FJ3212" s="1">
        <v>41004</v>
      </c>
      <c r="FK3212">
        <v>16.39</v>
      </c>
      <c r="FV3212" s="1">
        <v>42948</v>
      </c>
      <c r="FW3212">
        <v>0.59</v>
      </c>
      <c r="FY3212" s="1">
        <v>43357</v>
      </c>
      <c r="FZ3212">
        <v>1054.79</v>
      </c>
    </row>
    <row r="3213" spans="57:182" x14ac:dyDescent="0.25">
      <c r="BE3213" s="1">
        <v>40927</v>
      </c>
      <c r="BF3213">
        <v>0.25</v>
      </c>
      <c r="DD3213" s="1">
        <v>40829</v>
      </c>
      <c r="DE3213">
        <v>2.5714999999999999</v>
      </c>
      <c r="DG3213" s="1">
        <v>40835</v>
      </c>
      <c r="DH3213">
        <v>1.135</v>
      </c>
      <c r="DP3213" s="1">
        <v>40994</v>
      </c>
      <c r="DQ3213">
        <v>107.03</v>
      </c>
      <c r="DS3213" s="1">
        <v>40976</v>
      </c>
      <c r="DT3213">
        <v>84.83</v>
      </c>
      <c r="DY3213" s="1">
        <v>41060</v>
      </c>
      <c r="DZ3213">
        <v>1.0667</v>
      </c>
      <c r="EB3213" s="1">
        <v>40849</v>
      </c>
      <c r="EC3213">
        <v>6.3560999999999996</v>
      </c>
      <c r="EK3213" s="1">
        <v>41122</v>
      </c>
      <c r="EL3213">
        <v>5.48</v>
      </c>
      <c r="EN3213" s="1">
        <v>43495</v>
      </c>
      <c r="EO3213">
        <v>194.69</v>
      </c>
      <c r="EQ3213" s="1">
        <v>40976</v>
      </c>
      <c r="ER3213">
        <v>74.17</v>
      </c>
      <c r="EW3213" s="1">
        <v>40976</v>
      </c>
      <c r="EX3213">
        <v>72.010000000000005</v>
      </c>
      <c r="EZ3213" s="1">
        <v>40976</v>
      </c>
      <c r="FA3213">
        <v>60.37</v>
      </c>
      <c r="FC3213" s="1">
        <v>40976</v>
      </c>
      <c r="FD3213">
        <v>88.38</v>
      </c>
      <c r="FG3213" s="1">
        <v>40976</v>
      </c>
      <c r="FH3213">
        <v>51.72</v>
      </c>
      <c r="FJ3213" s="1">
        <v>41008</v>
      </c>
      <c r="FK3213">
        <v>16.27</v>
      </c>
      <c r="FV3213" s="1">
        <v>42949</v>
      </c>
      <c r="FW3213">
        <v>0.58499999999999996</v>
      </c>
      <c r="FY3213" s="1">
        <v>43360</v>
      </c>
      <c r="FZ3213">
        <v>1042.48</v>
      </c>
    </row>
    <row r="3214" spans="57:182" x14ac:dyDescent="0.25">
      <c r="BE3214" s="1">
        <v>40928</v>
      </c>
      <c r="BF3214">
        <v>0.25</v>
      </c>
      <c r="DD3214" s="1">
        <v>40830</v>
      </c>
      <c r="DE3214">
        <v>2.6829999999999998</v>
      </c>
      <c r="DG3214" s="1">
        <v>40836</v>
      </c>
      <c r="DH3214">
        <v>1.1259999999999999</v>
      </c>
      <c r="DP3214" s="1">
        <v>40995</v>
      </c>
      <c r="DQ3214">
        <v>107.33</v>
      </c>
      <c r="DS3214" s="1">
        <v>40977</v>
      </c>
      <c r="DT3214">
        <v>84.3</v>
      </c>
      <c r="DY3214" s="1">
        <v>41061</v>
      </c>
      <c r="DZ3214">
        <v>1.1237999999999999</v>
      </c>
      <c r="EB3214" s="1">
        <v>40850</v>
      </c>
      <c r="EC3214">
        <v>6.3513999999999999</v>
      </c>
      <c r="EK3214" s="1">
        <v>41123</v>
      </c>
      <c r="EL3214">
        <v>5.47</v>
      </c>
      <c r="EN3214" s="1">
        <v>43496</v>
      </c>
      <c r="EO3214">
        <v>194.5</v>
      </c>
      <c r="EQ3214" s="1">
        <v>40977</v>
      </c>
      <c r="ER3214">
        <v>73.290000000000006</v>
      </c>
      <c r="EW3214" s="1">
        <v>40977</v>
      </c>
      <c r="EX3214">
        <v>71.78</v>
      </c>
      <c r="EZ3214" s="1">
        <v>40977</v>
      </c>
      <c r="FA3214">
        <v>60.18</v>
      </c>
      <c r="FC3214" s="1">
        <v>40977</v>
      </c>
      <c r="FD3214">
        <v>88.91</v>
      </c>
      <c r="FG3214" s="1">
        <v>40977</v>
      </c>
      <c r="FH3214">
        <v>51.83</v>
      </c>
      <c r="FJ3214" s="1">
        <v>41009</v>
      </c>
      <c r="FK3214">
        <v>14.97</v>
      </c>
      <c r="FV3214" s="1">
        <v>42950</v>
      </c>
      <c r="FW3214">
        <v>0.58499999999999996</v>
      </c>
      <c r="FY3214" s="1">
        <v>43361</v>
      </c>
      <c r="FZ3214">
        <v>1046.05</v>
      </c>
    </row>
    <row r="3215" spans="57:182" x14ac:dyDescent="0.25">
      <c r="BE3215" s="1">
        <v>40931</v>
      </c>
      <c r="BF3215">
        <v>0.25</v>
      </c>
      <c r="DD3215" s="1">
        <v>40833</v>
      </c>
      <c r="DE3215">
        <v>2.56</v>
      </c>
      <c r="DG3215" s="1">
        <v>40837</v>
      </c>
      <c r="DH3215">
        <v>1.1830000000000001</v>
      </c>
      <c r="DP3215" s="1">
        <v>40996</v>
      </c>
      <c r="DQ3215">
        <v>105.41</v>
      </c>
      <c r="DS3215" s="1">
        <v>40980</v>
      </c>
      <c r="DT3215">
        <v>85.55</v>
      </c>
      <c r="DY3215" s="1">
        <v>41064</v>
      </c>
      <c r="DZ3215">
        <v>1.0476000000000001</v>
      </c>
      <c r="EB3215" s="1">
        <v>40851</v>
      </c>
      <c r="EC3215">
        <v>6.34</v>
      </c>
      <c r="EK3215" s="1">
        <v>41124</v>
      </c>
      <c r="EL3215">
        <v>5.04</v>
      </c>
      <c r="EN3215" s="1">
        <v>43497</v>
      </c>
      <c r="EO3215">
        <v>194.8</v>
      </c>
      <c r="EQ3215" s="1">
        <v>40980</v>
      </c>
      <c r="ER3215">
        <v>73.599999999999994</v>
      </c>
      <c r="EW3215" s="1">
        <v>40980</v>
      </c>
      <c r="EX3215">
        <v>71.739999999999995</v>
      </c>
      <c r="EZ3215" s="1">
        <v>40980</v>
      </c>
      <c r="FA3215">
        <v>60.65</v>
      </c>
      <c r="FC3215" s="1">
        <v>40980</v>
      </c>
      <c r="FD3215">
        <v>89</v>
      </c>
      <c r="FG3215" s="1">
        <v>40980</v>
      </c>
      <c r="FH3215">
        <v>51.92</v>
      </c>
      <c r="FJ3215" s="1">
        <v>41010</v>
      </c>
      <c r="FK3215">
        <v>15.41</v>
      </c>
      <c r="FV3215" s="1">
        <v>42951</v>
      </c>
      <c r="FW3215">
        <v>0.57999999999999996</v>
      </c>
      <c r="FY3215" s="1">
        <v>43362</v>
      </c>
      <c r="FZ3215">
        <v>1057.9000000000001</v>
      </c>
    </row>
    <row r="3216" spans="57:182" x14ac:dyDescent="0.25">
      <c r="BE3216" s="1">
        <v>40932</v>
      </c>
      <c r="BF3216">
        <v>0.25</v>
      </c>
      <c r="DD3216" s="1">
        <v>40834</v>
      </c>
      <c r="DE3216">
        <v>2.5750000000000002</v>
      </c>
      <c r="DG3216" s="1">
        <v>40840</v>
      </c>
      <c r="DH3216">
        <v>1.208</v>
      </c>
      <c r="DP3216" s="1">
        <v>40997</v>
      </c>
      <c r="DQ3216">
        <v>102.78</v>
      </c>
      <c r="DS3216" s="1">
        <v>40981</v>
      </c>
      <c r="DT3216">
        <v>86.86</v>
      </c>
      <c r="DY3216" s="1">
        <v>41065</v>
      </c>
      <c r="DZ3216">
        <v>1.0952</v>
      </c>
      <c r="EB3216" s="1">
        <v>40854</v>
      </c>
      <c r="EC3216">
        <v>6.3498000000000001</v>
      </c>
      <c r="EK3216" s="1">
        <v>41127</v>
      </c>
      <c r="EL3216">
        <v>4.93</v>
      </c>
      <c r="EN3216" s="1">
        <v>43500</v>
      </c>
      <c r="EO3216">
        <v>198.86</v>
      </c>
      <c r="EQ3216" s="1">
        <v>40981</v>
      </c>
      <c r="ER3216">
        <v>74.31</v>
      </c>
      <c r="EW3216" s="1">
        <v>40981</v>
      </c>
      <c r="EX3216">
        <v>73.08</v>
      </c>
      <c r="EZ3216" s="1">
        <v>40981</v>
      </c>
      <c r="FA3216">
        <v>61.54</v>
      </c>
      <c r="FC3216" s="1">
        <v>40981</v>
      </c>
      <c r="FD3216">
        <v>89.65</v>
      </c>
      <c r="FG3216" s="1">
        <v>40981</v>
      </c>
      <c r="FH3216">
        <v>52.73</v>
      </c>
      <c r="FJ3216" s="1">
        <v>41011</v>
      </c>
      <c r="FK3216">
        <v>15.7</v>
      </c>
      <c r="FV3216" s="1">
        <v>42954</v>
      </c>
      <c r="FW3216">
        <v>0.59</v>
      </c>
      <c r="FY3216" s="1">
        <v>43363</v>
      </c>
      <c r="FZ3216">
        <v>1063.92</v>
      </c>
    </row>
    <row r="3217" spans="57:182" x14ac:dyDescent="0.25">
      <c r="BE3217" s="1">
        <v>40933</v>
      </c>
      <c r="BF3217">
        <v>0.25</v>
      </c>
      <c r="DD3217" s="1">
        <v>40835</v>
      </c>
      <c r="DE3217">
        <v>2.5979999999999999</v>
      </c>
      <c r="DG3217" s="1">
        <v>40841</v>
      </c>
      <c r="DH3217">
        <v>1.107</v>
      </c>
      <c r="DP3217" s="1">
        <v>40998</v>
      </c>
      <c r="DQ3217">
        <v>103.02</v>
      </c>
      <c r="DS3217" s="1">
        <v>40982</v>
      </c>
      <c r="DT3217">
        <v>86.02</v>
      </c>
      <c r="DY3217" s="1">
        <v>41066</v>
      </c>
      <c r="DZ3217">
        <v>1</v>
      </c>
      <c r="EB3217" s="1">
        <v>40855</v>
      </c>
      <c r="EC3217">
        <v>6.3467000000000002</v>
      </c>
      <c r="EK3217" s="1">
        <v>41128</v>
      </c>
      <c r="EL3217">
        <v>4.8899999999999997</v>
      </c>
      <c r="EN3217" s="1">
        <v>43501</v>
      </c>
      <c r="EO3217">
        <v>201</v>
      </c>
      <c r="EQ3217" s="1">
        <v>40982</v>
      </c>
      <c r="ER3217">
        <v>75.23</v>
      </c>
      <c r="EW3217" s="1">
        <v>40982</v>
      </c>
      <c r="EX3217">
        <v>73.099999999999994</v>
      </c>
      <c r="EZ3217" s="1">
        <v>40982</v>
      </c>
      <c r="FA3217">
        <v>62.06</v>
      </c>
      <c r="FC3217" s="1">
        <v>40982</v>
      </c>
      <c r="FD3217">
        <v>90.42</v>
      </c>
      <c r="FG3217" s="1">
        <v>40982</v>
      </c>
      <c r="FH3217">
        <v>52.5</v>
      </c>
      <c r="FJ3217" s="1">
        <v>41012</v>
      </c>
      <c r="FK3217">
        <v>16.86</v>
      </c>
      <c r="FV3217" s="1">
        <v>42955</v>
      </c>
      <c r="FW3217">
        <v>0.58499999999999996</v>
      </c>
      <c r="FY3217" s="1">
        <v>43364</v>
      </c>
      <c r="FZ3217">
        <v>1078.8599999999999</v>
      </c>
    </row>
    <row r="3218" spans="57:182" x14ac:dyDescent="0.25">
      <c r="BE3218" s="1">
        <v>40934</v>
      </c>
      <c r="BF3218">
        <v>0.25</v>
      </c>
      <c r="DD3218" s="1">
        <v>40836</v>
      </c>
      <c r="DE3218">
        <v>2.5745</v>
      </c>
      <c r="DG3218" s="1">
        <v>40842</v>
      </c>
      <c r="DH3218">
        <v>1.1916</v>
      </c>
      <c r="DP3218" s="1">
        <v>41001</v>
      </c>
      <c r="DQ3218">
        <v>105.23</v>
      </c>
      <c r="DS3218" s="1">
        <v>40983</v>
      </c>
      <c r="DT3218">
        <v>86.09</v>
      </c>
      <c r="DY3218" s="1">
        <v>41067</v>
      </c>
      <c r="DZ3218">
        <v>1.0189999999999999</v>
      </c>
      <c r="EB3218" s="1">
        <v>40856</v>
      </c>
      <c r="EC3218">
        <v>6.3407</v>
      </c>
      <c r="EK3218" s="1">
        <v>41129</v>
      </c>
      <c r="EL3218">
        <v>4.99</v>
      </c>
      <c r="EN3218" s="1">
        <v>43502</v>
      </c>
      <c r="EO3218">
        <v>201.19</v>
      </c>
      <c r="EQ3218" s="1">
        <v>40983</v>
      </c>
      <c r="ER3218">
        <v>75.430000000000007</v>
      </c>
      <c r="EW3218" s="1">
        <v>40983</v>
      </c>
      <c r="EX3218">
        <v>73.34</v>
      </c>
      <c r="EZ3218" s="1">
        <v>40983</v>
      </c>
      <c r="FA3218">
        <v>61.97</v>
      </c>
      <c r="FC3218" s="1">
        <v>40983</v>
      </c>
      <c r="FD3218">
        <v>90.3</v>
      </c>
      <c r="FG3218" s="1">
        <v>40983</v>
      </c>
      <c r="FH3218">
        <v>52.27</v>
      </c>
      <c r="FJ3218" s="1">
        <v>41015</v>
      </c>
      <c r="FK3218">
        <v>16.989999999999998</v>
      </c>
      <c r="FV3218" s="1">
        <v>42956</v>
      </c>
      <c r="FW3218">
        <v>0.59499999999999997</v>
      </c>
      <c r="FY3218" s="1">
        <v>43367</v>
      </c>
      <c r="FZ3218">
        <v>1069.6300000000001</v>
      </c>
    </row>
    <row r="3219" spans="57:182" x14ac:dyDescent="0.25">
      <c r="BE3219" s="1">
        <v>40935</v>
      </c>
      <c r="BF3219">
        <v>0.25</v>
      </c>
      <c r="DD3219" s="1">
        <v>40837</v>
      </c>
      <c r="DE3219">
        <v>2.6320000000000001</v>
      </c>
      <c r="DG3219" s="1">
        <v>40843</v>
      </c>
      <c r="DH3219">
        <v>1.2629999999999999</v>
      </c>
      <c r="DP3219" s="1">
        <v>41002</v>
      </c>
      <c r="DQ3219">
        <v>104.01</v>
      </c>
      <c r="DS3219" s="1">
        <v>40984</v>
      </c>
      <c r="DT3219">
        <v>86.44</v>
      </c>
      <c r="DY3219" s="1">
        <v>41068</v>
      </c>
      <c r="DZ3219">
        <v>0.99050000000000005</v>
      </c>
      <c r="EB3219" s="1">
        <v>40857</v>
      </c>
      <c r="EC3219">
        <v>6.3472</v>
      </c>
      <c r="EK3219" s="1">
        <v>41130</v>
      </c>
      <c r="EL3219">
        <v>5.27</v>
      </c>
      <c r="EN3219" s="1">
        <v>43503</v>
      </c>
      <c r="EO3219">
        <v>200.2</v>
      </c>
      <c r="EQ3219" s="1">
        <v>40984</v>
      </c>
      <c r="ER3219">
        <v>75.2</v>
      </c>
      <c r="EW3219" s="1">
        <v>40984</v>
      </c>
      <c r="EX3219">
        <v>72.900000000000006</v>
      </c>
      <c r="EZ3219" s="1">
        <v>40984</v>
      </c>
      <c r="FA3219">
        <v>61.99</v>
      </c>
      <c r="FC3219" s="1">
        <v>40984</v>
      </c>
      <c r="FD3219">
        <v>89.32</v>
      </c>
      <c r="FG3219" s="1">
        <v>40984</v>
      </c>
      <c r="FH3219">
        <v>52.12</v>
      </c>
      <c r="FJ3219" s="1">
        <v>41016</v>
      </c>
      <c r="FK3219">
        <v>17.600000000000001</v>
      </c>
      <c r="FV3219" s="1">
        <v>42957</v>
      </c>
      <c r="FW3219">
        <v>0.59</v>
      </c>
      <c r="FY3219" s="1">
        <v>43368</v>
      </c>
      <c r="FZ3219">
        <v>1069.07</v>
      </c>
    </row>
    <row r="3220" spans="57:182" x14ac:dyDescent="0.25">
      <c r="BE3220" s="1">
        <v>40938</v>
      </c>
      <c r="BF3220">
        <v>0.25</v>
      </c>
      <c r="DD3220" s="1">
        <v>40840</v>
      </c>
      <c r="DE3220">
        <v>2.633</v>
      </c>
      <c r="DG3220" s="1">
        <v>40844</v>
      </c>
      <c r="DH3220">
        <v>1.2090000000000001</v>
      </c>
      <c r="DP3220" s="1">
        <v>41003</v>
      </c>
      <c r="DQ3220">
        <v>101.47</v>
      </c>
      <c r="DS3220" s="1">
        <v>40987</v>
      </c>
      <c r="DT3220">
        <v>86.99</v>
      </c>
      <c r="DY3220" s="1">
        <v>41071</v>
      </c>
      <c r="DZ3220">
        <v>1</v>
      </c>
      <c r="EB3220" s="1">
        <v>40858</v>
      </c>
      <c r="EC3220">
        <v>6.3421000000000003</v>
      </c>
      <c r="EK3220" s="1">
        <v>41131</v>
      </c>
      <c r="EL3220">
        <v>5.15</v>
      </c>
      <c r="EN3220" s="1">
        <v>43504</v>
      </c>
      <c r="EO3220">
        <v>200.78</v>
      </c>
      <c r="EQ3220" s="1">
        <v>40987</v>
      </c>
      <c r="ER3220">
        <v>75.400000000000006</v>
      </c>
      <c r="EW3220" s="1">
        <v>40987</v>
      </c>
      <c r="EX3220">
        <v>72.98</v>
      </c>
      <c r="EZ3220" s="1">
        <v>40987</v>
      </c>
      <c r="FA3220">
        <v>61.87</v>
      </c>
      <c r="FC3220" s="1">
        <v>40987</v>
      </c>
      <c r="FD3220">
        <v>89.56</v>
      </c>
      <c r="FG3220" s="1">
        <v>40987</v>
      </c>
      <c r="FH3220">
        <v>52.19</v>
      </c>
      <c r="FJ3220" s="1">
        <v>41017</v>
      </c>
      <c r="FK3220">
        <v>17.899999999999999</v>
      </c>
      <c r="FV3220" s="1">
        <v>42958</v>
      </c>
      <c r="FW3220">
        <v>0.58499999999999996</v>
      </c>
      <c r="FY3220" s="1">
        <v>43369</v>
      </c>
      <c r="FZ3220">
        <v>1073.5</v>
      </c>
    </row>
    <row r="3221" spans="57:182" x14ac:dyDescent="0.25">
      <c r="BE3221" s="1">
        <v>40939</v>
      </c>
      <c r="BF3221">
        <v>0.25</v>
      </c>
      <c r="DD3221" s="1">
        <v>40841</v>
      </c>
      <c r="DE3221">
        <v>2.532</v>
      </c>
      <c r="DG3221" s="1">
        <v>40847</v>
      </c>
      <c r="DH3221">
        <v>1.1160000000000001</v>
      </c>
      <c r="DP3221" s="1">
        <v>41004</v>
      </c>
      <c r="DQ3221">
        <v>103.31</v>
      </c>
      <c r="DS3221" s="1">
        <v>40988</v>
      </c>
      <c r="DT3221">
        <v>86.6</v>
      </c>
      <c r="DY3221" s="1">
        <v>41072</v>
      </c>
      <c r="DZ3221">
        <v>0.97140000000000004</v>
      </c>
      <c r="EB3221" s="1">
        <v>40861</v>
      </c>
      <c r="EC3221">
        <v>6.3551000000000002</v>
      </c>
      <c r="EK3221" s="1">
        <v>41134</v>
      </c>
      <c r="EL3221">
        <v>5.15</v>
      </c>
      <c r="EN3221" s="1">
        <v>43507</v>
      </c>
      <c r="EO3221">
        <v>201.6</v>
      </c>
      <c r="EQ3221" s="1">
        <v>40988</v>
      </c>
      <c r="ER3221">
        <v>75.14</v>
      </c>
      <c r="EW3221" s="1">
        <v>40988</v>
      </c>
      <c r="EX3221">
        <v>72.34</v>
      </c>
      <c r="EZ3221" s="1">
        <v>40988</v>
      </c>
      <c r="FA3221">
        <v>61.07</v>
      </c>
      <c r="FC3221" s="1">
        <v>40988</v>
      </c>
      <c r="FD3221">
        <v>89.34</v>
      </c>
      <c r="FG3221" s="1">
        <v>40988</v>
      </c>
      <c r="FH3221">
        <v>51.77</v>
      </c>
      <c r="FJ3221" s="1">
        <v>41018</v>
      </c>
      <c r="FK3221">
        <v>17.82</v>
      </c>
      <c r="FV3221" s="1">
        <v>42961</v>
      </c>
      <c r="FW3221">
        <v>0.56999999999999995</v>
      </c>
      <c r="FY3221" s="1">
        <v>43370</v>
      </c>
      <c r="FZ3221">
        <v>1079.24</v>
      </c>
    </row>
    <row r="3222" spans="57:182" x14ac:dyDescent="0.25">
      <c r="BE3222" s="1">
        <v>40940</v>
      </c>
      <c r="BF3222">
        <v>0.25</v>
      </c>
      <c r="DD3222" s="1">
        <v>40842</v>
      </c>
      <c r="DE3222">
        <v>2.6720000000000002</v>
      </c>
      <c r="DG3222" s="1">
        <v>40848</v>
      </c>
      <c r="DH3222">
        <v>1.0620000000000001</v>
      </c>
      <c r="DP3222" s="1">
        <v>41008</v>
      </c>
      <c r="DQ3222">
        <v>102.46</v>
      </c>
      <c r="DS3222" s="1">
        <v>40989</v>
      </c>
      <c r="DT3222">
        <v>86.01</v>
      </c>
      <c r="DY3222" s="1">
        <v>41073</v>
      </c>
      <c r="DZ3222">
        <v>1.0952</v>
      </c>
      <c r="EB3222" s="1">
        <v>40862</v>
      </c>
      <c r="EC3222">
        <v>6.3469999999999995</v>
      </c>
      <c r="EK3222" s="1">
        <v>41135</v>
      </c>
      <c r="EL3222">
        <v>5.05</v>
      </c>
      <c r="EN3222" s="1">
        <v>43508</v>
      </c>
      <c r="EO3222">
        <v>203.99</v>
      </c>
      <c r="EQ3222" s="1">
        <v>40989</v>
      </c>
      <c r="ER3222">
        <v>75.010000000000005</v>
      </c>
      <c r="EW3222" s="1">
        <v>40989</v>
      </c>
      <c r="EX3222">
        <v>72.28</v>
      </c>
      <c r="EZ3222" s="1">
        <v>40989</v>
      </c>
      <c r="FA3222">
        <v>60.83</v>
      </c>
      <c r="FC3222" s="1">
        <v>40989</v>
      </c>
      <c r="FD3222">
        <v>89.45</v>
      </c>
      <c r="FG3222" s="1">
        <v>40989</v>
      </c>
      <c r="FH3222">
        <v>51.5</v>
      </c>
      <c r="FJ3222" s="1">
        <v>41019</v>
      </c>
      <c r="FK3222">
        <v>17.77</v>
      </c>
      <c r="FV3222" s="1">
        <v>42962</v>
      </c>
      <c r="FW3222">
        <v>0.56000000000000005</v>
      </c>
      <c r="FY3222" s="1">
        <v>43371</v>
      </c>
      <c r="FZ3222">
        <v>1076.28</v>
      </c>
    </row>
    <row r="3223" spans="57:182" x14ac:dyDescent="0.25">
      <c r="BE3223" s="1">
        <v>40941</v>
      </c>
      <c r="BF3223">
        <v>0.25</v>
      </c>
      <c r="DD3223" s="1">
        <v>40843</v>
      </c>
      <c r="DE3223">
        <v>2.7845</v>
      </c>
      <c r="DG3223" s="1">
        <v>40849</v>
      </c>
      <c r="DH3223">
        <v>1.101</v>
      </c>
      <c r="DP3223" s="1">
        <v>41009</v>
      </c>
      <c r="DQ3223">
        <v>101.02</v>
      </c>
      <c r="DS3223" s="1">
        <v>40990</v>
      </c>
      <c r="DT3223">
        <v>85.33</v>
      </c>
      <c r="DY3223" s="1">
        <v>41074</v>
      </c>
      <c r="DZ3223">
        <v>1.0667</v>
      </c>
      <c r="EB3223" s="1">
        <v>40863</v>
      </c>
      <c r="EC3223">
        <v>6.3449</v>
      </c>
      <c r="EK3223" s="1">
        <v>41136</v>
      </c>
      <c r="EL3223">
        <v>4.95</v>
      </c>
      <c r="EN3223" s="1">
        <v>43509</v>
      </c>
      <c r="EO3223">
        <v>204.21</v>
      </c>
      <c r="EQ3223" s="1">
        <v>40990</v>
      </c>
      <c r="ER3223">
        <v>73.92</v>
      </c>
      <c r="EW3223" s="1">
        <v>40990</v>
      </c>
      <c r="EX3223">
        <v>72.25</v>
      </c>
      <c r="EZ3223" s="1">
        <v>40990</v>
      </c>
      <c r="FA3223">
        <v>60.97</v>
      </c>
      <c r="FC3223" s="1">
        <v>40990</v>
      </c>
      <c r="FD3223">
        <v>89.4</v>
      </c>
      <c r="FG3223" s="1">
        <v>40990</v>
      </c>
      <c r="FH3223">
        <v>51.96</v>
      </c>
      <c r="FJ3223" s="1">
        <v>41022</v>
      </c>
      <c r="FK3223">
        <v>17.579999999999998</v>
      </c>
      <c r="FV3223" s="1">
        <v>42963</v>
      </c>
      <c r="FW3223">
        <v>0.55500000000000005</v>
      </c>
      <c r="FY3223" s="1">
        <v>43374</v>
      </c>
      <c r="FZ3223">
        <v>1074.8</v>
      </c>
    </row>
    <row r="3224" spans="57:182" x14ac:dyDescent="0.25">
      <c r="BE3224" s="1">
        <v>40942</v>
      </c>
      <c r="BF3224">
        <v>0.25</v>
      </c>
      <c r="DD3224" s="1">
        <v>40844</v>
      </c>
      <c r="DE3224">
        <v>2.7235</v>
      </c>
      <c r="DG3224" s="1">
        <v>40850</v>
      </c>
      <c r="DH3224">
        <v>1.135</v>
      </c>
      <c r="DP3224" s="1">
        <v>41010</v>
      </c>
      <c r="DQ3224">
        <v>102.7</v>
      </c>
      <c r="DS3224" s="1">
        <v>40991</v>
      </c>
      <c r="DT3224">
        <v>85.55</v>
      </c>
      <c r="DY3224" s="1">
        <v>41075</v>
      </c>
      <c r="DZ3224">
        <v>1.0286</v>
      </c>
      <c r="EB3224" s="1">
        <v>40864</v>
      </c>
      <c r="EC3224">
        <v>6.3514999999999997</v>
      </c>
      <c r="EK3224" s="1">
        <v>41137</v>
      </c>
      <c r="EL3224">
        <v>5.03</v>
      </c>
      <c r="EN3224" s="1">
        <v>43510</v>
      </c>
      <c r="EO3224">
        <v>203.96</v>
      </c>
      <c r="EQ3224" s="1">
        <v>40991</v>
      </c>
      <c r="ER3224">
        <v>73.97</v>
      </c>
      <c r="EW3224" s="1">
        <v>40991</v>
      </c>
      <c r="EX3224">
        <v>72.78</v>
      </c>
      <c r="EZ3224" s="1">
        <v>40991</v>
      </c>
      <c r="FA3224">
        <v>60.57</v>
      </c>
      <c r="FC3224" s="1">
        <v>40991</v>
      </c>
      <c r="FD3224">
        <v>89.77</v>
      </c>
      <c r="FG3224" s="1">
        <v>40991</v>
      </c>
      <c r="FH3224">
        <v>52.16</v>
      </c>
      <c r="FJ3224" s="1">
        <v>41023</v>
      </c>
      <c r="FK3224">
        <v>17.28</v>
      </c>
      <c r="FV3224" s="1">
        <v>42964</v>
      </c>
      <c r="FW3224">
        <v>0.55500000000000005</v>
      </c>
      <c r="FY3224" s="1">
        <v>43375</v>
      </c>
      <c r="FZ3224">
        <v>1061.32</v>
      </c>
    </row>
    <row r="3225" spans="57:182" x14ac:dyDescent="0.25">
      <c r="BE3225" s="1">
        <v>40945</v>
      </c>
      <c r="BF3225">
        <v>0.25</v>
      </c>
      <c r="DD3225" s="1">
        <v>40847</v>
      </c>
      <c r="DE3225">
        <v>2.5775000000000001</v>
      </c>
      <c r="DG3225" s="1">
        <v>40851</v>
      </c>
      <c r="DH3225">
        <v>1.0720000000000001</v>
      </c>
      <c r="DP3225" s="1">
        <v>41011</v>
      </c>
      <c r="DQ3225">
        <v>103.64</v>
      </c>
      <c r="DS3225" s="1">
        <v>40994</v>
      </c>
      <c r="DT3225">
        <v>87.03</v>
      </c>
      <c r="DY3225" s="1">
        <v>41078</v>
      </c>
      <c r="DZ3225">
        <v>1.0095000000000001</v>
      </c>
      <c r="EB3225" s="1">
        <v>40865</v>
      </c>
      <c r="EC3225">
        <v>6.3551000000000002</v>
      </c>
      <c r="EK3225" s="1">
        <v>41138</v>
      </c>
      <c r="EL3225">
        <v>5.16</v>
      </c>
      <c r="EN3225" s="1">
        <v>43511</v>
      </c>
      <c r="EO3225">
        <v>208.2</v>
      </c>
      <c r="EQ3225" s="1">
        <v>40994</v>
      </c>
      <c r="ER3225">
        <v>75.180000000000007</v>
      </c>
      <c r="EW3225" s="1">
        <v>40994</v>
      </c>
      <c r="EX3225">
        <v>73.91</v>
      </c>
      <c r="EZ3225" s="1">
        <v>40994</v>
      </c>
      <c r="FA3225">
        <v>61.53</v>
      </c>
      <c r="FC3225" s="1">
        <v>40994</v>
      </c>
      <c r="FD3225">
        <v>90.64</v>
      </c>
      <c r="FG3225" s="1">
        <v>40994</v>
      </c>
      <c r="FH3225">
        <v>52.96</v>
      </c>
      <c r="FJ3225" s="1">
        <v>41024</v>
      </c>
      <c r="FK3225">
        <v>18.04</v>
      </c>
      <c r="FV3225" s="1">
        <v>42965</v>
      </c>
      <c r="FW3225">
        <v>0.55000000000000004</v>
      </c>
      <c r="FY3225" s="1">
        <v>43376</v>
      </c>
      <c r="FZ3225">
        <v>1063.22</v>
      </c>
    </row>
    <row r="3226" spans="57:182" x14ac:dyDescent="0.25">
      <c r="BE3226" s="1">
        <v>40946</v>
      </c>
      <c r="BF3226">
        <v>0.25</v>
      </c>
      <c r="DD3226" s="1">
        <v>40848</v>
      </c>
      <c r="DE3226">
        <v>2.4453</v>
      </c>
      <c r="DG3226" s="1">
        <v>40854</v>
      </c>
      <c r="DH3226">
        <v>1.0901000000000001</v>
      </c>
      <c r="DP3226" s="1">
        <v>41012</v>
      </c>
      <c r="DQ3226">
        <v>102.83</v>
      </c>
      <c r="DS3226" s="1">
        <v>40995</v>
      </c>
      <c r="DT3226">
        <v>86.62</v>
      </c>
      <c r="DY3226" s="1">
        <v>41079</v>
      </c>
      <c r="DZ3226">
        <v>0.9143</v>
      </c>
      <c r="EB3226" s="1">
        <v>40868</v>
      </c>
      <c r="EC3226">
        <v>6.3615000000000004</v>
      </c>
      <c r="EK3226" s="1">
        <v>41141</v>
      </c>
      <c r="EL3226">
        <v>5.23</v>
      </c>
      <c r="EN3226" s="1">
        <v>43515</v>
      </c>
      <c r="EO3226">
        <v>208.05</v>
      </c>
      <c r="EQ3226" s="1">
        <v>40995</v>
      </c>
      <c r="ER3226">
        <v>74.81</v>
      </c>
      <c r="EW3226" s="1">
        <v>40995</v>
      </c>
      <c r="EX3226">
        <v>73.55</v>
      </c>
      <c r="EZ3226" s="1">
        <v>40995</v>
      </c>
      <c r="FA3226">
        <v>61.13</v>
      </c>
      <c r="FC3226" s="1">
        <v>40995</v>
      </c>
      <c r="FD3226">
        <v>90.85</v>
      </c>
      <c r="FG3226" s="1">
        <v>40995</v>
      </c>
      <c r="FH3226">
        <v>52.93</v>
      </c>
      <c r="FJ3226" s="1">
        <v>41025</v>
      </c>
      <c r="FK3226">
        <v>18.29</v>
      </c>
      <c r="FV3226" s="1">
        <v>42968</v>
      </c>
      <c r="FW3226">
        <v>0.54500000000000004</v>
      </c>
      <c r="FY3226" s="1">
        <v>43377</v>
      </c>
      <c r="FZ3226">
        <v>1037.8399999999999</v>
      </c>
    </row>
    <row r="3227" spans="57:182" x14ac:dyDescent="0.25">
      <c r="BE3227" s="1">
        <v>40947</v>
      </c>
      <c r="BF3227">
        <v>0.25</v>
      </c>
      <c r="DD3227" s="1">
        <v>40849</v>
      </c>
      <c r="DE3227">
        <v>2.4603999999999999</v>
      </c>
      <c r="DG3227" s="1">
        <v>40855</v>
      </c>
      <c r="DH3227">
        <v>1.1140000000000001</v>
      </c>
      <c r="DP3227" s="1">
        <v>41015</v>
      </c>
      <c r="DQ3227">
        <v>102.93</v>
      </c>
      <c r="DS3227" s="1">
        <v>40996</v>
      </c>
      <c r="DT3227">
        <v>85.86</v>
      </c>
      <c r="DY3227" s="1">
        <v>41080</v>
      </c>
      <c r="DZ3227">
        <v>0.90480000000000005</v>
      </c>
      <c r="EB3227" s="1">
        <v>40869</v>
      </c>
      <c r="EC3227">
        <v>6.3619000000000003</v>
      </c>
      <c r="EK3227" s="1">
        <v>41142</v>
      </c>
      <c r="EL3227">
        <v>5.28</v>
      </c>
      <c r="EN3227" s="1">
        <v>43516</v>
      </c>
      <c r="EO3227">
        <v>209.11</v>
      </c>
      <c r="EQ3227" s="1">
        <v>40996</v>
      </c>
      <c r="ER3227">
        <v>74.33</v>
      </c>
      <c r="EW3227" s="1">
        <v>40996</v>
      </c>
      <c r="EX3227">
        <v>73.12</v>
      </c>
      <c r="EZ3227" s="1">
        <v>40996</v>
      </c>
      <c r="FA3227">
        <v>60.85</v>
      </c>
      <c r="FC3227" s="1">
        <v>40996</v>
      </c>
      <c r="FD3227">
        <v>89.69</v>
      </c>
      <c r="FG3227" s="1">
        <v>40996</v>
      </c>
      <c r="FH3227">
        <v>52.52</v>
      </c>
      <c r="FJ3227" s="1">
        <v>41026</v>
      </c>
      <c r="FK3227">
        <v>18.739999999999998</v>
      </c>
      <c r="FV3227" s="1">
        <v>42969</v>
      </c>
      <c r="FW3227">
        <v>0.55000000000000004</v>
      </c>
      <c r="FY3227" s="1">
        <v>43378</v>
      </c>
      <c r="FZ3227">
        <v>1028.01</v>
      </c>
    </row>
    <row r="3228" spans="57:182" x14ac:dyDescent="0.25">
      <c r="BE3228" s="1">
        <v>40948</v>
      </c>
      <c r="BF3228">
        <v>0.25</v>
      </c>
      <c r="DD3228" s="1">
        <v>40850</v>
      </c>
      <c r="DE3228">
        <v>2.4939999999999998</v>
      </c>
      <c r="DG3228" s="1">
        <v>40856</v>
      </c>
      <c r="DH3228">
        <v>1.0405</v>
      </c>
      <c r="DP3228" s="1">
        <v>41016</v>
      </c>
      <c r="DQ3228">
        <v>104.2</v>
      </c>
      <c r="DS3228" s="1">
        <v>40997</v>
      </c>
      <c r="DT3228">
        <v>86.08</v>
      </c>
      <c r="DY3228" s="1">
        <v>41081</v>
      </c>
      <c r="DZ3228">
        <v>0.87619999999999998</v>
      </c>
      <c r="EB3228" s="1">
        <v>40870</v>
      </c>
      <c r="EC3228">
        <v>6.3586999999999998</v>
      </c>
      <c r="EK3228" s="1">
        <v>41143</v>
      </c>
      <c r="EL3228">
        <v>5.15</v>
      </c>
      <c r="EN3228" s="1">
        <v>43517</v>
      </c>
      <c r="EO3228">
        <v>207.41</v>
      </c>
      <c r="EQ3228" s="1">
        <v>40997</v>
      </c>
      <c r="ER3228">
        <v>74.08</v>
      </c>
      <c r="EW3228" s="1">
        <v>40997</v>
      </c>
      <c r="EX3228">
        <v>72.650000000000006</v>
      </c>
      <c r="EZ3228" s="1">
        <v>40997</v>
      </c>
      <c r="FA3228">
        <v>60.89</v>
      </c>
      <c r="FC3228" s="1">
        <v>40997</v>
      </c>
      <c r="FD3228">
        <v>89.63</v>
      </c>
      <c r="FG3228" s="1">
        <v>40997</v>
      </c>
      <c r="FH3228">
        <v>52.86</v>
      </c>
      <c r="FJ3228" s="1">
        <v>41029</v>
      </c>
      <c r="FK3228">
        <v>18.309999999999999</v>
      </c>
      <c r="FV3228" s="1">
        <v>42970</v>
      </c>
      <c r="FW3228">
        <v>0.54500000000000004</v>
      </c>
      <c r="FY3228" s="1">
        <v>43381</v>
      </c>
      <c r="FZ3228">
        <v>1022.71</v>
      </c>
    </row>
    <row r="3229" spans="57:182" x14ac:dyDescent="0.25">
      <c r="BE3229" s="1">
        <v>40949</v>
      </c>
      <c r="BF3229">
        <v>0.25</v>
      </c>
      <c r="DD3229" s="1">
        <v>40851</v>
      </c>
      <c r="DE3229">
        <v>2.4445000000000001</v>
      </c>
      <c r="DG3229" s="1">
        <v>40857</v>
      </c>
      <c r="DH3229">
        <v>1.0669999999999999</v>
      </c>
      <c r="DP3229" s="1">
        <v>41017</v>
      </c>
      <c r="DQ3229">
        <v>102.67</v>
      </c>
      <c r="DS3229" s="1">
        <v>40998</v>
      </c>
      <c r="DT3229">
        <v>86.73</v>
      </c>
      <c r="DY3229" s="1">
        <v>41082</v>
      </c>
      <c r="DZ3229">
        <v>0.88570000000000004</v>
      </c>
      <c r="EB3229" s="1">
        <v>40871</v>
      </c>
      <c r="EC3229">
        <v>6.3658999999999999</v>
      </c>
      <c r="EK3229" s="1">
        <v>41144</v>
      </c>
      <c r="EL3229">
        <v>5.05</v>
      </c>
      <c r="EN3229" s="1">
        <v>43518</v>
      </c>
      <c r="EO3229">
        <v>209.45</v>
      </c>
      <c r="EQ3229" s="1">
        <v>40998</v>
      </c>
      <c r="ER3229">
        <v>74.37</v>
      </c>
      <c r="EW3229" s="1">
        <v>40998</v>
      </c>
      <c r="EX3229">
        <v>73.38</v>
      </c>
      <c r="EZ3229" s="1">
        <v>40998</v>
      </c>
      <c r="FA3229">
        <v>61.08</v>
      </c>
      <c r="FC3229" s="1">
        <v>40998</v>
      </c>
      <c r="FD3229">
        <v>89.86</v>
      </c>
      <c r="FG3229" s="1">
        <v>40998</v>
      </c>
      <c r="FH3229">
        <v>52.78</v>
      </c>
      <c r="FJ3229" s="1">
        <v>41030</v>
      </c>
      <c r="FK3229">
        <v>18</v>
      </c>
      <c r="FV3229" s="1">
        <v>42971</v>
      </c>
      <c r="FW3229">
        <v>0.53500000000000003</v>
      </c>
      <c r="FY3229" s="1">
        <v>43382</v>
      </c>
      <c r="FZ3229">
        <v>1021.17</v>
      </c>
    </row>
    <row r="3230" spans="57:182" x14ac:dyDescent="0.25">
      <c r="BE3230" s="1">
        <v>40952</v>
      </c>
      <c r="BF3230">
        <v>0.25</v>
      </c>
      <c r="DD3230" s="1">
        <v>40854</v>
      </c>
      <c r="DE3230">
        <v>2.4455</v>
      </c>
      <c r="DG3230" s="1">
        <v>40858</v>
      </c>
      <c r="DH3230">
        <v>1.0674999999999999</v>
      </c>
      <c r="DP3230" s="1">
        <v>41018</v>
      </c>
      <c r="DQ3230">
        <v>102.27</v>
      </c>
      <c r="DS3230" s="1">
        <v>41001</v>
      </c>
      <c r="DT3230">
        <v>87.07</v>
      </c>
      <c r="DY3230" s="1">
        <v>41085</v>
      </c>
      <c r="DZ3230">
        <v>0.8952</v>
      </c>
      <c r="EB3230" s="1">
        <v>40872</v>
      </c>
      <c r="EC3230">
        <v>6.3788999999999998</v>
      </c>
      <c r="EK3230" s="1">
        <v>41145</v>
      </c>
      <c r="EL3230">
        <v>5.05</v>
      </c>
      <c r="EN3230" s="1">
        <v>43521</v>
      </c>
      <c r="EO3230">
        <v>209.44</v>
      </c>
      <c r="EQ3230" s="1">
        <v>41001</v>
      </c>
      <c r="ER3230">
        <v>75.17</v>
      </c>
      <c r="EW3230" s="1">
        <v>41001</v>
      </c>
      <c r="EX3230">
        <v>74.09</v>
      </c>
      <c r="EZ3230" s="1">
        <v>41001</v>
      </c>
      <c r="FA3230">
        <v>61.82</v>
      </c>
      <c r="FC3230" s="1">
        <v>41001</v>
      </c>
      <c r="FD3230">
        <v>91.16</v>
      </c>
      <c r="FG3230" s="1">
        <v>41001</v>
      </c>
      <c r="FH3230">
        <v>52.7</v>
      </c>
      <c r="FJ3230" s="1">
        <v>41031</v>
      </c>
      <c r="FK3230">
        <v>17.920000000000002</v>
      </c>
      <c r="FV3230" s="1">
        <v>42972</v>
      </c>
      <c r="FW3230">
        <v>0.54500000000000004</v>
      </c>
      <c r="FY3230" s="1">
        <v>43383</v>
      </c>
      <c r="FZ3230">
        <v>1012.6</v>
      </c>
    </row>
    <row r="3231" spans="57:182" x14ac:dyDescent="0.25">
      <c r="BE3231" s="1">
        <v>40953</v>
      </c>
      <c r="BF3231">
        <v>0.25</v>
      </c>
      <c r="DD3231" s="1">
        <v>40855</v>
      </c>
      <c r="DE3231">
        <v>2.4699999999999998</v>
      </c>
      <c r="DG3231" s="1">
        <v>40861</v>
      </c>
      <c r="DH3231">
        <v>1.0512999999999999</v>
      </c>
      <c r="DP3231" s="1">
        <v>41019</v>
      </c>
      <c r="DQ3231">
        <v>103.05</v>
      </c>
      <c r="DS3231" s="1">
        <v>41002</v>
      </c>
      <c r="DT3231">
        <v>85.83</v>
      </c>
      <c r="DY3231" s="1">
        <v>41086</v>
      </c>
      <c r="DZ3231">
        <v>0.8952</v>
      </c>
      <c r="EB3231" s="1">
        <v>40875</v>
      </c>
      <c r="EC3231">
        <v>6.3852000000000002</v>
      </c>
      <c r="EK3231" s="1">
        <v>41148</v>
      </c>
      <c r="EL3231">
        <v>5</v>
      </c>
      <c r="EN3231" s="1">
        <v>43522</v>
      </c>
      <c r="EO3231">
        <v>208.04</v>
      </c>
      <c r="EQ3231" s="1">
        <v>41002</v>
      </c>
      <c r="ER3231">
        <v>74.650000000000006</v>
      </c>
      <c r="EW3231" s="1">
        <v>41002</v>
      </c>
      <c r="EX3231">
        <v>73.099999999999994</v>
      </c>
      <c r="EZ3231" s="1">
        <v>41002</v>
      </c>
      <c r="FA3231">
        <v>61.51</v>
      </c>
      <c r="FC3231" s="1">
        <v>41002</v>
      </c>
      <c r="FD3231">
        <v>91.07</v>
      </c>
      <c r="FG3231" s="1">
        <v>41002</v>
      </c>
      <c r="FH3231">
        <v>52.56</v>
      </c>
      <c r="FJ3231" s="1">
        <v>41032</v>
      </c>
      <c r="FK3231">
        <v>16.920000000000002</v>
      </c>
      <c r="FV3231" s="1">
        <v>42975</v>
      </c>
      <c r="FW3231">
        <v>0.54</v>
      </c>
      <c r="FY3231" s="1">
        <v>43384</v>
      </c>
      <c r="FZ3231">
        <v>980.94</v>
      </c>
    </row>
    <row r="3232" spans="57:182" x14ac:dyDescent="0.25">
      <c r="BE3232" s="1">
        <v>40954</v>
      </c>
      <c r="BF3232">
        <v>0.25</v>
      </c>
      <c r="DD3232" s="1">
        <v>40856</v>
      </c>
      <c r="DE3232">
        <v>2.3759999999999999</v>
      </c>
      <c r="DG3232" s="1">
        <v>40862</v>
      </c>
      <c r="DH3232">
        <v>1.0425</v>
      </c>
      <c r="DP3232" s="1">
        <v>41022</v>
      </c>
      <c r="DQ3232">
        <v>103.11</v>
      </c>
      <c r="DS3232" s="1">
        <v>41003</v>
      </c>
      <c r="DT3232">
        <v>84.98</v>
      </c>
      <c r="DY3232" s="1">
        <v>41087</v>
      </c>
      <c r="DZ3232">
        <v>0.87619999999999998</v>
      </c>
      <c r="EB3232" s="1">
        <v>40876</v>
      </c>
      <c r="EC3232">
        <v>6.3771000000000004</v>
      </c>
      <c r="EK3232" s="1">
        <v>41149</v>
      </c>
      <c r="EL3232">
        <v>4.99</v>
      </c>
      <c r="EN3232" s="1">
        <v>43523</v>
      </c>
      <c r="EO3232">
        <v>208.55</v>
      </c>
      <c r="EQ3232" s="1">
        <v>41003</v>
      </c>
      <c r="ER3232">
        <v>73.67</v>
      </c>
      <c r="EW3232" s="1">
        <v>41003</v>
      </c>
      <c r="EX3232">
        <v>72.63</v>
      </c>
      <c r="EZ3232" s="1">
        <v>41003</v>
      </c>
      <c r="FA3232">
        <v>61.45</v>
      </c>
      <c r="FC3232" s="1">
        <v>41003</v>
      </c>
      <c r="FD3232">
        <v>90.34</v>
      </c>
      <c r="FG3232" s="1">
        <v>41003</v>
      </c>
      <c r="FH3232">
        <v>52.44</v>
      </c>
      <c r="FJ3232" s="1">
        <v>41033</v>
      </c>
      <c r="FK3232">
        <v>16.46</v>
      </c>
      <c r="FV3232" s="1">
        <v>42976</v>
      </c>
      <c r="FW3232">
        <v>0.55500000000000005</v>
      </c>
      <c r="FY3232" s="1">
        <v>43385</v>
      </c>
      <c r="FZ3232">
        <v>1007.14</v>
      </c>
    </row>
    <row r="3233" spans="57:182" x14ac:dyDescent="0.25">
      <c r="BE3233" s="1">
        <v>40955</v>
      </c>
      <c r="BF3233">
        <v>0.25</v>
      </c>
      <c r="DD3233" s="1">
        <v>40857</v>
      </c>
      <c r="DE3233">
        <v>2.4329999999999998</v>
      </c>
      <c r="DG3233" s="1">
        <v>40863</v>
      </c>
      <c r="DH3233">
        <v>1.0365</v>
      </c>
      <c r="DP3233" s="1">
        <v>41023</v>
      </c>
      <c r="DQ3233">
        <v>103.55</v>
      </c>
      <c r="DS3233" s="1">
        <v>41004</v>
      </c>
      <c r="DT3233">
        <v>84.82</v>
      </c>
      <c r="DY3233" s="1">
        <v>41088</v>
      </c>
      <c r="DZ3233">
        <v>0.85709999999999997</v>
      </c>
      <c r="EB3233" s="1">
        <v>40877</v>
      </c>
      <c r="EC3233">
        <v>6.3792999999999997</v>
      </c>
      <c r="EK3233" s="1">
        <v>41150</v>
      </c>
      <c r="EL3233">
        <v>4.9399999999999995</v>
      </c>
      <c r="EN3233" s="1">
        <v>43524</v>
      </c>
      <c r="EO3233">
        <v>209.12</v>
      </c>
      <c r="EQ3233" s="1">
        <v>41004</v>
      </c>
      <c r="ER3233">
        <v>73.59</v>
      </c>
      <c r="EW3233" s="1">
        <v>41004</v>
      </c>
      <c r="EX3233">
        <v>71.8</v>
      </c>
      <c r="EZ3233" s="1">
        <v>41004</v>
      </c>
      <c r="FA3233">
        <v>60.85</v>
      </c>
      <c r="FC3233" s="1">
        <v>41004</v>
      </c>
      <c r="FD3233">
        <v>90.15</v>
      </c>
      <c r="FG3233" s="1">
        <v>41004</v>
      </c>
      <c r="FH3233">
        <v>52.35</v>
      </c>
      <c r="FJ3233" s="1">
        <v>41036</v>
      </c>
      <c r="FK3233">
        <v>16.899999999999999</v>
      </c>
      <c r="FV3233" s="1">
        <v>42977</v>
      </c>
      <c r="FW3233">
        <v>0.54</v>
      </c>
      <c r="FY3233" s="1">
        <v>43388</v>
      </c>
      <c r="FZ3233">
        <v>998.5</v>
      </c>
    </row>
    <row r="3234" spans="57:182" x14ac:dyDescent="0.25">
      <c r="BE3234" s="1">
        <v>40956</v>
      </c>
      <c r="BF3234">
        <v>0.25</v>
      </c>
      <c r="DD3234" s="1">
        <v>40858</v>
      </c>
      <c r="DE3234">
        <v>2.4329999999999998</v>
      </c>
      <c r="DG3234" s="1">
        <v>40864</v>
      </c>
      <c r="DH3234">
        <v>1.0475000000000001</v>
      </c>
      <c r="DP3234" s="1">
        <v>41024</v>
      </c>
      <c r="DQ3234">
        <v>104.12</v>
      </c>
      <c r="DS3234" s="1">
        <v>41008</v>
      </c>
      <c r="DT3234">
        <v>83.88</v>
      </c>
      <c r="DY3234" s="1">
        <v>41089</v>
      </c>
      <c r="DZ3234">
        <v>0.93330000000000002</v>
      </c>
      <c r="EB3234" s="1">
        <v>40878</v>
      </c>
      <c r="EC3234">
        <v>6.3650000000000002</v>
      </c>
      <c r="EK3234" s="1">
        <v>41151</v>
      </c>
      <c r="EL3234">
        <v>4.88</v>
      </c>
      <c r="EN3234" s="1">
        <v>43525</v>
      </c>
      <c r="EO3234">
        <v>209.32</v>
      </c>
      <c r="EQ3234" s="1">
        <v>41008</v>
      </c>
      <c r="ER3234">
        <v>72.430000000000007</v>
      </c>
      <c r="EW3234" s="1">
        <v>41008</v>
      </c>
      <c r="EX3234">
        <v>70.819999999999993</v>
      </c>
      <c r="EZ3234" s="1">
        <v>41008</v>
      </c>
      <c r="FA3234">
        <v>60.03</v>
      </c>
      <c r="FC3234" s="1">
        <v>41008</v>
      </c>
      <c r="FD3234">
        <v>88.74</v>
      </c>
      <c r="FG3234" s="1">
        <v>41008</v>
      </c>
      <c r="FH3234">
        <v>51.77</v>
      </c>
      <c r="FJ3234" s="1">
        <v>41037</v>
      </c>
      <c r="FK3234">
        <v>16.690000000000001</v>
      </c>
      <c r="FV3234" s="1">
        <v>42978</v>
      </c>
      <c r="FW3234">
        <v>0.53500000000000003</v>
      </c>
      <c r="FY3234" s="1">
        <v>43389</v>
      </c>
      <c r="FZ3234">
        <v>1011.86</v>
      </c>
    </row>
    <row r="3235" spans="57:182" x14ac:dyDescent="0.25">
      <c r="BE3235" s="1">
        <v>40959</v>
      </c>
      <c r="BF3235">
        <v>0.25</v>
      </c>
      <c r="DD3235" s="1">
        <v>40861</v>
      </c>
      <c r="DE3235">
        <v>2.4184999999999999</v>
      </c>
      <c r="DG3235" s="1">
        <v>40865</v>
      </c>
      <c r="DH3235">
        <v>1.056</v>
      </c>
      <c r="DP3235" s="1">
        <v>41025</v>
      </c>
      <c r="DQ3235">
        <v>104.55</v>
      </c>
      <c r="DS3235" s="1">
        <v>41009</v>
      </c>
      <c r="DT3235">
        <v>82.17</v>
      </c>
      <c r="DY3235" s="1">
        <v>41093</v>
      </c>
      <c r="DZ3235">
        <v>0.79049999999999998</v>
      </c>
      <c r="EB3235" s="1">
        <v>40879</v>
      </c>
      <c r="EC3235">
        <v>6.3602999999999996</v>
      </c>
      <c r="EK3235" s="1">
        <v>41152</v>
      </c>
      <c r="EL3235">
        <v>4.78</v>
      </c>
      <c r="EN3235" s="1">
        <v>43528</v>
      </c>
      <c r="EO3235">
        <v>205.98</v>
      </c>
      <c r="EQ3235" s="1">
        <v>41009</v>
      </c>
      <c r="ER3235">
        <v>70.599999999999994</v>
      </c>
      <c r="EW3235" s="1">
        <v>41009</v>
      </c>
      <c r="EX3235">
        <v>69.48</v>
      </c>
      <c r="EZ3235" s="1">
        <v>41009</v>
      </c>
      <c r="FA3235">
        <v>59.73</v>
      </c>
      <c r="FC3235" s="1">
        <v>41009</v>
      </c>
      <c r="FD3235">
        <v>87.67</v>
      </c>
      <c r="FG3235" s="1">
        <v>41009</v>
      </c>
      <c r="FH3235">
        <v>51.09</v>
      </c>
      <c r="FJ3235" s="1">
        <v>41038</v>
      </c>
      <c r="FK3235">
        <v>16.57</v>
      </c>
      <c r="FV3235" s="1">
        <v>42979</v>
      </c>
      <c r="FW3235">
        <v>0.53500000000000003</v>
      </c>
      <c r="FY3235" s="1">
        <v>43390</v>
      </c>
      <c r="FZ3235">
        <v>1010.91</v>
      </c>
    </row>
    <row r="3236" spans="57:182" x14ac:dyDescent="0.25">
      <c r="BE3236" s="1">
        <v>40960</v>
      </c>
      <c r="BF3236">
        <v>0.25</v>
      </c>
      <c r="DD3236" s="1">
        <v>40862</v>
      </c>
      <c r="DE3236">
        <v>2.4260000000000002</v>
      </c>
      <c r="DG3236" s="1">
        <v>40868</v>
      </c>
      <c r="DH3236">
        <v>1.0409999999999999</v>
      </c>
      <c r="DP3236" s="1">
        <v>41026</v>
      </c>
      <c r="DQ3236">
        <v>104.93</v>
      </c>
      <c r="DS3236" s="1">
        <v>41010</v>
      </c>
      <c r="DT3236">
        <v>82.7</v>
      </c>
      <c r="DY3236" s="1">
        <v>41094</v>
      </c>
      <c r="DZ3236">
        <v>0.8286</v>
      </c>
      <c r="EB3236" s="1">
        <v>40882</v>
      </c>
      <c r="EC3236">
        <v>6.3638000000000003</v>
      </c>
      <c r="EK3236" s="1">
        <v>41156</v>
      </c>
      <c r="EL3236">
        <v>4.74</v>
      </c>
      <c r="EN3236" s="1">
        <v>43529</v>
      </c>
      <c r="EO3236">
        <v>204.9</v>
      </c>
      <c r="EQ3236" s="1">
        <v>41010</v>
      </c>
      <c r="ER3236">
        <v>71.77</v>
      </c>
      <c r="EW3236" s="1">
        <v>41010</v>
      </c>
      <c r="EX3236">
        <v>69.349999999999994</v>
      </c>
      <c r="EZ3236" s="1">
        <v>41010</v>
      </c>
      <c r="FA3236">
        <v>60.19</v>
      </c>
      <c r="FC3236" s="1">
        <v>41010</v>
      </c>
      <c r="FD3236">
        <v>88.49</v>
      </c>
      <c r="FG3236" s="1">
        <v>41010</v>
      </c>
      <c r="FH3236">
        <v>51.51</v>
      </c>
      <c r="FJ3236" s="1">
        <v>41039</v>
      </c>
      <c r="FK3236">
        <v>17.22</v>
      </c>
      <c r="FV3236" s="1">
        <v>42982</v>
      </c>
      <c r="FW3236">
        <v>0.53</v>
      </c>
      <c r="FY3236" s="1">
        <v>43391</v>
      </c>
      <c r="FZ3236">
        <v>997.74</v>
      </c>
    </row>
    <row r="3237" spans="57:182" x14ac:dyDescent="0.25">
      <c r="BE3237" s="1">
        <v>40961</v>
      </c>
      <c r="BF3237">
        <v>0.25</v>
      </c>
      <c r="DD3237" s="1">
        <v>40863</v>
      </c>
      <c r="DE3237">
        <v>2.4009999999999998</v>
      </c>
      <c r="DG3237" s="1">
        <v>40869</v>
      </c>
      <c r="DH3237">
        <v>1.042</v>
      </c>
      <c r="DP3237" s="1">
        <v>41029</v>
      </c>
      <c r="DQ3237">
        <v>104.87</v>
      </c>
      <c r="DS3237" s="1">
        <v>41011</v>
      </c>
      <c r="DT3237">
        <v>83.6</v>
      </c>
      <c r="DY3237" s="1">
        <v>41095</v>
      </c>
      <c r="DZ3237">
        <v>0.78100000000000003</v>
      </c>
      <c r="EB3237" s="1">
        <v>40883</v>
      </c>
      <c r="EC3237">
        <v>6.3647</v>
      </c>
      <c r="EK3237" s="1">
        <v>41157</v>
      </c>
      <c r="EL3237">
        <v>4.71</v>
      </c>
      <c r="EN3237" s="1">
        <v>43530</v>
      </c>
      <c r="EO3237">
        <v>202.98</v>
      </c>
      <c r="EQ3237" s="1">
        <v>41011</v>
      </c>
      <c r="ER3237">
        <v>73.5</v>
      </c>
      <c r="EW3237" s="1">
        <v>41011</v>
      </c>
      <c r="EX3237">
        <v>69.66</v>
      </c>
      <c r="EZ3237" s="1">
        <v>41011</v>
      </c>
      <c r="FA3237">
        <v>61.29</v>
      </c>
      <c r="FC3237" s="1">
        <v>41011</v>
      </c>
      <c r="FD3237">
        <v>90.17</v>
      </c>
      <c r="FG3237" s="1">
        <v>41011</v>
      </c>
      <c r="FH3237">
        <v>52.7</v>
      </c>
      <c r="FJ3237" s="1">
        <v>41040</v>
      </c>
      <c r="FK3237">
        <v>17.399999999999999</v>
      </c>
      <c r="FV3237" s="1">
        <v>42983</v>
      </c>
      <c r="FW3237">
        <v>0.53</v>
      </c>
      <c r="FY3237" s="1">
        <v>43392</v>
      </c>
      <c r="FZ3237">
        <v>998.32</v>
      </c>
    </row>
    <row r="3238" spans="57:182" x14ac:dyDescent="0.25">
      <c r="BE3238" s="1">
        <v>40962</v>
      </c>
      <c r="BF3238">
        <v>0.25</v>
      </c>
      <c r="DD3238" s="1">
        <v>40864</v>
      </c>
      <c r="DE3238">
        <v>2.3975</v>
      </c>
      <c r="DG3238" s="1">
        <v>40870</v>
      </c>
      <c r="DH3238">
        <v>1.0395000000000001</v>
      </c>
      <c r="DP3238" s="1">
        <v>41030</v>
      </c>
      <c r="DQ3238">
        <v>106.16</v>
      </c>
      <c r="DS3238" s="1">
        <v>41012</v>
      </c>
      <c r="DT3238">
        <v>82.95</v>
      </c>
      <c r="DY3238" s="1">
        <v>41096</v>
      </c>
      <c r="DZ3238">
        <v>0.7429</v>
      </c>
      <c r="EB3238" s="1">
        <v>40884</v>
      </c>
      <c r="EC3238">
        <v>6.3651</v>
      </c>
      <c r="EK3238" s="1">
        <v>41158</v>
      </c>
      <c r="EL3238">
        <v>4.7699999999999996</v>
      </c>
      <c r="EN3238" s="1">
        <v>43531</v>
      </c>
      <c r="EO3238">
        <v>201.49</v>
      </c>
      <c r="EQ3238" s="1">
        <v>41012</v>
      </c>
      <c r="ER3238">
        <v>72.92</v>
      </c>
      <c r="EW3238" s="1">
        <v>41012</v>
      </c>
      <c r="EX3238">
        <v>68.88</v>
      </c>
      <c r="EZ3238" s="1">
        <v>41012</v>
      </c>
      <c r="FA3238">
        <v>60.81</v>
      </c>
      <c r="FC3238" s="1">
        <v>41012</v>
      </c>
      <c r="FD3238">
        <v>89.3</v>
      </c>
      <c r="FG3238" s="1">
        <v>41012</v>
      </c>
      <c r="FH3238">
        <v>52.53</v>
      </c>
      <c r="FJ3238" s="1">
        <v>41043</v>
      </c>
      <c r="FK3238">
        <v>16.25</v>
      </c>
      <c r="FV3238" s="1">
        <v>42984</v>
      </c>
      <c r="FW3238">
        <v>0.53</v>
      </c>
      <c r="FY3238" s="1">
        <v>43395</v>
      </c>
      <c r="FZ3238">
        <v>1010.06</v>
      </c>
    </row>
    <row r="3239" spans="57:182" x14ac:dyDescent="0.25">
      <c r="BE3239" s="1">
        <v>40963</v>
      </c>
      <c r="BF3239">
        <v>0.25</v>
      </c>
      <c r="DD3239" s="1">
        <v>40865</v>
      </c>
      <c r="DE3239">
        <v>2.4275000000000002</v>
      </c>
      <c r="DG3239" s="1">
        <v>40871</v>
      </c>
      <c r="DH3239">
        <v>1.0509999999999999</v>
      </c>
      <c r="DP3239" s="1">
        <v>41031</v>
      </c>
      <c r="DQ3239">
        <v>105.22</v>
      </c>
      <c r="DS3239" s="1">
        <v>41015</v>
      </c>
      <c r="DT3239">
        <v>84.01</v>
      </c>
      <c r="DY3239" s="1">
        <v>41099</v>
      </c>
      <c r="DZ3239">
        <v>0.76190000000000002</v>
      </c>
      <c r="EB3239" s="1">
        <v>40885</v>
      </c>
      <c r="EC3239">
        <v>6.3627000000000002</v>
      </c>
      <c r="EK3239" s="1">
        <v>41159</v>
      </c>
      <c r="EL3239">
        <v>4.83</v>
      </c>
      <c r="EN3239" s="1">
        <v>43532</v>
      </c>
      <c r="EO3239">
        <v>200.98</v>
      </c>
      <c r="EQ3239" s="1">
        <v>41015</v>
      </c>
      <c r="ER3239">
        <v>72.680000000000007</v>
      </c>
      <c r="EW3239" s="1">
        <v>41015</v>
      </c>
      <c r="EX3239">
        <v>69.2</v>
      </c>
      <c r="EZ3239" s="1">
        <v>41015</v>
      </c>
      <c r="FA3239">
        <v>61.04</v>
      </c>
      <c r="FC3239" s="1">
        <v>41015</v>
      </c>
      <c r="FD3239">
        <v>89.57</v>
      </c>
      <c r="FG3239" s="1">
        <v>41015</v>
      </c>
      <c r="FH3239">
        <v>52.6</v>
      </c>
      <c r="FJ3239" s="1">
        <v>41044</v>
      </c>
      <c r="FK3239">
        <v>15.73</v>
      </c>
      <c r="FV3239" s="1">
        <v>42985</v>
      </c>
      <c r="FW3239">
        <v>0.53500000000000003</v>
      </c>
      <c r="FY3239" s="1">
        <v>43396</v>
      </c>
      <c r="FZ3239">
        <v>987.11</v>
      </c>
    </row>
    <row r="3240" spans="57:182" x14ac:dyDescent="0.25">
      <c r="BE3240" s="1">
        <v>40966</v>
      </c>
      <c r="BF3240">
        <v>0.25</v>
      </c>
      <c r="DD3240" s="1">
        <v>40868</v>
      </c>
      <c r="DE3240">
        <v>2.395</v>
      </c>
      <c r="DG3240" s="1">
        <v>40872</v>
      </c>
      <c r="DH3240">
        <v>1.0826</v>
      </c>
      <c r="DP3240" s="1">
        <v>41032</v>
      </c>
      <c r="DQ3240">
        <v>102.54</v>
      </c>
      <c r="DS3240" s="1">
        <v>41016</v>
      </c>
      <c r="DT3240">
        <v>85.45</v>
      </c>
      <c r="DY3240" s="1">
        <v>41100</v>
      </c>
      <c r="DZ3240">
        <v>0.7238</v>
      </c>
      <c r="EB3240" s="1">
        <v>40886</v>
      </c>
      <c r="EC3240">
        <v>6.3639999999999999</v>
      </c>
      <c r="EK3240" s="1">
        <v>41162</v>
      </c>
      <c r="EL3240">
        <v>4.74</v>
      </c>
      <c r="EN3240" s="1">
        <v>43535</v>
      </c>
      <c r="EO3240">
        <v>200.37</v>
      </c>
      <c r="EQ3240" s="1">
        <v>41016</v>
      </c>
      <c r="ER3240">
        <v>74.09</v>
      </c>
      <c r="EW3240" s="1">
        <v>41016</v>
      </c>
      <c r="EX3240">
        <v>69.88</v>
      </c>
      <c r="EZ3240" s="1">
        <v>41016</v>
      </c>
      <c r="FA3240">
        <v>61.77</v>
      </c>
      <c r="FC3240" s="1">
        <v>41016</v>
      </c>
      <c r="FD3240">
        <v>90.6</v>
      </c>
      <c r="FG3240" s="1">
        <v>41016</v>
      </c>
      <c r="FH3240">
        <v>53.03</v>
      </c>
      <c r="FJ3240" s="1">
        <v>41045</v>
      </c>
      <c r="FK3240">
        <v>15.43</v>
      </c>
      <c r="FV3240" s="1">
        <v>42986</v>
      </c>
      <c r="FW3240">
        <v>0.53500000000000003</v>
      </c>
      <c r="FY3240" s="1">
        <v>43397</v>
      </c>
      <c r="FZ3240">
        <v>979.39</v>
      </c>
    </row>
    <row r="3241" spans="57:182" x14ac:dyDescent="0.25">
      <c r="BE3241" s="1">
        <v>40967</v>
      </c>
      <c r="BF3241">
        <v>0.25</v>
      </c>
      <c r="DD3241" s="1">
        <v>40869</v>
      </c>
      <c r="DE3241">
        <v>2.3559999999999999</v>
      </c>
      <c r="DG3241" s="1">
        <v>40875</v>
      </c>
      <c r="DH3241">
        <v>1.1105</v>
      </c>
      <c r="DP3241" s="1">
        <v>41033</v>
      </c>
      <c r="DQ3241">
        <v>98.49</v>
      </c>
      <c r="DS3241" s="1">
        <v>41017</v>
      </c>
      <c r="DT3241">
        <v>85.75</v>
      </c>
      <c r="DY3241" s="1">
        <v>41101</v>
      </c>
      <c r="DZ3241">
        <v>0.66669999999999996</v>
      </c>
      <c r="EB3241" s="1">
        <v>40889</v>
      </c>
      <c r="EC3241">
        <v>6.3608000000000002</v>
      </c>
      <c r="EK3241" s="1">
        <v>41163</v>
      </c>
      <c r="EL3241">
        <v>4.7699999999999996</v>
      </c>
      <c r="EN3241" s="1">
        <v>43536</v>
      </c>
      <c r="EO3241">
        <v>198.33</v>
      </c>
      <c r="EQ3241" s="1">
        <v>41017</v>
      </c>
      <c r="ER3241">
        <v>73.709999999999994</v>
      </c>
      <c r="EW3241" s="1">
        <v>41017</v>
      </c>
      <c r="EX3241">
        <v>69.55</v>
      </c>
      <c r="EZ3241" s="1">
        <v>41017</v>
      </c>
      <c r="FA3241">
        <v>61.92</v>
      </c>
      <c r="FC3241" s="1">
        <v>41017</v>
      </c>
      <c r="FD3241">
        <v>90.37</v>
      </c>
      <c r="FG3241" s="1">
        <v>41017</v>
      </c>
      <c r="FH3241">
        <v>52.93</v>
      </c>
      <c r="FJ3241" s="1">
        <v>41046</v>
      </c>
      <c r="FK3241">
        <v>14.03</v>
      </c>
      <c r="FV3241" s="1">
        <v>42989</v>
      </c>
      <c r="FW3241">
        <v>0.53500000000000003</v>
      </c>
      <c r="FY3241" s="1">
        <v>43398</v>
      </c>
      <c r="FZ3241">
        <v>975.33</v>
      </c>
    </row>
    <row r="3242" spans="57:182" x14ac:dyDescent="0.25">
      <c r="BE3242" s="1">
        <v>40968</v>
      </c>
      <c r="BF3242">
        <v>0.25</v>
      </c>
      <c r="DD3242" s="1">
        <v>40870</v>
      </c>
      <c r="DE3242">
        <v>2.2869999999999999</v>
      </c>
      <c r="DG3242" s="1">
        <v>40876</v>
      </c>
      <c r="DH3242">
        <v>1.1385000000000001</v>
      </c>
      <c r="DP3242" s="1">
        <v>41036</v>
      </c>
      <c r="DQ3242">
        <v>97.94</v>
      </c>
      <c r="DS3242" s="1">
        <v>41018</v>
      </c>
      <c r="DT3242">
        <v>85.28</v>
      </c>
      <c r="DY3242" s="1">
        <v>41102</v>
      </c>
      <c r="DZ3242">
        <v>0.6381</v>
      </c>
      <c r="EB3242" s="1">
        <v>40890</v>
      </c>
      <c r="EC3242">
        <v>6.3657000000000004</v>
      </c>
      <c r="EK3242" s="1">
        <v>41164</v>
      </c>
      <c r="EL3242">
        <v>4.8</v>
      </c>
      <c r="EN3242" s="1">
        <v>43537</v>
      </c>
      <c r="EO3242">
        <v>199.64</v>
      </c>
      <c r="EQ3242" s="1">
        <v>41018</v>
      </c>
      <c r="ER3242">
        <v>73.099999999999994</v>
      </c>
      <c r="EW3242" s="1">
        <v>41018</v>
      </c>
      <c r="EX3242">
        <v>68.930000000000007</v>
      </c>
      <c r="EZ3242" s="1">
        <v>41018</v>
      </c>
      <c r="FA3242">
        <v>61.02</v>
      </c>
      <c r="FC3242" s="1">
        <v>41018</v>
      </c>
      <c r="FD3242">
        <v>90.34</v>
      </c>
      <c r="FG3242" s="1">
        <v>41018</v>
      </c>
      <c r="FH3242">
        <v>52.53</v>
      </c>
      <c r="FJ3242" s="1">
        <v>41047</v>
      </c>
      <c r="FK3242">
        <v>13.82</v>
      </c>
      <c r="FV3242" s="1">
        <v>42990</v>
      </c>
      <c r="FW3242">
        <v>0.53500000000000003</v>
      </c>
      <c r="FY3242" s="1">
        <v>43399</v>
      </c>
      <c r="FZ3242">
        <v>965.7</v>
      </c>
    </row>
    <row r="3243" spans="57:182" x14ac:dyDescent="0.25">
      <c r="BE3243" s="1">
        <v>40969</v>
      </c>
      <c r="BF3243">
        <v>0.25</v>
      </c>
      <c r="DD3243" s="1">
        <v>40871</v>
      </c>
      <c r="DE3243">
        <v>2.3075000000000001</v>
      </c>
      <c r="DG3243" s="1">
        <v>40877</v>
      </c>
      <c r="DH3243">
        <v>1.153</v>
      </c>
      <c r="DP3243" s="1">
        <v>41037</v>
      </c>
      <c r="DQ3243">
        <v>97.01</v>
      </c>
      <c r="DS3243" s="1">
        <v>41019</v>
      </c>
      <c r="DT3243">
        <v>85.3</v>
      </c>
      <c r="DY3243" s="1">
        <v>41103</v>
      </c>
      <c r="DZ3243">
        <v>0.64759999999999995</v>
      </c>
      <c r="EB3243" s="1">
        <v>40891</v>
      </c>
      <c r="EC3243">
        <v>6.3712999999999997</v>
      </c>
      <c r="EK3243" s="1">
        <v>41165</v>
      </c>
      <c r="EL3243">
        <v>4.97</v>
      </c>
      <c r="EN3243" s="1">
        <v>43538</v>
      </c>
      <c r="EO3243">
        <v>198.24</v>
      </c>
      <c r="EQ3243" s="1">
        <v>41019</v>
      </c>
      <c r="ER3243">
        <v>73.55</v>
      </c>
      <c r="EW3243" s="1">
        <v>41019</v>
      </c>
      <c r="EX3243">
        <v>69.760000000000005</v>
      </c>
      <c r="EZ3243" s="1">
        <v>41019</v>
      </c>
      <c r="FA3243">
        <v>61.81</v>
      </c>
      <c r="FC3243" s="1">
        <v>41019</v>
      </c>
      <c r="FD3243">
        <v>90.84</v>
      </c>
      <c r="FG3243" s="1">
        <v>41019</v>
      </c>
      <c r="FH3243">
        <v>53.11</v>
      </c>
      <c r="FJ3243" s="1">
        <v>41050</v>
      </c>
      <c r="FK3243">
        <v>14.9</v>
      </c>
      <c r="FV3243" s="1">
        <v>42991</v>
      </c>
      <c r="FW3243">
        <v>0.51</v>
      </c>
      <c r="FY3243" s="1">
        <v>43402</v>
      </c>
      <c r="FZ3243">
        <v>960.74</v>
      </c>
    </row>
    <row r="3244" spans="57:182" x14ac:dyDescent="0.25">
      <c r="BE3244" s="1">
        <v>40970</v>
      </c>
      <c r="BF3244">
        <v>0.25</v>
      </c>
      <c r="DD3244" s="1">
        <v>40872</v>
      </c>
      <c r="DE3244">
        <v>2.3414999999999999</v>
      </c>
      <c r="DG3244" s="1">
        <v>40878</v>
      </c>
      <c r="DH3244">
        <v>1.077</v>
      </c>
      <c r="DP3244" s="1">
        <v>41038</v>
      </c>
      <c r="DQ3244">
        <v>96.81</v>
      </c>
      <c r="DS3244" s="1">
        <v>41022</v>
      </c>
      <c r="DT3244">
        <v>85.69</v>
      </c>
      <c r="DY3244" s="1">
        <v>41106</v>
      </c>
      <c r="DZ3244">
        <v>0.66669999999999996</v>
      </c>
      <c r="EB3244" s="1">
        <v>40892</v>
      </c>
      <c r="EC3244">
        <v>6.3734999999999999</v>
      </c>
      <c r="EK3244" s="1">
        <v>41166</v>
      </c>
      <c r="EL3244">
        <v>5.07</v>
      </c>
      <c r="EN3244" s="1">
        <v>43539</v>
      </c>
      <c r="EO3244">
        <v>197.92</v>
      </c>
      <c r="EQ3244" s="1">
        <v>41022</v>
      </c>
      <c r="ER3244">
        <v>72.86</v>
      </c>
      <c r="EW3244" s="1">
        <v>41022</v>
      </c>
      <c r="EX3244">
        <v>69.27</v>
      </c>
      <c r="EZ3244" s="1">
        <v>41022</v>
      </c>
      <c r="FA3244">
        <v>61.58</v>
      </c>
      <c r="FC3244" s="1">
        <v>41022</v>
      </c>
      <c r="FD3244">
        <v>90.53</v>
      </c>
      <c r="FG3244" s="1">
        <v>41022</v>
      </c>
      <c r="FH3244">
        <v>52.7</v>
      </c>
      <c r="FJ3244" s="1">
        <v>41051</v>
      </c>
      <c r="FK3244">
        <v>14.7</v>
      </c>
      <c r="FV3244" s="1">
        <v>42992</v>
      </c>
      <c r="FW3244">
        <v>0.505</v>
      </c>
      <c r="FY3244" s="1">
        <v>43403</v>
      </c>
      <c r="FZ3244">
        <v>962.29</v>
      </c>
    </row>
    <row r="3245" spans="57:182" x14ac:dyDescent="0.25">
      <c r="BE3245" s="1">
        <v>40973</v>
      </c>
      <c r="BF3245">
        <v>0.25</v>
      </c>
      <c r="DD3245" s="1">
        <v>40875</v>
      </c>
      <c r="DE3245">
        <v>2.3449999999999998</v>
      </c>
      <c r="DG3245" s="1">
        <v>40879</v>
      </c>
      <c r="DH3245">
        <v>1.0475000000000001</v>
      </c>
      <c r="DP3245" s="1">
        <v>41039</v>
      </c>
      <c r="DQ3245">
        <v>97.08</v>
      </c>
      <c r="DS3245" s="1">
        <v>41023</v>
      </c>
      <c r="DT3245">
        <v>86.31</v>
      </c>
      <c r="DY3245" s="1">
        <v>41107</v>
      </c>
      <c r="DZ3245">
        <v>0.64759999999999995</v>
      </c>
      <c r="EB3245" s="1">
        <v>40893</v>
      </c>
      <c r="EC3245">
        <v>6.3506999999999998</v>
      </c>
      <c r="EK3245" s="1">
        <v>41169</v>
      </c>
      <c r="EL3245">
        <v>5.8</v>
      </c>
      <c r="EN3245" s="1">
        <v>43542</v>
      </c>
      <c r="EO3245">
        <v>199.28</v>
      </c>
      <c r="EQ3245" s="1">
        <v>41023</v>
      </c>
      <c r="ER3245">
        <v>73.209999999999994</v>
      </c>
      <c r="EW3245" s="1">
        <v>41023</v>
      </c>
      <c r="EX3245">
        <v>70.06</v>
      </c>
      <c r="EZ3245" s="1">
        <v>41023</v>
      </c>
      <c r="FA3245">
        <v>62.73</v>
      </c>
      <c r="FC3245" s="1">
        <v>41023</v>
      </c>
      <c r="FD3245">
        <v>91.13</v>
      </c>
      <c r="FG3245" s="1">
        <v>41023</v>
      </c>
      <c r="FH3245">
        <v>52.98</v>
      </c>
      <c r="FJ3245" s="1">
        <v>41052</v>
      </c>
      <c r="FK3245">
        <v>14.92</v>
      </c>
      <c r="FV3245" s="1">
        <v>42993</v>
      </c>
      <c r="FW3245">
        <v>0.505</v>
      </c>
      <c r="FY3245" s="1">
        <v>43404</v>
      </c>
      <c r="FZ3245">
        <v>982.48</v>
      </c>
    </row>
    <row r="3246" spans="57:182" x14ac:dyDescent="0.25">
      <c r="BE3246" s="1">
        <v>40974</v>
      </c>
      <c r="BF3246">
        <v>0.25</v>
      </c>
      <c r="DD3246" s="1">
        <v>40876</v>
      </c>
      <c r="DE3246">
        <v>2.355</v>
      </c>
      <c r="DG3246" s="1">
        <v>40882</v>
      </c>
      <c r="DH3246">
        <v>1.02</v>
      </c>
      <c r="DP3246" s="1">
        <v>41040</v>
      </c>
      <c r="DQ3246">
        <v>96.13</v>
      </c>
      <c r="DS3246" s="1">
        <v>41024</v>
      </c>
      <c r="DT3246">
        <v>86.85</v>
      </c>
      <c r="DY3246" s="1">
        <v>41108</v>
      </c>
      <c r="DZ3246">
        <v>0.61899999999999999</v>
      </c>
      <c r="EB3246" s="1">
        <v>40896</v>
      </c>
      <c r="EC3246">
        <v>6.3371000000000004</v>
      </c>
      <c r="EK3246" s="1">
        <v>41170</v>
      </c>
      <c r="EL3246">
        <v>5.95</v>
      </c>
      <c r="EN3246" s="1">
        <v>43543</v>
      </c>
      <c r="EO3246">
        <v>198.89</v>
      </c>
      <c r="EQ3246" s="1">
        <v>41024</v>
      </c>
      <c r="ER3246">
        <v>77.08</v>
      </c>
      <c r="EW3246" s="1">
        <v>41024</v>
      </c>
      <c r="EX3246">
        <v>67.56</v>
      </c>
      <c r="EZ3246" s="1">
        <v>41024</v>
      </c>
      <c r="FA3246">
        <v>63.01</v>
      </c>
      <c r="FC3246" s="1">
        <v>41024</v>
      </c>
      <c r="FD3246">
        <v>90.98</v>
      </c>
      <c r="FG3246" s="1">
        <v>41024</v>
      </c>
      <c r="FH3246">
        <v>52.91</v>
      </c>
      <c r="FJ3246" s="1">
        <v>41053</v>
      </c>
      <c r="FK3246">
        <v>15.02</v>
      </c>
      <c r="FV3246" s="1">
        <v>42996</v>
      </c>
      <c r="FW3246">
        <v>0.45</v>
      </c>
      <c r="FY3246" s="1">
        <v>43405</v>
      </c>
      <c r="FZ3246">
        <v>998.47</v>
      </c>
    </row>
    <row r="3247" spans="57:182" x14ac:dyDescent="0.25">
      <c r="BE3247" s="1">
        <v>40975</v>
      </c>
      <c r="BF3247">
        <v>0.25</v>
      </c>
      <c r="DD3247" s="1">
        <v>40877</v>
      </c>
      <c r="DE3247">
        <v>2.4020000000000001</v>
      </c>
      <c r="DG3247" s="1">
        <v>40883</v>
      </c>
      <c r="DH3247">
        <v>1.077</v>
      </c>
      <c r="DP3247" s="1">
        <v>41043</v>
      </c>
      <c r="DQ3247">
        <v>94.78</v>
      </c>
      <c r="DS3247" s="1">
        <v>41025</v>
      </c>
      <c r="DT3247">
        <v>86.07</v>
      </c>
      <c r="DY3247" s="1">
        <v>41109</v>
      </c>
      <c r="DZ3247">
        <v>0.62860000000000005</v>
      </c>
      <c r="EB3247" s="1">
        <v>40897</v>
      </c>
      <c r="EC3247">
        <v>6.3466000000000005</v>
      </c>
      <c r="EK3247" s="1">
        <v>41171</v>
      </c>
      <c r="EL3247">
        <v>5.93</v>
      </c>
      <c r="EN3247" s="1">
        <v>43544</v>
      </c>
      <c r="EO3247">
        <v>197.56</v>
      </c>
      <c r="EQ3247" s="1">
        <v>41025</v>
      </c>
      <c r="ER3247">
        <v>76.989999999999995</v>
      </c>
      <c r="EW3247" s="1">
        <v>41025</v>
      </c>
      <c r="EX3247">
        <v>67.05</v>
      </c>
      <c r="EZ3247" s="1">
        <v>41025</v>
      </c>
      <c r="FA3247">
        <v>63.44</v>
      </c>
      <c r="FC3247" s="1">
        <v>41025</v>
      </c>
      <c r="FD3247">
        <v>91.7</v>
      </c>
      <c r="FG3247" s="1">
        <v>41025</v>
      </c>
      <c r="FH3247">
        <v>53.93</v>
      </c>
      <c r="FJ3247" s="1">
        <v>41054</v>
      </c>
      <c r="FK3247">
        <v>15.01</v>
      </c>
      <c r="FV3247" s="1">
        <v>42997</v>
      </c>
      <c r="FW3247">
        <v>0.45500000000000002</v>
      </c>
      <c r="FY3247" s="1">
        <v>43406</v>
      </c>
      <c r="FZ3247">
        <v>1024.4100000000001</v>
      </c>
    </row>
    <row r="3248" spans="57:182" x14ac:dyDescent="0.25">
      <c r="BE3248" s="1">
        <v>40976</v>
      </c>
      <c r="BF3248">
        <v>0.25</v>
      </c>
      <c r="DD3248" s="1">
        <v>40878</v>
      </c>
      <c r="DE3248">
        <v>2.4050000000000002</v>
      </c>
      <c r="DG3248" s="1">
        <v>40884</v>
      </c>
      <c r="DH3248">
        <v>1.0395000000000001</v>
      </c>
      <c r="DP3248" s="1">
        <v>41044</v>
      </c>
      <c r="DQ3248">
        <v>93.98</v>
      </c>
      <c r="DS3248" s="1">
        <v>41026</v>
      </c>
      <c r="DT3248">
        <v>86.08</v>
      </c>
      <c r="DY3248" s="1">
        <v>41110</v>
      </c>
      <c r="DZ3248">
        <v>0.8095</v>
      </c>
      <c r="EB3248" s="1">
        <v>40898</v>
      </c>
      <c r="EC3248">
        <v>6.3391000000000002</v>
      </c>
      <c r="EK3248" s="1">
        <v>41172</v>
      </c>
      <c r="EL3248">
        <v>5.97</v>
      </c>
      <c r="EN3248" s="1">
        <v>43545</v>
      </c>
      <c r="EO3248">
        <v>199.07</v>
      </c>
      <c r="EQ3248" s="1">
        <v>41026</v>
      </c>
      <c r="ER3248">
        <v>77.27</v>
      </c>
      <c r="EW3248" s="1">
        <v>41026</v>
      </c>
      <c r="EX3248">
        <v>67.58</v>
      </c>
      <c r="EZ3248" s="1">
        <v>41026</v>
      </c>
      <c r="FA3248">
        <v>63.75</v>
      </c>
      <c r="FC3248" s="1">
        <v>41026</v>
      </c>
      <c r="FD3248">
        <v>91.3</v>
      </c>
      <c r="FG3248" s="1">
        <v>41026</v>
      </c>
      <c r="FH3248">
        <v>53.91</v>
      </c>
      <c r="FJ3248" s="1">
        <v>41058</v>
      </c>
      <c r="FK3248">
        <v>15.64</v>
      </c>
      <c r="FV3248" s="1">
        <v>42998</v>
      </c>
      <c r="FW3248">
        <v>0.44</v>
      </c>
      <c r="FY3248" s="1">
        <v>43409</v>
      </c>
      <c r="FZ3248">
        <v>1019.98</v>
      </c>
    </row>
    <row r="3249" spans="57:182" x14ac:dyDescent="0.25">
      <c r="BE3249" s="1">
        <v>40977</v>
      </c>
      <c r="BF3249">
        <v>0.25</v>
      </c>
      <c r="DD3249" s="1">
        <v>40879</v>
      </c>
      <c r="DE3249">
        <v>2.3879999999999999</v>
      </c>
      <c r="DG3249" s="1">
        <v>40885</v>
      </c>
      <c r="DH3249">
        <v>1.0175000000000001</v>
      </c>
      <c r="DP3249" s="1">
        <v>41045</v>
      </c>
      <c r="DQ3249">
        <v>92.81</v>
      </c>
      <c r="DS3249" s="1">
        <v>41029</v>
      </c>
      <c r="DT3249">
        <v>86.34</v>
      </c>
      <c r="DY3249" s="1">
        <v>41113</v>
      </c>
      <c r="DZ3249">
        <v>0.79049999999999998</v>
      </c>
      <c r="EB3249" s="1">
        <v>40899</v>
      </c>
      <c r="EC3249">
        <v>6.3395999999999999</v>
      </c>
      <c r="EK3249" s="1">
        <v>41173</v>
      </c>
      <c r="EL3249">
        <v>5.82</v>
      </c>
      <c r="EN3249" s="1">
        <v>43546</v>
      </c>
      <c r="EO3249">
        <v>194.28</v>
      </c>
      <c r="EQ3249" s="1">
        <v>41029</v>
      </c>
      <c r="ER3249">
        <v>76.8</v>
      </c>
      <c r="EW3249" s="1">
        <v>41029</v>
      </c>
      <c r="EX3249">
        <v>67.5</v>
      </c>
      <c r="EZ3249" s="1">
        <v>41029</v>
      </c>
      <c r="FA3249">
        <v>63.28</v>
      </c>
      <c r="FC3249" s="1">
        <v>41029</v>
      </c>
      <c r="FD3249">
        <v>90.54</v>
      </c>
      <c r="FG3249" s="1">
        <v>41029</v>
      </c>
      <c r="FH3249">
        <v>54.14</v>
      </c>
      <c r="FJ3249" s="1">
        <v>41059</v>
      </c>
      <c r="FK3249">
        <v>14.38</v>
      </c>
      <c r="FV3249" s="1">
        <v>42999</v>
      </c>
      <c r="FW3249">
        <v>0.41</v>
      </c>
      <c r="FY3249" s="1">
        <v>43410</v>
      </c>
      <c r="FZ3249">
        <v>1019.92</v>
      </c>
    </row>
    <row r="3250" spans="57:182" x14ac:dyDescent="0.25">
      <c r="BE3250" s="1">
        <v>40980</v>
      </c>
      <c r="BF3250">
        <v>0.25</v>
      </c>
      <c r="DD3250" s="1">
        <v>40882</v>
      </c>
      <c r="DE3250">
        <v>2.37</v>
      </c>
      <c r="DG3250" s="1">
        <v>40886</v>
      </c>
      <c r="DH3250">
        <v>1.0549999999999999</v>
      </c>
      <c r="DP3250" s="1">
        <v>41046</v>
      </c>
      <c r="DQ3250">
        <v>92.56</v>
      </c>
      <c r="DS3250" s="1">
        <v>41030</v>
      </c>
      <c r="DT3250">
        <v>87.04</v>
      </c>
      <c r="DY3250" s="1">
        <v>41114</v>
      </c>
      <c r="DZ3250">
        <v>0.79049999999999998</v>
      </c>
      <c r="EB3250" s="1">
        <v>40900</v>
      </c>
      <c r="EC3250">
        <v>6.3373999999999997</v>
      </c>
      <c r="EK3250" s="1">
        <v>41176</v>
      </c>
      <c r="EL3250">
        <v>6.04</v>
      </c>
      <c r="EN3250" s="1">
        <v>43549</v>
      </c>
      <c r="EO3250">
        <v>195.68</v>
      </c>
      <c r="EQ3250" s="1">
        <v>41030</v>
      </c>
      <c r="ER3250">
        <v>77.25</v>
      </c>
      <c r="EW3250" s="1">
        <v>41030</v>
      </c>
      <c r="EX3250">
        <v>67.98</v>
      </c>
      <c r="EZ3250" s="1">
        <v>41030</v>
      </c>
      <c r="FA3250">
        <v>63.46</v>
      </c>
      <c r="FC3250" s="1">
        <v>41030</v>
      </c>
      <c r="FD3250">
        <v>90.55</v>
      </c>
      <c r="FG3250" s="1">
        <v>41030</v>
      </c>
      <c r="FH3250">
        <v>54.3</v>
      </c>
      <c r="FJ3250" s="1">
        <v>41060</v>
      </c>
      <c r="FK3250">
        <v>14.04</v>
      </c>
      <c r="FV3250" s="1">
        <v>43000</v>
      </c>
      <c r="FW3250">
        <v>0.41</v>
      </c>
      <c r="FY3250" s="1">
        <v>43411</v>
      </c>
      <c r="FZ3250">
        <v>1025.78</v>
      </c>
    </row>
    <row r="3251" spans="57:182" x14ac:dyDescent="0.25">
      <c r="BE3251" s="1">
        <v>40981</v>
      </c>
      <c r="BF3251">
        <v>0.25</v>
      </c>
      <c r="DD3251" s="1">
        <v>40883</v>
      </c>
      <c r="DE3251">
        <v>2.4264000000000001</v>
      </c>
      <c r="DG3251" s="1">
        <v>40889</v>
      </c>
      <c r="DH3251">
        <v>1.0265</v>
      </c>
      <c r="DP3251" s="1">
        <v>41047</v>
      </c>
      <c r="DQ3251">
        <v>91.48</v>
      </c>
      <c r="DS3251" s="1">
        <v>41031</v>
      </c>
      <c r="DT3251">
        <v>86.2</v>
      </c>
      <c r="DY3251" s="1">
        <v>41115</v>
      </c>
      <c r="DZ3251">
        <v>0.8095</v>
      </c>
      <c r="EB3251" s="1">
        <v>40903</v>
      </c>
      <c r="EC3251">
        <v>6.3194999999999997</v>
      </c>
      <c r="EK3251" s="1">
        <v>41177</v>
      </c>
      <c r="EL3251">
        <v>5.98</v>
      </c>
      <c r="EN3251" s="1">
        <v>43550</v>
      </c>
      <c r="EO3251">
        <v>195.95</v>
      </c>
      <c r="EQ3251" s="1">
        <v>41031</v>
      </c>
      <c r="ER3251">
        <v>77.260000000000005</v>
      </c>
      <c r="EW3251" s="1">
        <v>41031</v>
      </c>
      <c r="EX3251">
        <v>68.239999999999995</v>
      </c>
      <c r="EZ3251" s="1">
        <v>41031</v>
      </c>
      <c r="FA3251">
        <v>63.35</v>
      </c>
      <c r="FC3251" s="1">
        <v>41031</v>
      </c>
      <c r="FD3251">
        <v>90.08</v>
      </c>
      <c r="FG3251" s="1">
        <v>41031</v>
      </c>
      <c r="FH3251">
        <v>54.02</v>
      </c>
      <c r="FJ3251" s="1">
        <v>41061</v>
      </c>
      <c r="FK3251">
        <v>12.6</v>
      </c>
      <c r="FV3251" s="1">
        <v>43003</v>
      </c>
      <c r="FW3251">
        <v>0.40500000000000003</v>
      </c>
      <c r="FY3251" s="1">
        <v>43412</v>
      </c>
      <c r="FZ3251">
        <v>1021.29</v>
      </c>
    </row>
    <row r="3252" spans="57:182" x14ac:dyDescent="0.25">
      <c r="BE3252" s="1">
        <v>40982</v>
      </c>
      <c r="BF3252">
        <v>0.25</v>
      </c>
      <c r="DD3252" s="1">
        <v>40884</v>
      </c>
      <c r="DE3252">
        <v>2.3519999999999999</v>
      </c>
      <c r="DG3252" s="1">
        <v>40890</v>
      </c>
      <c r="DH3252">
        <v>1.0145</v>
      </c>
      <c r="DP3252" s="1">
        <v>41050</v>
      </c>
      <c r="DQ3252">
        <v>92.57</v>
      </c>
      <c r="DS3252" s="1">
        <v>41032</v>
      </c>
      <c r="DT3252">
        <v>85.65</v>
      </c>
      <c r="DY3252" s="1">
        <v>41116</v>
      </c>
      <c r="DZ3252">
        <v>0.9143</v>
      </c>
      <c r="EB3252" s="1">
        <v>40904</v>
      </c>
      <c r="EC3252">
        <v>6.3219000000000003</v>
      </c>
      <c r="EK3252" s="1">
        <v>41178</v>
      </c>
      <c r="EL3252">
        <v>5.98</v>
      </c>
      <c r="EN3252" s="1">
        <v>43551</v>
      </c>
      <c r="EO3252">
        <v>196.02</v>
      </c>
      <c r="EQ3252" s="1">
        <v>41032</v>
      </c>
      <c r="ER3252">
        <v>76.83</v>
      </c>
      <c r="EW3252" s="1">
        <v>41032</v>
      </c>
      <c r="EX3252">
        <v>68.150000000000006</v>
      </c>
      <c r="EZ3252" s="1">
        <v>41032</v>
      </c>
      <c r="FA3252">
        <v>62.84</v>
      </c>
      <c r="FC3252" s="1">
        <v>41032</v>
      </c>
      <c r="FD3252">
        <v>89.47</v>
      </c>
      <c r="FG3252" s="1">
        <v>41032</v>
      </c>
      <c r="FH3252">
        <v>54</v>
      </c>
      <c r="FJ3252" s="1">
        <v>41064</v>
      </c>
      <c r="FK3252">
        <v>11.75</v>
      </c>
      <c r="FV3252" s="1">
        <v>43004</v>
      </c>
      <c r="FW3252">
        <v>0.39</v>
      </c>
      <c r="FY3252" s="1">
        <v>43413</v>
      </c>
      <c r="FZ3252">
        <v>1003.4</v>
      </c>
    </row>
    <row r="3253" spans="57:182" x14ac:dyDescent="0.25">
      <c r="BE3253" s="1">
        <v>40983</v>
      </c>
      <c r="BF3253">
        <v>0.25</v>
      </c>
      <c r="DD3253" s="1">
        <v>40885</v>
      </c>
      <c r="DE3253">
        <v>2.286</v>
      </c>
      <c r="DG3253" s="1">
        <v>40891</v>
      </c>
      <c r="DH3253">
        <v>1.012</v>
      </c>
      <c r="DP3253" s="1">
        <v>41051</v>
      </c>
      <c r="DQ3253">
        <v>91.66</v>
      </c>
      <c r="DS3253" s="1">
        <v>41033</v>
      </c>
      <c r="DT3253">
        <v>84.57</v>
      </c>
      <c r="DY3253" s="1">
        <v>41117</v>
      </c>
      <c r="DZ3253">
        <v>0.90480000000000005</v>
      </c>
      <c r="EB3253" s="1">
        <v>40905</v>
      </c>
      <c r="EC3253">
        <v>6.3219000000000003</v>
      </c>
      <c r="EK3253" s="1">
        <v>41179</v>
      </c>
      <c r="EL3253">
        <v>6.01</v>
      </c>
      <c r="EN3253" s="1">
        <v>43552</v>
      </c>
      <c r="EO3253">
        <v>197.39</v>
      </c>
      <c r="EQ3253" s="1">
        <v>41033</v>
      </c>
      <c r="ER3253">
        <v>75.84</v>
      </c>
      <c r="EW3253" s="1">
        <v>41033</v>
      </c>
      <c r="EX3253">
        <v>67.05</v>
      </c>
      <c r="EZ3253" s="1">
        <v>41033</v>
      </c>
      <c r="FA3253">
        <v>61.9</v>
      </c>
      <c r="FC3253" s="1">
        <v>41033</v>
      </c>
      <c r="FD3253">
        <v>87.83</v>
      </c>
      <c r="FG3253" s="1">
        <v>41033</v>
      </c>
      <c r="FH3253">
        <v>53.56</v>
      </c>
      <c r="FJ3253" s="1">
        <v>41065</v>
      </c>
      <c r="FK3253">
        <v>12.5</v>
      </c>
      <c r="FV3253" s="1">
        <v>43005</v>
      </c>
      <c r="FW3253">
        <v>0.37</v>
      </c>
      <c r="FY3253" s="1">
        <v>43416</v>
      </c>
      <c r="FZ3253">
        <v>993.36</v>
      </c>
    </row>
    <row r="3254" spans="57:182" x14ac:dyDescent="0.25">
      <c r="BE3254" s="1">
        <v>40984</v>
      </c>
      <c r="BF3254">
        <v>0.25</v>
      </c>
      <c r="DD3254" s="1">
        <v>40886</v>
      </c>
      <c r="DE3254">
        <v>2.355</v>
      </c>
      <c r="DG3254" s="1">
        <v>40892</v>
      </c>
      <c r="DH3254">
        <v>1.0044999999999999</v>
      </c>
      <c r="DP3254" s="1">
        <v>41052</v>
      </c>
      <c r="DQ3254">
        <v>89.9</v>
      </c>
      <c r="DS3254" s="1">
        <v>41036</v>
      </c>
      <c r="DT3254">
        <v>84.48</v>
      </c>
      <c r="DY3254" s="1">
        <v>41120</v>
      </c>
      <c r="DZ3254">
        <v>0.87619999999999998</v>
      </c>
      <c r="EB3254" s="1">
        <v>40906</v>
      </c>
      <c r="EC3254">
        <v>6.319</v>
      </c>
      <c r="EK3254" s="1">
        <v>41180</v>
      </c>
      <c r="EL3254">
        <v>5.84</v>
      </c>
      <c r="EN3254" s="1">
        <v>43553</v>
      </c>
      <c r="EO3254">
        <v>199.58</v>
      </c>
      <c r="EQ3254" s="1">
        <v>41036</v>
      </c>
      <c r="ER3254">
        <v>75.959999999999994</v>
      </c>
      <c r="EW3254" s="1">
        <v>41036</v>
      </c>
      <c r="EX3254">
        <v>67.42</v>
      </c>
      <c r="EZ3254" s="1">
        <v>41036</v>
      </c>
      <c r="FA3254">
        <v>61.78</v>
      </c>
      <c r="FC3254" s="1">
        <v>41036</v>
      </c>
      <c r="FD3254">
        <v>87.31</v>
      </c>
      <c r="FG3254" s="1">
        <v>41036</v>
      </c>
      <c r="FH3254">
        <v>53.68</v>
      </c>
      <c r="FJ3254" s="1">
        <v>41066</v>
      </c>
      <c r="FK3254">
        <v>12.94</v>
      </c>
      <c r="FV3254" s="1">
        <v>43006</v>
      </c>
      <c r="FW3254">
        <v>0.39500000000000002</v>
      </c>
      <c r="FY3254" s="1">
        <v>43417</v>
      </c>
      <c r="FZ3254">
        <v>992.93</v>
      </c>
    </row>
    <row r="3255" spans="57:182" x14ac:dyDescent="0.25">
      <c r="BE3255" s="1">
        <v>40987</v>
      </c>
      <c r="BF3255">
        <v>0.25</v>
      </c>
      <c r="DD3255" s="1">
        <v>40889</v>
      </c>
      <c r="DE3255">
        <v>2.2869999999999999</v>
      </c>
      <c r="DG3255" s="1">
        <v>40893</v>
      </c>
      <c r="DH3255">
        <v>0.996</v>
      </c>
      <c r="DP3255" s="1">
        <v>41053</v>
      </c>
      <c r="DQ3255">
        <v>90.66</v>
      </c>
      <c r="DS3255" s="1">
        <v>41037</v>
      </c>
      <c r="DT3255">
        <v>84.02</v>
      </c>
      <c r="DY3255" s="1">
        <v>41121</v>
      </c>
      <c r="DZ3255">
        <v>0.87619999999999998</v>
      </c>
      <c r="EB3255" s="1">
        <v>40907</v>
      </c>
      <c r="EC3255">
        <v>6.2949000000000002</v>
      </c>
      <c r="EK3255" s="1">
        <v>41183</v>
      </c>
      <c r="EL3255">
        <v>5.93</v>
      </c>
      <c r="EN3255" s="1">
        <v>43556</v>
      </c>
      <c r="EO3255">
        <v>204.08</v>
      </c>
      <c r="EQ3255" s="1">
        <v>41037</v>
      </c>
      <c r="ER3255">
        <v>75.400000000000006</v>
      </c>
      <c r="EW3255" s="1">
        <v>41037</v>
      </c>
      <c r="EX3255">
        <v>67.53</v>
      </c>
      <c r="EZ3255" s="1">
        <v>41037</v>
      </c>
      <c r="FA3255">
        <v>61.37</v>
      </c>
      <c r="FC3255" s="1">
        <v>41037</v>
      </c>
      <c r="FD3255">
        <v>87.13</v>
      </c>
      <c r="FG3255" s="1">
        <v>41037</v>
      </c>
      <c r="FH3255">
        <v>53.45</v>
      </c>
      <c r="FJ3255" s="1">
        <v>41067</v>
      </c>
      <c r="FK3255">
        <v>12.67</v>
      </c>
      <c r="FV3255" s="1">
        <v>43007</v>
      </c>
      <c r="FW3255">
        <v>0.39500000000000002</v>
      </c>
      <c r="FY3255" s="1">
        <v>43418</v>
      </c>
      <c r="FZ3255">
        <v>995.13</v>
      </c>
    </row>
    <row r="3256" spans="57:182" x14ac:dyDescent="0.25">
      <c r="BE3256" s="1">
        <v>40988</v>
      </c>
      <c r="BF3256">
        <v>0.25</v>
      </c>
      <c r="DD3256" s="1">
        <v>40890</v>
      </c>
      <c r="DE3256">
        <v>2.2545000000000002</v>
      </c>
      <c r="DG3256" s="1">
        <v>40896</v>
      </c>
      <c r="DH3256">
        <v>0.99250000000000005</v>
      </c>
      <c r="DP3256" s="1">
        <v>41054</v>
      </c>
      <c r="DQ3256">
        <v>90.86</v>
      </c>
      <c r="DS3256" s="1">
        <v>41038</v>
      </c>
      <c r="DT3256">
        <v>83.31</v>
      </c>
      <c r="DY3256" s="1">
        <v>41122</v>
      </c>
      <c r="DZ3256">
        <v>0.83809999999999996</v>
      </c>
      <c r="EB3256" s="1">
        <v>40910</v>
      </c>
      <c r="EC3256">
        <v>6.3009000000000004</v>
      </c>
      <c r="EK3256" s="1">
        <v>41184</v>
      </c>
      <c r="EL3256">
        <v>5.82</v>
      </c>
      <c r="EN3256" s="1">
        <v>43557</v>
      </c>
      <c r="EO3256">
        <v>202.79</v>
      </c>
      <c r="EQ3256" s="1">
        <v>41038</v>
      </c>
      <c r="ER3256">
        <v>74.05</v>
      </c>
      <c r="EW3256" s="1">
        <v>41038</v>
      </c>
      <c r="EX3256">
        <v>66.400000000000006</v>
      </c>
      <c r="EZ3256" s="1">
        <v>41038</v>
      </c>
      <c r="FA3256">
        <v>60.68</v>
      </c>
      <c r="FC3256" s="1">
        <v>41038</v>
      </c>
      <c r="FD3256">
        <v>85.95</v>
      </c>
      <c r="FG3256" s="1">
        <v>41038</v>
      </c>
      <c r="FH3256">
        <v>52.66</v>
      </c>
      <c r="FJ3256" s="1">
        <v>41068</v>
      </c>
      <c r="FK3256">
        <v>12.57</v>
      </c>
      <c r="FV3256" s="1">
        <v>43010</v>
      </c>
      <c r="FW3256">
        <v>0.38500000000000001</v>
      </c>
      <c r="FY3256" s="1">
        <v>43419</v>
      </c>
      <c r="FZ3256">
        <v>1008.26</v>
      </c>
    </row>
    <row r="3257" spans="57:182" x14ac:dyDescent="0.25">
      <c r="BE3257" s="1">
        <v>40989</v>
      </c>
      <c r="BF3257">
        <v>0.25</v>
      </c>
      <c r="DD3257" s="1">
        <v>40891</v>
      </c>
      <c r="DE3257">
        <v>2.2320000000000002</v>
      </c>
      <c r="DG3257" s="1">
        <v>40897</v>
      </c>
      <c r="DH3257">
        <v>1.0465</v>
      </c>
      <c r="DP3257" s="1">
        <v>41058</v>
      </c>
      <c r="DQ3257">
        <v>90.76</v>
      </c>
      <c r="DS3257" s="1">
        <v>41039</v>
      </c>
      <c r="DT3257">
        <v>82.84</v>
      </c>
      <c r="DY3257" s="1">
        <v>41123</v>
      </c>
      <c r="DZ3257">
        <v>0.85709999999999997</v>
      </c>
      <c r="EB3257" s="1">
        <v>40911</v>
      </c>
      <c r="EC3257">
        <v>6.3009000000000004</v>
      </c>
      <c r="EK3257" s="1">
        <v>41185</v>
      </c>
      <c r="EL3257">
        <v>5.87</v>
      </c>
      <c r="EN3257" s="1">
        <v>43558</v>
      </c>
      <c r="EO3257">
        <v>200.36</v>
      </c>
      <c r="EQ3257" s="1">
        <v>41039</v>
      </c>
      <c r="ER3257">
        <v>73.8</v>
      </c>
      <c r="EW3257" s="1">
        <v>41039</v>
      </c>
      <c r="EX3257">
        <v>66.540000000000006</v>
      </c>
      <c r="EZ3257" s="1">
        <v>41039</v>
      </c>
      <c r="FA3257">
        <v>60.7</v>
      </c>
      <c r="FC3257" s="1">
        <v>41039</v>
      </c>
      <c r="FD3257">
        <v>86.12</v>
      </c>
      <c r="FG3257" s="1">
        <v>41039</v>
      </c>
      <c r="FH3257">
        <v>52.37</v>
      </c>
      <c r="FJ3257" s="1">
        <v>41071</v>
      </c>
      <c r="FK3257">
        <v>11.86</v>
      </c>
      <c r="FV3257" s="1">
        <v>43011</v>
      </c>
      <c r="FW3257">
        <v>0.38500000000000001</v>
      </c>
      <c r="FY3257" s="1">
        <v>43420</v>
      </c>
      <c r="FZ3257">
        <v>1013.87</v>
      </c>
    </row>
    <row r="3258" spans="57:182" x14ac:dyDescent="0.25">
      <c r="BE3258" s="1">
        <v>40990</v>
      </c>
      <c r="BF3258">
        <v>0.25</v>
      </c>
      <c r="DD3258" s="1">
        <v>40892</v>
      </c>
      <c r="DE3258">
        <v>2.1995</v>
      </c>
      <c r="DG3258" s="1">
        <v>40898</v>
      </c>
      <c r="DH3258">
        <v>1.0717000000000001</v>
      </c>
      <c r="DP3258" s="1">
        <v>41059</v>
      </c>
      <c r="DQ3258">
        <v>87.82</v>
      </c>
      <c r="DS3258" s="1">
        <v>41040</v>
      </c>
      <c r="DT3258">
        <v>83.1</v>
      </c>
      <c r="DY3258" s="1">
        <v>41124</v>
      </c>
      <c r="DZ3258">
        <v>0.8095</v>
      </c>
      <c r="EB3258" s="1">
        <v>40912</v>
      </c>
      <c r="EC3258">
        <v>6.2942999999999998</v>
      </c>
      <c r="EK3258" s="1">
        <v>41186</v>
      </c>
      <c r="EL3258">
        <v>5.9</v>
      </c>
      <c r="EN3258" s="1">
        <v>43559</v>
      </c>
      <c r="EO3258">
        <v>203.18</v>
      </c>
      <c r="EQ3258" s="1">
        <v>41040</v>
      </c>
      <c r="ER3258">
        <v>73.56</v>
      </c>
      <c r="EW3258" s="1">
        <v>41040</v>
      </c>
      <c r="EX3258">
        <v>66.53</v>
      </c>
      <c r="EZ3258" s="1">
        <v>41040</v>
      </c>
      <c r="FA3258">
        <v>59.91</v>
      </c>
      <c r="FC3258" s="1">
        <v>41040</v>
      </c>
      <c r="FD3258">
        <v>85.21</v>
      </c>
      <c r="FG3258" s="1">
        <v>41040</v>
      </c>
      <c r="FH3258">
        <v>52.15</v>
      </c>
      <c r="FJ3258" s="1">
        <v>41072</v>
      </c>
      <c r="FK3258">
        <v>12.95</v>
      </c>
      <c r="FV3258" s="1">
        <v>43012</v>
      </c>
      <c r="FW3258">
        <v>0.42499999999999999</v>
      </c>
      <c r="FY3258" s="1">
        <v>43423</v>
      </c>
      <c r="FZ3258">
        <v>1015.88</v>
      </c>
    </row>
    <row r="3259" spans="57:182" x14ac:dyDescent="0.25">
      <c r="BE3259" s="1">
        <v>40991</v>
      </c>
      <c r="BF3259">
        <v>0.25</v>
      </c>
      <c r="DD3259" s="1">
        <v>40893</v>
      </c>
      <c r="DE3259">
        <v>2.1295000000000002</v>
      </c>
      <c r="DG3259" s="1">
        <v>40899</v>
      </c>
      <c r="DH3259">
        <v>1.0745</v>
      </c>
      <c r="DP3259" s="1">
        <v>41060</v>
      </c>
      <c r="DQ3259">
        <v>86.53</v>
      </c>
      <c r="DS3259" s="1">
        <v>41043</v>
      </c>
      <c r="DT3259">
        <v>82.12</v>
      </c>
      <c r="DY3259" s="1">
        <v>41128</v>
      </c>
      <c r="DZ3259">
        <v>0.8095</v>
      </c>
      <c r="EB3259" s="1">
        <v>40913</v>
      </c>
      <c r="EC3259">
        <v>6.3010999999999999</v>
      </c>
      <c r="EK3259" s="1">
        <v>41187</v>
      </c>
      <c r="EL3259">
        <v>5.77</v>
      </c>
      <c r="EN3259" s="1">
        <v>43560</v>
      </c>
      <c r="EO3259">
        <v>204.33</v>
      </c>
      <c r="EQ3259" s="1">
        <v>41043</v>
      </c>
      <c r="ER3259">
        <v>73.12</v>
      </c>
      <c r="EW3259" s="1">
        <v>41043</v>
      </c>
      <c r="EX3259">
        <v>66.3</v>
      </c>
      <c r="EZ3259" s="1">
        <v>41043</v>
      </c>
      <c r="FA3259">
        <v>60.11</v>
      </c>
      <c r="FC3259" s="1">
        <v>41043</v>
      </c>
      <c r="FD3259">
        <v>85.2</v>
      </c>
      <c r="FG3259" s="1">
        <v>41043</v>
      </c>
      <c r="FH3259">
        <v>51.83</v>
      </c>
      <c r="FJ3259" s="1">
        <v>41073</v>
      </c>
      <c r="FK3259">
        <v>12.51</v>
      </c>
      <c r="FV3259" s="1">
        <v>43013</v>
      </c>
      <c r="FW3259">
        <v>0.48499999999999999</v>
      </c>
      <c r="FY3259" s="1">
        <v>43424</v>
      </c>
      <c r="FZ3259">
        <v>999.7</v>
      </c>
    </row>
    <row r="3260" spans="57:182" x14ac:dyDescent="0.25">
      <c r="BE3260" s="1">
        <v>40994</v>
      </c>
      <c r="BF3260">
        <v>0.25</v>
      </c>
      <c r="DD3260" s="1">
        <v>40896</v>
      </c>
      <c r="DE3260">
        <v>2.0975000000000001</v>
      </c>
      <c r="DG3260" s="1">
        <v>40900</v>
      </c>
      <c r="DH3260">
        <v>1.107</v>
      </c>
      <c r="DP3260" s="1">
        <v>41061</v>
      </c>
      <c r="DQ3260">
        <v>83.23</v>
      </c>
      <c r="DS3260" s="1">
        <v>41044</v>
      </c>
      <c r="DT3260">
        <v>81.790000000000006</v>
      </c>
      <c r="DY3260" s="1">
        <v>41129</v>
      </c>
      <c r="DZ3260">
        <v>0.81899999999999995</v>
      </c>
      <c r="EB3260" s="1">
        <v>40914</v>
      </c>
      <c r="EC3260">
        <v>6.3094000000000001</v>
      </c>
      <c r="EK3260" s="1">
        <v>41190</v>
      </c>
      <c r="EL3260">
        <v>5.74</v>
      </c>
      <c r="EN3260" s="1">
        <v>43563</v>
      </c>
      <c r="EO3260">
        <v>202.38</v>
      </c>
      <c r="EQ3260" s="1">
        <v>41044</v>
      </c>
      <c r="ER3260">
        <v>72.58</v>
      </c>
      <c r="EW3260" s="1">
        <v>41044</v>
      </c>
      <c r="EX3260">
        <v>65.73</v>
      </c>
      <c r="EZ3260" s="1">
        <v>41044</v>
      </c>
      <c r="FA3260">
        <v>59.8</v>
      </c>
      <c r="FC3260" s="1">
        <v>41044</v>
      </c>
      <c r="FD3260">
        <v>84.59</v>
      </c>
      <c r="FG3260" s="1">
        <v>41044</v>
      </c>
      <c r="FH3260">
        <v>51.31</v>
      </c>
      <c r="FJ3260" s="1">
        <v>41074</v>
      </c>
      <c r="FK3260">
        <v>13.04</v>
      </c>
      <c r="FV3260" s="1">
        <v>43014</v>
      </c>
      <c r="FW3260">
        <v>0.45500000000000002</v>
      </c>
      <c r="FY3260" s="1">
        <v>43425</v>
      </c>
      <c r="FZ3260">
        <v>1002.28</v>
      </c>
    </row>
    <row r="3261" spans="57:182" x14ac:dyDescent="0.25">
      <c r="BE3261" s="1">
        <v>40995</v>
      </c>
      <c r="BF3261">
        <v>0.25</v>
      </c>
      <c r="DD3261" s="1">
        <v>40897</v>
      </c>
      <c r="DE3261">
        <v>2.1985000000000001</v>
      </c>
      <c r="DG3261" s="1">
        <v>40905</v>
      </c>
      <c r="DH3261">
        <v>1.1120000000000001</v>
      </c>
      <c r="DP3261" s="1">
        <v>41064</v>
      </c>
      <c r="DQ3261">
        <v>83.98</v>
      </c>
      <c r="DS3261" s="1">
        <v>41045</v>
      </c>
      <c r="DT3261">
        <v>82.17</v>
      </c>
      <c r="DY3261" s="1">
        <v>41130</v>
      </c>
      <c r="DZ3261">
        <v>0.8095</v>
      </c>
      <c r="EB3261" s="1">
        <v>40917</v>
      </c>
      <c r="EC3261">
        <v>6.3144</v>
      </c>
      <c r="EK3261" s="1">
        <v>41191</v>
      </c>
      <c r="EL3261">
        <v>5.58</v>
      </c>
      <c r="EN3261" s="1">
        <v>43564</v>
      </c>
      <c r="EO3261">
        <v>199.87</v>
      </c>
      <c r="EQ3261" s="1">
        <v>41045</v>
      </c>
      <c r="ER3261">
        <v>72.349999999999994</v>
      </c>
      <c r="EW3261" s="1">
        <v>41045</v>
      </c>
      <c r="EX3261">
        <v>65.2</v>
      </c>
      <c r="EZ3261" s="1">
        <v>41045</v>
      </c>
      <c r="FA3261">
        <v>59.57</v>
      </c>
      <c r="FC3261" s="1">
        <v>41045</v>
      </c>
      <c r="FD3261">
        <v>84.33</v>
      </c>
      <c r="FG3261" s="1">
        <v>41045</v>
      </c>
      <c r="FH3261">
        <v>51.13</v>
      </c>
      <c r="FJ3261" s="1">
        <v>41075</v>
      </c>
      <c r="FK3261">
        <v>14.1</v>
      </c>
      <c r="FV3261" s="1">
        <v>43017</v>
      </c>
      <c r="FW3261">
        <v>0.42499999999999999</v>
      </c>
      <c r="FY3261" s="1">
        <v>43426</v>
      </c>
      <c r="FZ3261">
        <v>1003.31</v>
      </c>
    </row>
    <row r="3262" spans="57:182" x14ac:dyDescent="0.25">
      <c r="BE3262" s="1">
        <v>40996</v>
      </c>
      <c r="BF3262">
        <v>0.25</v>
      </c>
      <c r="DD3262" s="1">
        <v>40898</v>
      </c>
      <c r="DE3262">
        <v>2.2229999999999999</v>
      </c>
      <c r="DG3262" s="1">
        <v>40906</v>
      </c>
      <c r="DH3262">
        <v>1.1339999999999999</v>
      </c>
      <c r="DP3262" s="1">
        <v>41065</v>
      </c>
      <c r="DQ3262">
        <v>84.29</v>
      </c>
      <c r="DS3262" s="1">
        <v>41046</v>
      </c>
      <c r="DT3262">
        <v>81.91</v>
      </c>
      <c r="DY3262" s="1">
        <v>41131</v>
      </c>
      <c r="DZ3262">
        <v>0.81899999999999995</v>
      </c>
      <c r="EB3262" s="1">
        <v>40918</v>
      </c>
      <c r="EC3262">
        <v>6.3150000000000004</v>
      </c>
      <c r="EK3262" s="1">
        <v>41192</v>
      </c>
      <c r="EL3262">
        <v>5.46</v>
      </c>
      <c r="EN3262" s="1">
        <v>43565</v>
      </c>
      <c r="EO3262">
        <v>199.25</v>
      </c>
      <c r="EQ3262" s="1">
        <v>41046</v>
      </c>
      <c r="ER3262">
        <v>69.73</v>
      </c>
      <c r="EW3262" s="1">
        <v>41046</v>
      </c>
      <c r="EX3262">
        <v>63.72</v>
      </c>
      <c r="EZ3262" s="1">
        <v>41046</v>
      </c>
      <c r="FA3262">
        <v>58.5</v>
      </c>
      <c r="FC3262" s="1">
        <v>41046</v>
      </c>
      <c r="FD3262">
        <v>82.83</v>
      </c>
      <c r="FG3262" s="1">
        <v>41046</v>
      </c>
      <c r="FH3262">
        <v>50.16</v>
      </c>
      <c r="FJ3262" s="1">
        <v>41078</v>
      </c>
      <c r="FK3262">
        <v>14.07</v>
      </c>
      <c r="FV3262" s="1">
        <v>43018</v>
      </c>
      <c r="FW3262">
        <v>0.44</v>
      </c>
      <c r="FY3262" s="1">
        <v>43427</v>
      </c>
      <c r="FZ3262">
        <v>996.29</v>
      </c>
    </row>
    <row r="3263" spans="57:182" x14ac:dyDescent="0.25">
      <c r="BE3263" s="1">
        <v>40997</v>
      </c>
      <c r="BF3263">
        <v>0.25</v>
      </c>
      <c r="DD3263" s="1">
        <v>40899</v>
      </c>
      <c r="DE3263">
        <v>2.2155</v>
      </c>
      <c r="DG3263" s="1">
        <v>40907</v>
      </c>
      <c r="DH3263">
        <v>1.1363000000000001</v>
      </c>
      <c r="DP3263" s="1">
        <v>41066</v>
      </c>
      <c r="DQ3263">
        <v>85.02</v>
      </c>
      <c r="DS3263" s="1">
        <v>41047</v>
      </c>
      <c r="DT3263">
        <v>81.47</v>
      </c>
      <c r="DY3263" s="1">
        <v>41134</v>
      </c>
      <c r="DZ3263">
        <v>0.84760000000000002</v>
      </c>
      <c r="EB3263" s="1">
        <v>40919</v>
      </c>
      <c r="EC3263">
        <v>6.3152999999999997</v>
      </c>
      <c r="EK3263" s="1">
        <v>41193</v>
      </c>
      <c r="EL3263">
        <v>5.5</v>
      </c>
      <c r="EN3263" s="1">
        <v>43566</v>
      </c>
      <c r="EO3263">
        <v>201.86</v>
      </c>
      <c r="EQ3263" s="1">
        <v>41047</v>
      </c>
      <c r="ER3263">
        <v>69.150000000000006</v>
      </c>
      <c r="EW3263" s="1">
        <v>41047</v>
      </c>
      <c r="EX3263">
        <v>63.34</v>
      </c>
      <c r="EZ3263" s="1">
        <v>41047</v>
      </c>
      <c r="FA3263">
        <v>58.08</v>
      </c>
      <c r="FC3263" s="1">
        <v>41047</v>
      </c>
      <c r="FD3263">
        <v>82.78</v>
      </c>
      <c r="FG3263" s="1">
        <v>41047</v>
      </c>
      <c r="FH3263">
        <v>49.94</v>
      </c>
      <c r="FJ3263" s="1">
        <v>41079</v>
      </c>
      <c r="FK3263">
        <v>13.65</v>
      </c>
      <c r="FV3263" s="1">
        <v>43019</v>
      </c>
      <c r="FW3263">
        <v>0.44500000000000001</v>
      </c>
      <c r="FY3263" s="1">
        <v>43430</v>
      </c>
      <c r="FZ3263">
        <v>1003.94</v>
      </c>
    </row>
    <row r="3264" spans="57:182" x14ac:dyDescent="0.25">
      <c r="BE3264" s="1">
        <v>40998</v>
      </c>
      <c r="BF3264">
        <v>0.25</v>
      </c>
      <c r="DD3264" s="1">
        <v>40900</v>
      </c>
      <c r="DE3264">
        <v>2.2810000000000001</v>
      </c>
      <c r="DG3264" s="1">
        <v>40911</v>
      </c>
      <c r="DH3264">
        <v>1.1659999999999999</v>
      </c>
      <c r="DP3264" s="1">
        <v>41067</v>
      </c>
      <c r="DQ3264">
        <v>84.82</v>
      </c>
      <c r="DS3264" s="1">
        <v>41050</v>
      </c>
      <c r="DT3264">
        <v>82.04</v>
      </c>
      <c r="DY3264" s="1">
        <v>41135</v>
      </c>
      <c r="DZ3264">
        <v>0.8095</v>
      </c>
      <c r="EB3264" s="1">
        <v>40920</v>
      </c>
      <c r="EC3264">
        <v>6.3181000000000003</v>
      </c>
      <c r="EK3264" s="1">
        <v>41194</v>
      </c>
      <c r="EL3264">
        <v>5.4695</v>
      </c>
      <c r="EN3264" s="1">
        <v>43567</v>
      </c>
      <c r="EO3264">
        <v>205.04</v>
      </c>
      <c r="EQ3264" s="1">
        <v>41050</v>
      </c>
      <c r="ER3264">
        <v>71.78</v>
      </c>
      <c r="EW3264" s="1">
        <v>41050</v>
      </c>
      <c r="EX3264">
        <v>64.55</v>
      </c>
      <c r="EZ3264" s="1">
        <v>41050</v>
      </c>
      <c r="FA3264">
        <v>58.99</v>
      </c>
      <c r="FC3264" s="1">
        <v>41050</v>
      </c>
      <c r="FD3264">
        <v>83.63</v>
      </c>
      <c r="FG3264" s="1">
        <v>41050</v>
      </c>
      <c r="FH3264">
        <v>50.28</v>
      </c>
      <c r="FJ3264" s="1">
        <v>41080</v>
      </c>
      <c r="FK3264">
        <v>13.68</v>
      </c>
      <c r="FV3264" s="1">
        <v>43020</v>
      </c>
      <c r="FW3264">
        <v>0.42499999999999999</v>
      </c>
      <c r="FY3264" s="1">
        <v>43431</v>
      </c>
      <c r="FZ3264">
        <v>1007.63</v>
      </c>
    </row>
    <row r="3265" spans="57:182" x14ac:dyDescent="0.25">
      <c r="BE3265" s="1">
        <v>41001</v>
      </c>
      <c r="BF3265">
        <v>0.25</v>
      </c>
      <c r="DD3265" s="1">
        <v>40905</v>
      </c>
      <c r="DE3265">
        <v>2.2315</v>
      </c>
      <c r="DG3265" s="1">
        <v>40912</v>
      </c>
      <c r="DH3265">
        <v>1.1580999999999999</v>
      </c>
      <c r="DP3265" s="1">
        <v>41068</v>
      </c>
      <c r="DQ3265">
        <v>84.1</v>
      </c>
      <c r="DS3265" s="1">
        <v>41051</v>
      </c>
      <c r="DT3265">
        <v>81.95</v>
      </c>
      <c r="DY3265" s="1">
        <v>41137</v>
      </c>
      <c r="DZ3265">
        <v>0.8286</v>
      </c>
      <c r="EB3265" s="1">
        <v>40921</v>
      </c>
      <c r="EC3265">
        <v>6.3064999999999998</v>
      </c>
      <c r="EK3265" s="1">
        <v>41197</v>
      </c>
      <c r="EL3265">
        <v>5.57</v>
      </c>
      <c r="EN3265" s="1">
        <v>43570</v>
      </c>
      <c r="EO3265">
        <v>203.39</v>
      </c>
      <c r="EQ3265" s="1">
        <v>41051</v>
      </c>
      <c r="ER3265">
        <v>71.48</v>
      </c>
      <c r="EW3265" s="1">
        <v>41051</v>
      </c>
      <c r="EX3265">
        <v>64.47</v>
      </c>
      <c r="EZ3265" s="1">
        <v>41051</v>
      </c>
      <c r="FA3265">
        <v>59.1</v>
      </c>
      <c r="FC3265" s="1">
        <v>41051</v>
      </c>
      <c r="FD3265">
        <v>83.69</v>
      </c>
      <c r="FG3265" s="1">
        <v>41051</v>
      </c>
      <c r="FH3265">
        <v>50.46</v>
      </c>
      <c r="FJ3265" s="1">
        <v>41081</v>
      </c>
      <c r="FK3265">
        <v>12.23</v>
      </c>
      <c r="FV3265" s="1">
        <v>43021</v>
      </c>
      <c r="FW3265">
        <v>0.43</v>
      </c>
      <c r="FY3265" s="1">
        <v>43432</v>
      </c>
      <c r="FZ3265">
        <v>1019.61</v>
      </c>
    </row>
    <row r="3266" spans="57:182" x14ac:dyDescent="0.25">
      <c r="BE3266" s="1">
        <v>41002</v>
      </c>
      <c r="BF3266">
        <v>0.25</v>
      </c>
      <c r="DD3266" s="1">
        <v>40906</v>
      </c>
      <c r="DE3266">
        <v>2.218</v>
      </c>
      <c r="DG3266" s="1">
        <v>40913</v>
      </c>
      <c r="DH3266">
        <v>1.143</v>
      </c>
      <c r="DP3266" s="1">
        <v>41071</v>
      </c>
      <c r="DQ3266">
        <v>82.7</v>
      </c>
      <c r="DS3266" s="1">
        <v>41052</v>
      </c>
      <c r="DT3266">
        <v>82.04</v>
      </c>
      <c r="DY3266" s="1">
        <v>41138</v>
      </c>
      <c r="DZ3266">
        <v>0.8286</v>
      </c>
      <c r="EB3266" s="1">
        <v>40924</v>
      </c>
      <c r="EC3266">
        <v>6.3166000000000002</v>
      </c>
      <c r="EK3266" s="1">
        <v>41198</v>
      </c>
      <c r="EL3266">
        <v>5.71</v>
      </c>
      <c r="EN3266" s="1">
        <v>43571</v>
      </c>
      <c r="EO3266">
        <v>204.92</v>
      </c>
      <c r="EQ3266" s="1">
        <v>41052</v>
      </c>
      <c r="ER3266">
        <v>71.569999999999993</v>
      </c>
      <c r="EW3266" s="1">
        <v>41052</v>
      </c>
      <c r="EX3266">
        <v>64.61</v>
      </c>
      <c r="EZ3266" s="1">
        <v>41052</v>
      </c>
      <c r="FA3266">
        <v>58.64</v>
      </c>
      <c r="FC3266" s="1">
        <v>41052</v>
      </c>
      <c r="FD3266">
        <v>83.35</v>
      </c>
      <c r="FG3266" s="1">
        <v>41052</v>
      </c>
      <c r="FH3266">
        <v>50.26</v>
      </c>
      <c r="FJ3266" s="1">
        <v>41082</v>
      </c>
      <c r="FK3266">
        <v>12.56</v>
      </c>
      <c r="FV3266" s="1">
        <v>43024</v>
      </c>
      <c r="FW3266">
        <v>0.43</v>
      </c>
      <c r="FY3266" s="1">
        <v>43433</v>
      </c>
      <c r="FZ3266">
        <v>1026.1500000000001</v>
      </c>
    </row>
    <row r="3267" spans="57:182" x14ac:dyDescent="0.25">
      <c r="BE3267" s="1">
        <v>41003</v>
      </c>
      <c r="BF3267">
        <v>0.25</v>
      </c>
      <c r="DD3267" s="1">
        <v>40907</v>
      </c>
      <c r="DE3267">
        <v>2.2155</v>
      </c>
      <c r="DG3267" s="1">
        <v>40914</v>
      </c>
      <c r="DH3267">
        <v>1.111</v>
      </c>
      <c r="DP3267" s="1">
        <v>41072</v>
      </c>
      <c r="DQ3267">
        <v>83.32</v>
      </c>
      <c r="DS3267" s="1">
        <v>41053</v>
      </c>
      <c r="DT3267">
        <v>82.61</v>
      </c>
      <c r="DY3267" s="1">
        <v>41141</v>
      </c>
      <c r="DZ3267">
        <v>0.77139999999999997</v>
      </c>
      <c r="EB3267" s="1">
        <v>40925</v>
      </c>
      <c r="EC3267">
        <v>6.3139000000000003</v>
      </c>
      <c r="EK3267" s="1">
        <v>41199</v>
      </c>
      <c r="EL3267">
        <v>5.95</v>
      </c>
      <c r="EN3267" s="1">
        <v>43572</v>
      </c>
      <c r="EO3267">
        <v>203.95</v>
      </c>
      <c r="EQ3267" s="1">
        <v>41053</v>
      </c>
      <c r="ER3267">
        <v>71.39</v>
      </c>
      <c r="EW3267" s="1">
        <v>41053</v>
      </c>
      <c r="EX3267">
        <v>63.34</v>
      </c>
      <c r="EZ3267" s="1">
        <v>41053</v>
      </c>
      <c r="FA3267">
        <v>58.81</v>
      </c>
      <c r="FC3267" s="1">
        <v>41053</v>
      </c>
      <c r="FD3267">
        <v>83.37</v>
      </c>
      <c r="FG3267" s="1">
        <v>41053</v>
      </c>
      <c r="FH3267">
        <v>49.92</v>
      </c>
      <c r="FJ3267" s="1">
        <v>41085</v>
      </c>
      <c r="FK3267">
        <v>12.3</v>
      </c>
      <c r="FV3267" s="1">
        <v>43025</v>
      </c>
      <c r="FW3267">
        <v>0.41</v>
      </c>
      <c r="FY3267" s="1">
        <v>43434</v>
      </c>
      <c r="FZ3267">
        <v>1022.7</v>
      </c>
    </row>
    <row r="3268" spans="57:182" x14ac:dyDescent="0.25">
      <c r="BE3268" s="1">
        <v>41004</v>
      </c>
      <c r="BF3268">
        <v>0.25</v>
      </c>
      <c r="DD3268" s="1">
        <v>40911</v>
      </c>
      <c r="DE3268">
        <v>2.2679999999999998</v>
      </c>
      <c r="DG3268" s="1">
        <v>40917</v>
      </c>
      <c r="DH3268">
        <v>1.123</v>
      </c>
      <c r="DP3268" s="1">
        <v>41073</v>
      </c>
      <c r="DQ3268">
        <v>82.62</v>
      </c>
      <c r="DS3268" s="1">
        <v>41054</v>
      </c>
      <c r="DT3268">
        <v>82.08</v>
      </c>
      <c r="DY3268" s="1">
        <v>41142</v>
      </c>
      <c r="DZ3268">
        <v>0.87619999999999998</v>
      </c>
      <c r="EB3268" s="1">
        <v>40926</v>
      </c>
      <c r="EC3268">
        <v>6.3117000000000001</v>
      </c>
      <c r="EK3268" s="1">
        <v>41200</v>
      </c>
      <c r="EL3268">
        <v>5.85</v>
      </c>
      <c r="EN3268" s="1">
        <v>43573</v>
      </c>
      <c r="EO3268">
        <v>205.66</v>
      </c>
      <c r="EQ3268" s="1">
        <v>41054</v>
      </c>
      <c r="ER3268">
        <v>70</v>
      </c>
      <c r="EW3268" s="1">
        <v>41054</v>
      </c>
      <c r="EX3268">
        <v>63.58</v>
      </c>
      <c r="EZ3268" s="1">
        <v>41054</v>
      </c>
      <c r="FA3268">
        <v>58.5</v>
      </c>
      <c r="FC3268" s="1">
        <v>41054</v>
      </c>
      <c r="FD3268">
        <v>82.71</v>
      </c>
      <c r="FG3268" s="1">
        <v>41054</v>
      </c>
      <c r="FH3268">
        <v>49.67</v>
      </c>
      <c r="FJ3268" s="1">
        <v>41086</v>
      </c>
      <c r="FK3268">
        <v>12.33</v>
      </c>
      <c r="FV3268" s="1">
        <v>43026</v>
      </c>
      <c r="FW3268">
        <v>0.41499999999999998</v>
      </c>
      <c r="FY3268" s="1">
        <v>43437</v>
      </c>
      <c r="FZ3268">
        <v>1045.5899999999999</v>
      </c>
    </row>
    <row r="3269" spans="57:182" x14ac:dyDescent="0.25">
      <c r="BE3269" s="1">
        <v>41005</v>
      </c>
      <c r="BF3269">
        <v>0.25</v>
      </c>
      <c r="DD3269" s="1">
        <v>40912</v>
      </c>
      <c r="DE3269">
        <v>2.2770000000000001</v>
      </c>
      <c r="DG3269" s="1">
        <v>40918</v>
      </c>
      <c r="DH3269">
        <v>1.1479999999999999</v>
      </c>
      <c r="DP3269" s="1">
        <v>41074</v>
      </c>
      <c r="DQ3269">
        <v>83.91</v>
      </c>
      <c r="DS3269" s="1">
        <v>41058</v>
      </c>
      <c r="DT3269">
        <v>81.93</v>
      </c>
      <c r="DY3269" s="1">
        <v>41143</v>
      </c>
      <c r="DZ3269">
        <v>0.8286</v>
      </c>
      <c r="EB3269" s="1">
        <v>40927</v>
      </c>
      <c r="EC3269">
        <v>6.3159999999999998</v>
      </c>
      <c r="EK3269" s="1">
        <v>41201</v>
      </c>
      <c r="EL3269">
        <v>5.6698000000000004</v>
      </c>
      <c r="EN3269" s="1">
        <v>43577</v>
      </c>
      <c r="EO3269">
        <v>205.04</v>
      </c>
      <c r="EQ3269" s="1">
        <v>41058</v>
      </c>
      <c r="ER3269">
        <v>70.400000000000006</v>
      </c>
      <c r="EW3269" s="1">
        <v>41058</v>
      </c>
      <c r="EX3269">
        <v>64.349999999999994</v>
      </c>
      <c r="EZ3269" s="1">
        <v>41058</v>
      </c>
      <c r="FA3269">
        <v>58.98</v>
      </c>
      <c r="FC3269" s="1">
        <v>41058</v>
      </c>
      <c r="FD3269">
        <v>83.66</v>
      </c>
      <c r="FG3269" s="1">
        <v>41058</v>
      </c>
      <c r="FH3269">
        <v>50.18</v>
      </c>
      <c r="FJ3269" s="1">
        <v>41087</v>
      </c>
      <c r="FK3269">
        <v>12.81</v>
      </c>
      <c r="FV3269" s="1">
        <v>43027</v>
      </c>
      <c r="FW3269">
        <v>0.41499999999999998</v>
      </c>
      <c r="FY3269" s="1">
        <v>43438</v>
      </c>
      <c r="FZ3269">
        <v>1042.92</v>
      </c>
    </row>
    <row r="3270" spans="57:182" x14ac:dyDescent="0.25">
      <c r="BE3270" s="1">
        <v>41008</v>
      </c>
      <c r="BF3270">
        <v>0.25</v>
      </c>
      <c r="DD3270" s="1">
        <v>40913</v>
      </c>
      <c r="DE3270">
        <v>2.2530000000000001</v>
      </c>
      <c r="DG3270" s="1">
        <v>40919</v>
      </c>
      <c r="DH3270">
        <v>1.121</v>
      </c>
      <c r="DP3270" s="1">
        <v>41075</v>
      </c>
      <c r="DQ3270">
        <v>84.03</v>
      </c>
      <c r="DS3270" s="1">
        <v>41059</v>
      </c>
      <c r="DT3270">
        <v>79.790000000000006</v>
      </c>
      <c r="DY3270" s="1">
        <v>41144</v>
      </c>
      <c r="DZ3270">
        <v>0.76190000000000002</v>
      </c>
      <c r="EB3270" s="1">
        <v>40928</v>
      </c>
      <c r="EC3270">
        <v>6.3361999999999998</v>
      </c>
      <c r="EK3270" s="1">
        <v>41204</v>
      </c>
      <c r="EL3270">
        <v>5.74</v>
      </c>
      <c r="EN3270" s="1">
        <v>43578</v>
      </c>
      <c r="EO3270">
        <v>209.03</v>
      </c>
      <c r="EQ3270" s="1">
        <v>41059</v>
      </c>
      <c r="ER3270">
        <v>69.39</v>
      </c>
      <c r="EW3270" s="1">
        <v>41059</v>
      </c>
      <c r="EX3270">
        <v>63.83</v>
      </c>
      <c r="EZ3270" s="1">
        <v>41059</v>
      </c>
      <c r="FA3270">
        <v>58.85</v>
      </c>
      <c r="FC3270" s="1">
        <v>41059</v>
      </c>
      <c r="FD3270">
        <v>82.8</v>
      </c>
      <c r="FG3270" s="1">
        <v>41059</v>
      </c>
      <c r="FH3270">
        <v>50.39</v>
      </c>
      <c r="FJ3270" s="1">
        <v>41088</v>
      </c>
      <c r="FK3270">
        <v>13.76</v>
      </c>
      <c r="FV3270" s="1">
        <v>43028</v>
      </c>
      <c r="FW3270">
        <v>0.41499999999999998</v>
      </c>
      <c r="FY3270" s="1">
        <v>43439</v>
      </c>
      <c r="FZ3270">
        <v>1030.28</v>
      </c>
    </row>
    <row r="3271" spans="57:182" x14ac:dyDescent="0.25">
      <c r="BE3271" s="1">
        <v>41009</v>
      </c>
      <c r="BF3271">
        <v>0.25</v>
      </c>
      <c r="DD3271" s="1">
        <v>40914</v>
      </c>
      <c r="DE3271">
        <v>2.2090000000000001</v>
      </c>
      <c r="DG3271" s="1">
        <v>40920</v>
      </c>
      <c r="DH3271">
        <v>1.1499999999999999</v>
      </c>
      <c r="DP3271" s="1">
        <v>41078</v>
      </c>
      <c r="DQ3271">
        <v>83.27</v>
      </c>
      <c r="DS3271" s="1">
        <v>41060</v>
      </c>
      <c r="DT3271">
        <v>78.63</v>
      </c>
      <c r="DY3271" s="1">
        <v>41145</v>
      </c>
      <c r="DZ3271">
        <v>0.76190000000000002</v>
      </c>
      <c r="EB3271" s="1">
        <v>40931</v>
      </c>
      <c r="EC3271">
        <v>6.3137999999999996</v>
      </c>
      <c r="EK3271" s="1">
        <v>41205</v>
      </c>
      <c r="EL3271">
        <v>5.65</v>
      </c>
      <c r="EN3271" s="1">
        <v>43579</v>
      </c>
      <c r="EO3271">
        <v>208.21</v>
      </c>
      <c r="EQ3271" s="1">
        <v>41060</v>
      </c>
      <c r="ER3271">
        <v>69.61</v>
      </c>
      <c r="EW3271" s="1">
        <v>41060</v>
      </c>
      <c r="EX3271">
        <v>64.010000000000005</v>
      </c>
      <c r="EZ3271" s="1">
        <v>41060</v>
      </c>
      <c r="FA3271">
        <v>58.75</v>
      </c>
      <c r="FC3271" s="1">
        <v>41060</v>
      </c>
      <c r="FD3271">
        <v>82.8</v>
      </c>
      <c r="FG3271" s="1">
        <v>41060</v>
      </c>
      <c r="FH3271">
        <v>50.32</v>
      </c>
      <c r="FJ3271" s="1">
        <v>41089</v>
      </c>
      <c r="FK3271">
        <v>14.74</v>
      </c>
      <c r="FV3271" s="1">
        <v>43031</v>
      </c>
      <c r="FW3271">
        <v>0.41499999999999998</v>
      </c>
      <c r="FY3271" s="1">
        <v>43440</v>
      </c>
      <c r="FZ3271">
        <v>1006.63</v>
      </c>
    </row>
    <row r="3272" spans="57:182" x14ac:dyDescent="0.25">
      <c r="BE3272" s="1">
        <v>41010</v>
      </c>
      <c r="BF3272">
        <v>0.25</v>
      </c>
      <c r="DD3272" s="1">
        <v>40917</v>
      </c>
      <c r="DE3272">
        <v>2.2200000000000002</v>
      </c>
      <c r="DG3272" s="1">
        <v>40921</v>
      </c>
      <c r="DH3272">
        <v>1.1299999999999999</v>
      </c>
      <c r="DP3272" s="1">
        <v>41079</v>
      </c>
      <c r="DQ3272">
        <v>84.03</v>
      </c>
      <c r="DS3272" s="1">
        <v>41061</v>
      </c>
      <c r="DT3272">
        <v>77.92</v>
      </c>
      <c r="DY3272" s="1">
        <v>41148</v>
      </c>
      <c r="DZ3272">
        <v>0.8286</v>
      </c>
      <c r="EB3272" s="1">
        <v>40932</v>
      </c>
      <c r="EC3272">
        <v>6.3137999999999996</v>
      </c>
      <c r="EK3272" s="1">
        <v>41206</v>
      </c>
      <c r="EL3272">
        <v>5.77</v>
      </c>
      <c r="EN3272" s="1">
        <v>43580</v>
      </c>
      <c r="EO3272">
        <v>208.07</v>
      </c>
      <c r="EQ3272" s="1">
        <v>41061</v>
      </c>
      <c r="ER3272">
        <v>67.239999999999995</v>
      </c>
      <c r="EW3272" s="1">
        <v>41061</v>
      </c>
      <c r="EX3272">
        <v>62.72</v>
      </c>
      <c r="EZ3272" s="1">
        <v>41061</v>
      </c>
      <c r="FA3272">
        <v>57.42</v>
      </c>
      <c r="FC3272" s="1">
        <v>41061</v>
      </c>
      <c r="FD3272">
        <v>81.22</v>
      </c>
      <c r="FG3272" s="1">
        <v>41061</v>
      </c>
      <c r="FH3272">
        <v>49.48</v>
      </c>
      <c r="FJ3272" s="1">
        <v>41092</v>
      </c>
      <c r="FK3272">
        <v>14.8</v>
      </c>
      <c r="FV3272" s="1">
        <v>43032</v>
      </c>
      <c r="FW3272">
        <v>0.41</v>
      </c>
      <c r="FY3272" s="1">
        <v>43441</v>
      </c>
      <c r="FZ3272">
        <v>1009.12</v>
      </c>
    </row>
    <row r="3273" spans="57:182" x14ac:dyDescent="0.25">
      <c r="BE3273" s="1">
        <v>41011</v>
      </c>
      <c r="BF3273">
        <v>0.25</v>
      </c>
      <c r="DD3273" s="1">
        <v>40918</v>
      </c>
      <c r="DE3273">
        <v>2.2444999999999999</v>
      </c>
      <c r="DG3273" s="1">
        <v>40924</v>
      </c>
      <c r="DH3273">
        <v>1.1415</v>
      </c>
      <c r="DP3273" s="1">
        <v>41080</v>
      </c>
      <c r="DQ3273">
        <v>81.8</v>
      </c>
      <c r="DS3273" s="1">
        <v>41064</v>
      </c>
      <c r="DT3273">
        <v>77.83</v>
      </c>
      <c r="DY3273" s="1">
        <v>41149</v>
      </c>
      <c r="DZ3273">
        <v>0.76190000000000002</v>
      </c>
      <c r="EB3273" s="1">
        <v>40933</v>
      </c>
      <c r="EC3273">
        <v>6.3339999999999996</v>
      </c>
      <c r="EK3273" s="1">
        <v>41207</v>
      </c>
      <c r="EL3273">
        <v>5.65</v>
      </c>
      <c r="EN3273" s="1">
        <v>43581</v>
      </c>
      <c r="EO3273">
        <v>208.93</v>
      </c>
      <c r="EQ3273" s="1">
        <v>41064</v>
      </c>
      <c r="ER3273">
        <v>67.5</v>
      </c>
      <c r="EW3273" s="1">
        <v>41064</v>
      </c>
      <c r="EX3273">
        <v>61.96</v>
      </c>
      <c r="EZ3273" s="1">
        <v>41064</v>
      </c>
      <c r="FA3273">
        <v>57.11</v>
      </c>
      <c r="FC3273" s="1">
        <v>41064</v>
      </c>
      <c r="FD3273">
        <v>81.05</v>
      </c>
      <c r="FG3273" s="1">
        <v>41064</v>
      </c>
      <c r="FH3273">
        <v>49.3</v>
      </c>
      <c r="FJ3273" s="1">
        <v>41093</v>
      </c>
      <c r="FK3273">
        <v>15.56</v>
      </c>
      <c r="FV3273" s="1">
        <v>43033</v>
      </c>
      <c r="FW3273">
        <v>0.42499999999999999</v>
      </c>
      <c r="FY3273" s="1">
        <v>43444</v>
      </c>
      <c r="FZ3273">
        <v>990.05</v>
      </c>
    </row>
    <row r="3274" spans="57:182" x14ac:dyDescent="0.25">
      <c r="BE3274" s="1">
        <v>41012</v>
      </c>
      <c r="BF3274">
        <v>0.25</v>
      </c>
      <c r="DD3274" s="1">
        <v>40919</v>
      </c>
      <c r="DE3274">
        <v>2.2000000000000002</v>
      </c>
      <c r="DG3274" s="1">
        <v>40925</v>
      </c>
      <c r="DH3274">
        <v>1.1427</v>
      </c>
      <c r="DP3274" s="1">
        <v>41081</v>
      </c>
      <c r="DQ3274">
        <v>78.2</v>
      </c>
      <c r="DS3274" s="1">
        <v>41065</v>
      </c>
      <c r="DT3274">
        <v>77.599999999999994</v>
      </c>
      <c r="DY3274" s="1">
        <v>41150</v>
      </c>
      <c r="DZ3274">
        <v>0.78100000000000003</v>
      </c>
      <c r="EB3274" s="1">
        <v>40934</v>
      </c>
      <c r="EC3274">
        <v>6.3137999999999996</v>
      </c>
      <c r="EK3274" s="1">
        <v>41208</v>
      </c>
      <c r="EL3274">
        <v>5.57</v>
      </c>
      <c r="EN3274" s="1">
        <v>43584</v>
      </c>
      <c r="EO3274">
        <v>209.24</v>
      </c>
      <c r="EQ3274" s="1">
        <v>41065</v>
      </c>
      <c r="ER3274">
        <v>67.58</v>
      </c>
      <c r="EW3274" s="1">
        <v>41065</v>
      </c>
      <c r="EX3274">
        <v>61.98</v>
      </c>
      <c r="EZ3274" s="1">
        <v>41065</v>
      </c>
      <c r="FA3274">
        <v>57.29</v>
      </c>
      <c r="FC3274" s="1">
        <v>41065</v>
      </c>
      <c r="FD3274">
        <v>80.819999999999993</v>
      </c>
      <c r="FG3274" s="1">
        <v>41065</v>
      </c>
      <c r="FH3274">
        <v>49.62</v>
      </c>
      <c r="FJ3274" s="1">
        <v>41095</v>
      </c>
      <c r="FK3274">
        <v>15.58</v>
      </c>
      <c r="FV3274" s="1">
        <v>43034</v>
      </c>
      <c r="FW3274">
        <v>0.44500000000000001</v>
      </c>
      <c r="FY3274" s="1">
        <v>43445</v>
      </c>
      <c r="FZ3274">
        <v>992.16</v>
      </c>
    </row>
    <row r="3275" spans="57:182" x14ac:dyDescent="0.25">
      <c r="BE3275" s="1">
        <v>41015</v>
      </c>
      <c r="BF3275">
        <v>0.25</v>
      </c>
      <c r="DD3275" s="1">
        <v>40920</v>
      </c>
      <c r="DE3275">
        <v>2.2429999999999999</v>
      </c>
      <c r="DG3275" s="1">
        <v>40926</v>
      </c>
      <c r="DH3275">
        <v>1.175</v>
      </c>
      <c r="DP3275" s="1">
        <v>41082</v>
      </c>
      <c r="DQ3275">
        <v>79.760000000000005</v>
      </c>
      <c r="DS3275" s="1">
        <v>41066</v>
      </c>
      <c r="DT3275">
        <v>80.180000000000007</v>
      </c>
      <c r="DY3275" s="1">
        <v>41151</v>
      </c>
      <c r="DZ3275">
        <v>0.7429</v>
      </c>
      <c r="EB3275" s="1">
        <v>40935</v>
      </c>
      <c r="EC3275">
        <v>6.3137999999999996</v>
      </c>
      <c r="EK3275" s="1">
        <v>41213</v>
      </c>
      <c r="EL3275">
        <v>5.51</v>
      </c>
      <c r="EN3275" s="1">
        <v>43585</v>
      </c>
      <c r="EO3275">
        <v>209.62</v>
      </c>
      <c r="EQ3275" s="1">
        <v>41066</v>
      </c>
      <c r="ER3275">
        <v>69.02</v>
      </c>
      <c r="EW3275" s="1">
        <v>41066</v>
      </c>
      <c r="EX3275">
        <v>63.62</v>
      </c>
      <c r="EZ3275" s="1">
        <v>41066</v>
      </c>
      <c r="FA3275">
        <v>58.59</v>
      </c>
      <c r="FC3275" s="1">
        <v>41066</v>
      </c>
      <c r="FD3275">
        <v>82.38</v>
      </c>
      <c r="FG3275" s="1">
        <v>41066</v>
      </c>
      <c r="FH3275">
        <v>50.68</v>
      </c>
      <c r="FJ3275" s="1">
        <v>41096</v>
      </c>
      <c r="FK3275">
        <v>15.67</v>
      </c>
      <c r="FV3275" s="1">
        <v>43035</v>
      </c>
      <c r="FW3275">
        <v>0.43</v>
      </c>
      <c r="FY3275" s="1">
        <v>43446</v>
      </c>
      <c r="FZ3275">
        <v>1006.72</v>
      </c>
    </row>
    <row r="3276" spans="57:182" x14ac:dyDescent="0.25">
      <c r="BE3276" s="1">
        <v>41016</v>
      </c>
      <c r="BF3276">
        <v>0.25</v>
      </c>
      <c r="DD3276" s="1">
        <v>40921</v>
      </c>
      <c r="DE3276">
        <v>2.1930000000000001</v>
      </c>
      <c r="DG3276" s="1">
        <v>40927</v>
      </c>
      <c r="DH3276">
        <v>1.22</v>
      </c>
      <c r="DP3276" s="1">
        <v>41085</v>
      </c>
      <c r="DQ3276">
        <v>79.209999999999994</v>
      </c>
      <c r="DS3276" s="1">
        <v>41067</v>
      </c>
      <c r="DT3276">
        <v>80.69</v>
      </c>
      <c r="DY3276" s="1">
        <v>41152</v>
      </c>
      <c r="DZ3276">
        <v>0.76190000000000002</v>
      </c>
      <c r="EB3276" s="1">
        <v>40938</v>
      </c>
      <c r="EC3276">
        <v>6.3330000000000002</v>
      </c>
      <c r="EK3276" s="1">
        <v>41214</v>
      </c>
      <c r="EL3276">
        <v>5.55</v>
      </c>
      <c r="EN3276" s="1">
        <v>43586</v>
      </c>
      <c r="EO3276">
        <v>210.1</v>
      </c>
      <c r="EQ3276" s="1">
        <v>41067</v>
      </c>
      <c r="ER3276">
        <v>69.95</v>
      </c>
      <c r="EW3276" s="1">
        <v>41067</v>
      </c>
      <c r="EX3276">
        <v>63.69</v>
      </c>
      <c r="EZ3276" s="1">
        <v>41067</v>
      </c>
      <c r="FA3276">
        <v>59.35</v>
      </c>
      <c r="FC3276" s="1">
        <v>41067</v>
      </c>
      <c r="FD3276">
        <v>83.15</v>
      </c>
      <c r="FG3276" s="1">
        <v>41067</v>
      </c>
      <c r="FH3276">
        <v>51.26</v>
      </c>
      <c r="FJ3276" s="1">
        <v>41099</v>
      </c>
      <c r="FK3276">
        <v>14.96</v>
      </c>
      <c r="FV3276" s="1">
        <v>43038</v>
      </c>
      <c r="FW3276">
        <v>0.51</v>
      </c>
      <c r="FY3276" s="1">
        <v>43447</v>
      </c>
      <c r="FZ3276">
        <v>1013.52</v>
      </c>
    </row>
    <row r="3277" spans="57:182" x14ac:dyDescent="0.25">
      <c r="BE3277" s="1">
        <v>41017</v>
      </c>
      <c r="BF3277">
        <v>0.25</v>
      </c>
      <c r="DD3277" s="1">
        <v>40924</v>
      </c>
      <c r="DE3277">
        <v>2.2040000000000002</v>
      </c>
      <c r="DG3277" s="1">
        <v>40928</v>
      </c>
      <c r="DH3277">
        <v>1.2330000000000001</v>
      </c>
      <c r="DP3277" s="1">
        <v>41086</v>
      </c>
      <c r="DQ3277">
        <v>79.36</v>
      </c>
      <c r="DS3277" s="1">
        <v>41068</v>
      </c>
      <c r="DT3277">
        <v>80.84</v>
      </c>
      <c r="DY3277" s="1">
        <v>41156</v>
      </c>
      <c r="DZ3277">
        <v>0.8095</v>
      </c>
      <c r="EB3277" s="1">
        <v>40939</v>
      </c>
      <c r="EC3277">
        <v>6.3083</v>
      </c>
      <c r="EK3277" s="1">
        <v>41215</v>
      </c>
      <c r="EL3277">
        <v>5.55</v>
      </c>
      <c r="EN3277" s="1">
        <v>43587</v>
      </c>
      <c r="EO3277">
        <v>209.04</v>
      </c>
      <c r="EQ3277" s="1">
        <v>41068</v>
      </c>
      <c r="ER3277">
        <v>69.94</v>
      </c>
      <c r="EW3277" s="1">
        <v>41068</v>
      </c>
      <c r="EX3277">
        <v>64.06</v>
      </c>
      <c r="EZ3277" s="1">
        <v>41068</v>
      </c>
      <c r="FA3277">
        <v>59.77</v>
      </c>
      <c r="FC3277" s="1">
        <v>41068</v>
      </c>
      <c r="FD3277">
        <v>83.29</v>
      </c>
      <c r="FG3277" s="1">
        <v>41068</v>
      </c>
      <c r="FH3277">
        <v>51.58</v>
      </c>
      <c r="FJ3277" s="1">
        <v>41100</v>
      </c>
      <c r="FK3277">
        <v>14.74</v>
      </c>
      <c r="FV3277" s="1">
        <v>43039</v>
      </c>
      <c r="FW3277">
        <v>0.47</v>
      </c>
      <c r="FY3277" s="1">
        <v>43448</v>
      </c>
      <c r="FZ3277">
        <v>999.52</v>
      </c>
    </row>
    <row r="3278" spans="57:182" x14ac:dyDescent="0.25">
      <c r="BE3278" s="1">
        <v>41018</v>
      </c>
      <c r="BF3278">
        <v>0.25</v>
      </c>
      <c r="DD3278" s="1">
        <v>40925</v>
      </c>
      <c r="DE3278">
        <v>2.1949999999999998</v>
      </c>
      <c r="DG3278" s="1">
        <v>40931</v>
      </c>
      <c r="DH3278">
        <v>1.2429999999999999</v>
      </c>
      <c r="DP3278" s="1">
        <v>41087</v>
      </c>
      <c r="DQ3278">
        <v>80.209999999999994</v>
      </c>
      <c r="DS3278" s="1">
        <v>41071</v>
      </c>
      <c r="DT3278">
        <v>80.27</v>
      </c>
      <c r="DY3278" s="1">
        <v>41157</v>
      </c>
      <c r="DZ3278">
        <v>0.84760000000000002</v>
      </c>
      <c r="EB3278" s="1">
        <v>40940</v>
      </c>
      <c r="EC3278">
        <v>6.3076999999999996</v>
      </c>
      <c r="EK3278" s="1">
        <v>41218</v>
      </c>
      <c r="EL3278">
        <v>5.54</v>
      </c>
      <c r="EN3278" s="1">
        <v>43588</v>
      </c>
      <c r="EO3278">
        <v>211.2</v>
      </c>
      <c r="EQ3278" s="1">
        <v>41071</v>
      </c>
      <c r="ER3278">
        <v>70.11</v>
      </c>
      <c r="EW3278" s="1">
        <v>41071</v>
      </c>
      <c r="EX3278">
        <v>63.74</v>
      </c>
      <c r="EZ3278" s="1">
        <v>41071</v>
      </c>
      <c r="FA3278">
        <v>59.28</v>
      </c>
      <c r="FC3278" s="1">
        <v>41071</v>
      </c>
      <c r="FD3278">
        <v>82.46</v>
      </c>
      <c r="FG3278" s="1">
        <v>41071</v>
      </c>
      <c r="FH3278">
        <v>51.28</v>
      </c>
      <c r="FJ3278" s="1">
        <v>41101</v>
      </c>
      <c r="FK3278">
        <v>14.16</v>
      </c>
      <c r="FV3278" s="1">
        <v>43040</v>
      </c>
      <c r="FW3278">
        <v>0.46</v>
      </c>
      <c r="FY3278" s="1">
        <v>43451</v>
      </c>
      <c r="FZ3278">
        <v>995.37</v>
      </c>
    </row>
    <row r="3279" spans="57:182" x14ac:dyDescent="0.25">
      <c r="BE3279" s="1">
        <v>41019</v>
      </c>
      <c r="BF3279">
        <v>0.25</v>
      </c>
      <c r="DD3279" s="1">
        <v>40926</v>
      </c>
      <c r="DE3279">
        <v>2.2490000000000001</v>
      </c>
      <c r="DG3279" s="1">
        <v>40932</v>
      </c>
      <c r="DH3279">
        <v>1.24</v>
      </c>
      <c r="DP3279" s="1">
        <v>41088</v>
      </c>
      <c r="DQ3279">
        <v>77.69</v>
      </c>
      <c r="DS3279" s="1">
        <v>41072</v>
      </c>
      <c r="DT3279">
        <v>81.260000000000005</v>
      </c>
      <c r="DY3279" s="1">
        <v>41158</v>
      </c>
      <c r="DZ3279">
        <v>0.90480000000000005</v>
      </c>
      <c r="EB3279" s="1">
        <v>40941</v>
      </c>
      <c r="EC3279">
        <v>6.3019999999999996</v>
      </c>
      <c r="EK3279" s="1">
        <v>41219</v>
      </c>
      <c r="EL3279">
        <v>5.52</v>
      </c>
      <c r="EN3279" s="1">
        <v>43591</v>
      </c>
      <c r="EO3279">
        <v>210.49</v>
      </c>
      <c r="EQ3279" s="1">
        <v>41072</v>
      </c>
      <c r="ER3279">
        <v>72.58</v>
      </c>
      <c r="EW3279" s="1">
        <v>41072</v>
      </c>
      <c r="EX3279">
        <v>64.13</v>
      </c>
      <c r="EZ3279" s="1">
        <v>41072</v>
      </c>
      <c r="FA3279">
        <v>59.93</v>
      </c>
      <c r="FC3279" s="1">
        <v>41072</v>
      </c>
      <c r="FD3279">
        <v>83.37</v>
      </c>
      <c r="FG3279" s="1">
        <v>41072</v>
      </c>
      <c r="FH3279">
        <v>52.37</v>
      </c>
      <c r="FJ3279" s="1">
        <v>41102</v>
      </c>
      <c r="FK3279">
        <v>15.59</v>
      </c>
      <c r="FV3279" s="1">
        <v>43041</v>
      </c>
      <c r="FW3279">
        <v>0.46</v>
      </c>
      <c r="FY3279" s="1">
        <v>43452</v>
      </c>
      <c r="FZ3279">
        <v>990.35</v>
      </c>
    </row>
    <row r="3280" spans="57:182" x14ac:dyDescent="0.25">
      <c r="BE3280" s="1">
        <v>41022</v>
      </c>
      <c r="BF3280">
        <v>0.25</v>
      </c>
      <c r="DD3280" s="1">
        <v>40927</v>
      </c>
      <c r="DE3280">
        <v>2.3039999999999998</v>
      </c>
      <c r="DG3280" s="1">
        <v>40933</v>
      </c>
      <c r="DH3280">
        <v>1.21</v>
      </c>
      <c r="DP3280" s="1">
        <v>41089</v>
      </c>
      <c r="DQ3280">
        <v>84.96</v>
      </c>
      <c r="DS3280" s="1">
        <v>41073</v>
      </c>
      <c r="DT3280">
        <v>80.63</v>
      </c>
      <c r="DY3280" s="1">
        <v>41159</v>
      </c>
      <c r="DZ3280">
        <v>0.93330000000000002</v>
      </c>
      <c r="EB3280" s="1">
        <v>40942</v>
      </c>
      <c r="EC3280">
        <v>6.3029000000000002</v>
      </c>
      <c r="EK3280" s="1">
        <v>41220</v>
      </c>
      <c r="EL3280">
        <v>5.32</v>
      </c>
      <c r="EN3280" s="1">
        <v>43592</v>
      </c>
      <c r="EO3280">
        <v>205.41</v>
      </c>
      <c r="EQ3280" s="1">
        <v>41073</v>
      </c>
      <c r="ER3280">
        <v>72.06</v>
      </c>
      <c r="EW3280" s="1">
        <v>41073</v>
      </c>
      <c r="EX3280">
        <v>63.49</v>
      </c>
      <c r="EZ3280" s="1">
        <v>41073</v>
      </c>
      <c r="FA3280">
        <v>59.75</v>
      </c>
      <c r="FC3280" s="1">
        <v>41073</v>
      </c>
      <c r="FD3280">
        <v>82.67</v>
      </c>
      <c r="FG3280" s="1">
        <v>41073</v>
      </c>
      <c r="FH3280">
        <v>52.27</v>
      </c>
      <c r="FJ3280" s="1">
        <v>41103</v>
      </c>
      <c r="FK3280">
        <v>15.3</v>
      </c>
      <c r="FV3280" s="1">
        <v>43042</v>
      </c>
      <c r="FW3280">
        <v>0.47499999999999998</v>
      </c>
      <c r="FY3280" s="1">
        <v>43453</v>
      </c>
      <c r="FZ3280">
        <v>995.2</v>
      </c>
    </row>
    <row r="3281" spans="57:182" x14ac:dyDescent="0.25">
      <c r="BE3281" s="1">
        <v>41023</v>
      </c>
      <c r="BF3281">
        <v>0.25</v>
      </c>
      <c r="DD3281" s="1">
        <v>40928</v>
      </c>
      <c r="DE3281">
        <v>2.3639999999999999</v>
      </c>
      <c r="DG3281" s="1">
        <v>40934</v>
      </c>
      <c r="DH3281">
        <v>1.2025000000000001</v>
      </c>
      <c r="DP3281" s="1">
        <v>41092</v>
      </c>
      <c r="DQ3281">
        <v>83.75</v>
      </c>
      <c r="DS3281" s="1">
        <v>41074</v>
      </c>
      <c r="DT3281">
        <v>82.13</v>
      </c>
      <c r="DY3281" s="1">
        <v>41162</v>
      </c>
      <c r="DZ3281">
        <v>0.93330000000000002</v>
      </c>
      <c r="EB3281" s="1">
        <v>40945</v>
      </c>
      <c r="EC3281">
        <v>6.3124000000000002</v>
      </c>
      <c r="EK3281" s="1">
        <v>41221</v>
      </c>
      <c r="EL3281">
        <v>5.26</v>
      </c>
      <c r="EN3281" s="1">
        <v>43593</v>
      </c>
      <c r="EO3281">
        <v>207.17</v>
      </c>
      <c r="EQ3281" s="1">
        <v>41074</v>
      </c>
      <c r="ER3281">
        <v>71.849999999999994</v>
      </c>
      <c r="EW3281" s="1">
        <v>41074</v>
      </c>
      <c r="EX3281">
        <v>64.010000000000005</v>
      </c>
      <c r="EZ3281" s="1">
        <v>41074</v>
      </c>
      <c r="FA3281">
        <v>60.53</v>
      </c>
      <c r="FC3281" s="1">
        <v>41074</v>
      </c>
      <c r="FD3281">
        <v>83.33</v>
      </c>
      <c r="FG3281" s="1">
        <v>41074</v>
      </c>
      <c r="FH3281">
        <v>53.09</v>
      </c>
      <c r="FJ3281" s="1">
        <v>41106</v>
      </c>
      <c r="FK3281">
        <v>14.69</v>
      </c>
      <c r="FV3281" s="1">
        <v>43045</v>
      </c>
      <c r="FW3281">
        <v>0.47</v>
      </c>
      <c r="FY3281" s="1">
        <v>43454</v>
      </c>
      <c r="FZ3281">
        <v>987.2</v>
      </c>
    </row>
    <row r="3282" spans="57:182" x14ac:dyDescent="0.25">
      <c r="BE3282" s="1">
        <v>41024</v>
      </c>
      <c r="BF3282">
        <v>0.25</v>
      </c>
      <c r="DD3282" s="1">
        <v>40931</v>
      </c>
      <c r="DE3282">
        <v>2.3839999999999999</v>
      </c>
      <c r="DG3282" s="1">
        <v>40935</v>
      </c>
      <c r="DH3282">
        <v>1.1970000000000001</v>
      </c>
      <c r="DP3282" s="1">
        <v>41093</v>
      </c>
      <c r="DQ3282">
        <v>87.66</v>
      </c>
      <c r="DS3282" s="1">
        <v>41075</v>
      </c>
      <c r="DT3282">
        <v>83.22</v>
      </c>
      <c r="DY3282" s="1">
        <v>41163</v>
      </c>
      <c r="DZ3282">
        <v>0.9143</v>
      </c>
      <c r="EB3282" s="1">
        <v>40946</v>
      </c>
      <c r="EC3282">
        <v>6.3048000000000002</v>
      </c>
      <c r="EK3282" s="1">
        <v>41222</v>
      </c>
      <c r="EL3282">
        <v>4.59</v>
      </c>
      <c r="EN3282" s="1">
        <v>43594</v>
      </c>
      <c r="EO3282">
        <v>207.27</v>
      </c>
      <c r="EQ3282" s="1">
        <v>41075</v>
      </c>
      <c r="ER3282">
        <v>71.989999999999995</v>
      </c>
      <c r="EW3282" s="1">
        <v>41075</v>
      </c>
      <c r="EX3282">
        <v>64.86</v>
      </c>
      <c r="EZ3282" s="1">
        <v>41075</v>
      </c>
      <c r="FA3282">
        <v>61.18</v>
      </c>
      <c r="FC3282" s="1">
        <v>41075</v>
      </c>
      <c r="FD3282">
        <v>83.45</v>
      </c>
      <c r="FG3282" s="1">
        <v>41075</v>
      </c>
      <c r="FH3282">
        <v>53.67</v>
      </c>
      <c r="FJ3282" s="1">
        <v>41107</v>
      </c>
      <c r="FK3282">
        <v>13.84</v>
      </c>
      <c r="FV3282" s="1">
        <v>43046</v>
      </c>
      <c r="FW3282">
        <v>0.48</v>
      </c>
      <c r="FY3282" s="1">
        <v>43455</v>
      </c>
      <c r="FZ3282">
        <v>984.77</v>
      </c>
    </row>
    <row r="3283" spans="57:182" x14ac:dyDescent="0.25">
      <c r="BE3283" s="1">
        <v>41025</v>
      </c>
      <c r="BF3283">
        <v>0.25</v>
      </c>
      <c r="DD3283" s="1">
        <v>40932</v>
      </c>
      <c r="DE3283">
        <v>2.3849999999999998</v>
      </c>
      <c r="DG3283" s="1">
        <v>40938</v>
      </c>
      <c r="DH3283">
        <v>1.19</v>
      </c>
      <c r="DP3283" s="1">
        <v>41095</v>
      </c>
      <c r="DQ3283">
        <v>87.22</v>
      </c>
      <c r="DS3283" s="1">
        <v>41078</v>
      </c>
      <c r="DT3283">
        <v>83.11</v>
      </c>
      <c r="DY3283" s="1">
        <v>41165</v>
      </c>
      <c r="DZ3283">
        <v>0.88570000000000004</v>
      </c>
      <c r="EB3283" s="1">
        <v>40947</v>
      </c>
      <c r="EC3283">
        <v>6.2943999999999996</v>
      </c>
      <c r="EK3283" s="1">
        <v>41225</v>
      </c>
      <c r="EL3283">
        <v>4.3899999999999997</v>
      </c>
      <c r="EN3283" s="1">
        <v>43595</v>
      </c>
      <c r="EO3283">
        <v>207.97</v>
      </c>
      <c r="EQ3283" s="1">
        <v>41078</v>
      </c>
      <c r="ER3283">
        <v>71.900000000000006</v>
      </c>
      <c r="EW3283" s="1">
        <v>41078</v>
      </c>
      <c r="EX3283">
        <v>64.760000000000005</v>
      </c>
      <c r="EZ3283" s="1">
        <v>41078</v>
      </c>
      <c r="FA3283">
        <v>61.52</v>
      </c>
      <c r="FC3283" s="1">
        <v>41078</v>
      </c>
      <c r="FD3283">
        <v>84.76</v>
      </c>
      <c r="FG3283" s="1">
        <v>41078</v>
      </c>
      <c r="FH3283">
        <v>54.32</v>
      </c>
      <c r="FJ3283" s="1">
        <v>41108</v>
      </c>
      <c r="FK3283">
        <v>13.57</v>
      </c>
      <c r="FV3283" s="1">
        <v>43047</v>
      </c>
      <c r="FW3283">
        <v>0.45500000000000002</v>
      </c>
      <c r="FY3283" s="1">
        <v>43458</v>
      </c>
      <c r="FZ3283">
        <v>980.19</v>
      </c>
    </row>
    <row r="3284" spans="57:182" x14ac:dyDescent="0.25">
      <c r="BE3284" s="1">
        <v>41026</v>
      </c>
      <c r="BF3284">
        <v>0.25</v>
      </c>
      <c r="DD3284" s="1">
        <v>40933</v>
      </c>
      <c r="DE3284">
        <v>2.339</v>
      </c>
      <c r="DG3284" s="1">
        <v>40939</v>
      </c>
      <c r="DH3284">
        <v>1.1679999999999999</v>
      </c>
      <c r="DP3284" s="1">
        <v>41096</v>
      </c>
      <c r="DQ3284">
        <v>84.45</v>
      </c>
      <c r="DS3284" s="1">
        <v>41079</v>
      </c>
      <c r="DT3284">
        <v>84.48</v>
      </c>
      <c r="DY3284" s="1">
        <v>41166</v>
      </c>
      <c r="DZ3284">
        <v>0.88570000000000004</v>
      </c>
      <c r="EB3284" s="1">
        <v>40948</v>
      </c>
      <c r="EC3284">
        <v>6.2950999999999997</v>
      </c>
      <c r="EK3284" s="1">
        <v>41226</v>
      </c>
      <c r="EL3284">
        <v>4.34</v>
      </c>
      <c r="EN3284" s="1">
        <v>43598</v>
      </c>
      <c r="EO3284">
        <v>201.93</v>
      </c>
      <c r="EQ3284" s="1">
        <v>41079</v>
      </c>
      <c r="ER3284">
        <v>72.92</v>
      </c>
      <c r="EW3284" s="1">
        <v>41079</v>
      </c>
      <c r="EX3284">
        <v>65.19</v>
      </c>
      <c r="EZ3284" s="1">
        <v>41079</v>
      </c>
      <c r="FA3284">
        <v>62.24</v>
      </c>
      <c r="FC3284" s="1">
        <v>41079</v>
      </c>
      <c r="FD3284">
        <v>85.3</v>
      </c>
      <c r="FG3284" s="1">
        <v>41079</v>
      </c>
      <c r="FH3284">
        <v>54.64</v>
      </c>
      <c r="FJ3284" s="1">
        <v>41109</v>
      </c>
      <c r="FK3284">
        <v>13.83</v>
      </c>
      <c r="FV3284" s="1">
        <v>43048</v>
      </c>
      <c r="FW3284">
        <v>0.44</v>
      </c>
      <c r="FY3284" s="1">
        <v>43459</v>
      </c>
      <c r="FZ3284">
        <v>977.53</v>
      </c>
    </row>
    <row r="3285" spans="57:182" x14ac:dyDescent="0.25">
      <c r="BE3285" s="1">
        <v>41029</v>
      </c>
      <c r="BF3285">
        <v>0.25</v>
      </c>
      <c r="DD3285" s="1">
        <v>40934</v>
      </c>
      <c r="DE3285">
        <v>2.3130000000000002</v>
      </c>
      <c r="DG3285" s="1">
        <v>40940</v>
      </c>
      <c r="DH3285">
        <v>1.19</v>
      </c>
      <c r="DP3285" s="1">
        <v>41099</v>
      </c>
      <c r="DQ3285">
        <v>85.99</v>
      </c>
      <c r="DS3285" s="1">
        <v>41080</v>
      </c>
      <c r="DT3285">
        <v>84.97</v>
      </c>
      <c r="DY3285" s="1">
        <v>41169</v>
      </c>
      <c r="DZ3285">
        <v>0.87619999999999998</v>
      </c>
      <c r="EB3285" s="1">
        <v>40949</v>
      </c>
      <c r="EC3285">
        <v>6.2998000000000003</v>
      </c>
      <c r="EK3285" s="1">
        <v>41227</v>
      </c>
      <c r="EL3285">
        <v>4.38</v>
      </c>
      <c r="EN3285" s="1">
        <v>43599</v>
      </c>
      <c r="EO3285">
        <v>203.99</v>
      </c>
      <c r="EQ3285" s="1">
        <v>41080</v>
      </c>
      <c r="ER3285">
        <v>73.010000000000005</v>
      </c>
      <c r="EW3285" s="1">
        <v>41080</v>
      </c>
      <c r="EX3285">
        <v>64.650000000000006</v>
      </c>
      <c r="EZ3285" s="1">
        <v>41080</v>
      </c>
      <c r="FA3285">
        <v>62.29</v>
      </c>
      <c r="FC3285" s="1">
        <v>41080</v>
      </c>
      <c r="FD3285">
        <v>84.54</v>
      </c>
      <c r="FG3285" s="1">
        <v>41080</v>
      </c>
      <c r="FH3285">
        <v>54.89</v>
      </c>
      <c r="FJ3285" s="1">
        <v>41110</v>
      </c>
      <c r="FK3285">
        <v>13.78</v>
      </c>
      <c r="FV3285" s="1">
        <v>43049</v>
      </c>
      <c r="FW3285">
        <v>0.44</v>
      </c>
      <c r="FY3285" s="1">
        <v>43460</v>
      </c>
      <c r="FZ3285">
        <v>977.73</v>
      </c>
    </row>
    <row r="3286" spans="57:182" x14ac:dyDescent="0.25">
      <c r="BE3286" s="1">
        <v>41030</v>
      </c>
      <c r="BF3286">
        <v>0.25</v>
      </c>
      <c r="DD3286" s="1">
        <v>40935</v>
      </c>
      <c r="DE3286">
        <v>2.2919999999999998</v>
      </c>
      <c r="DG3286" s="1">
        <v>40941</v>
      </c>
      <c r="DH3286">
        <v>1.2010000000000001</v>
      </c>
      <c r="DP3286" s="1">
        <v>41100</v>
      </c>
      <c r="DQ3286">
        <v>83.91</v>
      </c>
      <c r="DS3286" s="1">
        <v>41081</v>
      </c>
      <c r="DT3286">
        <v>82.11</v>
      </c>
      <c r="DY3286" s="1">
        <v>41170</v>
      </c>
      <c r="DZ3286">
        <v>0.90480000000000005</v>
      </c>
      <c r="EB3286" s="1">
        <v>40952</v>
      </c>
      <c r="EC3286">
        <v>6.2980999999999998</v>
      </c>
      <c r="EK3286" s="1">
        <v>41228</v>
      </c>
      <c r="EL3286">
        <v>4.32</v>
      </c>
      <c r="EN3286" s="1">
        <v>43600</v>
      </c>
      <c r="EO3286">
        <v>204.21</v>
      </c>
      <c r="EQ3286" s="1">
        <v>41081</v>
      </c>
      <c r="ER3286">
        <v>71.37</v>
      </c>
      <c r="EW3286" s="1">
        <v>41081</v>
      </c>
      <c r="EX3286">
        <v>63.25</v>
      </c>
      <c r="EZ3286" s="1">
        <v>41081</v>
      </c>
      <c r="FA3286">
        <v>61.84</v>
      </c>
      <c r="FC3286" s="1">
        <v>41081</v>
      </c>
      <c r="FD3286">
        <v>84.37</v>
      </c>
      <c r="FG3286" s="1">
        <v>41081</v>
      </c>
      <c r="FH3286">
        <v>54.3</v>
      </c>
      <c r="FJ3286" s="1">
        <v>41113</v>
      </c>
      <c r="FK3286">
        <v>13.16</v>
      </c>
      <c r="FV3286" s="1">
        <v>43052</v>
      </c>
      <c r="FW3286">
        <v>0.45</v>
      </c>
      <c r="FY3286" s="1">
        <v>43461</v>
      </c>
      <c r="FZ3286">
        <v>981.64</v>
      </c>
    </row>
    <row r="3287" spans="57:182" x14ac:dyDescent="0.25">
      <c r="BE3287" s="1">
        <v>41031</v>
      </c>
      <c r="BF3287">
        <v>0.25</v>
      </c>
      <c r="DD3287" s="1">
        <v>40938</v>
      </c>
      <c r="DE3287">
        <v>2.2534999999999998</v>
      </c>
      <c r="DG3287" s="1">
        <v>40942</v>
      </c>
      <c r="DH3287">
        <v>1.2484999999999999</v>
      </c>
      <c r="DP3287" s="1">
        <v>41101</v>
      </c>
      <c r="DQ3287">
        <v>85.81</v>
      </c>
      <c r="DS3287" s="1">
        <v>41082</v>
      </c>
      <c r="DT3287">
        <v>82.11</v>
      </c>
      <c r="DY3287" s="1">
        <v>41172</v>
      </c>
      <c r="DZ3287">
        <v>0.87619999999999998</v>
      </c>
      <c r="EB3287" s="1">
        <v>40953</v>
      </c>
      <c r="EC3287">
        <v>6.3</v>
      </c>
      <c r="EK3287" s="1">
        <v>41229</v>
      </c>
      <c r="EL3287">
        <v>4.33</v>
      </c>
      <c r="EN3287" s="1">
        <v>43601</v>
      </c>
      <c r="EO3287">
        <v>207.29</v>
      </c>
      <c r="EQ3287" s="1">
        <v>41082</v>
      </c>
      <c r="ER3287">
        <v>71.959999999999994</v>
      </c>
      <c r="EW3287" s="1">
        <v>41082</v>
      </c>
      <c r="EX3287">
        <v>63.26</v>
      </c>
      <c r="EZ3287" s="1">
        <v>41082</v>
      </c>
      <c r="FA3287">
        <v>62.11</v>
      </c>
      <c r="FC3287" s="1">
        <v>41082</v>
      </c>
      <c r="FD3287">
        <v>85.35</v>
      </c>
      <c r="FG3287" s="1">
        <v>41082</v>
      </c>
      <c r="FH3287">
        <v>54.82</v>
      </c>
      <c r="FJ3287" s="1">
        <v>41114</v>
      </c>
      <c r="FK3287">
        <v>12.88</v>
      </c>
      <c r="FV3287" s="1">
        <v>43053</v>
      </c>
      <c r="FW3287">
        <v>0.47</v>
      </c>
      <c r="FY3287" s="1">
        <v>43462</v>
      </c>
      <c r="FZ3287">
        <v>992.27</v>
      </c>
    </row>
    <row r="3288" spans="57:182" x14ac:dyDescent="0.25">
      <c r="BE3288" s="1">
        <v>41032</v>
      </c>
      <c r="BF3288">
        <v>0.25</v>
      </c>
      <c r="DD3288" s="1">
        <v>40939</v>
      </c>
      <c r="DE3288">
        <v>2.2029999999999998</v>
      </c>
      <c r="DG3288" s="1">
        <v>40945</v>
      </c>
      <c r="DH3288">
        <v>1.2305999999999999</v>
      </c>
      <c r="DP3288" s="1">
        <v>41102</v>
      </c>
      <c r="DQ3288">
        <v>86.08</v>
      </c>
      <c r="DS3288" s="1">
        <v>41085</v>
      </c>
      <c r="DT3288">
        <v>81.239999999999995</v>
      </c>
      <c r="DY3288" s="1">
        <v>41173</v>
      </c>
      <c r="DZ3288">
        <v>0.88570000000000004</v>
      </c>
      <c r="EB3288" s="1">
        <v>40954</v>
      </c>
      <c r="EC3288">
        <v>6.3000999999999996</v>
      </c>
      <c r="EK3288" s="1">
        <v>41232</v>
      </c>
      <c r="EL3288">
        <v>4.3499999999999996</v>
      </c>
      <c r="EN3288" s="1">
        <v>43602</v>
      </c>
      <c r="EO3288">
        <v>205.7</v>
      </c>
      <c r="EQ3288" s="1">
        <v>41085</v>
      </c>
      <c r="ER3288">
        <v>71.05</v>
      </c>
      <c r="EW3288" s="1">
        <v>41085</v>
      </c>
      <c r="EX3288">
        <v>62.22</v>
      </c>
      <c r="EZ3288" s="1">
        <v>41085</v>
      </c>
      <c r="FA3288">
        <v>61.48</v>
      </c>
      <c r="FC3288" s="1">
        <v>41085</v>
      </c>
      <c r="FD3288">
        <v>84.25</v>
      </c>
      <c r="FG3288" s="1">
        <v>41085</v>
      </c>
      <c r="FH3288">
        <v>54.21</v>
      </c>
      <c r="FJ3288" s="1">
        <v>41115</v>
      </c>
      <c r="FK3288">
        <v>12.81</v>
      </c>
      <c r="FV3288" s="1">
        <v>43054</v>
      </c>
      <c r="FW3288">
        <v>0.46</v>
      </c>
      <c r="FY3288" s="1">
        <v>43465</v>
      </c>
      <c r="FZ3288">
        <v>995.52</v>
      </c>
    </row>
    <row r="3289" spans="57:182" x14ac:dyDescent="0.25">
      <c r="BE3289" s="1">
        <v>41033</v>
      </c>
      <c r="BF3289">
        <v>0.25</v>
      </c>
      <c r="DD3289" s="1">
        <v>40940</v>
      </c>
      <c r="DE3289">
        <v>2.2210000000000001</v>
      </c>
      <c r="DG3289" s="1">
        <v>40946</v>
      </c>
      <c r="DH3289">
        <v>1.2506999999999999</v>
      </c>
      <c r="DP3289" s="1">
        <v>41103</v>
      </c>
      <c r="DQ3289">
        <v>87.1</v>
      </c>
      <c r="DS3289" s="1">
        <v>41086</v>
      </c>
      <c r="DT3289">
        <v>82.4</v>
      </c>
      <c r="DY3289" s="1">
        <v>41176</v>
      </c>
      <c r="DZ3289">
        <v>0.87619999999999998</v>
      </c>
      <c r="EB3289" s="1">
        <v>40955</v>
      </c>
      <c r="EC3289">
        <v>6.3017000000000003</v>
      </c>
      <c r="EK3289" s="1">
        <v>41233</v>
      </c>
      <c r="EL3289">
        <v>4.4400000000000004</v>
      </c>
      <c r="EN3289" s="1">
        <v>43605</v>
      </c>
      <c r="EO3289">
        <v>205.78</v>
      </c>
      <c r="EQ3289" s="1">
        <v>41086</v>
      </c>
      <c r="ER3289">
        <v>70.930000000000007</v>
      </c>
      <c r="EW3289" s="1">
        <v>41086</v>
      </c>
      <c r="EX3289">
        <v>61.97</v>
      </c>
      <c r="EZ3289" s="1">
        <v>41086</v>
      </c>
      <c r="FA3289">
        <v>61.08</v>
      </c>
      <c r="FC3289" s="1">
        <v>41086</v>
      </c>
      <c r="FD3289">
        <v>83.38</v>
      </c>
      <c r="FG3289" s="1">
        <v>41086</v>
      </c>
      <c r="FH3289">
        <v>54.27</v>
      </c>
      <c r="FJ3289" s="1">
        <v>41116</v>
      </c>
      <c r="FK3289">
        <v>13.17</v>
      </c>
      <c r="FV3289" s="1">
        <v>43055</v>
      </c>
      <c r="FW3289">
        <v>0.46500000000000002</v>
      </c>
      <c r="FY3289" s="1">
        <v>43466</v>
      </c>
      <c r="FZ3289">
        <v>995.79</v>
      </c>
    </row>
    <row r="3290" spans="57:182" x14ac:dyDescent="0.25">
      <c r="BE3290" s="1">
        <v>41036</v>
      </c>
      <c r="BF3290">
        <v>0.25</v>
      </c>
      <c r="DD3290" s="1">
        <v>40941</v>
      </c>
      <c r="DE3290">
        <v>2.2563</v>
      </c>
      <c r="DG3290" s="1">
        <v>40947</v>
      </c>
      <c r="DH3290">
        <v>1.2745</v>
      </c>
      <c r="DP3290" s="1">
        <v>41106</v>
      </c>
      <c r="DQ3290">
        <v>88.43</v>
      </c>
      <c r="DS3290" s="1">
        <v>41087</v>
      </c>
      <c r="DT3290">
        <v>83.2</v>
      </c>
      <c r="DY3290" s="1">
        <v>41177</v>
      </c>
      <c r="DZ3290">
        <v>0.8952</v>
      </c>
      <c r="EB3290" s="1">
        <v>40956</v>
      </c>
      <c r="EC3290">
        <v>6.2991000000000001</v>
      </c>
      <c r="EK3290" s="1">
        <v>41234</v>
      </c>
      <c r="EL3290">
        <v>4.4400000000000004</v>
      </c>
      <c r="EN3290" s="1">
        <v>43606</v>
      </c>
      <c r="EO3290">
        <v>209.05</v>
      </c>
      <c r="EQ3290" s="1">
        <v>41087</v>
      </c>
      <c r="ER3290">
        <v>71.87</v>
      </c>
      <c r="EW3290" s="1">
        <v>41087</v>
      </c>
      <c r="EX3290">
        <v>63.22</v>
      </c>
      <c r="EZ3290" s="1">
        <v>41087</v>
      </c>
      <c r="FA3290">
        <v>62.13</v>
      </c>
      <c r="FC3290" s="1">
        <v>41087</v>
      </c>
      <c r="FD3290">
        <v>84.91</v>
      </c>
      <c r="FG3290" s="1">
        <v>41087</v>
      </c>
      <c r="FH3290">
        <v>55.1</v>
      </c>
      <c r="FJ3290" s="1">
        <v>41117</v>
      </c>
      <c r="FK3290">
        <v>13.86</v>
      </c>
      <c r="FV3290" s="1">
        <v>43056</v>
      </c>
      <c r="FW3290">
        <v>0.48499999999999999</v>
      </c>
      <c r="FY3290" s="1">
        <v>43467</v>
      </c>
      <c r="FZ3290">
        <v>985.23</v>
      </c>
    </row>
    <row r="3291" spans="57:182" x14ac:dyDescent="0.25">
      <c r="BE3291" s="1">
        <v>41037</v>
      </c>
      <c r="BF3291">
        <v>0.25</v>
      </c>
      <c r="DD3291" s="1">
        <v>40942</v>
      </c>
      <c r="DE3291">
        <v>2.3304999999999998</v>
      </c>
      <c r="DG3291" s="1">
        <v>40948</v>
      </c>
      <c r="DH3291">
        <v>1.2949999999999999</v>
      </c>
      <c r="DP3291" s="1">
        <v>41107</v>
      </c>
      <c r="DQ3291">
        <v>89.22</v>
      </c>
      <c r="DS3291" s="1">
        <v>41088</v>
      </c>
      <c r="DT3291">
        <v>83.1</v>
      </c>
      <c r="DY3291" s="1">
        <v>41178</v>
      </c>
      <c r="DZ3291">
        <v>0.87619999999999998</v>
      </c>
      <c r="EB3291" s="1">
        <v>40959</v>
      </c>
      <c r="EC3291">
        <v>6.3017000000000003</v>
      </c>
      <c r="EK3291" s="1">
        <v>41236</v>
      </c>
      <c r="EL3291">
        <v>4.4400000000000004</v>
      </c>
      <c r="EN3291" s="1">
        <v>43607</v>
      </c>
      <c r="EO3291">
        <v>207.91</v>
      </c>
      <c r="EQ3291" s="1">
        <v>41088</v>
      </c>
      <c r="ER3291">
        <v>71.58</v>
      </c>
      <c r="EW3291" s="1">
        <v>41088</v>
      </c>
      <c r="EX3291">
        <v>63.16</v>
      </c>
      <c r="EZ3291" s="1">
        <v>41088</v>
      </c>
      <c r="FA3291">
        <v>61.73</v>
      </c>
      <c r="FC3291" s="1">
        <v>41088</v>
      </c>
      <c r="FD3291">
        <v>84.53</v>
      </c>
      <c r="FG3291" s="1">
        <v>41088</v>
      </c>
      <c r="FH3291">
        <v>54.88</v>
      </c>
      <c r="FJ3291" s="1">
        <v>41120</v>
      </c>
      <c r="FK3291">
        <v>13.74</v>
      </c>
      <c r="FV3291" s="1">
        <v>43059</v>
      </c>
      <c r="FW3291">
        <v>0.49</v>
      </c>
      <c r="FY3291" s="1">
        <v>43468</v>
      </c>
      <c r="FZ3291">
        <v>978.9</v>
      </c>
    </row>
    <row r="3292" spans="57:182" x14ac:dyDescent="0.25">
      <c r="BE3292" s="1">
        <v>41038</v>
      </c>
      <c r="BF3292">
        <v>0.25</v>
      </c>
      <c r="DD3292" s="1">
        <v>40945</v>
      </c>
      <c r="DE3292">
        <v>2.3029999999999999</v>
      </c>
      <c r="DG3292" s="1">
        <v>40949</v>
      </c>
      <c r="DH3292">
        <v>1.2745</v>
      </c>
      <c r="DP3292" s="1">
        <v>41108</v>
      </c>
      <c r="DQ3292">
        <v>89.87</v>
      </c>
      <c r="DS3292" s="1">
        <v>41089</v>
      </c>
      <c r="DT3292">
        <v>85.57</v>
      </c>
      <c r="DY3292" s="1">
        <v>41179</v>
      </c>
      <c r="DZ3292">
        <v>0.90480000000000005</v>
      </c>
      <c r="EB3292" s="1">
        <v>40960</v>
      </c>
      <c r="EC3292">
        <v>6.2968000000000002</v>
      </c>
      <c r="EK3292" s="1">
        <v>41239</v>
      </c>
      <c r="EL3292">
        <v>4.63</v>
      </c>
      <c r="EN3292" s="1">
        <v>43608</v>
      </c>
      <c r="EO3292">
        <v>204.52</v>
      </c>
      <c r="EQ3292" s="1">
        <v>41089</v>
      </c>
      <c r="ER3292">
        <v>74.3</v>
      </c>
      <c r="EW3292" s="1">
        <v>41089</v>
      </c>
      <c r="EX3292">
        <v>65.959999999999994</v>
      </c>
      <c r="EZ3292" s="1">
        <v>41089</v>
      </c>
      <c r="FA3292">
        <v>63.79</v>
      </c>
      <c r="FC3292" s="1">
        <v>41089</v>
      </c>
      <c r="FD3292">
        <v>87.08</v>
      </c>
      <c r="FG3292" s="1">
        <v>41089</v>
      </c>
      <c r="FH3292">
        <v>56.59</v>
      </c>
      <c r="FJ3292" s="1">
        <v>41121</v>
      </c>
      <c r="FK3292">
        <v>13.63</v>
      </c>
      <c r="FV3292" s="1">
        <v>43060</v>
      </c>
      <c r="FW3292">
        <v>0.48499999999999999</v>
      </c>
      <c r="FY3292" s="1">
        <v>43469</v>
      </c>
      <c r="FZ3292">
        <v>994.8</v>
      </c>
    </row>
    <row r="3293" spans="57:182" x14ac:dyDescent="0.25">
      <c r="BE3293" s="1">
        <v>41039</v>
      </c>
      <c r="BF3293">
        <v>0.25</v>
      </c>
      <c r="DD3293" s="1">
        <v>40946</v>
      </c>
      <c r="DE3293">
        <v>2.367</v>
      </c>
      <c r="DG3293" s="1">
        <v>40952</v>
      </c>
      <c r="DH3293">
        <v>1.2926</v>
      </c>
      <c r="DP3293" s="1">
        <v>41109</v>
      </c>
      <c r="DQ3293">
        <v>92.66</v>
      </c>
      <c r="DS3293" s="1">
        <v>41092</v>
      </c>
      <c r="DT3293">
        <v>85.34</v>
      </c>
      <c r="DY3293" s="1">
        <v>41180</v>
      </c>
      <c r="DZ3293">
        <v>0.86670000000000003</v>
      </c>
      <c r="EB3293" s="1">
        <v>40961</v>
      </c>
      <c r="EC3293">
        <v>6.2961</v>
      </c>
      <c r="EK3293" s="1">
        <v>41240</v>
      </c>
      <c r="EL3293">
        <v>4.47</v>
      </c>
      <c r="EN3293" s="1">
        <v>43609</v>
      </c>
      <c r="EO3293">
        <v>205.5</v>
      </c>
      <c r="EQ3293" s="1">
        <v>41092</v>
      </c>
      <c r="ER3293">
        <v>73.180000000000007</v>
      </c>
      <c r="EW3293" s="1">
        <v>41092</v>
      </c>
      <c r="EX3293">
        <v>66.06</v>
      </c>
      <c r="EZ3293" s="1">
        <v>41092</v>
      </c>
      <c r="FA3293">
        <v>63.54</v>
      </c>
      <c r="FC3293" s="1">
        <v>41092</v>
      </c>
      <c r="FD3293">
        <v>87.16</v>
      </c>
      <c r="FG3293" s="1">
        <v>41092</v>
      </c>
      <c r="FH3293">
        <v>55.98</v>
      </c>
      <c r="FJ3293" s="1">
        <v>41122</v>
      </c>
      <c r="FK3293">
        <v>14</v>
      </c>
      <c r="FV3293" s="1">
        <v>43061</v>
      </c>
      <c r="FW3293">
        <v>0.48</v>
      </c>
      <c r="FY3293" s="1">
        <v>43472</v>
      </c>
      <c r="FZ3293">
        <v>1008.25</v>
      </c>
    </row>
    <row r="3294" spans="57:182" x14ac:dyDescent="0.25">
      <c r="BE3294" s="1">
        <v>41040</v>
      </c>
      <c r="BF3294">
        <v>0.25</v>
      </c>
      <c r="DD3294" s="1">
        <v>40947</v>
      </c>
      <c r="DE3294">
        <v>2.3855</v>
      </c>
      <c r="DG3294" s="1">
        <v>40953</v>
      </c>
      <c r="DH3294">
        <v>1.274</v>
      </c>
      <c r="DP3294" s="1">
        <v>41110</v>
      </c>
      <c r="DQ3294">
        <v>91.44</v>
      </c>
      <c r="DS3294" s="1">
        <v>41093</v>
      </c>
      <c r="DT3294">
        <v>86.28</v>
      </c>
      <c r="DY3294" s="1">
        <v>41183</v>
      </c>
      <c r="DZ3294">
        <v>0.84760000000000002</v>
      </c>
      <c r="EB3294" s="1">
        <v>40962</v>
      </c>
      <c r="EC3294">
        <v>6.2984999999999998</v>
      </c>
      <c r="EK3294" s="1">
        <v>41241</v>
      </c>
      <c r="EL3294">
        <v>4.47</v>
      </c>
      <c r="EN3294" s="1">
        <v>43613</v>
      </c>
      <c r="EO3294">
        <v>204.71</v>
      </c>
      <c r="EQ3294" s="1">
        <v>41093</v>
      </c>
      <c r="ER3294">
        <v>74.27</v>
      </c>
      <c r="EW3294" s="1">
        <v>41093</v>
      </c>
      <c r="EX3294">
        <v>66.17</v>
      </c>
      <c r="EZ3294" s="1">
        <v>41093</v>
      </c>
      <c r="FA3294">
        <v>63.94</v>
      </c>
      <c r="FC3294" s="1">
        <v>41093</v>
      </c>
      <c r="FD3294">
        <v>87.51</v>
      </c>
      <c r="FG3294" s="1">
        <v>41093</v>
      </c>
      <c r="FH3294">
        <v>56.49</v>
      </c>
      <c r="FJ3294" s="1">
        <v>41123</v>
      </c>
      <c r="FK3294">
        <v>13.77</v>
      </c>
      <c r="FV3294" s="1">
        <v>43062</v>
      </c>
      <c r="FW3294">
        <v>0.47499999999999998</v>
      </c>
      <c r="FY3294" s="1">
        <v>43473</v>
      </c>
      <c r="FZ3294">
        <v>1005.87</v>
      </c>
    </row>
    <row r="3295" spans="57:182" x14ac:dyDescent="0.25">
      <c r="BE3295" s="1">
        <v>41043</v>
      </c>
      <c r="BF3295">
        <v>0.25</v>
      </c>
      <c r="DD3295" s="1">
        <v>40948</v>
      </c>
      <c r="DE3295">
        <v>2.4074999999999998</v>
      </c>
      <c r="DG3295" s="1">
        <v>40954</v>
      </c>
      <c r="DH3295">
        <v>1.262</v>
      </c>
      <c r="DP3295" s="1">
        <v>41113</v>
      </c>
      <c r="DQ3295">
        <v>88.14</v>
      </c>
      <c r="DS3295" s="1">
        <v>41095</v>
      </c>
      <c r="DT3295">
        <v>85.57</v>
      </c>
      <c r="DY3295" s="1">
        <v>41184</v>
      </c>
      <c r="DZ3295">
        <v>0.90480000000000005</v>
      </c>
      <c r="EB3295" s="1">
        <v>40963</v>
      </c>
      <c r="EC3295">
        <v>6.2976000000000001</v>
      </c>
      <c r="EK3295" s="1">
        <v>41242</v>
      </c>
      <c r="EL3295">
        <v>4.4800000000000004</v>
      </c>
      <c r="EN3295" s="1">
        <v>43614</v>
      </c>
      <c r="EO3295">
        <v>204.23</v>
      </c>
      <c r="EQ3295" s="1">
        <v>41095</v>
      </c>
      <c r="ER3295">
        <v>74.44</v>
      </c>
      <c r="EW3295" s="1">
        <v>41095</v>
      </c>
      <c r="EX3295">
        <v>66.239999999999995</v>
      </c>
      <c r="EZ3295" s="1">
        <v>41095</v>
      </c>
      <c r="FA3295">
        <v>63.93</v>
      </c>
      <c r="FC3295" s="1">
        <v>41095</v>
      </c>
      <c r="FD3295">
        <v>87</v>
      </c>
      <c r="FG3295" s="1">
        <v>41095</v>
      </c>
      <c r="FH3295">
        <v>56.07</v>
      </c>
      <c r="FJ3295" s="1">
        <v>41124</v>
      </c>
      <c r="FK3295">
        <v>13.76</v>
      </c>
      <c r="FV3295" s="1">
        <v>43063</v>
      </c>
      <c r="FW3295">
        <v>0.5</v>
      </c>
      <c r="FY3295" s="1">
        <v>43474</v>
      </c>
      <c r="FZ3295">
        <v>1025.43</v>
      </c>
    </row>
    <row r="3296" spans="57:182" x14ac:dyDescent="0.25">
      <c r="BE3296" s="1">
        <v>41044</v>
      </c>
      <c r="BF3296">
        <v>0.25</v>
      </c>
      <c r="DD3296" s="1">
        <v>40949</v>
      </c>
      <c r="DE3296">
        <v>2.3763000000000001</v>
      </c>
      <c r="DG3296" s="1">
        <v>40955</v>
      </c>
      <c r="DH3296">
        <v>1.2775000000000001</v>
      </c>
      <c r="DP3296" s="1">
        <v>41114</v>
      </c>
      <c r="DQ3296">
        <v>88.5</v>
      </c>
      <c r="DS3296" s="1">
        <v>41096</v>
      </c>
      <c r="DT3296">
        <v>84.8</v>
      </c>
      <c r="DY3296" s="1">
        <v>41185</v>
      </c>
      <c r="DZ3296">
        <v>0.8952</v>
      </c>
      <c r="EB3296" s="1">
        <v>40966</v>
      </c>
      <c r="EC3296">
        <v>6.3014000000000001</v>
      </c>
      <c r="EK3296" s="1">
        <v>41243</v>
      </c>
      <c r="EL3296">
        <v>4.45</v>
      </c>
      <c r="EN3296" s="1">
        <v>43615</v>
      </c>
      <c r="EO3296">
        <v>204.39</v>
      </c>
      <c r="EQ3296" s="1">
        <v>41096</v>
      </c>
      <c r="ER3296">
        <v>73.69</v>
      </c>
      <c r="EW3296" s="1">
        <v>41096</v>
      </c>
      <c r="EX3296">
        <v>65.239999999999995</v>
      </c>
      <c r="EZ3296" s="1">
        <v>41096</v>
      </c>
      <c r="FA3296">
        <v>63.47</v>
      </c>
      <c r="FC3296" s="1">
        <v>41096</v>
      </c>
      <c r="FD3296">
        <v>86.86</v>
      </c>
      <c r="FG3296" s="1">
        <v>41096</v>
      </c>
      <c r="FH3296">
        <v>55.88</v>
      </c>
      <c r="FJ3296" s="1">
        <v>41127</v>
      </c>
      <c r="FK3296">
        <v>13.71</v>
      </c>
      <c r="FV3296" s="1">
        <v>43066</v>
      </c>
      <c r="FW3296">
        <v>0.5</v>
      </c>
      <c r="FY3296" s="1">
        <v>43475</v>
      </c>
      <c r="FZ3296">
        <v>1029.83</v>
      </c>
    </row>
    <row r="3297" spans="57:182" x14ac:dyDescent="0.25">
      <c r="BE3297" s="1">
        <v>41045</v>
      </c>
      <c r="BF3297">
        <v>0.25</v>
      </c>
      <c r="DD3297" s="1">
        <v>40952</v>
      </c>
      <c r="DE3297">
        <v>2.379</v>
      </c>
      <c r="DG3297" s="1">
        <v>40956</v>
      </c>
      <c r="DH3297">
        <v>1.3065</v>
      </c>
      <c r="DP3297" s="1">
        <v>41115</v>
      </c>
      <c r="DQ3297">
        <v>88.97</v>
      </c>
      <c r="DS3297" s="1">
        <v>41099</v>
      </c>
      <c r="DT3297">
        <v>83.65</v>
      </c>
      <c r="DY3297" s="1">
        <v>41186</v>
      </c>
      <c r="DZ3297">
        <v>0.86670000000000003</v>
      </c>
      <c r="EB3297" s="1">
        <v>40967</v>
      </c>
      <c r="EC3297">
        <v>6.2992999999999997</v>
      </c>
      <c r="EK3297" s="1">
        <v>41246</v>
      </c>
      <c r="EL3297">
        <v>4.4400000000000004</v>
      </c>
      <c r="EN3297" s="1">
        <v>43616</v>
      </c>
      <c r="EO3297">
        <v>201.94</v>
      </c>
      <c r="EQ3297" s="1">
        <v>41099</v>
      </c>
      <c r="ER3297">
        <v>74.03</v>
      </c>
      <c r="EW3297" s="1">
        <v>41099</v>
      </c>
      <c r="EX3297">
        <v>65.05</v>
      </c>
      <c r="EZ3297" s="1">
        <v>41099</v>
      </c>
      <c r="FA3297">
        <v>63.61</v>
      </c>
      <c r="FC3297" s="1">
        <v>41099</v>
      </c>
      <c r="FD3297">
        <v>87.39</v>
      </c>
      <c r="FG3297" s="1">
        <v>41099</v>
      </c>
      <c r="FH3297">
        <v>56.33</v>
      </c>
      <c r="FJ3297" s="1">
        <v>41128</v>
      </c>
      <c r="FK3297">
        <v>13.68</v>
      </c>
      <c r="FV3297" s="1">
        <v>43067</v>
      </c>
      <c r="FW3297">
        <v>0.49</v>
      </c>
      <c r="FY3297" s="1">
        <v>43476</v>
      </c>
      <c r="FZ3297">
        <v>1032.3800000000001</v>
      </c>
    </row>
    <row r="3298" spans="57:182" x14ac:dyDescent="0.25">
      <c r="BE3298" s="1">
        <v>41046</v>
      </c>
      <c r="BF3298">
        <v>0.25</v>
      </c>
      <c r="DD3298" s="1">
        <v>40953</v>
      </c>
      <c r="DE3298">
        <v>2.3345000000000002</v>
      </c>
      <c r="DG3298" s="1">
        <v>40959</v>
      </c>
      <c r="DH3298">
        <v>1.3045</v>
      </c>
      <c r="DP3298" s="1">
        <v>41116</v>
      </c>
      <c r="DQ3298">
        <v>89.39</v>
      </c>
      <c r="DS3298" s="1">
        <v>41100</v>
      </c>
      <c r="DT3298">
        <v>83.11</v>
      </c>
      <c r="DY3298" s="1">
        <v>41187</v>
      </c>
      <c r="DZ3298">
        <v>0.85709999999999997</v>
      </c>
      <c r="EB3298" s="1">
        <v>40968</v>
      </c>
      <c r="EC3298">
        <v>6.2938000000000001</v>
      </c>
      <c r="EK3298" s="1">
        <v>41247</v>
      </c>
      <c r="EL3298">
        <v>4.42</v>
      </c>
      <c r="EN3298" s="1">
        <v>43619</v>
      </c>
      <c r="EO3298">
        <v>203.02</v>
      </c>
      <c r="EQ3298" s="1">
        <v>41100</v>
      </c>
      <c r="ER3298">
        <v>73.22</v>
      </c>
      <c r="EW3298" s="1">
        <v>41100</v>
      </c>
      <c r="EX3298">
        <v>64.430000000000007</v>
      </c>
      <c r="EZ3298" s="1">
        <v>41100</v>
      </c>
      <c r="FA3298">
        <v>63.08</v>
      </c>
      <c r="FC3298" s="1">
        <v>41100</v>
      </c>
      <c r="FD3298">
        <v>87.02</v>
      </c>
      <c r="FG3298" s="1">
        <v>41100</v>
      </c>
      <c r="FH3298">
        <v>56.09</v>
      </c>
      <c r="FJ3298" s="1">
        <v>41129</v>
      </c>
      <c r="FK3298">
        <v>13.62</v>
      </c>
      <c r="FV3298" s="1">
        <v>43068</v>
      </c>
      <c r="FW3298">
        <v>0.49</v>
      </c>
      <c r="FY3298" s="1">
        <v>43479</v>
      </c>
      <c r="FZ3298">
        <v>1023.76</v>
      </c>
    </row>
    <row r="3299" spans="57:182" x14ac:dyDescent="0.25">
      <c r="BE3299" s="1">
        <v>41047</v>
      </c>
      <c r="BF3299">
        <v>0.25</v>
      </c>
      <c r="DD3299" s="1">
        <v>40954</v>
      </c>
      <c r="DE3299">
        <v>2.3250000000000002</v>
      </c>
      <c r="DG3299" s="1">
        <v>40960</v>
      </c>
      <c r="DH3299">
        <v>1.3169999999999999</v>
      </c>
      <c r="DP3299" s="1">
        <v>41117</v>
      </c>
      <c r="DQ3299">
        <v>90.13</v>
      </c>
      <c r="DS3299" s="1">
        <v>41101</v>
      </c>
      <c r="DT3299">
        <v>84.38</v>
      </c>
      <c r="DY3299" s="1">
        <v>41191</v>
      </c>
      <c r="DZ3299">
        <v>0.81899999999999995</v>
      </c>
      <c r="EB3299" s="1">
        <v>40969</v>
      </c>
      <c r="EC3299">
        <v>6.3003999999999998</v>
      </c>
      <c r="EK3299" s="1">
        <v>41248</v>
      </c>
      <c r="EL3299">
        <v>4.43</v>
      </c>
      <c r="EN3299" s="1">
        <v>43620</v>
      </c>
      <c r="EO3299">
        <v>207.19</v>
      </c>
      <c r="EQ3299" s="1">
        <v>41101</v>
      </c>
      <c r="ER3299">
        <v>71.52</v>
      </c>
      <c r="EW3299" s="1">
        <v>41101</v>
      </c>
      <c r="EX3299">
        <v>63.91</v>
      </c>
      <c r="EZ3299" s="1">
        <v>41101</v>
      </c>
      <c r="FA3299">
        <v>62.82</v>
      </c>
      <c r="FC3299" s="1">
        <v>41101</v>
      </c>
      <c r="FD3299">
        <v>86.84</v>
      </c>
      <c r="FG3299" s="1">
        <v>41101</v>
      </c>
      <c r="FH3299">
        <v>55.31</v>
      </c>
      <c r="FJ3299" s="1">
        <v>41130</v>
      </c>
      <c r="FK3299">
        <v>14.06</v>
      </c>
      <c r="FV3299" s="1">
        <v>43069</v>
      </c>
      <c r="FW3299">
        <v>0.46</v>
      </c>
      <c r="FY3299" s="1">
        <v>43480</v>
      </c>
      <c r="FZ3299">
        <v>1036.56</v>
      </c>
    </row>
    <row r="3300" spans="57:182" x14ac:dyDescent="0.25">
      <c r="BE3300" s="1">
        <v>41050</v>
      </c>
      <c r="BF3300">
        <v>0.25</v>
      </c>
      <c r="DD3300" s="1">
        <v>40955</v>
      </c>
      <c r="DE3300">
        <v>2.3462999999999998</v>
      </c>
      <c r="DG3300" s="1">
        <v>40961</v>
      </c>
      <c r="DH3300">
        <v>1.3014999999999999</v>
      </c>
      <c r="DP3300" s="1">
        <v>41120</v>
      </c>
      <c r="DQ3300">
        <v>89.78</v>
      </c>
      <c r="DS3300" s="1">
        <v>41102</v>
      </c>
      <c r="DT3300">
        <v>84.12</v>
      </c>
      <c r="DY3300" s="1">
        <v>41192</v>
      </c>
      <c r="DZ3300">
        <v>0.76190000000000002</v>
      </c>
      <c r="EB3300" s="1">
        <v>40970</v>
      </c>
      <c r="EC3300">
        <v>6.2984</v>
      </c>
      <c r="EK3300" s="1">
        <v>41249</v>
      </c>
      <c r="EL3300">
        <v>4.42</v>
      </c>
      <c r="EN3300" s="1">
        <v>43621</v>
      </c>
      <c r="EO3300">
        <v>210.15</v>
      </c>
      <c r="EQ3300" s="1">
        <v>41102</v>
      </c>
      <c r="ER3300">
        <v>71.709999999999994</v>
      </c>
      <c r="EW3300" s="1">
        <v>41102</v>
      </c>
      <c r="EX3300">
        <v>63.52</v>
      </c>
      <c r="EZ3300" s="1">
        <v>41102</v>
      </c>
      <c r="FA3300">
        <v>62.16</v>
      </c>
      <c r="FC3300" s="1">
        <v>41102</v>
      </c>
      <c r="FD3300">
        <v>86.02</v>
      </c>
      <c r="FG3300" s="1">
        <v>41102</v>
      </c>
      <c r="FH3300">
        <v>55.11</v>
      </c>
      <c r="FJ3300" s="1">
        <v>41131</v>
      </c>
      <c r="FK3300">
        <v>14.66</v>
      </c>
      <c r="FV3300" s="1">
        <v>43070</v>
      </c>
      <c r="FW3300">
        <v>0.46</v>
      </c>
      <c r="FY3300" s="1">
        <v>43481</v>
      </c>
      <c r="FZ3300">
        <v>1040.98</v>
      </c>
    </row>
    <row r="3301" spans="57:182" x14ac:dyDescent="0.25">
      <c r="BE3301" s="1">
        <v>41051</v>
      </c>
      <c r="BF3301">
        <v>0.25</v>
      </c>
      <c r="DD3301" s="1">
        <v>40956</v>
      </c>
      <c r="DE3301">
        <v>2.3849999999999998</v>
      </c>
      <c r="DG3301" s="1">
        <v>40962</v>
      </c>
      <c r="DH3301">
        <v>1.2915000000000001</v>
      </c>
      <c r="DP3301" s="1">
        <v>41121</v>
      </c>
      <c r="DQ3301">
        <v>88.06</v>
      </c>
      <c r="DS3301" s="1">
        <v>41103</v>
      </c>
      <c r="DT3301">
        <v>85.47</v>
      </c>
      <c r="DY3301" s="1">
        <v>41193</v>
      </c>
      <c r="DZ3301">
        <v>0.76190000000000002</v>
      </c>
      <c r="EB3301" s="1">
        <v>40973</v>
      </c>
      <c r="EC3301">
        <v>6.3068999999999997</v>
      </c>
      <c r="EK3301" s="1">
        <v>41250</v>
      </c>
      <c r="EL3301">
        <v>4.32</v>
      </c>
      <c r="EN3301" s="1">
        <v>43622</v>
      </c>
      <c r="EO3301">
        <v>210.72</v>
      </c>
      <c r="EQ3301" s="1">
        <v>41103</v>
      </c>
      <c r="ER3301">
        <v>73.510000000000005</v>
      </c>
      <c r="EW3301" s="1">
        <v>41103</v>
      </c>
      <c r="EX3301">
        <v>64.86</v>
      </c>
      <c r="EZ3301" s="1">
        <v>41103</v>
      </c>
      <c r="FA3301">
        <v>63.79</v>
      </c>
      <c r="FC3301" s="1">
        <v>41103</v>
      </c>
      <c r="FD3301">
        <v>87.25</v>
      </c>
      <c r="FG3301" s="1">
        <v>41103</v>
      </c>
      <c r="FH3301">
        <v>55.93</v>
      </c>
      <c r="FJ3301" s="1">
        <v>41134</v>
      </c>
      <c r="FK3301">
        <v>14.38</v>
      </c>
      <c r="FV3301" s="1">
        <v>43073</v>
      </c>
      <c r="FW3301">
        <v>0.46</v>
      </c>
      <c r="FY3301" s="1">
        <v>43482</v>
      </c>
      <c r="FZ3301">
        <v>1040.57</v>
      </c>
    </row>
    <row r="3302" spans="57:182" x14ac:dyDescent="0.25">
      <c r="BE3302" s="1">
        <v>41052</v>
      </c>
      <c r="BF3302">
        <v>0.25</v>
      </c>
      <c r="DD3302" s="1">
        <v>40959</v>
      </c>
      <c r="DE3302">
        <v>2.3849999999999998</v>
      </c>
      <c r="DG3302" s="1">
        <v>40963</v>
      </c>
      <c r="DH3302">
        <v>1.276</v>
      </c>
      <c r="DP3302" s="1">
        <v>41122</v>
      </c>
      <c r="DQ3302">
        <v>88.91</v>
      </c>
      <c r="DS3302" s="1">
        <v>41106</v>
      </c>
      <c r="DT3302">
        <v>85.05</v>
      </c>
      <c r="DY3302" s="1">
        <v>41194</v>
      </c>
      <c r="DZ3302">
        <v>0.68569999999999998</v>
      </c>
      <c r="EB3302" s="1">
        <v>40974</v>
      </c>
      <c r="EC3302">
        <v>6.3082000000000003</v>
      </c>
      <c r="EK3302" s="1">
        <v>41253</v>
      </c>
      <c r="EL3302">
        <v>4.2699999999999996</v>
      </c>
      <c r="EN3302" s="1">
        <v>43623</v>
      </c>
      <c r="EO3302">
        <v>211.96</v>
      </c>
      <c r="EQ3302" s="1">
        <v>41106</v>
      </c>
      <c r="ER3302">
        <v>72.97</v>
      </c>
      <c r="EW3302" s="1">
        <v>41106</v>
      </c>
      <c r="EX3302">
        <v>64.040000000000006</v>
      </c>
      <c r="EZ3302" s="1">
        <v>41106</v>
      </c>
      <c r="FA3302">
        <v>63.49</v>
      </c>
      <c r="FC3302" s="1">
        <v>41106</v>
      </c>
      <c r="FD3302">
        <v>87.14</v>
      </c>
      <c r="FG3302" s="1">
        <v>41106</v>
      </c>
      <c r="FH3302">
        <v>55.77</v>
      </c>
      <c r="FJ3302" s="1">
        <v>41135</v>
      </c>
      <c r="FK3302">
        <v>14.44</v>
      </c>
      <c r="FV3302" s="1">
        <v>43074</v>
      </c>
      <c r="FW3302">
        <v>0.45500000000000002</v>
      </c>
      <c r="FY3302" s="1">
        <v>43483</v>
      </c>
      <c r="FZ3302">
        <v>1049.93</v>
      </c>
    </row>
    <row r="3303" spans="57:182" x14ac:dyDescent="0.25">
      <c r="BE3303" s="1">
        <v>41053</v>
      </c>
      <c r="BF3303">
        <v>0.25</v>
      </c>
      <c r="DD3303" s="1">
        <v>40960</v>
      </c>
      <c r="DE3303">
        <v>2.4300000000000002</v>
      </c>
      <c r="DG3303" s="1">
        <v>40966</v>
      </c>
      <c r="DH3303">
        <v>1.2705</v>
      </c>
      <c r="DP3303" s="1">
        <v>41123</v>
      </c>
      <c r="DQ3303">
        <v>87.13</v>
      </c>
      <c r="DS3303" s="1">
        <v>41107</v>
      </c>
      <c r="DT3303">
        <v>85.73</v>
      </c>
      <c r="DY3303" s="1">
        <v>41197</v>
      </c>
      <c r="DZ3303">
        <v>0.67620000000000002</v>
      </c>
      <c r="EB3303" s="1">
        <v>40975</v>
      </c>
      <c r="EC3303">
        <v>6.31</v>
      </c>
      <c r="EK3303" s="1">
        <v>41254</v>
      </c>
      <c r="EL3303">
        <v>4.2699999999999996</v>
      </c>
      <c r="EQ3303" s="1">
        <v>41107</v>
      </c>
      <c r="ER3303">
        <v>73.11</v>
      </c>
      <c r="EW3303" s="1">
        <v>41107</v>
      </c>
      <c r="EX3303">
        <v>64.69</v>
      </c>
      <c r="EZ3303" s="1">
        <v>41107</v>
      </c>
      <c r="FA3303">
        <v>64.13</v>
      </c>
      <c r="FC3303" s="1">
        <v>41107</v>
      </c>
      <c r="FD3303">
        <v>87.43</v>
      </c>
      <c r="FG3303" s="1">
        <v>41107</v>
      </c>
      <c r="FH3303">
        <v>56.14</v>
      </c>
      <c r="FJ3303" s="1">
        <v>41136</v>
      </c>
      <c r="FK3303">
        <v>14.51</v>
      </c>
      <c r="FV3303" s="1">
        <v>43075</v>
      </c>
      <c r="FW3303">
        <v>0.45</v>
      </c>
      <c r="FY3303" s="1">
        <v>43486</v>
      </c>
      <c r="FZ3303">
        <v>1050.42</v>
      </c>
    </row>
    <row r="3304" spans="57:182" x14ac:dyDescent="0.25">
      <c r="BE3304" s="1">
        <v>41054</v>
      </c>
      <c r="BF3304">
        <v>0.25</v>
      </c>
      <c r="DD3304" s="1">
        <v>40961</v>
      </c>
      <c r="DE3304">
        <v>2.4039999999999999</v>
      </c>
      <c r="DG3304" s="1">
        <v>40967</v>
      </c>
      <c r="DH3304">
        <v>1.2831000000000001</v>
      </c>
      <c r="DP3304" s="1">
        <v>41124</v>
      </c>
      <c r="DQ3304">
        <v>91.4</v>
      </c>
      <c r="DS3304" s="1">
        <v>41108</v>
      </c>
      <c r="DT3304">
        <v>86.21</v>
      </c>
      <c r="DY3304" s="1">
        <v>41198</v>
      </c>
      <c r="DZ3304">
        <v>0.7429</v>
      </c>
      <c r="EB3304" s="1">
        <v>40976</v>
      </c>
      <c r="EC3304">
        <v>6.3164999999999996</v>
      </c>
      <c r="EK3304" s="1">
        <v>41255</v>
      </c>
      <c r="EL3304">
        <v>4.41</v>
      </c>
      <c r="EQ3304" s="1">
        <v>41108</v>
      </c>
      <c r="ER3304">
        <v>73.89</v>
      </c>
      <c r="EW3304" s="1">
        <v>41108</v>
      </c>
      <c r="EX3304">
        <v>65.8</v>
      </c>
      <c r="EZ3304" s="1">
        <v>41108</v>
      </c>
      <c r="FA3304">
        <v>65.12</v>
      </c>
      <c r="FC3304" s="1">
        <v>41108</v>
      </c>
      <c r="FD3304">
        <v>88.6</v>
      </c>
      <c r="FG3304" s="1">
        <v>41108</v>
      </c>
      <c r="FH3304">
        <v>56.8</v>
      </c>
      <c r="FJ3304" s="1">
        <v>41137</v>
      </c>
      <c r="FK3304">
        <v>14.31</v>
      </c>
      <c r="FV3304" s="1">
        <v>43076</v>
      </c>
      <c r="FW3304">
        <v>0.44500000000000001</v>
      </c>
      <c r="FY3304" s="1">
        <v>43487</v>
      </c>
      <c r="FZ3304">
        <v>1042.3699999999999</v>
      </c>
    </row>
    <row r="3305" spans="57:182" x14ac:dyDescent="0.25">
      <c r="BE3305" s="1">
        <v>41057</v>
      </c>
      <c r="BF3305">
        <v>0.25</v>
      </c>
      <c r="DD3305" s="1">
        <v>40962</v>
      </c>
      <c r="DE3305">
        <v>2.4079999999999999</v>
      </c>
      <c r="DG3305" s="1">
        <v>40968</v>
      </c>
      <c r="DH3305">
        <v>1.31</v>
      </c>
      <c r="DP3305" s="1">
        <v>41127</v>
      </c>
      <c r="DQ3305">
        <v>92.2</v>
      </c>
      <c r="DS3305" s="1">
        <v>41109</v>
      </c>
      <c r="DT3305">
        <v>86.21</v>
      </c>
      <c r="DY3305" s="1">
        <v>41199</v>
      </c>
      <c r="DZ3305">
        <v>0.76190000000000002</v>
      </c>
      <c r="EB3305" s="1">
        <v>40977</v>
      </c>
      <c r="EC3305">
        <v>6.3113000000000001</v>
      </c>
      <c r="EK3305" s="1">
        <v>41256</v>
      </c>
      <c r="EL3305">
        <v>4.62</v>
      </c>
      <c r="EQ3305" s="1">
        <v>41109</v>
      </c>
      <c r="ER3305">
        <v>74.86</v>
      </c>
      <c r="EW3305" s="1">
        <v>41109</v>
      </c>
      <c r="EX3305">
        <v>65.989999999999995</v>
      </c>
      <c r="EZ3305" s="1">
        <v>41109</v>
      </c>
      <c r="FA3305">
        <v>65.12</v>
      </c>
      <c r="FC3305" s="1">
        <v>41109</v>
      </c>
      <c r="FD3305">
        <v>88.51</v>
      </c>
      <c r="FG3305" s="1">
        <v>41109</v>
      </c>
      <c r="FH3305">
        <v>56.86</v>
      </c>
      <c r="FJ3305" s="1">
        <v>41138</v>
      </c>
      <c r="FK3305">
        <v>14.38</v>
      </c>
      <c r="FV3305" s="1">
        <v>43077</v>
      </c>
      <c r="FW3305">
        <v>0.45</v>
      </c>
      <c r="FY3305" s="1">
        <v>43488</v>
      </c>
      <c r="FZ3305">
        <v>1043.33</v>
      </c>
    </row>
    <row r="3306" spans="57:182" x14ac:dyDescent="0.25">
      <c r="BE3306" s="1">
        <v>41058</v>
      </c>
      <c r="BF3306">
        <v>0.25</v>
      </c>
      <c r="DD3306" s="1">
        <v>40963</v>
      </c>
      <c r="DE3306">
        <v>2.3986000000000001</v>
      </c>
      <c r="DG3306" s="1">
        <v>40969</v>
      </c>
      <c r="DH3306">
        <v>1.327</v>
      </c>
      <c r="DP3306" s="1">
        <v>41128</v>
      </c>
      <c r="DQ3306">
        <v>93.67</v>
      </c>
      <c r="DS3306" s="1">
        <v>41110</v>
      </c>
      <c r="DT3306">
        <v>85.95</v>
      </c>
      <c r="DY3306" s="1">
        <v>41200</v>
      </c>
      <c r="DZ3306">
        <v>0.76190000000000002</v>
      </c>
      <c r="EB3306" s="1">
        <v>40980</v>
      </c>
      <c r="EC3306">
        <v>6.3266</v>
      </c>
      <c r="EK3306" s="1">
        <v>41257</v>
      </c>
      <c r="EL3306">
        <v>4.72</v>
      </c>
      <c r="EQ3306" s="1">
        <v>41110</v>
      </c>
      <c r="ER3306">
        <v>73.89</v>
      </c>
      <c r="EW3306" s="1">
        <v>41110</v>
      </c>
      <c r="EX3306">
        <v>64.97</v>
      </c>
      <c r="EZ3306" s="1">
        <v>41110</v>
      </c>
      <c r="FA3306">
        <v>64.760000000000005</v>
      </c>
      <c r="FC3306" s="1">
        <v>41110</v>
      </c>
      <c r="FD3306">
        <v>87.71</v>
      </c>
      <c r="FG3306" s="1">
        <v>41110</v>
      </c>
      <c r="FH3306">
        <v>56.11</v>
      </c>
      <c r="FJ3306" s="1">
        <v>41141</v>
      </c>
      <c r="FK3306">
        <v>14.09</v>
      </c>
      <c r="FV3306" s="1">
        <v>43080</v>
      </c>
      <c r="FW3306">
        <v>0.44</v>
      </c>
      <c r="FY3306" s="1">
        <v>43489</v>
      </c>
      <c r="FZ3306">
        <v>1051.52</v>
      </c>
    </row>
    <row r="3307" spans="57:182" x14ac:dyDescent="0.25">
      <c r="BE3307" s="1">
        <v>41059</v>
      </c>
      <c r="BF3307">
        <v>0.25</v>
      </c>
      <c r="DD3307" s="1">
        <v>40966</v>
      </c>
      <c r="DE3307">
        <v>2.395</v>
      </c>
      <c r="DG3307" s="1">
        <v>40970</v>
      </c>
      <c r="DH3307">
        <v>1.3134999999999999</v>
      </c>
      <c r="DP3307" s="1">
        <v>41129</v>
      </c>
      <c r="DQ3307">
        <v>93.35</v>
      </c>
      <c r="DS3307" s="1">
        <v>41113</v>
      </c>
      <c r="DT3307">
        <v>85.21</v>
      </c>
      <c r="DY3307" s="1">
        <v>41201</v>
      </c>
      <c r="DZ3307">
        <v>0.76190000000000002</v>
      </c>
      <c r="EB3307" s="1">
        <v>40981</v>
      </c>
      <c r="EC3307">
        <v>6.3272000000000004</v>
      </c>
      <c r="EK3307" s="1">
        <v>41260</v>
      </c>
      <c r="EL3307">
        <v>4.84</v>
      </c>
      <c r="EQ3307" s="1">
        <v>41113</v>
      </c>
      <c r="ER3307">
        <v>72.91</v>
      </c>
      <c r="EW3307" s="1">
        <v>41113</v>
      </c>
      <c r="EX3307">
        <v>63.92</v>
      </c>
      <c r="EZ3307" s="1">
        <v>41113</v>
      </c>
      <c r="FA3307">
        <v>63.76</v>
      </c>
      <c r="FC3307" s="1">
        <v>41113</v>
      </c>
      <c r="FD3307">
        <v>86.91</v>
      </c>
      <c r="FG3307" s="1">
        <v>41113</v>
      </c>
      <c r="FH3307">
        <v>55.74</v>
      </c>
      <c r="FJ3307" s="1">
        <v>41142</v>
      </c>
      <c r="FK3307">
        <v>14.24</v>
      </c>
      <c r="FV3307" s="1">
        <v>43081</v>
      </c>
      <c r="FW3307">
        <v>0.44</v>
      </c>
      <c r="FY3307" s="1">
        <v>43490</v>
      </c>
      <c r="FZ3307">
        <v>1064.92</v>
      </c>
    </row>
    <row r="3308" spans="57:182" x14ac:dyDescent="0.25">
      <c r="BE3308" s="1">
        <v>41060</v>
      </c>
      <c r="BF3308">
        <v>0.25</v>
      </c>
      <c r="DD3308" s="1">
        <v>40967</v>
      </c>
      <c r="DE3308">
        <v>2.37</v>
      </c>
      <c r="DG3308" s="1">
        <v>40973</v>
      </c>
      <c r="DH3308">
        <v>1.3260000000000001</v>
      </c>
      <c r="DP3308" s="1">
        <v>41130</v>
      </c>
      <c r="DQ3308">
        <v>93.36</v>
      </c>
      <c r="DS3308" s="1">
        <v>41114</v>
      </c>
      <c r="DT3308">
        <v>84.58</v>
      </c>
      <c r="DY3308" s="1">
        <v>41204</v>
      </c>
      <c r="DZ3308">
        <v>0.79049999999999998</v>
      </c>
      <c r="EB3308" s="1">
        <v>40982</v>
      </c>
      <c r="EC3308">
        <v>6.3323</v>
      </c>
      <c r="EK3308" s="1">
        <v>41261</v>
      </c>
      <c r="EL3308">
        <v>4.7301000000000002</v>
      </c>
      <c r="EQ3308" s="1">
        <v>41114</v>
      </c>
      <c r="ER3308">
        <v>72.03</v>
      </c>
      <c r="EW3308" s="1">
        <v>41114</v>
      </c>
      <c r="EX3308">
        <v>63.4</v>
      </c>
      <c r="EZ3308" s="1">
        <v>41114</v>
      </c>
      <c r="FA3308">
        <v>64.180000000000007</v>
      </c>
      <c r="FC3308" s="1">
        <v>41114</v>
      </c>
      <c r="FD3308">
        <v>87.79</v>
      </c>
      <c r="FG3308" s="1">
        <v>41114</v>
      </c>
      <c r="FH3308">
        <v>55.31</v>
      </c>
      <c r="FJ3308" s="1">
        <v>41143</v>
      </c>
      <c r="FK3308">
        <v>14.78</v>
      </c>
      <c r="FV3308" s="1">
        <v>43082</v>
      </c>
      <c r="FW3308">
        <v>0.42</v>
      </c>
      <c r="FY3308" s="1">
        <v>43493</v>
      </c>
      <c r="FZ3308">
        <v>1060.48</v>
      </c>
    </row>
    <row r="3309" spans="57:182" x14ac:dyDescent="0.25">
      <c r="BE3309" s="1">
        <v>41061</v>
      </c>
      <c r="BF3309">
        <v>0.25</v>
      </c>
      <c r="DD3309" s="1">
        <v>40968</v>
      </c>
      <c r="DE3309">
        <v>2.3879999999999999</v>
      </c>
      <c r="DG3309" s="1">
        <v>40974</v>
      </c>
      <c r="DH3309">
        <v>1.288</v>
      </c>
      <c r="DP3309" s="1">
        <v>41131</v>
      </c>
      <c r="DQ3309">
        <v>92.87</v>
      </c>
      <c r="DS3309" s="1">
        <v>41115</v>
      </c>
      <c r="DT3309">
        <v>85.24</v>
      </c>
      <c r="DY3309" s="1">
        <v>41205</v>
      </c>
      <c r="DZ3309">
        <v>0.78100000000000003</v>
      </c>
      <c r="EB3309" s="1">
        <v>40983</v>
      </c>
      <c r="EC3309">
        <v>6.3293999999999997</v>
      </c>
      <c r="EK3309" s="1">
        <v>41262</v>
      </c>
      <c r="EL3309">
        <v>4.88</v>
      </c>
      <c r="EQ3309" s="1">
        <v>41115</v>
      </c>
      <c r="ER3309">
        <v>74.03</v>
      </c>
      <c r="EW3309" s="1">
        <v>41115</v>
      </c>
      <c r="EX3309">
        <v>62</v>
      </c>
      <c r="EZ3309" s="1">
        <v>41115</v>
      </c>
      <c r="FA3309">
        <v>63.91</v>
      </c>
      <c r="FC3309" s="1">
        <v>41115</v>
      </c>
      <c r="FD3309">
        <v>87.68</v>
      </c>
      <c r="FG3309" s="1">
        <v>41115</v>
      </c>
      <c r="FH3309">
        <v>55.08</v>
      </c>
      <c r="FJ3309" s="1">
        <v>41144</v>
      </c>
      <c r="FK3309">
        <v>14.65</v>
      </c>
      <c r="FV3309" s="1">
        <v>43083</v>
      </c>
      <c r="FW3309">
        <v>0.42</v>
      </c>
      <c r="FY3309" s="1">
        <v>43494</v>
      </c>
      <c r="FZ3309">
        <v>1062.27</v>
      </c>
    </row>
    <row r="3310" spans="57:182" x14ac:dyDescent="0.25">
      <c r="BE3310" s="1">
        <v>41064</v>
      </c>
      <c r="BF3310">
        <v>0.25</v>
      </c>
      <c r="DD3310" s="1">
        <v>40969</v>
      </c>
      <c r="DE3310">
        <v>2.427</v>
      </c>
      <c r="DG3310" s="1">
        <v>40975</v>
      </c>
      <c r="DH3310">
        <v>1.3340000000000001</v>
      </c>
      <c r="DP3310" s="1">
        <v>41134</v>
      </c>
      <c r="DQ3310">
        <v>92.73</v>
      </c>
      <c r="DS3310" s="1">
        <v>41116</v>
      </c>
      <c r="DT3310">
        <v>86.52</v>
      </c>
      <c r="DY3310" s="1">
        <v>41206</v>
      </c>
      <c r="DZ3310">
        <v>0.7429</v>
      </c>
      <c r="EB3310" s="1">
        <v>40984</v>
      </c>
      <c r="EC3310">
        <v>6.3228999999999997</v>
      </c>
      <c r="EK3310" s="1">
        <v>41263</v>
      </c>
      <c r="EL3310">
        <v>5</v>
      </c>
      <c r="EQ3310" s="1">
        <v>41116</v>
      </c>
      <c r="ER3310">
        <v>74.91</v>
      </c>
      <c r="EW3310" s="1">
        <v>41116</v>
      </c>
      <c r="EX3310">
        <v>62.9</v>
      </c>
      <c r="EZ3310" s="1">
        <v>41116</v>
      </c>
      <c r="FA3310">
        <v>64.8</v>
      </c>
      <c r="FC3310" s="1">
        <v>41116</v>
      </c>
      <c r="FD3310">
        <v>88.55</v>
      </c>
      <c r="FG3310" s="1">
        <v>41116</v>
      </c>
      <c r="FH3310">
        <v>54.56</v>
      </c>
      <c r="FJ3310" s="1">
        <v>41145</v>
      </c>
      <c r="FK3310">
        <v>14.83</v>
      </c>
      <c r="FV3310" s="1">
        <v>43084</v>
      </c>
      <c r="FW3310">
        <v>0.40500000000000003</v>
      </c>
      <c r="FY3310" s="1">
        <v>43495</v>
      </c>
      <c r="FZ3310">
        <v>1069.3599999999999</v>
      </c>
    </row>
    <row r="3311" spans="57:182" x14ac:dyDescent="0.25">
      <c r="BE3311" s="1">
        <v>41065</v>
      </c>
      <c r="BF3311">
        <v>0.25</v>
      </c>
      <c r="DD3311" s="1">
        <v>40970</v>
      </c>
      <c r="DE3311">
        <v>2.3860000000000001</v>
      </c>
      <c r="DG3311" s="1">
        <v>40976</v>
      </c>
      <c r="DH3311">
        <v>1.3855</v>
      </c>
      <c r="DP3311" s="1">
        <v>41135</v>
      </c>
      <c r="DQ3311">
        <v>93.43</v>
      </c>
      <c r="DS3311" s="1">
        <v>41117</v>
      </c>
      <c r="DT3311">
        <v>87.45</v>
      </c>
      <c r="DY3311" s="1">
        <v>41207</v>
      </c>
      <c r="DZ3311">
        <v>0.8</v>
      </c>
      <c r="EB3311" s="1">
        <v>40987</v>
      </c>
      <c r="EC3311">
        <v>6.3232999999999997</v>
      </c>
      <c r="EK3311" s="1">
        <v>41264</v>
      </c>
      <c r="EL3311">
        <v>4.91</v>
      </c>
      <c r="EQ3311" s="1">
        <v>41117</v>
      </c>
      <c r="ER3311">
        <v>75.510000000000005</v>
      </c>
      <c r="EW3311" s="1">
        <v>41117</v>
      </c>
      <c r="EX3311">
        <v>63.83</v>
      </c>
      <c r="EZ3311" s="1">
        <v>41117</v>
      </c>
      <c r="FA3311">
        <v>65.8</v>
      </c>
      <c r="FC3311" s="1">
        <v>41117</v>
      </c>
      <c r="FD3311">
        <v>90.2</v>
      </c>
      <c r="FG3311" s="1">
        <v>41117</v>
      </c>
      <c r="FH3311">
        <v>55.67</v>
      </c>
      <c r="FJ3311" s="1">
        <v>41148</v>
      </c>
      <c r="FK3311">
        <v>14.63</v>
      </c>
      <c r="FV3311" s="1">
        <v>43087</v>
      </c>
      <c r="FW3311">
        <v>0.41499999999999998</v>
      </c>
      <c r="FY3311" s="1">
        <v>43496</v>
      </c>
      <c r="FZ3311">
        <v>1083.07</v>
      </c>
    </row>
    <row r="3312" spans="57:182" x14ac:dyDescent="0.25">
      <c r="BE3312" s="1">
        <v>41066</v>
      </c>
      <c r="BF3312">
        <v>0.25</v>
      </c>
      <c r="DD3312" s="1">
        <v>40973</v>
      </c>
      <c r="DE3312">
        <v>2.4169999999999998</v>
      </c>
      <c r="DG3312" s="1">
        <v>40977</v>
      </c>
      <c r="DH3312">
        <v>1.3860000000000001</v>
      </c>
      <c r="DP3312" s="1">
        <v>41136</v>
      </c>
      <c r="DQ3312">
        <v>94.33</v>
      </c>
      <c r="DS3312" s="1">
        <v>41120</v>
      </c>
      <c r="DT3312">
        <v>87.56</v>
      </c>
      <c r="DY3312" s="1">
        <v>41208</v>
      </c>
      <c r="DZ3312">
        <v>0.76190000000000002</v>
      </c>
      <c r="EB3312" s="1">
        <v>40988</v>
      </c>
      <c r="EC3312">
        <v>6.3243999999999998</v>
      </c>
      <c r="EK3312" s="1">
        <v>41267</v>
      </c>
      <c r="EL3312">
        <v>4.99</v>
      </c>
      <c r="EQ3312" s="1">
        <v>41120</v>
      </c>
      <c r="ER3312">
        <v>74.86</v>
      </c>
      <c r="EW3312" s="1">
        <v>41120</v>
      </c>
      <c r="EX3312">
        <v>63.47</v>
      </c>
      <c r="EZ3312" s="1">
        <v>41120</v>
      </c>
      <c r="FA3312">
        <v>66.760000000000005</v>
      </c>
      <c r="FC3312" s="1">
        <v>41120</v>
      </c>
      <c r="FD3312">
        <v>89.08</v>
      </c>
      <c r="FG3312" s="1">
        <v>41120</v>
      </c>
      <c r="FH3312">
        <v>55.54</v>
      </c>
      <c r="FJ3312" s="1">
        <v>41149</v>
      </c>
      <c r="FK3312">
        <v>14.98</v>
      </c>
      <c r="FV3312" s="1">
        <v>43088</v>
      </c>
      <c r="FW3312">
        <v>0.40500000000000003</v>
      </c>
      <c r="FY3312" s="1">
        <v>43497</v>
      </c>
      <c r="FZ3312">
        <v>1083.4000000000001</v>
      </c>
    </row>
    <row r="3313" spans="57:182" x14ac:dyDescent="0.25">
      <c r="BE3313" s="1">
        <v>41067</v>
      </c>
      <c r="BF3313">
        <v>0.25</v>
      </c>
      <c r="DD3313" s="1">
        <v>40974</v>
      </c>
      <c r="DE3313">
        <v>2.3820000000000001</v>
      </c>
      <c r="DG3313" s="1">
        <v>40980</v>
      </c>
      <c r="DH3313">
        <v>1.3839999999999999</v>
      </c>
      <c r="DP3313" s="1">
        <v>41137</v>
      </c>
      <c r="DQ3313">
        <v>95.6</v>
      </c>
      <c r="DS3313" s="1">
        <v>41121</v>
      </c>
      <c r="DT3313">
        <v>86.85</v>
      </c>
      <c r="DY3313" s="1">
        <v>41211</v>
      </c>
      <c r="DZ3313">
        <v>0.8</v>
      </c>
      <c r="EB3313" s="1">
        <v>40989</v>
      </c>
      <c r="EC3313">
        <v>6.3225999999999996</v>
      </c>
      <c r="EK3313" s="1">
        <v>41269</v>
      </c>
      <c r="EL3313">
        <v>4.9800000000000004</v>
      </c>
      <c r="EQ3313" s="1">
        <v>41121</v>
      </c>
      <c r="ER3313">
        <v>73.91</v>
      </c>
      <c r="EW3313" s="1">
        <v>41121</v>
      </c>
      <c r="EX3313">
        <v>63.44</v>
      </c>
      <c r="EZ3313" s="1">
        <v>41121</v>
      </c>
      <c r="FA3313">
        <v>66.2</v>
      </c>
      <c r="FC3313" s="1">
        <v>41121</v>
      </c>
      <c r="FD3313">
        <v>89.27</v>
      </c>
      <c r="FG3313" s="1">
        <v>41121</v>
      </c>
      <c r="FH3313">
        <v>55.48</v>
      </c>
      <c r="FJ3313" s="1">
        <v>41150</v>
      </c>
      <c r="FK3313">
        <v>14.89</v>
      </c>
      <c r="FV3313" s="1">
        <v>43089</v>
      </c>
      <c r="FW3313">
        <v>0.42</v>
      </c>
      <c r="FY3313" s="1">
        <v>43500</v>
      </c>
      <c r="FZ3313">
        <v>1081.21</v>
      </c>
    </row>
    <row r="3314" spans="57:182" x14ac:dyDescent="0.25">
      <c r="BE3314" s="1">
        <v>41068</v>
      </c>
      <c r="BF3314">
        <v>0.25</v>
      </c>
      <c r="DD3314" s="1">
        <v>40975</v>
      </c>
      <c r="DE3314">
        <v>2.4095</v>
      </c>
      <c r="DG3314" s="1">
        <v>40981</v>
      </c>
      <c r="DH3314">
        <v>1.423</v>
      </c>
      <c r="DP3314" s="1">
        <v>41138</v>
      </c>
      <c r="DQ3314">
        <v>96.01</v>
      </c>
      <c r="DS3314" s="1">
        <v>41122</v>
      </c>
      <c r="DT3314">
        <v>86.91</v>
      </c>
      <c r="DY3314" s="1">
        <v>41212</v>
      </c>
      <c r="DZ3314">
        <v>0.7429</v>
      </c>
      <c r="EB3314" s="1">
        <v>40990</v>
      </c>
      <c r="EC3314">
        <v>6.2994000000000003</v>
      </c>
      <c r="EK3314" s="1">
        <v>41270</v>
      </c>
      <c r="EL3314">
        <v>4.92</v>
      </c>
      <c r="EQ3314" s="1">
        <v>41122</v>
      </c>
      <c r="ER3314">
        <v>72.77</v>
      </c>
      <c r="EW3314" s="1">
        <v>41122</v>
      </c>
      <c r="EX3314">
        <v>63.05</v>
      </c>
      <c r="EZ3314" s="1">
        <v>41122</v>
      </c>
      <c r="FA3314">
        <v>65.84</v>
      </c>
      <c r="FC3314" s="1">
        <v>41122</v>
      </c>
      <c r="FD3314">
        <v>88.96</v>
      </c>
      <c r="FG3314" s="1">
        <v>41122</v>
      </c>
      <c r="FH3314">
        <v>54.91</v>
      </c>
      <c r="FJ3314" s="1">
        <v>41151</v>
      </c>
      <c r="FK3314">
        <v>14.53</v>
      </c>
      <c r="FV3314" s="1">
        <v>43090</v>
      </c>
      <c r="FW3314">
        <v>0.41499999999999998</v>
      </c>
      <c r="FY3314" s="1">
        <v>43501</v>
      </c>
      <c r="FZ3314">
        <v>1085.2</v>
      </c>
    </row>
    <row r="3315" spans="57:182" x14ac:dyDescent="0.25">
      <c r="BE3315" s="1">
        <v>41071</v>
      </c>
      <c r="BF3315">
        <v>0.25</v>
      </c>
      <c r="DD3315" s="1">
        <v>40976</v>
      </c>
      <c r="DE3315">
        <v>2.4590000000000001</v>
      </c>
      <c r="DG3315" s="1">
        <v>40982</v>
      </c>
      <c r="DH3315">
        <v>1.46</v>
      </c>
      <c r="DP3315" s="1">
        <v>41141</v>
      </c>
      <c r="DQ3315">
        <v>95.97</v>
      </c>
      <c r="DS3315" s="1">
        <v>41123</v>
      </c>
      <c r="DT3315">
        <v>85.88</v>
      </c>
      <c r="DY3315" s="1">
        <v>41213</v>
      </c>
      <c r="DZ3315">
        <v>0.75239999999999996</v>
      </c>
      <c r="EB3315" s="1">
        <v>40991</v>
      </c>
      <c r="EC3315">
        <v>6.3075999999999999</v>
      </c>
      <c r="EK3315" s="1">
        <v>41271</v>
      </c>
      <c r="EL3315">
        <v>4.8</v>
      </c>
      <c r="EQ3315" s="1">
        <v>41123</v>
      </c>
      <c r="ER3315">
        <v>71.989999999999995</v>
      </c>
      <c r="EW3315" s="1">
        <v>41123</v>
      </c>
      <c r="EX3315">
        <v>61.99</v>
      </c>
      <c r="EZ3315" s="1">
        <v>41123</v>
      </c>
      <c r="FA3315">
        <v>65.61</v>
      </c>
      <c r="FC3315" s="1">
        <v>41123</v>
      </c>
      <c r="FD3315">
        <v>88.45</v>
      </c>
      <c r="FG3315" s="1">
        <v>41123</v>
      </c>
      <c r="FH3315">
        <v>54.28</v>
      </c>
      <c r="FJ3315" s="1">
        <v>41152</v>
      </c>
      <c r="FK3315">
        <v>14.76</v>
      </c>
      <c r="FV3315" s="1">
        <v>43091</v>
      </c>
      <c r="FW3315">
        <v>0.42</v>
      </c>
      <c r="FY3315" s="1">
        <v>43502</v>
      </c>
      <c r="FZ3315">
        <v>1081.67</v>
      </c>
    </row>
    <row r="3316" spans="57:182" x14ac:dyDescent="0.25">
      <c r="BE3316" s="1">
        <v>41072</v>
      </c>
      <c r="BF3316">
        <v>0.25</v>
      </c>
      <c r="DD3316" s="1">
        <v>40977</v>
      </c>
      <c r="DE3316">
        <v>2.4550000000000001</v>
      </c>
      <c r="DG3316" s="1">
        <v>40983</v>
      </c>
      <c r="DH3316">
        <v>1.486</v>
      </c>
      <c r="DP3316" s="1">
        <v>41142</v>
      </c>
      <c r="DQ3316">
        <v>96.68</v>
      </c>
      <c r="DS3316" s="1">
        <v>41124</v>
      </c>
      <c r="DT3316">
        <v>87.55</v>
      </c>
      <c r="DY3316" s="1">
        <v>41214</v>
      </c>
      <c r="DZ3316">
        <v>0.79049999999999998</v>
      </c>
      <c r="EB3316" s="1">
        <v>40994</v>
      </c>
      <c r="EC3316">
        <v>6.3150000000000004</v>
      </c>
      <c r="EK3316" s="1">
        <v>41274</v>
      </c>
      <c r="EL3316">
        <v>5.03</v>
      </c>
      <c r="EQ3316" s="1">
        <v>41124</v>
      </c>
      <c r="ER3316">
        <v>72.81</v>
      </c>
      <c r="EW3316" s="1">
        <v>41124</v>
      </c>
      <c r="EX3316">
        <v>63.1</v>
      </c>
      <c r="EZ3316" s="1">
        <v>41124</v>
      </c>
      <c r="FA3316">
        <v>66.37</v>
      </c>
      <c r="FC3316" s="1">
        <v>41124</v>
      </c>
      <c r="FD3316">
        <v>89.39</v>
      </c>
      <c r="FG3316" s="1">
        <v>41124</v>
      </c>
      <c r="FH3316">
        <v>55.2</v>
      </c>
      <c r="FJ3316" s="1">
        <v>41156</v>
      </c>
      <c r="FK3316">
        <v>14.73</v>
      </c>
      <c r="FV3316" s="1">
        <v>43096</v>
      </c>
      <c r="FW3316">
        <v>0.41</v>
      </c>
      <c r="FY3316" s="1">
        <v>43503</v>
      </c>
      <c r="FZ3316">
        <v>1075</v>
      </c>
    </row>
    <row r="3317" spans="57:182" x14ac:dyDescent="0.25">
      <c r="BE3317" s="1">
        <v>41073</v>
      </c>
      <c r="BF3317">
        <v>0.25</v>
      </c>
      <c r="DD3317" s="1">
        <v>40980</v>
      </c>
      <c r="DE3317">
        <v>2.42</v>
      </c>
      <c r="DG3317" s="1">
        <v>40984</v>
      </c>
      <c r="DH3317">
        <v>1.4884999999999999</v>
      </c>
      <c r="DP3317" s="1">
        <v>41143</v>
      </c>
      <c r="DQ3317">
        <v>97.26</v>
      </c>
      <c r="DS3317" s="1">
        <v>41127</v>
      </c>
      <c r="DT3317">
        <v>87.45</v>
      </c>
      <c r="DY3317" s="1">
        <v>41215</v>
      </c>
      <c r="DZ3317">
        <v>0.78100000000000003</v>
      </c>
      <c r="EB3317" s="1">
        <v>40995</v>
      </c>
      <c r="EC3317">
        <v>6.3070000000000004</v>
      </c>
      <c r="EK3317" s="1">
        <v>41276</v>
      </c>
      <c r="EL3317">
        <v>4.99</v>
      </c>
      <c r="EQ3317" s="1">
        <v>41127</v>
      </c>
      <c r="ER3317">
        <v>72.89</v>
      </c>
      <c r="EW3317" s="1">
        <v>41127</v>
      </c>
      <c r="EX3317">
        <v>62.98</v>
      </c>
      <c r="EZ3317" s="1">
        <v>41127</v>
      </c>
      <c r="FA3317">
        <v>66.31</v>
      </c>
      <c r="FC3317" s="1">
        <v>41127</v>
      </c>
      <c r="FD3317">
        <v>88.99</v>
      </c>
      <c r="FG3317" s="1">
        <v>41127</v>
      </c>
      <c r="FH3317">
        <v>55.33</v>
      </c>
      <c r="FJ3317" s="1">
        <v>41157</v>
      </c>
      <c r="FK3317">
        <v>14.79</v>
      </c>
      <c r="FV3317" s="1">
        <v>43097</v>
      </c>
      <c r="FW3317">
        <v>0.42</v>
      </c>
      <c r="FY3317" s="1">
        <v>43504</v>
      </c>
      <c r="FZ3317">
        <v>1068.92</v>
      </c>
    </row>
    <row r="3318" spans="57:182" x14ac:dyDescent="0.25">
      <c r="BE3318" s="1">
        <v>41074</v>
      </c>
      <c r="BF3318">
        <v>0.25</v>
      </c>
      <c r="DD3318" s="1">
        <v>40981</v>
      </c>
      <c r="DE3318">
        <v>2.4699999999999998</v>
      </c>
      <c r="DG3318" s="1">
        <v>40987</v>
      </c>
      <c r="DH3318">
        <v>1.4990000000000001</v>
      </c>
      <c r="DP3318" s="1">
        <v>41144</v>
      </c>
      <c r="DQ3318">
        <v>96.27</v>
      </c>
      <c r="DS3318" s="1">
        <v>41128</v>
      </c>
      <c r="DT3318">
        <v>87.92</v>
      </c>
      <c r="DY3318" s="1">
        <v>41218</v>
      </c>
      <c r="DZ3318">
        <v>0.7429</v>
      </c>
      <c r="EB3318" s="1">
        <v>40996</v>
      </c>
      <c r="EC3318">
        <v>6.3056000000000001</v>
      </c>
      <c r="EK3318" s="1">
        <v>41277</v>
      </c>
      <c r="EL3318">
        <v>4.8997999999999999</v>
      </c>
      <c r="EQ3318" s="1">
        <v>41128</v>
      </c>
      <c r="ER3318">
        <v>74.459999999999994</v>
      </c>
      <c r="EW3318" s="1">
        <v>41128</v>
      </c>
      <c r="EX3318">
        <v>63.9</v>
      </c>
      <c r="EZ3318" s="1">
        <v>41128</v>
      </c>
      <c r="FA3318">
        <v>67.2</v>
      </c>
      <c r="FC3318" s="1">
        <v>41128</v>
      </c>
      <c r="FD3318">
        <v>90.32</v>
      </c>
      <c r="FG3318" s="1">
        <v>41128</v>
      </c>
      <c r="FH3318">
        <v>55.72</v>
      </c>
      <c r="FJ3318" s="1">
        <v>41158</v>
      </c>
      <c r="FK3318">
        <v>15.04</v>
      </c>
      <c r="FV3318" s="1">
        <v>43098</v>
      </c>
      <c r="FW3318">
        <v>0.42499999999999999</v>
      </c>
      <c r="FY3318" s="1">
        <v>43507</v>
      </c>
      <c r="FZ3318">
        <v>1068.47</v>
      </c>
    </row>
    <row r="3319" spans="57:182" x14ac:dyDescent="0.25">
      <c r="BE3319" s="1">
        <v>41075</v>
      </c>
      <c r="BF3319">
        <v>0.25</v>
      </c>
      <c r="DD3319" s="1">
        <v>40982</v>
      </c>
      <c r="DE3319">
        <v>2.5937999999999999</v>
      </c>
      <c r="DG3319" s="1">
        <v>40988</v>
      </c>
      <c r="DH3319">
        <v>1.5</v>
      </c>
      <c r="DP3319" s="1">
        <v>41145</v>
      </c>
      <c r="DQ3319">
        <v>96.15</v>
      </c>
      <c r="DS3319" s="1">
        <v>41129</v>
      </c>
      <c r="DT3319">
        <v>88.28</v>
      </c>
      <c r="DY3319" s="1">
        <v>41219</v>
      </c>
      <c r="DZ3319">
        <v>0.71430000000000005</v>
      </c>
      <c r="EB3319" s="1">
        <v>40997</v>
      </c>
      <c r="EC3319">
        <v>6.306</v>
      </c>
      <c r="EK3319" s="1">
        <v>41278</v>
      </c>
      <c r="EL3319">
        <v>4.9800000000000004</v>
      </c>
      <c r="EQ3319" s="1">
        <v>41129</v>
      </c>
      <c r="ER3319">
        <v>74.599999999999994</v>
      </c>
      <c r="EW3319" s="1">
        <v>41129</v>
      </c>
      <c r="EX3319">
        <v>63.93</v>
      </c>
      <c r="EZ3319" s="1">
        <v>41129</v>
      </c>
      <c r="FA3319">
        <v>67.849999999999994</v>
      </c>
      <c r="FC3319" s="1">
        <v>41129</v>
      </c>
      <c r="FD3319">
        <v>90.89</v>
      </c>
      <c r="FG3319" s="1">
        <v>41129</v>
      </c>
      <c r="FH3319">
        <v>55.75</v>
      </c>
      <c r="FJ3319" s="1">
        <v>41159</v>
      </c>
      <c r="FK3319">
        <v>15.73</v>
      </c>
      <c r="FV3319" s="1">
        <v>43102</v>
      </c>
      <c r="FW3319">
        <v>0.42499999999999999</v>
      </c>
      <c r="FY3319" s="1">
        <v>43508</v>
      </c>
      <c r="FZ3319">
        <v>1075.48</v>
      </c>
    </row>
    <row r="3320" spans="57:182" x14ac:dyDescent="0.25">
      <c r="BE3320" s="1">
        <v>41078</v>
      </c>
      <c r="BF3320">
        <v>0.25</v>
      </c>
      <c r="DD3320" s="1">
        <v>40983</v>
      </c>
      <c r="DE3320">
        <v>2.6404000000000001</v>
      </c>
      <c r="DG3320" s="1">
        <v>40989</v>
      </c>
      <c r="DH3320">
        <v>1.4884999999999999</v>
      </c>
      <c r="DP3320" s="1">
        <v>41148</v>
      </c>
      <c r="DQ3320">
        <v>95.47</v>
      </c>
      <c r="DS3320" s="1">
        <v>41130</v>
      </c>
      <c r="DT3320">
        <v>88.2</v>
      </c>
      <c r="DY3320" s="1">
        <v>41220</v>
      </c>
      <c r="DZ3320">
        <v>0.76190000000000002</v>
      </c>
      <c r="EB3320" s="1">
        <v>40998</v>
      </c>
      <c r="EC3320">
        <v>6.2990000000000004</v>
      </c>
      <c r="EK3320" s="1">
        <v>41281</v>
      </c>
      <c r="EL3320">
        <v>4.84</v>
      </c>
      <c r="EQ3320" s="1">
        <v>41130</v>
      </c>
      <c r="ER3320">
        <v>74.28</v>
      </c>
      <c r="EW3320" s="1">
        <v>41130</v>
      </c>
      <c r="EX3320">
        <v>63.43</v>
      </c>
      <c r="EZ3320" s="1">
        <v>41130</v>
      </c>
      <c r="FA3320">
        <v>68.400000000000006</v>
      </c>
      <c r="FC3320" s="1">
        <v>41130</v>
      </c>
      <c r="FD3320">
        <v>90.54</v>
      </c>
      <c r="FG3320" s="1">
        <v>41130</v>
      </c>
      <c r="FH3320">
        <v>55.96</v>
      </c>
      <c r="FJ3320" s="1">
        <v>41162</v>
      </c>
      <c r="FK3320">
        <v>15.72</v>
      </c>
      <c r="FV3320" s="1">
        <v>43103</v>
      </c>
      <c r="FW3320">
        <v>0.43</v>
      </c>
      <c r="FY3320" s="1">
        <v>43509</v>
      </c>
      <c r="FZ3320">
        <v>1075.22</v>
      </c>
    </row>
    <row r="3321" spans="57:182" x14ac:dyDescent="0.25">
      <c r="BE3321" s="1">
        <v>41079</v>
      </c>
      <c r="BF3321">
        <v>0.25</v>
      </c>
      <c r="DD3321" s="1">
        <v>40984</v>
      </c>
      <c r="DE3321">
        <v>2.6745000000000001</v>
      </c>
      <c r="DG3321" s="1">
        <v>40990</v>
      </c>
      <c r="DH3321">
        <v>1.4515</v>
      </c>
      <c r="DP3321" s="1">
        <v>41149</v>
      </c>
      <c r="DQ3321">
        <v>96.33</v>
      </c>
      <c r="DS3321" s="1">
        <v>41131</v>
      </c>
      <c r="DT3321">
        <v>88.44</v>
      </c>
      <c r="DY3321" s="1">
        <v>41221</v>
      </c>
      <c r="DZ3321">
        <v>0.76190000000000002</v>
      </c>
      <c r="EB3321" s="1">
        <v>41001</v>
      </c>
      <c r="EC3321">
        <v>6.2885</v>
      </c>
      <c r="EK3321" s="1">
        <v>41282</v>
      </c>
      <c r="EL3321">
        <v>4.8</v>
      </c>
      <c r="EQ3321" s="1">
        <v>41131</v>
      </c>
      <c r="ER3321">
        <v>74.209999999999994</v>
      </c>
      <c r="EW3321" s="1">
        <v>41131</v>
      </c>
      <c r="EX3321">
        <v>63.58</v>
      </c>
      <c r="EZ3321" s="1">
        <v>41131</v>
      </c>
      <c r="FA3321">
        <v>68.5</v>
      </c>
      <c r="FC3321" s="1">
        <v>41131</v>
      </c>
      <c r="FD3321">
        <v>91.03</v>
      </c>
      <c r="FG3321" s="1">
        <v>41131</v>
      </c>
      <c r="FH3321">
        <v>56.11</v>
      </c>
      <c r="FJ3321" s="1">
        <v>41163</v>
      </c>
      <c r="FK3321">
        <v>16.29</v>
      </c>
      <c r="FV3321" s="1">
        <v>43104</v>
      </c>
      <c r="FW3321">
        <v>0.46</v>
      </c>
      <c r="FY3321" s="1">
        <v>43510</v>
      </c>
      <c r="FZ3321">
        <v>1072.48</v>
      </c>
    </row>
    <row r="3322" spans="57:182" x14ac:dyDescent="0.25">
      <c r="BE3322" s="1">
        <v>41080</v>
      </c>
      <c r="BF3322">
        <v>0.25</v>
      </c>
      <c r="DD3322" s="1">
        <v>40987</v>
      </c>
      <c r="DE3322">
        <v>2.7275</v>
      </c>
      <c r="DG3322" s="1">
        <v>40991</v>
      </c>
      <c r="DH3322">
        <v>1.4419999999999999</v>
      </c>
      <c r="DP3322" s="1">
        <v>41150</v>
      </c>
      <c r="DQ3322">
        <v>95.49</v>
      </c>
      <c r="DS3322" s="1">
        <v>41134</v>
      </c>
      <c r="DT3322">
        <v>88.14</v>
      </c>
      <c r="DY3322" s="1">
        <v>41222</v>
      </c>
      <c r="DZ3322">
        <v>0.71430000000000005</v>
      </c>
      <c r="EB3322" s="1">
        <v>41002</v>
      </c>
      <c r="EC3322">
        <v>6.2862</v>
      </c>
      <c r="EK3322" s="1">
        <v>41283</v>
      </c>
      <c r="EL3322">
        <v>4.78</v>
      </c>
      <c r="EQ3322" s="1">
        <v>41134</v>
      </c>
      <c r="ER3322">
        <v>74.19</v>
      </c>
      <c r="EW3322" s="1">
        <v>41134</v>
      </c>
      <c r="EX3322">
        <v>63.34</v>
      </c>
      <c r="EZ3322" s="1">
        <v>41134</v>
      </c>
      <c r="FA3322">
        <v>68.67</v>
      </c>
      <c r="FC3322" s="1">
        <v>41134</v>
      </c>
      <c r="FD3322">
        <v>91.12</v>
      </c>
      <c r="FG3322" s="1">
        <v>41134</v>
      </c>
      <c r="FH3322">
        <v>56.16</v>
      </c>
      <c r="FJ3322" s="1">
        <v>41164</v>
      </c>
      <c r="FK3322">
        <v>16.48</v>
      </c>
      <c r="FV3322" s="1">
        <v>43105</v>
      </c>
      <c r="FW3322">
        <v>0.495</v>
      </c>
      <c r="FY3322" s="1">
        <v>43511</v>
      </c>
      <c r="FZ3322">
        <v>1063.6500000000001</v>
      </c>
    </row>
    <row r="3323" spans="57:182" x14ac:dyDescent="0.25">
      <c r="BE3323" s="1">
        <v>41081</v>
      </c>
      <c r="BF3323">
        <v>0.25</v>
      </c>
      <c r="DD3323" s="1">
        <v>40988</v>
      </c>
      <c r="DE3323">
        <v>2.7229999999999999</v>
      </c>
      <c r="DG3323" s="1">
        <v>40994</v>
      </c>
      <c r="DH3323">
        <v>1.4550000000000001</v>
      </c>
      <c r="DP3323" s="1">
        <v>41151</v>
      </c>
      <c r="DQ3323">
        <v>94.62</v>
      </c>
      <c r="DS3323" s="1">
        <v>41135</v>
      </c>
      <c r="DT3323">
        <v>88.2</v>
      </c>
      <c r="DY3323" s="1">
        <v>41226</v>
      </c>
      <c r="DZ3323">
        <v>0.70479999999999998</v>
      </c>
      <c r="EB3323" s="1">
        <v>41003</v>
      </c>
      <c r="EC3323">
        <v>6.2987000000000002</v>
      </c>
      <c r="EK3323" s="1">
        <v>41284</v>
      </c>
      <c r="EL3323">
        <v>4.79</v>
      </c>
      <c r="EQ3323" s="1">
        <v>41135</v>
      </c>
      <c r="ER3323">
        <v>73.81</v>
      </c>
      <c r="EW3323" s="1">
        <v>41135</v>
      </c>
      <c r="EX3323">
        <v>63.79</v>
      </c>
      <c r="EZ3323" s="1">
        <v>41135</v>
      </c>
      <c r="FA3323">
        <v>68.36</v>
      </c>
      <c r="FC3323" s="1">
        <v>41135</v>
      </c>
      <c r="FD3323">
        <v>91.35</v>
      </c>
      <c r="FG3323" s="1">
        <v>41135</v>
      </c>
      <c r="FH3323">
        <v>56.11</v>
      </c>
      <c r="FJ3323" s="1">
        <v>41165</v>
      </c>
      <c r="FK3323">
        <v>16.690000000000001</v>
      </c>
      <c r="FV3323" s="1">
        <v>43108</v>
      </c>
      <c r="FW3323">
        <v>0.59</v>
      </c>
      <c r="FY3323" s="1">
        <v>43514</v>
      </c>
      <c r="FZ3323">
        <v>1069.94</v>
      </c>
    </row>
    <row r="3324" spans="57:182" x14ac:dyDescent="0.25">
      <c r="BE3324" s="1">
        <v>41082</v>
      </c>
      <c r="BF3324">
        <v>0.25</v>
      </c>
      <c r="DD3324" s="1">
        <v>40989</v>
      </c>
      <c r="DE3324">
        <v>2.6959999999999997</v>
      </c>
      <c r="DG3324" s="1">
        <v>40995</v>
      </c>
      <c r="DH3324">
        <v>1.4144999999999999</v>
      </c>
      <c r="DP3324" s="1">
        <v>41152</v>
      </c>
      <c r="DQ3324">
        <v>96.47</v>
      </c>
      <c r="DS3324" s="1">
        <v>41136</v>
      </c>
      <c r="DT3324">
        <v>88</v>
      </c>
      <c r="DY3324" s="1">
        <v>41227</v>
      </c>
      <c r="DZ3324">
        <v>0.70479999999999998</v>
      </c>
      <c r="EB3324" s="1">
        <v>41004</v>
      </c>
      <c r="EC3324">
        <v>6.3140999999999998</v>
      </c>
      <c r="EK3324" s="1">
        <v>41285</v>
      </c>
      <c r="EL3324">
        <v>4.71</v>
      </c>
      <c r="EQ3324" s="1">
        <v>41136</v>
      </c>
      <c r="ER3324">
        <v>73.069999999999993</v>
      </c>
      <c r="EW3324" s="1">
        <v>41136</v>
      </c>
      <c r="EX3324">
        <v>64.2</v>
      </c>
      <c r="EZ3324" s="1">
        <v>41136</v>
      </c>
      <c r="FA3324">
        <v>68.28</v>
      </c>
      <c r="FC3324" s="1">
        <v>41136</v>
      </c>
      <c r="FD3324">
        <v>91.51</v>
      </c>
      <c r="FG3324" s="1">
        <v>41136</v>
      </c>
      <c r="FH3324">
        <v>56.24</v>
      </c>
      <c r="FJ3324" s="1">
        <v>41166</v>
      </c>
      <c r="FK3324">
        <v>16.8</v>
      </c>
      <c r="FV3324" s="1">
        <v>43109</v>
      </c>
      <c r="FW3324">
        <v>0.58499999999999996</v>
      </c>
      <c r="FY3324" s="1">
        <v>43515</v>
      </c>
      <c r="FZ3324">
        <v>1070.18</v>
      </c>
    </row>
    <row r="3325" spans="57:182" x14ac:dyDescent="0.25">
      <c r="BE3325" s="1">
        <v>41085</v>
      </c>
      <c r="BF3325">
        <v>0.25</v>
      </c>
      <c r="DD3325" s="1">
        <v>40990</v>
      </c>
      <c r="DE3325">
        <v>2.6520000000000001</v>
      </c>
      <c r="DG3325" s="1">
        <v>40996</v>
      </c>
      <c r="DH3325">
        <v>1.4015</v>
      </c>
      <c r="DP3325" s="1">
        <v>41156</v>
      </c>
      <c r="DQ3325">
        <v>95.3</v>
      </c>
      <c r="DS3325" s="1">
        <v>41137</v>
      </c>
      <c r="DT3325">
        <v>88.67</v>
      </c>
      <c r="DY3325" s="1">
        <v>41228</v>
      </c>
      <c r="DZ3325">
        <v>0.6381</v>
      </c>
      <c r="EB3325" s="1">
        <v>41005</v>
      </c>
      <c r="EC3325">
        <v>6.3057999999999996</v>
      </c>
      <c r="EK3325" s="1">
        <v>41288</v>
      </c>
      <c r="EL3325">
        <v>4.8</v>
      </c>
      <c r="EQ3325" s="1">
        <v>41137</v>
      </c>
      <c r="ER3325">
        <v>73.64</v>
      </c>
      <c r="EW3325" s="1">
        <v>41137</v>
      </c>
      <c r="EX3325">
        <v>65.36</v>
      </c>
      <c r="EZ3325" s="1">
        <v>41137</v>
      </c>
      <c r="FA3325">
        <v>68.790000000000006</v>
      </c>
      <c r="FC3325" s="1">
        <v>41137</v>
      </c>
      <c r="FD3325">
        <v>92.05</v>
      </c>
      <c r="FG3325" s="1">
        <v>41137</v>
      </c>
      <c r="FH3325">
        <v>56.42</v>
      </c>
      <c r="FJ3325" s="1">
        <v>41169</v>
      </c>
      <c r="FK3325">
        <v>16.71</v>
      </c>
      <c r="FV3325" s="1">
        <v>43110</v>
      </c>
      <c r="FW3325">
        <v>0.55000000000000004</v>
      </c>
      <c r="FY3325" s="1">
        <v>43516</v>
      </c>
      <c r="FZ3325">
        <v>1082.94</v>
      </c>
    </row>
    <row r="3326" spans="57:182" x14ac:dyDescent="0.25">
      <c r="BE3326" s="1">
        <v>41086</v>
      </c>
      <c r="BF3326">
        <v>0.25</v>
      </c>
      <c r="DD3326" s="1">
        <v>40991</v>
      </c>
      <c r="DE3326">
        <v>2.6345000000000001</v>
      </c>
      <c r="DG3326" s="1">
        <v>40997</v>
      </c>
      <c r="DH3326">
        <v>1.387</v>
      </c>
      <c r="DP3326" s="1">
        <v>41157</v>
      </c>
      <c r="DQ3326">
        <v>95.36</v>
      </c>
      <c r="DS3326" s="1">
        <v>41138</v>
      </c>
      <c r="DT3326">
        <v>88.4</v>
      </c>
      <c r="DY3326" s="1">
        <v>41229</v>
      </c>
      <c r="DZ3326">
        <v>0.73329999999999995</v>
      </c>
      <c r="EB3326" s="1">
        <v>41008</v>
      </c>
      <c r="EC3326">
        <v>6.3086000000000002</v>
      </c>
      <c r="EK3326" s="1">
        <v>41289</v>
      </c>
      <c r="EL3326">
        <v>4.83</v>
      </c>
      <c r="EQ3326" s="1">
        <v>41138</v>
      </c>
      <c r="ER3326">
        <v>73.91</v>
      </c>
      <c r="EW3326" s="1">
        <v>41138</v>
      </c>
      <c r="EX3326">
        <v>65.7</v>
      </c>
      <c r="EZ3326" s="1">
        <v>41138</v>
      </c>
      <c r="FA3326">
        <v>69.319999999999993</v>
      </c>
      <c r="FC3326" s="1">
        <v>41138</v>
      </c>
      <c r="FD3326">
        <v>92.4</v>
      </c>
      <c r="FG3326" s="1">
        <v>41138</v>
      </c>
      <c r="FH3326">
        <v>56.23</v>
      </c>
      <c r="FJ3326" s="1">
        <v>41170</v>
      </c>
      <c r="FK3326">
        <v>16.68</v>
      </c>
      <c r="FV3326" s="1">
        <v>43111</v>
      </c>
      <c r="FW3326">
        <v>0.53500000000000003</v>
      </c>
      <c r="FY3326" s="1">
        <v>43517</v>
      </c>
      <c r="FZ3326">
        <v>1084.72</v>
      </c>
    </row>
    <row r="3327" spans="57:182" x14ac:dyDescent="0.25">
      <c r="BE3327" s="1">
        <v>41087</v>
      </c>
      <c r="BF3327">
        <v>0.25</v>
      </c>
      <c r="DD3327" s="1">
        <v>40994</v>
      </c>
      <c r="DE3327">
        <v>2.649</v>
      </c>
      <c r="DG3327" s="1">
        <v>40998</v>
      </c>
      <c r="DH3327">
        <v>1.41</v>
      </c>
      <c r="DP3327" s="1">
        <v>41158</v>
      </c>
      <c r="DQ3327">
        <v>95.53</v>
      </c>
      <c r="DS3327" s="1">
        <v>41141</v>
      </c>
      <c r="DT3327">
        <v>87.95</v>
      </c>
      <c r="DY3327" s="1">
        <v>41232</v>
      </c>
      <c r="DZ3327">
        <v>0.73329999999999995</v>
      </c>
      <c r="EB3327" s="1">
        <v>41009</v>
      </c>
      <c r="EC3327">
        <v>6.3109999999999999</v>
      </c>
      <c r="EK3327" s="1">
        <v>41290</v>
      </c>
      <c r="EL3327">
        <v>4.7300000000000004</v>
      </c>
      <c r="EQ3327" s="1">
        <v>41141</v>
      </c>
      <c r="ER3327">
        <v>73.83</v>
      </c>
      <c r="EW3327" s="1">
        <v>41141</v>
      </c>
      <c r="EX3327">
        <v>66.13</v>
      </c>
      <c r="EZ3327" s="1">
        <v>41141</v>
      </c>
      <c r="FA3327">
        <v>69.75</v>
      </c>
      <c r="FC3327" s="1">
        <v>41141</v>
      </c>
      <c r="FD3327">
        <v>93.32</v>
      </c>
      <c r="FG3327" s="1">
        <v>41141</v>
      </c>
      <c r="FH3327">
        <v>56.49</v>
      </c>
      <c r="FJ3327" s="1">
        <v>41171</v>
      </c>
      <c r="FK3327">
        <v>16.760000000000002</v>
      </c>
      <c r="FV3327" s="1">
        <v>43112</v>
      </c>
      <c r="FW3327">
        <v>0.55000000000000004</v>
      </c>
      <c r="FY3327" s="1">
        <v>43518</v>
      </c>
      <c r="FZ3327">
        <v>1093.3</v>
      </c>
    </row>
    <row r="3328" spans="57:182" x14ac:dyDescent="0.25">
      <c r="BE3328" s="1">
        <v>41088</v>
      </c>
      <c r="BF3328">
        <v>0.25</v>
      </c>
      <c r="DD3328" s="1">
        <v>40995</v>
      </c>
      <c r="DE3328">
        <v>2.5779999999999998</v>
      </c>
      <c r="DG3328" s="1">
        <v>41001</v>
      </c>
      <c r="DH3328">
        <v>1.43</v>
      </c>
      <c r="DP3328" s="1">
        <v>41159</v>
      </c>
      <c r="DQ3328">
        <v>96.42</v>
      </c>
      <c r="DS3328" s="1">
        <v>41142</v>
      </c>
      <c r="DT3328">
        <v>87.46</v>
      </c>
      <c r="DY3328" s="1">
        <v>41233</v>
      </c>
      <c r="DZ3328">
        <v>0.69520000000000004</v>
      </c>
      <c r="EB3328" s="1">
        <v>41010</v>
      </c>
      <c r="EC3328">
        <v>6.3079000000000001</v>
      </c>
      <c r="EK3328" s="1">
        <v>41291</v>
      </c>
      <c r="EL3328">
        <v>4.8</v>
      </c>
      <c r="EQ3328" s="1">
        <v>41142</v>
      </c>
      <c r="ER3328">
        <v>73.27</v>
      </c>
      <c r="EW3328" s="1">
        <v>41142</v>
      </c>
      <c r="EX3328">
        <v>66.53</v>
      </c>
      <c r="EZ3328" s="1">
        <v>41142</v>
      </c>
      <c r="FA3328">
        <v>69.52</v>
      </c>
      <c r="FC3328" s="1">
        <v>41142</v>
      </c>
      <c r="FD3328">
        <v>93.8</v>
      </c>
      <c r="FG3328" s="1">
        <v>41142</v>
      </c>
      <c r="FH3328">
        <v>56.32</v>
      </c>
      <c r="FJ3328" s="1">
        <v>41172</v>
      </c>
      <c r="FK3328">
        <v>16.399999999999999</v>
      </c>
      <c r="FV3328" s="1">
        <v>43115</v>
      </c>
      <c r="FW3328">
        <v>0.57499999999999996</v>
      </c>
      <c r="FY3328" s="1">
        <v>43521</v>
      </c>
      <c r="FZ3328">
        <v>1102.6400000000001</v>
      </c>
    </row>
    <row r="3329" spans="57:182" x14ac:dyDescent="0.25">
      <c r="BE3329" s="1">
        <v>41089</v>
      </c>
      <c r="BF3329">
        <v>0.25</v>
      </c>
      <c r="DD3329" s="1">
        <v>40996</v>
      </c>
      <c r="DE3329">
        <v>2.5620000000000003</v>
      </c>
      <c r="DG3329" s="1">
        <v>41002</v>
      </c>
      <c r="DH3329">
        <v>1.4849999999999999</v>
      </c>
      <c r="DP3329" s="1">
        <v>41162</v>
      </c>
      <c r="DQ3329">
        <v>96.54</v>
      </c>
      <c r="DS3329" s="1">
        <v>41143</v>
      </c>
      <c r="DT3329">
        <v>87.73</v>
      </c>
      <c r="DY3329" s="1">
        <v>41234</v>
      </c>
      <c r="DZ3329">
        <v>0.69520000000000004</v>
      </c>
      <c r="EB3329" s="1">
        <v>41011</v>
      </c>
      <c r="EC3329">
        <v>6.3074000000000003</v>
      </c>
      <c r="EK3329" s="1">
        <v>41292</v>
      </c>
      <c r="EL3329">
        <v>4.88</v>
      </c>
      <c r="EQ3329" s="1">
        <v>41143</v>
      </c>
      <c r="ER3329">
        <v>72.8</v>
      </c>
      <c r="EW3329" s="1">
        <v>41143</v>
      </c>
      <c r="EX3329">
        <v>66.3</v>
      </c>
      <c r="EZ3329" s="1">
        <v>41143</v>
      </c>
      <c r="FA3329">
        <v>68.34</v>
      </c>
      <c r="FC3329" s="1">
        <v>41143</v>
      </c>
      <c r="FD3329">
        <v>93.03</v>
      </c>
      <c r="FG3329" s="1">
        <v>41143</v>
      </c>
      <c r="FH3329">
        <v>55.81</v>
      </c>
      <c r="FJ3329" s="1">
        <v>41173</v>
      </c>
      <c r="FK3329">
        <v>16.63</v>
      </c>
      <c r="FV3329" s="1">
        <v>43116</v>
      </c>
      <c r="FW3329">
        <v>0.65</v>
      </c>
      <c r="FY3329" s="1">
        <v>43522</v>
      </c>
      <c r="FZ3329">
        <v>1099.93</v>
      </c>
    </row>
    <row r="3330" spans="57:182" x14ac:dyDescent="0.25">
      <c r="BE3330" s="1">
        <v>41092</v>
      </c>
      <c r="BF3330">
        <v>0.25</v>
      </c>
      <c r="DD3330" s="1">
        <v>40997</v>
      </c>
      <c r="DE3330">
        <v>2.5255000000000001</v>
      </c>
      <c r="DG3330" s="1">
        <v>41003</v>
      </c>
      <c r="DH3330">
        <v>1.4430000000000001</v>
      </c>
      <c r="DP3330" s="1">
        <v>41163</v>
      </c>
      <c r="DQ3330">
        <v>97.17</v>
      </c>
      <c r="DS3330" s="1">
        <v>41144</v>
      </c>
      <c r="DT3330">
        <v>87.31</v>
      </c>
      <c r="DY3330" s="1">
        <v>41235</v>
      </c>
      <c r="DZ3330">
        <v>0.69520000000000004</v>
      </c>
      <c r="EB3330" s="1">
        <v>41012</v>
      </c>
      <c r="EC3330">
        <v>6.3029999999999999</v>
      </c>
      <c r="EK3330" s="1">
        <v>41296</v>
      </c>
      <c r="EL3330">
        <v>4.92</v>
      </c>
      <c r="EQ3330" s="1">
        <v>41144</v>
      </c>
      <c r="ER3330">
        <v>70.36</v>
      </c>
      <c r="EW3330" s="1">
        <v>41144</v>
      </c>
      <c r="EX3330">
        <v>65.61</v>
      </c>
      <c r="EZ3330" s="1">
        <v>41144</v>
      </c>
      <c r="FA3330">
        <v>66.92</v>
      </c>
      <c r="FC3330" s="1">
        <v>41144</v>
      </c>
      <c r="FD3330">
        <v>92.2</v>
      </c>
      <c r="FG3330" s="1">
        <v>41144</v>
      </c>
      <c r="FH3330">
        <v>55.68</v>
      </c>
      <c r="FJ3330" s="1">
        <v>41176</v>
      </c>
      <c r="FK3330">
        <v>16.3</v>
      </c>
      <c r="FV3330" s="1">
        <v>43117</v>
      </c>
      <c r="FW3330">
        <v>0.7</v>
      </c>
      <c r="FY3330" s="1">
        <v>43523</v>
      </c>
      <c r="FZ3330">
        <v>1096.1300000000001</v>
      </c>
    </row>
    <row r="3331" spans="57:182" x14ac:dyDescent="0.25">
      <c r="BE3331" s="1">
        <v>41093</v>
      </c>
      <c r="BF3331">
        <v>0.25</v>
      </c>
      <c r="DD3331" s="1">
        <v>40998</v>
      </c>
      <c r="DE3331">
        <v>2.5640000000000001</v>
      </c>
      <c r="DG3331" s="1">
        <v>41004</v>
      </c>
      <c r="DH3331">
        <v>1.484</v>
      </c>
      <c r="DP3331" s="1">
        <v>41164</v>
      </c>
      <c r="DQ3331">
        <v>97.01</v>
      </c>
      <c r="DS3331" s="1">
        <v>41145</v>
      </c>
      <c r="DT3331">
        <v>88.05</v>
      </c>
      <c r="DY3331" s="1">
        <v>41236</v>
      </c>
      <c r="DZ3331">
        <v>0.7429</v>
      </c>
      <c r="EB3331" s="1">
        <v>41015</v>
      </c>
      <c r="EC3331">
        <v>6.3152999999999997</v>
      </c>
      <c r="EK3331" s="1">
        <v>41297</v>
      </c>
      <c r="EL3331">
        <v>4.76</v>
      </c>
      <c r="EQ3331" s="1">
        <v>41145</v>
      </c>
      <c r="ER3331">
        <v>71.09</v>
      </c>
      <c r="EW3331" s="1">
        <v>41145</v>
      </c>
      <c r="EX3331">
        <v>66.09</v>
      </c>
      <c r="EZ3331" s="1">
        <v>41145</v>
      </c>
      <c r="FA3331">
        <v>67.400000000000006</v>
      </c>
      <c r="FC3331" s="1">
        <v>41145</v>
      </c>
      <c r="FD3331">
        <v>92.45</v>
      </c>
      <c r="FG3331" s="1">
        <v>41145</v>
      </c>
      <c r="FH3331">
        <v>55.8</v>
      </c>
      <c r="FJ3331" s="1">
        <v>41177</v>
      </c>
      <c r="FK3331">
        <v>15.76</v>
      </c>
      <c r="FV3331" s="1">
        <v>43118</v>
      </c>
      <c r="FW3331">
        <v>0.65</v>
      </c>
      <c r="FY3331" s="1">
        <v>43524</v>
      </c>
      <c r="FZ3331">
        <v>1085.54</v>
      </c>
    </row>
    <row r="3332" spans="57:182" x14ac:dyDescent="0.25">
      <c r="BE3332" s="1">
        <v>41094</v>
      </c>
      <c r="BF3332">
        <v>0.25</v>
      </c>
      <c r="DD3332" s="1">
        <v>41001</v>
      </c>
      <c r="DE3332">
        <v>2.5865</v>
      </c>
      <c r="DG3332" s="1">
        <v>41005</v>
      </c>
      <c r="DH3332">
        <v>1.484</v>
      </c>
      <c r="DP3332" s="1">
        <v>41165</v>
      </c>
      <c r="DQ3332">
        <v>98.31</v>
      </c>
      <c r="DS3332" s="1">
        <v>41148</v>
      </c>
      <c r="DT3332">
        <v>87.74</v>
      </c>
      <c r="DY3332" s="1">
        <v>41239</v>
      </c>
      <c r="DZ3332">
        <v>0.73329999999999995</v>
      </c>
      <c r="EB3332" s="1">
        <v>41016</v>
      </c>
      <c r="EC3332">
        <v>6.3019999999999996</v>
      </c>
      <c r="EK3332" s="1">
        <v>41298</v>
      </c>
      <c r="EL3332">
        <v>4.71</v>
      </c>
      <c r="EQ3332" s="1">
        <v>41148</v>
      </c>
      <c r="ER3332">
        <v>71.38</v>
      </c>
      <c r="EW3332" s="1">
        <v>41148</v>
      </c>
      <c r="EX3332">
        <v>65.62</v>
      </c>
      <c r="EZ3332" s="1">
        <v>41148</v>
      </c>
      <c r="FA3332">
        <v>67.11</v>
      </c>
      <c r="FC3332" s="1">
        <v>41148</v>
      </c>
      <c r="FD3332">
        <v>92.28</v>
      </c>
      <c r="FG3332" s="1">
        <v>41148</v>
      </c>
      <c r="FH3332">
        <v>56.34</v>
      </c>
      <c r="FJ3332" s="1">
        <v>41178</v>
      </c>
      <c r="FK3332">
        <v>15.38</v>
      </c>
      <c r="FV3332" s="1">
        <v>43119</v>
      </c>
      <c r="FW3332">
        <v>0.57999999999999996</v>
      </c>
      <c r="FY3332" s="1">
        <v>43525</v>
      </c>
      <c r="FZ3332">
        <v>1086.22</v>
      </c>
    </row>
    <row r="3333" spans="57:182" x14ac:dyDescent="0.25">
      <c r="BE3333" s="1">
        <v>41095</v>
      </c>
      <c r="BF3333">
        <v>0.25</v>
      </c>
      <c r="DD3333" s="1">
        <v>41002</v>
      </c>
      <c r="DE3333">
        <v>2.677</v>
      </c>
      <c r="DG3333" s="1">
        <v>41008</v>
      </c>
      <c r="DH3333">
        <v>1.4595</v>
      </c>
      <c r="DP3333" s="1">
        <v>41166</v>
      </c>
      <c r="DQ3333">
        <v>99</v>
      </c>
      <c r="DS3333" s="1">
        <v>41149</v>
      </c>
      <c r="DT3333">
        <v>88.1</v>
      </c>
      <c r="DY3333" s="1">
        <v>41240</v>
      </c>
      <c r="DZ3333">
        <v>0.76190000000000002</v>
      </c>
      <c r="EB3333" s="1">
        <v>41017</v>
      </c>
      <c r="EC3333">
        <v>6.3029999999999999</v>
      </c>
      <c r="EK3333" s="1">
        <v>41299</v>
      </c>
      <c r="EL3333">
        <v>4.7699999999999996</v>
      </c>
      <c r="EQ3333" s="1">
        <v>41149</v>
      </c>
      <c r="ER3333">
        <v>71.52</v>
      </c>
      <c r="EW3333" s="1">
        <v>41149</v>
      </c>
      <c r="EX3333">
        <v>65.760000000000005</v>
      </c>
      <c r="EZ3333" s="1">
        <v>41149</v>
      </c>
      <c r="FA3333">
        <v>66.91</v>
      </c>
      <c r="FC3333" s="1">
        <v>41149</v>
      </c>
      <c r="FD3333">
        <v>92.48</v>
      </c>
      <c r="FG3333" s="1">
        <v>41149</v>
      </c>
      <c r="FH3333">
        <v>56.23</v>
      </c>
      <c r="FJ3333" s="1">
        <v>41179</v>
      </c>
      <c r="FK3333">
        <v>15.81</v>
      </c>
      <c r="FV3333" s="1">
        <v>43122</v>
      </c>
      <c r="FW3333">
        <v>0.56499999999999995</v>
      </c>
      <c r="FY3333" s="1">
        <v>43528</v>
      </c>
      <c r="FZ3333">
        <v>1088.3800000000001</v>
      </c>
    </row>
    <row r="3334" spans="57:182" x14ac:dyDescent="0.25">
      <c r="BE3334" s="1">
        <v>41096</v>
      </c>
      <c r="BF3334">
        <v>0.25</v>
      </c>
      <c r="DD3334" s="1">
        <v>41003</v>
      </c>
      <c r="DE3334">
        <v>2.6230000000000002</v>
      </c>
      <c r="DG3334" s="1">
        <v>41009</v>
      </c>
      <c r="DH3334">
        <v>1.4055</v>
      </c>
      <c r="DP3334" s="1">
        <v>41169</v>
      </c>
      <c r="DQ3334">
        <v>96.62</v>
      </c>
      <c r="DS3334" s="1">
        <v>41150</v>
      </c>
      <c r="DT3334">
        <v>87.9</v>
      </c>
      <c r="DY3334" s="1">
        <v>41241</v>
      </c>
      <c r="DZ3334">
        <v>0.71430000000000005</v>
      </c>
      <c r="EB3334" s="1">
        <v>41018</v>
      </c>
      <c r="EC3334">
        <v>6.3037999999999998</v>
      </c>
      <c r="EK3334" s="1">
        <v>41302</v>
      </c>
      <c r="EL3334">
        <v>4.7</v>
      </c>
      <c r="EQ3334" s="1">
        <v>41150</v>
      </c>
      <c r="ER3334">
        <v>71.44</v>
      </c>
      <c r="EW3334" s="1">
        <v>41150</v>
      </c>
      <c r="EX3334">
        <v>65.849999999999994</v>
      </c>
      <c r="EZ3334" s="1">
        <v>41150</v>
      </c>
      <c r="FA3334">
        <v>67.25</v>
      </c>
      <c r="FC3334" s="1">
        <v>41150</v>
      </c>
      <c r="FD3334">
        <v>91.92</v>
      </c>
      <c r="FG3334" s="1">
        <v>41150</v>
      </c>
      <c r="FH3334">
        <v>56.74</v>
      </c>
      <c r="FJ3334" s="1">
        <v>41180</v>
      </c>
      <c r="FK3334">
        <v>15.53</v>
      </c>
      <c r="FV3334" s="1">
        <v>43123</v>
      </c>
      <c r="FW3334">
        <v>0.58499999999999996</v>
      </c>
      <c r="FY3334" s="1">
        <v>43529</v>
      </c>
      <c r="FZ3334">
        <v>1090.03</v>
      </c>
    </row>
    <row r="3335" spans="57:182" x14ac:dyDescent="0.25">
      <c r="BE3335" s="1">
        <v>41099</v>
      </c>
      <c r="BF3335">
        <v>0.25</v>
      </c>
      <c r="DD3335" s="1">
        <v>41004</v>
      </c>
      <c r="DE3335">
        <v>2.6315</v>
      </c>
      <c r="DG3335" s="1">
        <v>41010</v>
      </c>
      <c r="DH3335">
        <v>1.431</v>
      </c>
      <c r="DP3335" s="1">
        <v>41170</v>
      </c>
      <c r="DQ3335">
        <v>95.29</v>
      </c>
      <c r="DS3335" s="1">
        <v>41151</v>
      </c>
      <c r="DT3335">
        <v>87.2</v>
      </c>
      <c r="DY3335" s="1">
        <v>41242</v>
      </c>
      <c r="DZ3335">
        <v>0.73329999999999995</v>
      </c>
      <c r="EB3335" s="1">
        <v>41019</v>
      </c>
      <c r="EC3335">
        <v>6.3086000000000002</v>
      </c>
      <c r="EK3335" s="1">
        <v>41303</v>
      </c>
      <c r="EL3335">
        <v>4.74</v>
      </c>
      <c r="EQ3335" s="1">
        <v>41151</v>
      </c>
      <c r="ER3335">
        <v>70.819999999999993</v>
      </c>
      <c r="EW3335" s="1">
        <v>41151</v>
      </c>
      <c r="EX3335">
        <v>65.319999999999993</v>
      </c>
      <c r="EZ3335" s="1">
        <v>41151</v>
      </c>
      <c r="FA3335">
        <v>66.56</v>
      </c>
      <c r="FC3335" s="1">
        <v>41151</v>
      </c>
      <c r="FD3335">
        <v>90.93</v>
      </c>
      <c r="FG3335" s="1">
        <v>41151</v>
      </c>
      <c r="FH3335">
        <v>56.3</v>
      </c>
      <c r="FJ3335" s="1">
        <v>41183</v>
      </c>
      <c r="FK3335">
        <v>15.49</v>
      </c>
      <c r="FV3335" s="1">
        <v>43124</v>
      </c>
      <c r="FW3335">
        <v>0.64500000000000002</v>
      </c>
      <c r="FY3335" s="1">
        <v>43530</v>
      </c>
      <c r="FZ3335">
        <v>1090.83</v>
      </c>
    </row>
    <row r="3336" spans="57:182" x14ac:dyDescent="0.25">
      <c r="BE3336" s="1">
        <v>41100</v>
      </c>
      <c r="BF3336">
        <v>0.25</v>
      </c>
      <c r="DD3336" s="1">
        <v>41005</v>
      </c>
      <c r="DE3336">
        <v>2.6315</v>
      </c>
      <c r="DG3336" s="1">
        <v>41011</v>
      </c>
      <c r="DH3336">
        <v>1.4500999999999999</v>
      </c>
      <c r="DP3336" s="1">
        <v>41171</v>
      </c>
      <c r="DQ3336">
        <v>91.98</v>
      </c>
      <c r="DS3336" s="1">
        <v>41152</v>
      </c>
      <c r="DT3336">
        <v>87.3</v>
      </c>
      <c r="DY3336" s="1">
        <v>41243</v>
      </c>
      <c r="DZ3336">
        <v>0.73329999999999995</v>
      </c>
      <c r="EB3336" s="1">
        <v>41022</v>
      </c>
      <c r="EC3336">
        <v>6.3086000000000002</v>
      </c>
      <c r="EK3336" s="1">
        <v>41304</v>
      </c>
      <c r="EL3336">
        <v>4.5999999999999996</v>
      </c>
      <c r="EQ3336" s="1">
        <v>41152</v>
      </c>
      <c r="ER3336">
        <v>71.400000000000006</v>
      </c>
      <c r="EW3336" s="1">
        <v>41152</v>
      </c>
      <c r="EX3336">
        <v>65.510000000000005</v>
      </c>
      <c r="EZ3336" s="1">
        <v>41152</v>
      </c>
      <c r="FA3336">
        <v>66.89</v>
      </c>
      <c r="FC3336" s="1">
        <v>41152</v>
      </c>
      <c r="FD3336">
        <v>91.14</v>
      </c>
      <c r="FG3336" s="1">
        <v>41152</v>
      </c>
      <c r="FH3336">
        <v>56.52</v>
      </c>
      <c r="FJ3336" s="1">
        <v>41184</v>
      </c>
      <c r="FK3336">
        <v>15.59</v>
      </c>
      <c r="FV3336" s="1">
        <v>43125</v>
      </c>
      <c r="FW3336">
        <v>0.63500000000000001</v>
      </c>
      <c r="FY3336" s="1">
        <v>43531</v>
      </c>
      <c r="FZ3336">
        <v>1078.28</v>
      </c>
    </row>
    <row r="3337" spans="57:182" x14ac:dyDescent="0.25">
      <c r="BE3337" s="1">
        <v>41101</v>
      </c>
      <c r="BF3337">
        <v>0.25</v>
      </c>
      <c r="DD3337" s="1">
        <v>41008</v>
      </c>
      <c r="DE3337">
        <v>2.5779999999999998</v>
      </c>
      <c r="DG3337" s="1">
        <v>41012</v>
      </c>
      <c r="DH3337">
        <v>1.413</v>
      </c>
      <c r="DP3337" s="1">
        <v>41172</v>
      </c>
      <c r="DQ3337">
        <v>91.87</v>
      </c>
      <c r="DS3337" s="1">
        <v>41156</v>
      </c>
      <c r="DT3337">
        <v>87.12</v>
      </c>
      <c r="DY3337" s="1">
        <v>41246</v>
      </c>
      <c r="DZ3337">
        <v>0.76190000000000002</v>
      </c>
      <c r="EB3337" s="1">
        <v>41023</v>
      </c>
      <c r="EC3337">
        <v>6.3079000000000001</v>
      </c>
      <c r="EK3337" s="1">
        <v>41305</v>
      </c>
      <c r="EL3337">
        <v>4.41</v>
      </c>
      <c r="EQ3337" s="1">
        <v>41156</v>
      </c>
      <c r="ER3337">
        <v>70.87</v>
      </c>
      <c r="EW3337" s="1">
        <v>41156</v>
      </c>
      <c r="EX3337">
        <v>64.650000000000006</v>
      </c>
      <c r="EZ3337" s="1">
        <v>41156</v>
      </c>
      <c r="FA3337">
        <v>66.75</v>
      </c>
      <c r="FC3337" s="1">
        <v>41156</v>
      </c>
      <c r="FD3337">
        <v>90.53</v>
      </c>
      <c r="FG3337" s="1">
        <v>41156</v>
      </c>
      <c r="FH3337">
        <v>56.45</v>
      </c>
      <c r="FJ3337" s="1">
        <v>41185</v>
      </c>
      <c r="FK3337">
        <v>15.84</v>
      </c>
      <c r="FV3337" s="1">
        <v>43129</v>
      </c>
      <c r="FW3337">
        <v>0.6</v>
      </c>
      <c r="FY3337" s="1">
        <v>43532</v>
      </c>
      <c r="FZ3337">
        <v>1064.3900000000001</v>
      </c>
    </row>
    <row r="3338" spans="57:182" x14ac:dyDescent="0.25">
      <c r="BE3338" s="1">
        <v>41102</v>
      </c>
      <c r="BF3338">
        <v>0.25</v>
      </c>
      <c r="DD3338" s="1">
        <v>41009</v>
      </c>
      <c r="DE3338">
        <v>2.4765000000000001</v>
      </c>
      <c r="DG3338" s="1">
        <v>41015</v>
      </c>
      <c r="DH3338">
        <v>1.456</v>
      </c>
      <c r="DP3338" s="1">
        <v>41173</v>
      </c>
      <c r="DQ3338">
        <v>92.89</v>
      </c>
      <c r="DS3338" s="1">
        <v>41157</v>
      </c>
      <c r="DT3338">
        <v>87.33</v>
      </c>
      <c r="DY3338" s="1">
        <v>41247</v>
      </c>
      <c r="DZ3338">
        <v>0.7238</v>
      </c>
      <c r="EB3338" s="1">
        <v>41024</v>
      </c>
      <c r="EC3338">
        <v>6.3042999999999996</v>
      </c>
      <c r="EK3338" s="1">
        <v>41306</v>
      </c>
      <c r="EL3338">
        <v>4.53</v>
      </c>
      <c r="EQ3338" s="1">
        <v>41157</v>
      </c>
      <c r="ER3338">
        <v>71.92</v>
      </c>
      <c r="EW3338" s="1">
        <v>41157</v>
      </c>
      <c r="EX3338">
        <v>64.78</v>
      </c>
      <c r="EZ3338" s="1">
        <v>41157</v>
      </c>
      <c r="FA3338">
        <v>66.52</v>
      </c>
      <c r="FC3338" s="1">
        <v>41157</v>
      </c>
      <c r="FD3338">
        <v>91.53</v>
      </c>
      <c r="FG3338" s="1">
        <v>41157</v>
      </c>
      <c r="FH3338">
        <v>56.84</v>
      </c>
      <c r="FJ3338" s="1">
        <v>41186</v>
      </c>
      <c r="FK3338">
        <v>15.87</v>
      </c>
      <c r="FV3338" s="1">
        <v>43130</v>
      </c>
      <c r="FW3338">
        <v>0.55500000000000005</v>
      </c>
      <c r="FY3338" s="1">
        <v>43535</v>
      </c>
      <c r="FZ3338">
        <v>1075.8</v>
      </c>
    </row>
    <row r="3339" spans="57:182" x14ac:dyDescent="0.25">
      <c r="BE3339" s="1">
        <v>41103</v>
      </c>
      <c r="BF3339">
        <v>0.25</v>
      </c>
      <c r="DD3339" s="1">
        <v>41010</v>
      </c>
      <c r="DE3339">
        <v>2.4900000000000002</v>
      </c>
      <c r="DG3339" s="1">
        <v>41016</v>
      </c>
      <c r="DH3339">
        <v>1.5575000000000001</v>
      </c>
      <c r="DP3339" s="1">
        <v>41176</v>
      </c>
      <c r="DQ3339">
        <v>91.93</v>
      </c>
      <c r="DS3339" s="1">
        <v>41158</v>
      </c>
      <c r="DT3339">
        <v>88.99</v>
      </c>
      <c r="DY3339" s="1">
        <v>41248</v>
      </c>
      <c r="DZ3339">
        <v>0.66669999999999996</v>
      </c>
      <c r="EB3339" s="1">
        <v>41025</v>
      </c>
      <c r="EC3339">
        <v>6.3056999999999999</v>
      </c>
      <c r="EK3339" s="1">
        <v>41309</v>
      </c>
      <c r="EL3339">
        <v>4.43</v>
      </c>
      <c r="EQ3339" s="1">
        <v>41158</v>
      </c>
      <c r="ER3339">
        <v>72.819999999999993</v>
      </c>
      <c r="EW3339" s="1">
        <v>41158</v>
      </c>
      <c r="EX3339">
        <v>66.72</v>
      </c>
      <c r="EZ3339" s="1">
        <v>41158</v>
      </c>
      <c r="FA3339">
        <v>67.69</v>
      </c>
      <c r="FC3339" s="1">
        <v>41158</v>
      </c>
      <c r="FD3339">
        <v>92.83</v>
      </c>
      <c r="FG3339" s="1">
        <v>41158</v>
      </c>
      <c r="FH3339">
        <v>57.98</v>
      </c>
      <c r="FJ3339" s="1">
        <v>41187</v>
      </c>
      <c r="FK3339">
        <v>15.49</v>
      </c>
      <c r="FV3339" s="1">
        <v>43131</v>
      </c>
      <c r="FW3339">
        <v>0.51</v>
      </c>
      <c r="FY3339" s="1">
        <v>43536</v>
      </c>
      <c r="FZ3339">
        <v>1086.49</v>
      </c>
    </row>
    <row r="3340" spans="57:182" x14ac:dyDescent="0.25">
      <c r="BE3340" s="1">
        <v>41106</v>
      </c>
      <c r="BF3340">
        <v>0.25</v>
      </c>
      <c r="DD3340" s="1">
        <v>41011</v>
      </c>
      <c r="DE3340">
        <v>2.5175000000000001</v>
      </c>
      <c r="DG3340" s="1">
        <v>41017</v>
      </c>
      <c r="DH3340">
        <v>1.5529999999999999</v>
      </c>
      <c r="DP3340" s="1">
        <v>41177</v>
      </c>
      <c r="DQ3340">
        <v>91.37</v>
      </c>
      <c r="DS3340" s="1">
        <v>41159</v>
      </c>
      <c r="DT3340">
        <v>89.92</v>
      </c>
      <c r="DY3340" s="1">
        <v>41249</v>
      </c>
      <c r="DZ3340">
        <v>0.68569999999999998</v>
      </c>
      <c r="EB3340" s="1">
        <v>41026</v>
      </c>
      <c r="EC3340">
        <v>6.3098999999999998</v>
      </c>
      <c r="EK3340" s="1">
        <v>41310</v>
      </c>
      <c r="EL3340">
        <v>4.43</v>
      </c>
      <c r="EQ3340" s="1">
        <v>41159</v>
      </c>
      <c r="ER3340">
        <v>72.89</v>
      </c>
      <c r="EW3340" s="1">
        <v>41159</v>
      </c>
      <c r="EX3340">
        <v>67.2</v>
      </c>
      <c r="EZ3340" s="1">
        <v>41159</v>
      </c>
      <c r="FA3340">
        <v>67.37</v>
      </c>
      <c r="FC3340" s="1">
        <v>41159</v>
      </c>
      <c r="FD3340">
        <v>92.18</v>
      </c>
      <c r="FG3340" s="1">
        <v>41159</v>
      </c>
      <c r="FH3340">
        <v>57.82</v>
      </c>
      <c r="FJ3340" s="1">
        <v>41190</v>
      </c>
      <c r="FK3340">
        <v>15.5</v>
      </c>
      <c r="FV3340" s="1">
        <v>43132</v>
      </c>
      <c r="FW3340">
        <v>0.54</v>
      </c>
      <c r="FY3340" s="1">
        <v>43537</v>
      </c>
      <c r="FZ3340">
        <v>1085.48</v>
      </c>
    </row>
    <row r="3341" spans="57:182" x14ac:dyDescent="0.25">
      <c r="BE3341" s="1">
        <v>41107</v>
      </c>
      <c r="BF3341">
        <v>0.25</v>
      </c>
      <c r="DD3341" s="1">
        <v>41012</v>
      </c>
      <c r="DE3341">
        <v>2.4550000000000001</v>
      </c>
      <c r="DG3341" s="1">
        <v>41018</v>
      </c>
      <c r="DH3341">
        <v>1.5659999999999998</v>
      </c>
      <c r="DP3341" s="1">
        <v>41178</v>
      </c>
      <c r="DQ3341">
        <v>89.98</v>
      </c>
      <c r="DS3341" s="1">
        <v>41162</v>
      </c>
      <c r="DT3341">
        <v>89.48</v>
      </c>
      <c r="DY3341" s="1">
        <v>41250</v>
      </c>
      <c r="DZ3341">
        <v>0.68569999999999998</v>
      </c>
      <c r="EB3341" s="1">
        <v>41029</v>
      </c>
      <c r="EC3341">
        <v>6.2794999999999996</v>
      </c>
      <c r="EK3341" s="1">
        <v>41311</v>
      </c>
      <c r="EL3341">
        <v>4.45</v>
      </c>
      <c r="EQ3341" s="1">
        <v>41162</v>
      </c>
      <c r="ER3341">
        <v>71.08</v>
      </c>
      <c r="EW3341" s="1">
        <v>41162</v>
      </c>
      <c r="EX3341">
        <v>66.319999999999993</v>
      </c>
      <c r="EZ3341" s="1">
        <v>41162</v>
      </c>
      <c r="FA3341">
        <v>67.05</v>
      </c>
      <c r="FC3341" s="1">
        <v>41162</v>
      </c>
      <c r="FD3341">
        <v>92.03</v>
      </c>
      <c r="FG3341" s="1">
        <v>41162</v>
      </c>
      <c r="FH3341">
        <v>57.34</v>
      </c>
      <c r="FJ3341" s="1">
        <v>41191</v>
      </c>
      <c r="FK3341">
        <v>15.96</v>
      </c>
      <c r="FV3341" s="1">
        <v>43133</v>
      </c>
      <c r="FW3341">
        <v>0.53</v>
      </c>
      <c r="FY3341" s="1">
        <v>43538</v>
      </c>
      <c r="FZ3341">
        <v>1083.22</v>
      </c>
    </row>
    <row r="3342" spans="57:182" x14ac:dyDescent="0.25">
      <c r="BE3342" s="1">
        <v>41108</v>
      </c>
      <c r="BF3342">
        <v>0.25</v>
      </c>
      <c r="DD3342" s="1">
        <v>41015</v>
      </c>
      <c r="DE3342">
        <v>2.4870000000000001</v>
      </c>
      <c r="DG3342" s="1">
        <v>41019</v>
      </c>
      <c r="DH3342">
        <v>1.5845</v>
      </c>
      <c r="DP3342" s="1">
        <v>41179</v>
      </c>
      <c r="DQ3342">
        <v>91.85</v>
      </c>
      <c r="DS3342" s="1">
        <v>41163</v>
      </c>
      <c r="DT3342">
        <v>89.62</v>
      </c>
      <c r="DY3342" s="1">
        <v>41253</v>
      </c>
      <c r="DZ3342">
        <v>0.71430000000000005</v>
      </c>
      <c r="EB3342" s="1">
        <v>41030</v>
      </c>
      <c r="EC3342">
        <v>6.2774000000000001</v>
      </c>
      <c r="EK3342" s="1">
        <v>41312</v>
      </c>
      <c r="EL3342">
        <v>4.57</v>
      </c>
      <c r="EQ3342" s="1">
        <v>41163</v>
      </c>
      <c r="ER3342">
        <v>71.27</v>
      </c>
      <c r="EW3342" s="1">
        <v>41163</v>
      </c>
      <c r="EX3342">
        <v>65.98</v>
      </c>
      <c r="EZ3342" s="1">
        <v>41163</v>
      </c>
      <c r="FA3342">
        <v>67.42</v>
      </c>
      <c r="FC3342" s="1">
        <v>41163</v>
      </c>
      <c r="FD3342">
        <v>92.24</v>
      </c>
      <c r="FG3342" s="1">
        <v>41163</v>
      </c>
      <c r="FH3342">
        <v>57.39</v>
      </c>
      <c r="FJ3342" s="1">
        <v>41192</v>
      </c>
      <c r="FK3342">
        <v>15.78</v>
      </c>
      <c r="FV3342" s="1">
        <v>43136</v>
      </c>
      <c r="FW3342">
        <v>0.505</v>
      </c>
      <c r="FY3342" s="1">
        <v>43539</v>
      </c>
      <c r="FZ3342">
        <v>1092.5899999999999</v>
      </c>
    </row>
    <row r="3343" spans="57:182" x14ac:dyDescent="0.25">
      <c r="BE3343" s="1">
        <v>41109</v>
      </c>
      <c r="BF3343">
        <v>0.25</v>
      </c>
      <c r="DD3343" s="1">
        <v>41016</v>
      </c>
      <c r="DE3343">
        <v>2.5529999999999999</v>
      </c>
      <c r="DG3343" s="1">
        <v>41022</v>
      </c>
      <c r="DH3343">
        <v>1.593</v>
      </c>
      <c r="DP3343" s="1">
        <v>41180</v>
      </c>
      <c r="DQ3343">
        <v>92.19</v>
      </c>
      <c r="DS3343" s="1">
        <v>41164</v>
      </c>
      <c r="DT3343">
        <v>89.55</v>
      </c>
      <c r="DY3343" s="1">
        <v>41254</v>
      </c>
      <c r="DZ3343">
        <v>0.68569999999999998</v>
      </c>
      <c r="EB3343" s="1">
        <v>41031</v>
      </c>
      <c r="EC3343">
        <v>6.3075000000000001</v>
      </c>
      <c r="EK3343" s="1">
        <v>41313</v>
      </c>
      <c r="EL3343">
        <v>4.66</v>
      </c>
      <c r="EQ3343" s="1">
        <v>41164</v>
      </c>
      <c r="ER3343">
        <v>70.959999999999994</v>
      </c>
      <c r="EW3343" s="1">
        <v>41164</v>
      </c>
      <c r="EX3343">
        <v>65.87</v>
      </c>
      <c r="EZ3343" s="1">
        <v>41164</v>
      </c>
      <c r="FA3343">
        <v>67.930000000000007</v>
      </c>
      <c r="FC3343" s="1">
        <v>41164</v>
      </c>
      <c r="FD3343">
        <v>92.42</v>
      </c>
      <c r="FG3343" s="1">
        <v>41164</v>
      </c>
      <c r="FH3343">
        <v>57.88</v>
      </c>
      <c r="FJ3343" s="1">
        <v>41193</v>
      </c>
      <c r="FK3343">
        <v>15.86</v>
      </c>
      <c r="FV3343" s="1">
        <v>43137</v>
      </c>
      <c r="FW3343">
        <v>0.46</v>
      </c>
      <c r="FY3343" s="1">
        <v>43542</v>
      </c>
      <c r="FZ3343">
        <v>1105.04</v>
      </c>
    </row>
    <row r="3344" spans="57:182" x14ac:dyDescent="0.25">
      <c r="BE3344" s="1">
        <v>41110</v>
      </c>
      <c r="BF3344">
        <v>0.25</v>
      </c>
      <c r="DD3344" s="1">
        <v>41017</v>
      </c>
      <c r="DE3344">
        <v>2.5259999999999998</v>
      </c>
      <c r="DG3344" s="1">
        <v>41023</v>
      </c>
      <c r="DH3344">
        <v>1.655</v>
      </c>
      <c r="DP3344" s="1">
        <v>41183</v>
      </c>
      <c r="DQ3344">
        <v>92.48</v>
      </c>
      <c r="DS3344" s="1">
        <v>41165</v>
      </c>
      <c r="DT3344">
        <v>91.23</v>
      </c>
      <c r="DY3344" s="1">
        <v>41255</v>
      </c>
      <c r="DZ3344">
        <v>0.68569999999999998</v>
      </c>
      <c r="EB3344" s="1">
        <v>41032</v>
      </c>
      <c r="EC3344">
        <v>6.3052999999999999</v>
      </c>
      <c r="EK3344" s="1">
        <v>41316</v>
      </c>
      <c r="EL3344">
        <v>4.6100000000000003</v>
      </c>
      <c r="EQ3344" s="1">
        <v>41165</v>
      </c>
      <c r="ER3344">
        <v>71.58</v>
      </c>
      <c r="EW3344" s="1">
        <v>41165</v>
      </c>
      <c r="EX3344">
        <v>66.12</v>
      </c>
      <c r="EZ3344" s="1">
        <v>41165</v>
      </c>
      <c r="FA3344">
        <v>67.010000000000005</v>
      </c>
      <c r="FC3344" s="1">
        <v>41165</v>
      </c>
      <c r="FD3344">
        <v>93.13</v>
      </c>
      <c r="FG3344" s="1">
        <v>41165</v>
      </c>
      <c r="FH3344">
        <v>58.4</v>
      </c>
      <c r="FJ3344" s="1">
        <v>41194</v>
      </c>
      <c r="FK3344">
        <v>15.73</v>
      </c>
      <c r="FV3344" s="1">
        <v>43138</v>
      </c>
      <c r="FW3344">
        <v>0.48499999999999999</v>
      </c>
      <c r="FY3344" s="1">
        <v>43543</v>
      </c>
      <c r="FZ3344">
        <v>1106.8699999999999</v>
      </c>
    </row>
    <row r="3345" spans="57:182" x14ac:dyDescent="0.25">
      <c r="BE3345" s="1">
        <v>41113</v>
      </c>
      <c r="BF3345">
        <v>0.25</v>
      </c>
      <c r="DD3345" s="1">
        <v>41018</v>
      </c>
      <c r="DE3345">
        <v>2.5300000000000002</v>
      </c>
      <c r="DG3345" s="1">
        <v>41024</v>
      </c>
      <c r="DH3345">
        <v>1.6680000000000001</v>
      </c>
      <c r="DP3345" s="1">
        <v>41184</v>
      </c>
      <c r="DQ3345">
        <v>91.89</v>
      </c>
      <c r="DS3345" s="1">
        <v>41166</v>
      </c>
      <c r="DT3345">
        <v>92.3</v>
      </c>
      <c r="DY3345" s="1">
        <v>41256</v>
      </c>
      <c r="DZ3345">
        <v>0.69520000000000004</v>
      </c>
      <c r="EB3345" s="1">
        <v>41033</v>
      </c>
      <c r="EC3345">
        <v>6.3060999999999998</v>
      </c>
      <c r="EK3345" s="1">
        <v>41317</v>
      </c>
      <c r="EL3345">
        <v>4.5999999999999996</v>
      </c>
      <c r="EQ3345" s="1">
        <v>41166</v>
      </c>
      <c r="ER3345">
        <v>71.28</v>
      </c>
      <c r="EW3345" s="1">
        <v>41166</v>
      </c>
      <c r="EX3345">
        <v>66.78</v>
      </c>
      <c r="EZ3345" s="1">
        <v>41166</v>
      </c>
      <c r="FA3345">
        <v>66.33</v>
      </c>
      <c r="FC3345" s="1">
        <v>41166</v>
      </c>
      <c r="FD3345">
        <v>92.52</v>
      </c>
      <c r="FG3345" s="1">
        <v>41166</v>
      </c>
      <c r="FH3345">
        <v>57.81</v>
      </c>
      <c r="FJ3345" s="1">
        <v>41197</v>
      </c>
      <c r="FK3345">
        <v>15.75</v>
      </c>
      <c r="FV3345" s="1">
        <v>43139</v>
      </c>
      <c r="FW3345">
        <v>0.47499999999999998</v>
      </c>
      <c r="FY3345" s="1">
        <v>43544</v>
      </c>
      <c r="FZ3345">
        <v>1104.3</v>
      </c>
    </row>
    <row r="3346" spans="57:182" x14ac:dyDescent="0.25">
      <c r="BE3346" s="1">
        <v>41114</v>
      </c>
      <c r="BF3346">
        <v>0.25</v>
      </c>
      <c r="DD3346" s="1">
        <v>41019</v>
      </c>
      <c r="DE3346">
        <v>2.5550000000000002</v>
      </c>
      <c r="DG3346" s="1">
        <v>41025</v>
      </c>
      <c r="DH3346">
        <v>1.63</v>
      </c>
      <c r="DP3346" s="1">
        <v>41185</v>
      </c>
      <c r="DQ3346">
        <v>88.14</v>
      </c>
      <c r="DS3346" s="1">
        <v>41169</v>
      </c>
      <c r="DT3346">
        <v>91.91</v>
      </c>
      <c r="DY3346" s="1">
        <v>41257</v>
      </c>
      <c r="DZ3346">
        <v>0.67620000000000002</v>
      </c>
      <c r="EB3346" s="1">
        <v>41036</v>
      </c>
      <c r="EC3346">
        <v>6.3078000000000003</v>
      </c>
      <c r="EK3346" s="1">
        <v>41318</v>
      </c>
      <c r="EL3346">
        <v>4.5999999999999996</v>
      </c>
      <c r="EQ3346" s="1">
        <v>41169</v>
      </c>
      <c r="ER3346">
        <v>69.92</v>
      </c>
      <c r="EW3346" s="1">
        <v>41169</v>
      </c>
      <c r="EX3346">
        <v>66.62</v>
      </c>
      <c r="EZ3346" s="1">
        <v>41169</v>
      </c>
      <c r="FA3346">
        <v>66.48</v>
      </c>
      <c r="FC3346" s="1">
        <v>41169</v>
      </c>
      <c r="FD3346">
        <v>92.21</v>
      </c>
      <c r="FG3346" s="1">
        <v>41169</v>
      </c>
      <c r="FH3346">
        <v>57.98</v>
      </c>
      <c r="FJ3346" s="1">
        <v>41198</v>
      </c>
      <c r="FK3346">
        <v>16.03</v>
      </c>
      <c r="FV3346" s="1">
        <v>43140</v>
      </c>
      <c r="FW3346">
        <v>0.495</v>
      </c>
      <c r="FY3346" s="1">
        <v>43545</v>
      </c>
      <c r="FZ3346">
        <v>1105.6199999999999</v>
      </c>
    </row>
    <row r="3347" spans="57:182" x14ac:dyDescent="0.25">
      <c r="BE3347" s="1">
        <v>41115</v>
      </c>
      <c r="BF3347">
        <v>0.25</v>
      </c>
      <c r="DD3347" s="1">
        <v>41022</v>
      </c>
      <c r="DE3347">
        <v>2.5339999999999998</v>
      </c>
      <c r="DG3347" s="1">
        <v>41026</v>
      </c>
      <c r="DH3347">
        <v>1.6895</v>
      </c>
      <c r="DP3347" s="1">
        <v>41186</v>
      </c>
      <c r="DQ3347">
        <v>91.71</v>
      </c>
      <c r="DS3347" s="1">
        <v>41170</v>
      </c>
      <c r="DT3347">
        <v>91.65</v>
      </c>
      <c r="DY3347" s="1">
        <v>41260</v>
      </c>
      <c r="DZ3347">
        <v>0.67620000000000002</v>
      </c>
      <c r="EB3347" s="1">
        <v>41037</v>
      </c>
      <c r="EC3347">
        <v>6.3080999999999996</v>
      </c>
      <c r="EK3347" s="1">
        <v>41319</v>
      </c>
      <c r="EL3347">
        <v>4.51</v>
      </c>
      <c r="EQ3347" s="1">
        <v>41170</v>
      </c>
      <c r="ER3347">
        <v>70.45</v>
      </c>
      <c r="EW3347" s="1">
        <v>41170</v>
      </c>
      <c r="EX3347">
        <v>66.650000000000006</v>
      </c>
      <c r="EZ3347" s="1">
        <v>41170</v>
      </c>
      <c r="FA3347">
        <v>66.89</v>
      </c>
      <c r="FC3347" s="1">
        <v>41170</v>
      </c>
      <c r="FD3347">
        <v>91.77</v>
      </c>
      <c r="FG3347" s="1">
        <v>41170</v>
      </c>
      <c r="FH3347">
        <v>57.87</v>
      </c>
      <c r="FJ3347" s="1">
        <v>41199</v>
      </c>
      <c r="FK3347">
        <v>15.82</v>
      </c>
      <c r="FV3347" s="1">
        <v>43143</v>
      </c>
      <c r="FW3347">
        <v>0.53</v>
      </c>
      <c r="FY3347" s="1">
        <v>43546</v>
      </c>
      <c r="FZ3347">
        <v>1095.21</v>
      </c>
    </row>
    <row r="3348" spans="57:182" x14ac:dyDescent="0.25">
      <c r="BE3348" s="1">
        <v>41116</v>
      </c>
      <c r="BF3348">
        <v>0.25</v>
      </c>
      <c r="DD3348" s="1">
        <v>41023</v>
      </c>
      <c r="DE3348">
        <v>2.5663</v>
      </c>
      <c r="DG3348" s="1">
        <v>41029</v>
      </c>
      <c r="DH3348">
        <v>1.595</v>
      </c>
      <c r="DP3348" s="1">
        <v>41187</v>
      </c>
      <c r="DQ3348">
        <v>89.88</v>
      </c>
      <c r="DS3348" s="1">
        <v>41171</v>
      </c>
      <c r="DT3348">
        <v>90.57</v>
      </c>
      <c r="DY3348" s="1">
        <v>41261</v>
      </c>
      <c r="DZ3348">
        <v>0.69520000000000004</v>
      </c>
      <c r="EB3348" s="1">
        <v>41038</v>
      </c>
      <c r="EC3348">
        <v>6.3098000000000001</v>
      </c>
      <c r="EK3348" s="1">
        <v>41320</v>
      </c>
      <c r="EL3348">
        <v>4.5</v>
      </c>
      <c r="EQ3348" s="1">
        <v>41171</v>
      </c>
      <c r="ER3348">
        <v>69.900000000000006</v>
      </c>
      <c r="EW3348" s="1">
        <v>41171</v>
      </c>
      <c r="EX3348">
        <v>66.510000000000005</v>
      </c>
      <c r="EZ3348" s="1">
        <v>41171</v>
      </c>
      <c r="FA3348">
        <v>66.900000000000006</v>
      </c>
      <c r="FC3348" s="1">
        <v>41171</v>
      </c>
      <c r="FD3348">
        <v>92.24</v>
      </c>
      <c r="FG3348" s="1">
        <v>41171</v>
      </c>
      <c r="FH3348">
        <v>58.15</v>
      </c>
      <c r="FJ3348" s="1">
        <v>41200</v>
      </c>
      <c r="FK3348">
        <v>16.04</v>
      </c>
      <c r="FV3348" s="1">
        <v>43144</v>
      </c>
      <c r="FW3348">
        <v>0.51500000000000001</v>
      </c>
      <c r="FY3348" s="1">
        <v>43549</v>
      </c>
      <c r="FZ3348">
        <v>1082.96</v>
      </c>
    </row>
    <row r="3349" spans="57:182" x14ac:dyDescent="0.25">
      <c r="BE3349" s="1">
        <v>41117</v>
      </c>
      <c r="BF3349">
        <v>0.25</v>
      </c>
      <c r="DD3349" s="1">
        <v>41024</v>
      </c>
      <c r="DE3349">
        <v>2.609</v>
      </c>
      <c r="DG3349" s="1">
        <v>41030</v>
      </c>
      <c r="DH3349">
        <v>1.5779999999999998</v>
      </c>
      <c r="DP3349" s="1">
        <v>41190</v>
      </c>
      <c r="DQ3349">
        <v>89.33</v>
      </c>
      <c r="DS3349" s="1">
        <v>41172</v>
      </c>
      <c r="DT3349">
        <v>91.52</v>
      </c>
      <c r="DY3349" s="1">
        <v>41262</v>
      </c>
      <c r="DZ3349">
        <v>0.66669999999999996</v>
      </c>
      <c r="EB3349" s="1">
        <v>41039</v>
      </c>
      <c r="EC3349">
        <v>6.3141999999999996</v>
      </c>
      <c r="EK3349" s="1">
        <v>41324</v>
      </c>
      <c r="EL3349">
        <v>4.53</v>
      </c>
      <c r="EQ3349" s="1">
        <v>41172</v>
      </c>
      <c r="ER3349">
        <v>69.849999999999994</v>
      </c>
      <c r="EW3349" s="1">
        <v>41172</v>
      </c>
      <c r="EX3349">
        <v>66.28</v>
      </c>
      <c r="EZ3349" s="1">
        <v>41172</v>
      </c>
      <c r="FA3349">
        <v>66.94</v>
      </c>
      <c r="FC3349" s="1">
        <v>41172</v>
      </c>
      <c r="FD3349">
        <v>91.18</v>
      </c>
      <c r="FG3349" s="1">
        <v>41172</v>
      </c>
      <c r="FH3349">
        <v>58.05</v>
      </c>
      <c r="FJ3349" s="1">
        <v>41201</v>
      </c>
      <c r="FK3349">
        <v>15.7</v>
      </c>
      <c r="FV3349" s="1">
        <v>43145</v>
      </c>
      <c r="FW3349">
        <v>0.51</v>
      </c>
      <c r="FY3349" s="1">
        <v>43550</v>
      </c>
      <c r="FZ3349">
        <v>1085.8</v>
      </c>
    </row>
    <row r="3350" spans="57:182" x14ac:dyDescent="0.25">
      <c r="BE3350" s="1">
        <v>41120</v>
      </c>
      <c r="BF3350">
        <v>0.25</v>
      </c>
      <c r="DD3350" s="1">
        <v>41025</v>
      </c>
      <c r="DE3350">
        <v>2.5609999999999999</v>
      </c>
      <c r="DG3350" s="1">
        <v>41031</v>
      </c>
      <c r="DH3350">
        <v>1.5640000000000001</v>
      </c>
      <c r="DP3350" s="1">
        <v>41191</v>
      </c>
      <c r="DQ3350">
        <v>92.39</v>
      </c>
      <c r="DS3350" s="1">
        <v>41173</v>
      </c>
      <c r="DT3350">
        <v>91.92</v>
      </c>
      <c r="DY3350" s="1">
        <v>41263</v>
      </c>
      <c r="DZ3350">
        <v>0.64759999999999995</v>
      </c>
      <c r="EB3350" s="1">
        <v>41040</v>
      </c>
      <c r="EC3350">
        <v>6.3102999999999998</v>
      </c>
      <c r="EK3350" s="1">
        <v>41325</v>
      </c>
      <c r="EL3350">
        <v>4.4400000000000004</v>
      </c>
      <c r="EQ3350" s="1">
        <v>41173</v>
      </c>
      <c r="ER3350">
        <v>69.97</v>
      </c>
      <c r="EW3350" s="1">
        <v>41173</v>
      </c>
      <c r="EX3350">
        <v>66.150000000000006</v>
      </c>
      <c r="EZ3350" s="1">
        <v>41173</v>
      </c>
      <c r="FA3350">
        <v>66.89</v>
      </c>
      <c r="FC3350" s="1">
        <v>41173</v>
      </c>
      <c r="FD3350">
        <v>91.29</v>
      </c>
      <c r="FG3350" s="1">
        <v>41173</v>
      </c>
      <c r="FH3350">
        <v>58.11</v>
      </c>
      <c r="FJ3350" s="1">
        <v>41204</v>
      </c>
      <c r="FK3350">
        <v>15.87</v>
      </c>
      <c r="FV3350" s="1">
        <v>43146</v>
      </c>
      <c r="FW3350">
        <v>0.52</v>
      </c>
      <c r="FY3350" s="1">
        <v>43551</v>
      </c>
      <c r="FZ3350">
        <v>1079.43</v>
      </c>
    </row>
    <row r="3351" spans="57:182" x14ac:dyDescent="0.25">
      <c r="BE3351" s="1">
        <v>41121</v>
      </c>
      <c r="BF3351">
        <v>0.25</v>
      </c>
      <c r="DD3351" s="1">
        <v>41026</v>
      </c>
      <c r="DE3351">
        <v>2.6019999999999999</v>
      </c>
      <c r="DG3351" s="1">
        <v>41032</v>
      </c>
      <c r="DH3351">
        <v>1.556</v>
      </c>
      <c r="DP3351" s="1">
        <v>41192</v>
      </c>
      <c r="DQ3351">
        <v>91.25</v>
      </c>
      <c r="DS3351" s="1">
        <v>41176</v>
      </c>
      <c r="DT3351">
        <v>91.88</v>
      </c>
      <c r="DY3351" s="1">
        <v>41264</v>
      </c>
      <c r="DZ3351">
        <v>0.61899999999999999</v>
      </c>
      <c r="EB3351" s="1">
        <v>41043</v>
      </c>
      <c r="EC3351">
        <v>6.3213999999999997</v>
      </c>
      <c r="EK3351" s="1">
        <v>41326</v>
      </c>
      <c r="EL3351">
        <v>4.41</v>
      </c>
      <c r="EQ3351" s="1">
        <v>41176</v>
      </c>
      <c r="ER3351">
        <v>70.03</v>
      </c>
      <c r="EW3351" s="1">
        <v>41176</v>
      </c>
      <c r="EX3351">
        <v>66.37</v>
      </c>
      <c r="EZ3351" s="1">
        <v>41176</v>
      </c>
      <c r="FA3351">
        <v>66.56</v>
      </c>
      <c r="FC3351" s="1">
        <v>41176</v>
      </c>
      <c r="FD3351">
        <v>91.04</v>
      </c>
      <c r="FG3351" s="1">
        <v>41176</v>
      </c>
      <c r="FH3351">
        <v>57.86</v>
      </c>
      <c r="FJ3351" s="1">
        <v>41205</v>
      </c>
      <c r="FK3351">
        <v>15.79</v>
      </c>
      <c r="FV3351" s="1">
        <v>43147</v>
      </c>
      <c r="FW3351">
        <v>0.49</v>
      </c>
      <c r="FY3351" s="1">
        <v>43552</v>
      </c>
      <c r="FZ3351">
        <v>1081.07</v>
      </c>
    </row>
    <row r="3352" spans="57:182" x14ac:dyDescent="0.25">
      <c r="BE3352" s="1">
        <v>41122</v>
      </c>
      <c r="BF3352">
        <v>0.25</v>
      </c>
      <c r="DD3352" s="1">
        <v>41029</v>
      </c>
      <c r="DE3352">
        <v>2.5484999999999998</v>
      </c>
      <c r="DG3352" s="1">
        <v>41033</v>
      </c>
      <c r="DH3352">
        <v>1.4969999999999999</v>
      </c>
      <c r="DP3352" s="1">
        <v>41193</v>
      </c>
      <c r="DQ3352">
        <v>92.07</v>
      </c>
      <c r="DS3352" s="1">
        <v>41177</v>
      </c>
      <c r="DT3352">
        <v>91.74</v>
      </c>
      <c r="DY3352" s="1">
        <v>41267</v>
      </c>
      <c r="DZ3352">
        <v>0.61899999999999999</v>
      </c>
      <c r="EB3352" s="1">
        <v>41044</v>
      </c>
      <c r="EC3352">
        <v>6.3179999999999996</v>
      </c>
      <c r="EK3352" s="1">
        <v>41327</v>
      </c>
      <c r="EL3352">
        <v>4.42</v>
      </c>
      <c r="EQ3352" s="1">
        <v>41177</v>
      </c>
      <c r="ER3352">
        <v>69.38</v>
      </c>
      <c r="EW3352" s="1">
        <v>41177</v>
      </c>
      <c r="EX3352">
        <v>66.47</v>
      </c>
      <c r="EZ3352" s="1">
        <v>41177</v>
      </c>
      <c r="FA3352">
        <v>65.790000000000006</v>
      </c>
      <c r="FC3352" s="1">
        <v>41177</v>
      </c>
      <c r="FD3352">
        <v>91.5</v>
      </c>
      <c r="FG3352" s="1">
        <v>41177</v>
      </c>
      <c r="FH3352">
        <v>58.05</v>
      </c>
      <c r="FJ3352" s="1">
        <v>41206</v>
      </c>
      <c r="FK3352">
        <v>15.78</v>
      </c>
      <c r="FV3352" s="1">
        <v>43150</v>
      </c>
      <c r="FW3352">
        <v>0.495</v>
      </c>
      <c r="FY3352" s="1">
        <v>43553</v>
      </c>
      <c r="FZ3352">
        <v>1094.45</v>
      </c>
    </row>
    <row r="3353" spans="57:182" x14ac:dyDescent="0.25">
      <c r="BE3353" s="1">
        <v>41123</v>
      </c>
      <c r="BF3353">
        <v>0.25</v>
      </c>
      <c r="DD3353" s="1">
        <v>41030</v>
      </c>
      <c r="DE3353">
        <v>2.556</v>
      </c>
      <c r="DG3353" s="1">
        <v>41036</v>
      </c>
      <c r="DH3353">
        <v>1.5209999999999999</v>
      </c>
      <c r="DP3353" s="1">
        <v>41194</v>
      </c>
      <c r="DQ3353">
        <v>91.86</v>
      </c>
      <c r="DS3353" s="1">
        <v>41178</v>
      </c>
      <c r="DT3353">
        <v>91.23</v>
      </c>
      <c r="DY3353" s="1">
        <v>41270</v>
      </c>
      <c r="DZ3353">
        <v>0.66669999999999996</v>
      </c>
      <c r="EB3353" s="1">
        <v>41045</v>
      </c>
      <c r="EC3353">
        <v>6.3217999999999996</v>
      </c>
      <c r="EK3353" s="1">
        <v>41330</v>
      </c>
      <c r="EL3353">
        <v>4.3600000000000003</v>
      </c>
      <c r="EQ3353" s="1">
        <v>41178</v>
      </c>
      <c r="ER3353">
        <v>70.25</v>
      </c>
      <c r="EW3353" s="1">
        <v>41178</v>
      </c>
      <c r="EX3353">
        <v>66.61</v>
      </c>
      <c r="EZ3353" s="1">
        <v>41178</v>
      </c>
      <c r="FA3353">
        <v>66.19</v>
      </c>
      <c r="FC3353" s="1">
        <v>41178</v>
      </c>
      <c r="FD3353">
        <v>91.91</v>
      </c>
      <c r="FG3353" s="1">
        <v>41178</v>
      </c>
      <c r="FH3353">
        <v>57.59</v>
      </c>
      <c r="FJ3353" s="1">
        <v>41207</v>
      </c>
      <c r="FK3353">
        <v>16</v>
      </c>
      <c r="FV3353" s="1">
        <v>43151</v>
      </c>
      <c r="FW3353">
        <v>0.49</v>
      </c>
      <c r="FY3353" s="1">
        <v>43556</v>
      </c>
      <c r="FZ3353">
        <v>1106.82</v>
      </c>
    </row>
    <row r="3354" spans="57:182" x14ac:dyDescent="0.25">
      <c r="BE3354" s="1">
        <v>41124</v>
      </c>
      <c r="BF3354">
        <v>0.25</v>
      </c>
      <c r="DD3354" s="1">
        <v>41031</v>
      </c>
      <c r="DE3354">
        <v>2.5169999999999999</v>
      </c>
      <c r="DG3354" s="1">
        <v>41037</v>
      </c>
      <c r="DH3354">
        <v>1.4724999999999999</v>
      </c>
      <c r="DP3354" s="1">
        <v>41197</v>
      </c>
      <c r="DQ3354">
        <v>91.85</v>
      </c>
      <c r="DS3354" s="1">
        <v>41179</v>
      </c>
      <c r="DT3354">
        <v>91.8</v>
      </c>
      <c r="DY3354" s="1">
        <v>41271</v>
      </c>
      <c r="DZ3354">
        <v>0.6381</v>
      </c>
      <c r="EB3354" s="1">
        <v>41046</v>
      </c>
      <c r="EC3354">
        <v>6.3251999999999997</v>
      </c>
      <c r="EK3354" s="1">
        <v>41331</v>
      </c>
      <c r="EL3354">
        <v>4.26</v>
      </c>
      <c r="EQ3354" s="1">
        <v>41179</v>
      </c>
      <c r="ER3354">
        <v>70.099999999999994</v>
      </c>
      <c r="EW3354" s="1">
        <v>41179</v>
      </c>
      <c r="EX3354">
        <v>66.459999999999994</v>
      </c>
      <c r="EZ3354" s="1">
        <v>41179</v>
      </c>
      <c r="FA3354">
        <v>66.47</v>
      </c>
      <c r="FC3354" s="1">
        <v>41179</v>
      </c>
      <c r="FD3354">
        <v>92.46</v>
      </c>
      <c r="FG3354" s="1">
        <v>41179</v>
      </c>
      <c r="FH3354">
        <v>57.54</v>
      </c>
      <c r="FJ3354" s="1">
        <v>41208</v>
      </c>
      <c r="FK3354">
        <v>16</v>
      </c>
      <c r="FV3354" s="1">
        <v>43152</v>
      </c>
      <c r="FW3354">
        <v>0.48499999999999999</v>
      </c>
      <c r="FY3354" s="1">
        <v>43557</v>
      </c>
      <c r="FZ3354">
        <v>1107.93</v>
      </c>
    </row>
    <row r="3355" spans="57:182" x14ac:dyDescent="0.25">
      <c r="BE3355" s="1">
        <v>41127</v>
      </c>
      <c r="BF3355">
        <v>0.25</v>
      </c>
      <c r="DD3355" s="1">
        <v>41032</v>
      </c>
      <c r="DE3355">
        <v>2.4859999999999998</v>
      </c>
      <c r="DG3355" s="1">
        <v>41038</v>
      </c>
      <c r="DH3355">
        <v>1.4605000000000001</v>
      </c>
      <c r="DP3355" s="1">
        <v>41198</v>
      </c>
      <c r="DQ3355">
        <v>92.09</v>
      </c>
      <c r="DS3355" s="1">
        <v>41180</v>
      </c>
      <c r="DT3355">
        <v>91.45</v>
      </c>
      <c r="DY3355" s="1">
        <v>41274</v>
      </c>
      <c r="DZ3355">
        <v>0.62860000000000005</v>
      </c>
      <c r="EB3355" s="1">
        <v>41047</v>
      </c>
      <c r="EC3355">
        <v>6.3281999999999998</v>
      </c>
      <c r="EK3355" s="1">
        <v>41332</v>
      </c>
      <c r="EL3355">
        <v>4.2300000000000004</v>
      </c>
      <c r="EQ3355" s="1">
        <v>41180</v>
      </c>
      <c r="ER3355">
        <v>69.594999999999999</v>
      </c>
      <c r="EW3355" s="1">
        <v>41180</v>
      </c>
      <c r="EX3355">
        <v>66.12</v>
      </c>
      <c r="EZ3355" s="1">
        <v>41180</v>
      </c>
      <c r="FA3355">
        <v>66.430000000000007</v>
      </c>
      <c r="FC3355" s="1">
        <v>41180</v>
      </c>
      <c r="FD3355">
        <v>93.38</v>
      </c>
      <c r="FG3355" s="1">
        <v>41180</v>
      </c>
      <c r="FH3355">
        <v>57.16</v>
      </c>
      <c r="FJ3355" s="1">
        <v>41213</v>
      </c>
      <c r="FK3355">
        <v>16.09</v>
      </c>
      <c r="FV3355" s="1">
        <v>43153</v>
      </c>
      <c r="FW3355">
        <v>0.47</v>
      </c>
      <c r="FY3355" s="1">
        <v>43558</v>
      </c>
      <c r="FZ3355">
        <v>1117.1099999999999</v>
      </c>
    </row>
    <row r="3356" spans="57:182" x14ac:dyDescent="0.25">
      <c r="BE3356" s="1">
        <v>41128</v>
      </c>
      <c r="BF3356">
        <v>0.25</v>
      </c>
      <c r="DD3356" s="1">
        <v>41033</v>
      </c>
      <c r="DE3356">
        <v>2.4035000000000002</v>
      </c>
      <c r="DG3356" s="1">
        <v>41039</v>
      </c>
      <c r="DH3356">
        <v>1.4804999999999999</v>
      </c>
      <c r="DP3356" s="1">
        <v>41199</v>
      </c>
      <c r="DQ3356">
        <v>92.12</v>
      </c>
      <c r="DS3356" s="1">
        <v>41183</v>
      </c>
      <c r="DT3356">
        <v>91.8</v>
      </c>
      <c r="DY3356" s="1">
        <v>41276</v>
      </c>
      <c r="DZ3356">
        <v>0.65710000000000002</v>
      </c>
      <c r="EB3356" s="1">
        <v>41050</v>
      </c>
      <c r="EC3356">
        <v>6.3273999999999999</v>
      </c>
      <c r="EK3356" s="1">
        <v>41333</v>
      </c>
      <c r="EL3356">
        <v>4.2300000000000004</v>
      </c>
      <c r="EQ3356" s="1">
        <v>41183</v>
      </c>
      <c r="ER3356">
        <v>70.010000000000005</v>
      </c>
      <c r="EW3356" s="1">
        <v>41183</v>
      </c>
      <c r="EX3356">
        <v>67.42</v>
      </c>
      <c r="EZ3356" s="1">
        <v>41183</v>
      </c>
      <c r="FA3356">
        <v>67.58</v>
      </c>
      <c r="FC3356" s="1">
        <v>41183</v>
      </c>
      <c r="FD3356">
        <v>93.44</v>
      </c>
      <c r="FG3356" s="1">
        <v>41183</v>
      </c>
      <c r="FH3356">
        <v>55.58</v>
      </c>
      <c r="FJ3356" s="1">
        <v>41214</v>
      </c>
      <c r="FK3356">
        <v>16.239999999999998</v>
      </c>
      <c r="FV3356" s="1">
        <v>43154</v>
      </c>
      <c r="FW3356">
        <v>0.48499999999999999</v>
      </c>
      <c r="FY3356" s="1">
        <v>43559</v>
      </c>
      <c r="FZ3356">
        <v>1118.1099999999999</v>
      </c>
    </row>
    <row r="3357" spans="57:182" x14ac:dyDescent="0.25">
      <c r="BE3357" s="1">
        <v>41129</v>
      </c>
      <c r="BF3357">
        <v>0.25</v>
      </c>
      <c r="DD3357" s="1">
        <v>41036</v>
      </c>
      <c r="DE3357">
        <v>2.4104999999999999</v>
      </c>
      <c r="DG3357" s="1">
        <v>41040</v>
      </c>
      <c r="DH3357">
        <v>1.5514999999999999</v>
      </c>
      <c r="DP3357" s="1">
        <v>41200</v>
      </c>
      <c r="DQ3357">
        <v>92.1</v>
      </c>
      <c r="DS3357" s="1">
        <v>41184</v>
      </c>
      <c r="DT3357">
        <v>91.72</v>
      </c>
      <c r="DY3357" s="1">
        <v>41277</v>
      </c>
      <c r="DZ3357">
        <v>0.61899999999999999</v>
      </c>
      <c r="EB3357" s="1">
        <v>41051</v>
      </c>
      <c r="EC3357">
        <v>6.3230000000000004</v>
      </c>
      <c r="EK3357" s="1">
        <v>41334</v>
      </c>
      <c r="EL3357">
        <v>4.24</v>
      </c>
      <c r="EQ3357" s="1">
        <v>41184</v>
      </c>
      <c r="ER3357">
        <v>69.53</v>
      </c>
      <c r="EW3357" s="1">
        <v>41184</v>
      </c>
      <c r="EX3357">
        <v>67.3</v>
      </c>
      <c r="EZ3357" s="1">
        <v>41184</v>
      </c>
      <c r="FA3357">
        <v>67.86</v>
      </c>
      <c r="FC3357" s="1">
        <v>41184</v>
      </c>
      <c r="FD3357">
        <v>93.16</v>
      </c>
      <c r="FG3357" s="1">
        <v>41184</v>
      </c>
      <c r="FH3357">
        <v>54.75</v>
      </c>
      <c r="FJ3357" s="1">
        <v>41215</v>
      </c>
      <c r="FK3357">
        <v>16.18</v>
      </c>
      <c r="FV3357" s="1">
        <v>43157</v>
      </c>
      <c r="FW3357">
        <v>0.49</v>
      </c>
      <c r="FY3357" s="1">
        <v>43560</v>
      </c>
      <c r="FZ3357">
        <v>1122.68</v>
      </c>
    </row>
    <row r="3358" spans="57:182" x14ac:dyDescent="0.25">
      <c r="BE3358" s="1">
        <v>41130</v>
      </c>
      <c r="BF3358">
        <v>0.25</v>
      </c>
      <c r="DD3358" s="1">
        <v>41037</v>
      </c>
      <c r="DE3358">
        <v>2.3624999999999998</v>
      </c>
      <c r="DG3358" s="1">
        <v>41043</v>
      </c>
      <c r="DH3358">
        <v>1.5255000000000001</v>
      </c>
      <c r="DP3358" s="1">
        <v>41201</v>
      </c>
      <c r="DQ3358">
        <v>90.05</v>
      </c>
      <c r="DS3358" s="1">
        <v>41185</v>
      </c>
      <c r="DT3358">
        <v>91.7</v>
      </c>
      <c r="DY3358" s="1">
        <v>41278</v>
      </c>
      <c r="DZ3358">
        <v>0.61899999999999999</v>
      </c>
      <c r="EB3358" s="1">
        <v>41052</v>
      </c>
      <c r="EC3358">
        <v>6.3346999999999998</v>
      </c>
      <c r="EK3358" s="1">
        <v>41337</v>
      </c>
      <c r="EL3358">
        <v>4.1900000000000004</v>
      </c>
      <c r="EQ3358" s="1">
        <v>41185</v>
      </c>
      <c r="ER3358">
        <v>69.86</v>
      </c>
      <c r="EW3358" s="1">
        <v>41185</v>
      </c>
      <c r="EX3358">
        <v>66.459999999999994</v>
      </c>
      <c r="EZ3358" s="1">
        <v>41185</v>
      </c>
      <c r="FA3358">
        <v>68.08</v>
      </c>
      <c r="FC3358" s="1">
        <v>41185</v>
      </c>
      <c r="FD3358">
        <v>93.09</v>
      </c>
      <c r="FG3358" s="1">
        <v>41185</v>
      </c>
      <c r="FH3358">
        <v>54.98</v>
      </c>
      <c r="FJ3358" s="1">
        <v>41218</v>
      </c>
      <c r="FK3358">
        <v>15.76</v>
      </c>
      <c r="FV3358" s="1">
        <v>43158</v>
      </c>
      <c r="FW3358">
        <v>0.48499999999999999</v>
      </c>
      <c r="FY3358" s="1">
        <v>43563</v>
      </c>
      <c r="FZ3358">
        <v>1126.18</v>
      </c>
    </row>
    <row r="3359" spans="57:182" x14ac:dyDescent="0.25">
      <c r="BE3359" s="1">
        <v>41131</v>
      </c>
      <c r="BF3359">
        <v>0.25</v>
      </c>
      <c r="DD3359" s="1">
        <v>41038</v>
      </c>
      <c r="DE3359">
        <v>2.3525</v>
      </c>
      <c r="DG3359" s="1">
        <v>41044</v>
      </c>
      <c r="DH3359">
        <v>1.5394999999999999</v>
      </c>
      <c r="DP3359" s="1">
        <v>41204</v>
      </c>
      <c r="DQ3359">
        <v>88.73</v>
      </c>
      <c r="DS3359" s="1">
        <v>41186</v>
      </c>
      <c r="DT3359">
        <v>92.22</v>
      </c>
      <c r="DY3359" s="1">
        <v>41281</v>
      </c>
      <c r="DZ3359">
        <v>0.61899999999999999</v>
      </c>
      <c r="EB3359" s="1">
        <v>41053</v>
      </c>
      <c r="EC3359">
        <v>6.3452000000000002</v>
      </c>
      <c r="EK3359" s="1">
        <v>41338</v>
      </c>
      <c r="EL3359">
        <v>4.26</v>
      </c>
      <c r="EQ3359" s="1">
        <v>41186</v>
      </c>
      <c r="ER3359">
        <v>69.94</v>
      </c>
      <c r="EW3359" s="1">
        <v>41186</v>
      </c>
      <c r="EX3359">
        <v>66.819999999999993</v>
      </c>
      <c r="EZ3359" s="1">
        <v>41186</v>
      </c>
      <c r="FA3359">
        <v>68.790000000000006</v>
      </c>
      <c r="FC3359" s="1">
        <v>41186</v>
      </c>
      <c r="FD3359">
        <v>94.52</v>
      </c>
      <c r="FG3359" s="1">
        <v>41186</v>
      </c>
      <c r="FH3359">
        <v>55.32</v>
      </c>
      <c r="FJ3359" s="1">
        <v>41219</v>
      </c>
      <c r="FK3359">
        <v>15.84</v>
      </c>
      <c r="FV3359" s="1">
        <v>43159</v>
      </c>
      <c r="FW3359">
        <v>0.48499999999999999</v>
      </c>
      <c r="FY3359" s="1">
        <v>43564</v>
      </c>
      <c r="FZ3359">
        <v>1131.29</v>
      </c>
    </row>
    <row r="3360" spans="57:182" x14ac:dyDescent="0.25">
      <c r="BE3360" s="1">
        <v>41134</v>
      </c>
      <c r="BF3360">
        <v>0.25</v>
      </c>
      <c r="DD3360" s="1">
        <v>41039</v>
      </c>
      <c r="DE3360">
        <v>2.3639999999999999</v>
      </c>
      <c r="DG3360" s="1">
        <v>41045</v>
      </c>
      <c r="DH3360">
        <v>1.52</v>
      </c>
      <c r="DP3360" s="1">
        <v>41205</v>
      </c>
      <c r="DQ3360">
        <v>86.67</v>
      </c>
      <c r="DS3360" s="1">
        <v>41187</v>
      </c>
      <c r="DT3360">
        <v>92.55</v>
      </c>
      <c r="DY3360" s="1">
        <v>41282</v>
      </c>
      <c r="DZ3360">
        <v>0.71430000000000005</v>
      </c>
      <c r="EB3360" s="1">
        <v>41054</v>
      </c>
      <c r="EC3360">
        <v>6.3444000000000003</v>
      </c>
      <c r="EK3360" s="1">
        <v>41339</v>
      </c>
      <c r="EL3360">
        <v>4.16</v>
      </c>
      <c r="EQ3360" s="1">
        <v>41187</v>
      </c>
      <c r="ER3360">
        <v>70.89</v>
      </c>
      <c r="EW3360" s="1">
        <v>41187</v>
      </c>
      <c r="EX3360">
        <v>67.290000000000006</v>
      </c>
      <c r="EZ3360" s="1">
        <v>41187</v>
      </c>
      <c r="FA3360">
        <v>69.41</v>
      </c>
      <c r="FC3360" s="1">
        <v>41187</v>
      </c>
      <c r="FD3360">
        <v>94.37</v>
      </c>
      <c r="FG3360" s="1">
        <v>41187</v>
      </c>
      <c r="FH3360">
        <v>55.48</v>
      </c>
      <c r="FJ3360" s="1">
        <v>41220</v>
      </c>
      <c r="FK3360">
        <v>15.36</v>
      </c>
      <c r="FV3360" s="1">
        <v>43160</v>
      </c>
      <c r="FW3360">
        <v>0.47499999999999998</v>
      </c>
      <c r="FY3360" s="1">
        <v>43565</v>
      </c>
      <c r="FZ3360">
        <v>1134.22</v>
      </c>
    </row>
    <row r="3361" spans="57:182" x14ac:dyDescent="0.25">
      <c r="BE3361" s="1">
        <v>41135</v>
      </c>
      <c r="BF3361">
        <v>0.25</v>
      </c>
      <c r="DD3361" s="1">
        <v>41040</v>
      </c>
      <c r="DE3361">
        <v>2.363</v>
      </c>
      <c r="DG3361" s="1">
        <v>41046</v>
      </c>
      <c r="DH3361">
        <v>1.446</v>
      </c>
      <c r="DP3361" s="1">
        <v>41206</v>
      </c>
      <c r="DQ3361">
        <v>85.73</v>
      </c>
      <c r="DS3361" s="1">
        <v>41190</v>
      </c>
      <c r="DT3361">
        <v>92.68</v>
      </c>
      <c r="DY3361" s="1">
        <v>41283</v>
      </c>
      <c r="DZ3361">
        <v>0.71430000000000005</v>
      </c>
      <c r="EB3361" s="1">
        <v>41057</v>
      </c>
      <c r="EC3361">
        <v>6.3452999999999999</v>
      </c>
      <c r="EK3361" s="1">
        <v>41340</v>
      </c>
      <c r="EL3361">
        <v>4.29</v>
      </c>
      <c r="EQ3361" s="1">
        <v>41190</v>
      </c>
      <c r="ER3361">
        <v>70.569999999999993</v>
      </c>
      <c r="EW3361" s="1">
        <v>41190</v>
      </c>
      <c r="EX3361">
        <v>66.45</v>
      </c>
      <c r="EZ3361" s="1">
        <v>41190</v>
      </c>
      <c r="FA3361">
        <v>69.09</v>
      </c>
      <c r="FC3361" s="1">
        <v>41190</v>
      </c>
      <c r="FD3361">
        <v>94.01</v>
      </c>
      <c r="FG3361" s="1">
        <v>41190</v>
      </c>
      <c r="FH3361">
        <v>55.32</v>
      </c>
      <c r="FJ3361" s="1">
        <v>41221</v>
      </c>
      <c r="FK3361">
        <v>14.97</v>
      </c>
      <c r="FV3361" s="1">
        <v>43161</v>
      </c>
      <c r="FW3361">
        <v>0.46500000000000002</v>
      </c>
      <c r="FY3361" s="1">
        <v>43566</v>
      </c>
      <c r="FZ3361">
        <v>1125.3699999999999</v>
      </c>
    </row>
    <row r="3362" spans="57:182" x14ac:dyDescent="0.25">
      <c r="BE3362" s="1">
        <v>41136</v>
      </c>
      <c r="BF3362">
        <v>0.25</v>
      </c>
      <c r="DD3362" s="1">
        <v>41043</v>
      </c>
      <c r="DE3362">
        <v>2.327</v>
      </c>
      <c r="DG3362" s="1">
        <v>41047</v>
      </c>
      <c r="DH3362">
        <v>1.4415</v>
      </c>
      <c r="DP3362" s="1">
        <v>41207</v>
      </c>
      <c r="DQ3362">
        <v>86.05</v>
      </c>
      <c r="DS3362" s="1">
        <v>41191</v>
      </c>
      <c r="DT3362">
        <v>92.13</v>
      </c>
      <c r="DY3362" s="1">
        <v>41284</v>
      </c>
      <c r="DZ3362">
        <v>0.68569999999999998</v>
      </c>
      <c r="EB3362" s="1">
        <v>41058</v>
      </c>
      <c r="EC3362">
        <v>6.3480999999999996</v>
      </c>
      <c r="EK3362" s="1">
        <v>41341</v>
      </c>
      <c r="EL3362">
        <v>4.47</v>
      </c>
      <c r="EQ3362" s="1">
        <v>41191</v>
      </c>
      <c r="ER3362">
        <v>70.64</v>
      </c>
      <c r="EW3362" s="1">
        <v>41191</v>
      </c>
      <c r="EX3362">
        <v>65.94</v>
      </c>
      <c r="EZ3362" s="1">
        <v>41191</v>
      </c>
      <c r="FA3362">
        <v>69</v>
      </c>
      <c r="FC3362" s="1">
        <v>41191</v>
      </c>
      <c r="FD3362">
        <v>93.72</v>
      </c>
      <c r="FG3362" s="1">
        <v>41191</v>
      </c>
      <c r="FH3362">
        <v>55.02</v>
      </c>
      <c r="FJ3362" s="1">
        <v>41222</v>
      </c>
      <c r="FK3362">
        <v>14.68</v>
      </c>
      <c r="FV3362" s="1">
        <v>43164</v>
      </c>
      <c r="FW3362">
        <v>0.45500000000000002</v>
      </c>
      <c r="FY3362" s="1">
        <v>43567</v>
      </c>
      <c r="FZ3362">
        <v>1127.1600000000001</v>
      </c>
    </row>
    <row r="3363" spans="57:182" x14ac:dyDescent="0.25">
      <c r="BE3363" s="1">
        <v>41137</v>
      </c>
      <c r="BF3363">
        <v>0.25</v>
      </c>
      <c r="DD3363" s="1">
        <v>41044</v>
      </c>
      <c r="DE3363">
        <v>2.3210000000000002</v>
      </c>
      <c r="DG3363" s="1">
        <v>41050</v>
      </c>
      <c r="DH3363">
        <v>1.4390000000000001</v>
      </c>
      <c r="DP3363" s="1">
        <v>41208</v>
      </c>
      <c r="DQ3363">
        <v>86.28</v>
      </c>
      <c r="DS3363" s="1">
        <v>41192</v>
      </c>
      <c r="DT3363">
        <v>91.03</v>
      </c>
      <c r="DY3363" s="1">
        <v>41285</v>
      </c>
      <c r="DZ3363">
        <v>0.66669999999999996</v>
      </c>
      <c r="EB3363" s="1">
        <v>41059</v>
      </c>
      <c r="EC3363">
        <v>6.3579999999999997</v>
      </c>
      <c r="EK3363" s="1">
        <v>41344</v>
      </c>
      <c r="EL3363">
        <v>4.4000000000000004</v>
      </c>
      <c r="EQ3363" s="1">
        <v>41192</v>
      </c>
      <c r="ER3363">
        <v>70.34</v>
      </c>
      <c r="EW3363" s="1">
        <v>41192</v>
      </c>
      <c r="EX3363">
        <v>65.16</v>
      </c>
      <c r="EZ3363" s="1">
        <v>41192</v>
      </c>
      <c r="FA3363">
        <v>68.209999999999994</v>
      </c>
      <c r="FC3363" s="1">
        <v>41192</v>
      </c>
      <c r="FD3363">
        <v>92.71</v>
      </c>
      <c r="FG3363" s="1">
        <v>41192</v>
      </c>
      <c r="FH3363">
        <v>54.81</v>
      </c>
      <c r="FJ3363" s="1">
        <v>41225</v>
      </c>
      <c r="FK3363">
        <v>14.19</v>
      </c>
      <c r="FV3363" s="1">
        <v>43165</v>
      </c>
      <c r="FW3363">
        <v>0.46</v>
      </c>
      <c r="FY3363" s="1">
        <v>43570</v>
      </c>
      <c r="FZ3363">
        <v>1124.31</v>
      </c>
    </row>
    <row r="3364" spans="57:182" x14ac:dyDescent="0.25">
      <c r="BE3364" s="1">
        <v>41138</v>
      </c>
      <c r="BF3364">
        <v>0.25</v>
      </c>
      <c r="DD3364" s="1">
        <v>41045</v>
      </c>
      <c r="DE3364">
        <v>2.2965</v>
      </c>
      <c r="DG3364" s="1">
        <v>41051</v>
      </c>
      <c r="DH3364">
        <v>1.4325000000000001</v>
      </c>
      <c r="DP3364" s="1">
        <v>41211</v>
      </c>
      <c r="DQ3364">
        <v>85.54</v>
      </c>
      <c r="DS3364" s="1">
        <v>41193</v>
      </c>
      <c r="DT3364">
        <v>91.17</v>
      </c>
      <c r="DY3364" s="1">
        <v>41288</v>
      </c>
      <c r="DZ3364">
        <v>0.65710000000000002</v>
      </c>
      <c r="EB3364" s="1">
        <v>41060</v>
      </c>
      <c r="EC3364">
        <v>6.3685</v>
      </c>
      <c r="EK3364" s="1">
        <v>41345</v>
      </c>
      <c r="EL3364">
        <v>4.4800000000000004</v>
      </c>
      <c r="EQ3364" s="1">
        <v>41193</v>
      </c>
      <c r="ER3364">
        <v>70.83</v>
      </c>
      <c r="EW3364" s="1">
        <v>41193</v>
      </c>
      <c r="EX3364">
        <v>65.59</v>
      </c>
      <c r="EZ3364" s="1">
        <v>41193</v>
      </c>
      <c r="FA3364">
        <v>68.64</v>
      </c>
      <c r="FC3364" s="1">
        <v>41193</v>
      </c>
      <c r="FD3364">
        <v>92.72</v>
      </c>
      <c r="FG3364" s="1">
        <v>41193</v>
      </c>
      <c r="FH3364">
        <v>54.88</v>
      </c>
      <c r="FJ3364" s="1">
        <v>41226</v>
      </c>
      <c r="FK3364">
        <v>14.11</v>
      </c>
      <c r="FV3364" s="1">
        <v>43166</v>
      </c>
      <c r="FW3364">
        <v>0.45</v>
      </c>
      <c r="FY3364" s="1">
        <v>43571</v>
      </c>
      <c r="FZ3364">
        <v>1131.93</v>
      </c>
    </row>
    <row r="3365" spans="57:182" x14ac:dyDescent="0.25">
      <c r="BE3365" s="1">
        <v>41141</v>
      </c>
      <c r="BF3365">
        <v>0.25</v>
      </c>
      <c r="DD3365" s="1">
        <v>41046</v>
      </c>
      <c r="DE3365">
        <v>2.2374999999999998</v>
      </c>
      <c r="DG3365" s="1">
        <v>41052</v>
      </c>
      <c r="DH3365">
        <v>1.3634999999999999</v>
      </c>
      <c r="DP3365" s="1">
        <v>41212</v>
      </c>
      <c r="DQ3365">
        <v>85.68</v>
      </c>
      <c r="DS3365" s="1">
        <v>41194</v>
      </c>
      <c r="DT3365">
        <v>91.03</v>
      </c>
      <c r="DY3365" s="1">
        <v>41289</v>
      </c>
      <c r="DZ3365">
        <v>0.6381</v>
      </c>
      <c r="EB3365" s="1">
        <v>41061</v>
      </c>
      <c r="EC3365">
        <v>6.3696000000000002</v>
      </c>
      <c r="EK3365" s="1">
        <v>41346</v>
      </c>
      <c r="EL3365">
        <v>4.24</v>
      </c>
      <c r="EQ3365" s="1">
        <v>41194</v>
      </c>
      <c r="ER3365">
        <v>71.849999999999994</v>
      </c>
      <c r="EW3365" s="1">
        <v>41194</v>
      </c>
      <c r="EX3365">
        <v>66.099999999999994</v>
      </c>
      <c r="EZ3365" s="1">
        <v>41194</v>
      </c>
      <c r="FA3365">
        <v>68.819999999999993</v>
      </c>
      <c r="FC3365" s="1">
        <v>41194</v>
      </c>
      <c r="FD3365">
        <v>92.96</v>
      </c>
      <c r="FG3365" s="1">
        <v>41194</v>
      </c>
      <c r="FH3365">
        <v>54.88</v>
      </c>
      <c r="FJ3365" s="1">
        <v>41227</v>
      </c>
      <c r="FK3365">
        <v>14.26</v>
      </c>
      <c r="FV3365" s="1">
        <v>43167</v>
      </c>
      <c r="FW3365">
        <v>0.45</v>
      </c>
      <c r="FY3365" s="1">
        <v>43572</v>
      </c>
      <c r="FZ3365">
        <v>1134.96</v>
      </c>
    </row>
    <row r="3366" spans="57:182" x14ac:dyDescent="0.25">
      <c r="BE3366" s="1">
        <v>41142</v>
      </c>
      <c r="BF3366">
        <v>0.25</v>
      </c>
      <c r="DD3366" s="1">
        <v>41047</v>
      </c>
      <c r="DE3366">
        <v>2.2345000000000002</v>
      </c>
      <c r="DG3366" s="1">
        <v>41053</v>
      </c>
      <c r="DH3366">
        <v>1.3485</v>
      </c>
      <c r="DP3366" s="1">
        <v>41213</v>
      </c>
      <c r="DQ3366">
        <v>86.24</v>
      </c>
      <c r="DS3366" s="1">
        <v>41197</v>
      </c>
      <c r="DT3366">
        <v>91.51</v>
      </c>
      <c r="DY3366" s="1">
        <v>41290</v>
      </c>
      <c r="DZ3366">
        <v>0.66669999999999996</v>
      </c>
      <c r="EB3366" s="1">
        <v>41064</v>
      </c>
      <c r="EC3366">
        <v>6.3639999999999999</v>
      </c>
      <c r="EK3366" s="1">
        <v>41347</v>
      </c>
      <c r="EL3366">
        <v>4.4000000000000004</v>
      </c>
      <c r="EQ3366" s="1">
        <v>41197</v>
      </c>
      <c r="ER3366">
        <v>72.25</v>
      </c>
      <c r="EW3366" s="1">
        <v>41197</v>
      </c>
      <c r="EX3366">
        <v>66.16</v>
      </c>
      <c r="EZ3366" s="1">
        <v>41197</v>
      </c>
      <c r="FA3366">
        <v>69.459999999999994</v>
      </c>
      <c r="FC3366" s="1">
        <v>41197</v>
      </c>
      <c r="FD3366">
        <v>92.5</v>
      </c>
      <c r="FG3366" s="1">
        <v>41197</v>
      </c>
      <c r="FH3366">
        <v>55.34</v>
      </c>
      <c r="FJ3366" s="1">
        <v>41228</v>
      </c>
      <c r="FK3366">
        <v>14.46</v>
      </c>
      <c r="FV3366" s="1">
        <v>43168</v>
      </c>
      <c r="FW3366">
        <v>0.44500000000000001</v>
      </c>
      <c r="FY3366" s="1">
        <v>43573</v>
      </c>
      <c r="FZ3366">
        <v>1130.98</v>
      </c>
    </row>
    <row r="3367" spans="57:182" x14ac:dyDescent="0.25">
      <c r="BE3367" s="1">
        <v>41143</v>
      </c>
      <c r="BF3367">
        <v>0.25</v>
      </c>
      <c r="DD3367" s="1">
        <v>41050</v>
      </c>
      <c r="DE3367">
        <v>2.2345000000000002</v>
      </c>
      <c r="DG3367" s="1">
        <v>41054</v>
      </c>
      <c r="DH3367">
        <v>1.2755000000000001</v>
      </c>
      <c r="DP3367" s="1">
        <v>41214</v>
      </c>
      <c r="DQ3367">
        <v>87.09</v>
      </c>
      <c r="DS3367" s="1">
        <v>41198</v>
      </c>
      <c r="DT3367">
        <v>92.38</v>
      </c>
      <c r="DY3367" s="1">
        <v>41291</v>
      </c>
      <c r="DZ3367">
        <v>0.62860000000000005</v>
      </c>
      <c r="EB3367" s="1">
        <v>41065</v>
      </c>
      <c r="EC3367">
        <v>6.3673000000000002</v>
      </c>
      <c r="EK3367" s="1">
        <v>41348</v>
      </c>
      <c r="EL3367">
        <v>4.49</v>
      </c>
      <c r="EQ3367" s="1">
        <v>41198</v>
      </c>
      <c r="ER3367">
        <v>73.48</v>
      </c>
      <c r="EW3367" s="1">
        <v>41198</v>
      </c>
      <c r="EX3367">
        <v>67.22</v>
      </c>
      <c r="EZ3367" s="1">
        <v>41198</v>
      </c>
      <c r="FA3367">
        <v>70.36</v>
      </c>
      <c r="FC3367" s="1">
        <v>41198</v>
      </c>
      <c r="FD3367">
        <v>93.37</v>
      </c>
      <c r="FG3367" s="1">
        <v>41198</v>
      </c>
      <c r="FH3367">
        <v>56.23</v>
      </c>
      <c r="FJ3367" s="1">
        <v>41229</v>
      </c>
      <c r="FK3367">
        <v>14.73</v>
      </c>
      <c r="FV3367" s="1">
        <v>43171</v>
      </c>
      <c r="FW3367">
        <v>0.46500000000000002</v>
      </c>
      <c r="FY3367" s="1">
        <v>43574</v>
      </c>
      <c r="FZ3367">
        <v>1131</v>
      </c>
    </row>
    <row r="3368" spans="57:182" x14ac:dyDescent="0.25">
      <c r="BE3368" s="1">
        <v>41144</v>
      </c>
      <c r="BF3368">
        <v>0.25</v>
      </c>
      <c r="DD3368" s="1">
        <v>41051</v>
      </c>
      <c r="DE3368">
        <v>2.2480000000000002</v>
      </c>
      <c r="DG3368" s="1">
        <v>41057</v>
      </c>
      <c r="DH3368">
        <v>1.2894999999999999</v>
      </c>
      <c r="DP3368" s="1">
        <v>41215</v>
      </c>
      <c r="DQ3368">
        <v>84.86</v>
      </c>
      <c r="DS3368" s="1">
        <v>41199</v>
      </c>
      <c r="DT3368">
        <v>93.39</v>
      </c>
      <c r="DY3368" s="1">
        <v>41292</v>
      </c>
      <c r="DZ3368">
        <v>0.65710000000000002</v>
      </c>
      <c r="EB3368" s="1">
        <v>41066</v>
      </c>
      <c r="EC3368">
        <v>6.3639000000000001</v>
      </c>
      <c r="EK3368" s="1">
        <v>41351</v>
      </c>
      <c r="EL3368">
        <v>4.8600000000000003</v>
      </c>
      <c r="EQ3368" s="1">
        <v>41199</v>
      </c>
      <c r="ER3368">
        <v>73.63</v>
      </c>
      <c r="EW3368" s="1">
        <v>41199</v>
      </c>
      <c r="EX3368">
        <v>67.66</v>
      </c>
      <c r="EZ3368" s="1">
        <v>41199</v>
      </c>
      <c r="FA3368">
        <v>70.599999999999994</v>
      </c>
      <c r="FC3368" s="1">
        <v>41199</v>
      </c>
      <c r="FD3368">
        <v>93.58</v>
      </c>
      <c r="FG3368" s="1">
        <v>41199</v>
      </c>
      <c r="FH3368">
        <v>56.66</v>
      </c>
      <c r="FJ3368" s="1">
        <v>41232</v>
      </c>
      <c r="FK3368">
        <v>15.35</v>
      </c>
      <c r="FV3368" s="1">
        <v>43172</v>
      </c>
      <c r="FW3368">
        <v>0.49</v>
      </c>
      <c r="FY3368" s="1">
        <v>43577</v>
      </c>
      <c r="FZ3368">
        <v>1127.42</v>
      </c>
    </row>
    <row r="3369" spans="57:182" x14ac:dyDescent="0.25">
      <c r="BE3369" s="1">
        <v>41145</v>
      </c>
      <c r="BF3369">
        <v>0.25</v>
      </c>
      <c r="DD3369" s="1">
        <v>41052</v>
      </c>
      <c r="DE3369">
        <v>2.1894999999999998</v>
      </c>
      <c r="DG3369" s="1">
        <v>41058</v>
      </c>
      <c r="DH3369">
        <v>1.3634999999999999</v>
      </c>
      <c r="DP3369" s="1">
        <v>41218</v>
      </c>
      <c r="DQ3369">
        <v>85.65</v>
      </c>
      <c r="DS3369" s="1">
        <v>41200</v>
      </c>
      <c r="DT3369">
        <v>93.48</v>
      </c>
      <c r="DY3369" s="1">
        <v>41295</v>
      </c>
      <c r="DZ3369">
        <v>0.71430000000000005</v>
      </c>
      <c r="EB3369" s="1">
        <v>41067</v>
      </c>
      <c r="EC3369">
        <v>6.3638000000000003</v>
      </c>
      <c r="EK3369" s="1">
        <v>41352</v>
      </c>
      <c r="EL3369">
        <v>5</v>
      </c>
      <c r="EQ3369" s="1">
        <v>41200</v>
      </c>
      <c r="ER3369">
        <v>74.260000000000005</v>
      </c>
      <c r="EW3369" s="1">
        <v>41200</v>
      </c>
      <c r="EX3369">
        <v>68.58</v>
      </c>
      <c r="EZ3369" s="1">
        <v>41200</v>
      </c>
      <c r="FA3369">
        <v>71.13</v>
      </c>
      <c r="FC3369" s="1">
        <v>41200</v>
      </c>
      <c r="FD3369">
        <v>94.32</v>
      </c>
      <c r="FG3369" s="1">
        <v>41200</v>
      </c>
      <c r="FH3369">
        <v>57.06</v>
      </c>
      <c r="FJ3369" s="1">
        <v>41233</v>
      </c>
      <c r="FK3369">
        <v>15.46</v>
      </c>
      <c r="FV3369" s="1">
        <v>43173</v>
      </c>
      <c r="FW3369">
        <v>0.47499999999999998</v>
      </c>
      <c r="FY3369" s="1">
        <v>43578</v>
      </c>
      <c r="FZ3369">
        <v>1128.28</v>
      </c>
    </row>
    <row r="3370" spans="57:182" x14ac:dyDescent="0.25">
      <c r="BE3370" s="1">
        <v>41148</v>
      </c>
      <c r="BF3370">
        <v>0.25</v>
      </c>
      <c r="DD3370" s="1">
        <v>41053</v>
      </c>
      <c r="DE3370">
        <v>2.1724999999999999</v>
      </c>
      <c r="DG3370" s="1">
        <v>41059</v>
      </c>
      <c r="DH3370">
        <v>1.3220000000000001</v>
      </c>
      <c r="DP3370" s="1">
        <v>41219</v>
      </c>
      <c r="DQ3370">
        <v>88.71</v>
      </c>
      <c r="DS3370" s="1">
        <v>41201</v>
      </c>
      <c r="DT3370">
        <v>92.15</v>
      </c>
      <c r="DY3370" s="1">
        <v>41296</v>
      </c>
      <c r="DZ3370">
        <v>0.66669999999999996</v>
      </c>
      <c r="EB3370" s="1">
        <v>41068</v>
      </c>
      <c r="EC3370">
        <v>6.3703000000000003</v>
      </c>
      <c r="EK3370" s="1">
        <v>41353</v>
      </c>
      <c r="EL3370">
        <v>4.99</v>
      </c>
      <c r="EQ3370" s="1">
        <v>41201</v>
      </c>
      <c r="ER3370">
        <v>74.010000000000005</v>
      </c>
      <c r="EW3370" s="1">
        <v>41201</v>
      </c>
      <c r="EX3370">
        <v>67.17</v>
      </c>
      <c r="EZ3370" s="1">
        <v>41201</v>
      </c>
      <c r="FA3370">
        <v>70.27</v>
      </c>
      <c r="FC3370" s="1">
        <v>41201</v>
      </c>
      <c r="FD3370">
        <v>92.89</v>
      </c>
      <c r="FG3370" s="1">
        <v>41201</v>
      </c>
      <c r="FH3370">
        <v>55.87</v>
      </c>
      <c r="FJ3370" s="1">
        <v>41234</v>
      </c>
      <c r="FK3370">
        <v>15.48</v>
      </c>
      <c r="FV3370" s="1">
        <v>43174</v>
      </c>
      <c r="FW3370">
        <v>0.49</v>
      </c>
      <c r="FY3370" s="1">
        <v>43579</v>
      </c>
      <c r="FZ3370">
        <v>1122.92</v>
      </c>
    </row>
    <row r="3371" spans="57:182" x14ac:dyDescent="0.25">
      <c r="BE3371" s="1">
        <v>41149</v>
      </c>
      <c r="BF3371">
        <v>0.25</v>
      </c>
      <c r="DD3371" s="1">
        <v>41054</v>
      </c>
      <c r="DE3371">
        <v>2.0910000000000002</v>
      </c>
      <c r="DG3371" s="1">
        <v>41060</v>
      </c>
      <c r="DH3371">
        <v>1.282</v>
      </c>
      <c r="DP3371" s="1">
        <v>41220</v>
      </c>
      <c r="DQ3371">
        <v>84.44</v>
      </c>
      <c r="DS3371" s="1">
        <v>41204</v>
      </c>
      <c r="DT3371">
        <v>92.19</v>
      </c>
      <c r="DY3371" s="1">
        <v>41297</v>
      </c>
      <c r="DZ3371">
        <v>0.6381</v>
      </c>
      <c r="EB3371" s="1">
        <v>41071</v>
      </c>
      <c r="EC3371">
        <v>6.3692000000000002</v>
      </c>
      <c r="EK3371" s="1">
        <v>41354</v>
      </c>
      <c r="EL3371">
        <v>5.09</v>
      </c>
      <c r="EQ3371" s="1">
        <v>41204</v>
      </c>
      <c r="ER3371">
        <v>73.7</v>
      </c>
      <c r="EW3371" s="1">
        <v>41204</v>
      </c>
      <c r="EX3371">
        <v>67.150000000000006</v>
      </c>
      <c r="EZ3371" s="1">
        <v>41204</v>
      </c>
      <c r="FA3371">
        <v>70.2</v>
      </c>
      <c r="FC3371" s="1">
        <v>41204</v>
      </c>
      <c r="FD3371">
        <v>92.77</v>
      </c>
      <c r="FG3371" s="1">
        <v>41204</v>
      </c>
      <c r="FH3371">
        <v>55.65</v>
      </c>
      <c r="FJ3371" s="1">
        <v>41236</v>
      </c>
      <c r="FK3371">
        <v>15.63</v>
      </c>
      <c r="FV3371" s="1">
        <v>43175</v>
      </c>
      <c r="FW3371">
        <v>0.495</v>
      </c>
      <c r="FY3371" s="1">
        <v>43580</v>
      </c>
      <c r="FZ3371">
        <v>1114.9100000000001</v>
      </c>
    </row>
    <row r="3372" spans="57:182" x14ac:dyDescent="0.25">
      <c r="BE3372" s="1">
        <v>41150</v>
      </c>
      <c r="BF3372">
        <v>0.25</v>
      </c>
      <c r="DD3372" s="1">
        <v>41057</v>
      </c>
      <c r="DE3372">
        <v>2.1305000000000001</v>
      </c>
      <c r="DG3372" s="1">
        <v>41061</v>
      </c>
      <c r="DH3372">
        <v>1.105</v>
      </c>
      <c r="DP3372" s="1">
        <v>41221</v>
      </c>
      <c r="DQ3372">
        <v>85.09</v>
      </c>
      <c r="DS3372" s="1">
        <v>41205</v>
      </c>
      <c r="DT3372">
        <v>90.18</v>
      </c>
      <c r="DY3372" s="1">
        <v>41298</v>
      </c>
      <c r="DZ3372">
        <v>0.64759999999999995</v>
      </c>
      <c r="EB3372" s="1">
        <v>41072</v>
      </c>
      <c r="EC3372">
        <v>6.3704999999999998</v>
      </c>
      <c r="EK3372" s="1">
        <v>41355</v>
      </c>
      <c r="EL3372">
        <v>5.05</v>
      </c>
      <c r="EQ3372" s="1">
        <v>41205</v>
      </c>
      <c r="ER3372">
        <v>72.819999999999993</v>
      </c>
      <c r="EW3372" s="1">
        <v>41205</v>
      </c>
      <c r="EX3372">
        <v>66.209999999999994</v>
      </c>
      <c r="EZ3372" s="1">
        <v>41205</v>
      </c>
      <c r="FA3372">
        <v>69.66</v>
      </c>
      <c r="FC3372" s="1">
        <v>41205</v>
      </c>
      <c r="FD3372">
        <v>91.95</v>
      </c>
      <c r="FG3372" s="1">
        <v>41205</v>
      </c>
      <c r="FH3372">
        <v>55.08</v>
      </c>
      <c r="FJ3372" s="1">
        <v>41239</v>
      </c>
      <c r="FK3372">
        <v>15.28</v>
      </c>
      <c r="FV3372" s="1">
        <v>43178</v>
      </c>
      <c r="FW3372">
        <v>0.48499999999999999</v>
      </c>
      <c r="FY3372" s="1">
        <v>43581</v>
      </c>
      <c r="FZ3372">
        <v>1116.29</v>
      </c>
    </row>
    <row r="3373" spans="57:182" x14ac:dyDescent="0.25">
      <c r="BE3373" s="1">
        <v>41151</v>
      </c>
      <c r="BF3373">
        <v>0.25</v>
      </c>
      <c r="DD3373" s="1">
        <v>41058</v>
      </c>
      <c r="DE3373">
        <v>2.1564999999999999</v>
      </c>
      <c r="DG3373" s="1">
        <v>41064</v>
      </c>
      <c r="DH3373">
        <v>1.2104999999999999</v>
      </c>
      <c r="DP3373" s="1">
        <v>41222</v>
      </c>
      <c r="DQ3373">
        <v>86.07</v>
      </c>
      <c r="DS3373" s="1">
        <v>41206</v>
      </c>
      <c r="DT3373">
        <v>89.88</v>
      </c>
      <c r="DY3373" s="1">
        <v>41299</v>
      </c>
      <c r="DZ3373">
        <v>0.6381</v>
      </c>
      <c r="EB3373" s="1">
        <v>41073</v>
      </c>
      <c r="EC3373">
        <v>6.3689</v>
      </c>
      <c r="EK3373" s="1">
        <v>41358</v>
      </c>
      <c r="EL3373">
        <v>5.08</v>
      </c>
      <c r="EQ3373" s="1">
        <v>41206</v>
      </c>
      <c r="ER3373">
        <v>72.709999999999994</v>
      </c>
      <c r="EW3373" s="1">
        <v>41206</v>
      </c>
      <c r="EX3373">
        <v>67.790000000000006</v>
      </c>
      <c r="EZ3373" s="1">
        <v>41206</v>
      </c>
      <c r="FA3373">
        <v>69.33</v>
      </c>
      <c r="FC3373" s="1">
        <v>41206</v>
      </c>
      <c r="FD3373">
        <v>93.92</v>
      </c>
      <c r="FG3373" s="1">
        <v>41206</v>
      </c>
      <c r="FH3373">
        <v>55.15</v>
      </c>
      <c r="FJ3373" s="1">
        <v>41240</v>
      </c>
      <c r="FK3373">
        <v>15.62</v>
      </c>
      <c r="FV3373" s="1">
        <v>43179</v>
      </c>
      <c r="FW3373">
        <v>0.46500000000000002</v>
      </c>
      <c r="FY3373" s="1">
        <v>43584</v>
      </c>
      <c r="FZ3373">
        <v>1121.3599999999999</v>
      </c>
    </row>
    <row r="3374" spans="57:182" x14ac:dyDescent="0.25">
      <c r="BE3374" s="1">
        <v>41152</v>
      </c>
      <c r="BF3374">
        <v>0.25</v>
      </c>
      <c r="DD3374" s="1">
        <v>41059</v>
      </c>
      <c r="DE3374">
        <v>2.0994999999999999</v>
      </c>
      <c r="DG3374" s="1">
        <v>41065</v>
      </c>
      <c r="DH3374">
        <v>1.2275</v>
      </c>
      <c r="DP3374" s="1">
        <v>41225</v>
      </c>
      <c r="DQ3374">
        <v>85.57</v>
      </c>
      <c r="DS3374" s="1">
        <v>41207</v>
      </c>
      <c r="DT3374">
        <v>90.43</v>
      </c>
      <c r="DY3374" s="1">
        <v>41302</v>
      </c>
      <c r="DZ3374">
        <v>0.62860000000000005</v>
      </c>
      <c r="EB3374" s="1">
        <v>41074</v>
      </c>
      <c r="EC3374">
        <v>6.3704999999999998</v>
      </c>
      <c r="EK3374" s="1">
        <v>41359</v>
      </c>
      <c r="EL3374">
        <v>5</v>
      </c>
      <c r="EQ3374" s="1">
        <v>41207</v>
      </c>
      <c r="ER3374">
        <v>71.540000000000006</v>
      </c>
      <c r="EW3374" s="1">
        <v>41207</v>
      </c>
      <c r="EX3374">
        <v>67.61</v>
      </c>
      <c r="EZ3374" s="1">
        <v>41207</v>
      </c>
      <c r="FA3374">
        <v>69.040000000000006</v>
      </c>
      <c r="FC3374" s="1">
        <v>41207</v>
      </c>
      <c r="FD3374">
        <v>93.55</v>
      </c>
      <c r="FG3374" s="1">
        <v>41207</v>
      </c>
      <c r="FH3374">
        <v>55.74</v>
      </c>
      <c r="FJ3374" s="1">
        <v>41241</v>
      </c>
      <c r="FK3374">
        <v>16.04</v>
      </c>
      <c r="FV3374" s="1">
        <v>43180</v>
      </c>
      <c r="FW3374">
        <v>0.46500000000000002</v>
      </c>
      <c r="FY3374" s="1">
        <v>43585</v>
      </c>
      <c r="FZ3374">
        <v>1117.5999999999999</v>
      </c>
    </row>
    <row r="3375" spans="57:182" x14ac:dyDescent="0.25">
      <c r="BE3375" s="1">
        <v>41155</v>
      </c>
      <c r="BF3375">
        <v>0.25</v>
      </c>
      <c r="DD3375" s="1">
        <v>41060</v>
      </c>
      <c r="DE3375">
        <v>2.0590000000000002</v>
      </c>
      <c r="DG3375" s="1">
        <v>41066</v>
      </c>
      <c r="DH3375">
        <v>1.292</v>
      </c>
      <c r="DP3375" s="1">
        <v>41226</v>
      </c>
      <c r="DQ3375">
        <v>85.38</v>
      </c>
      <c r="DS3375" s="1">
        <v>41208</v>
      </c>
      <c r="DT3375">
        <v>90.62</v>
      </c>
      <c r="DY3375" s="1">
        <v>41303</v>
      </c>
      <c r="DZ3375">
        <v>0.57140000000000002</v>
      </c>
      <c r="EB3375" s="1">
        <v>41075</v>
      </c>
      <c r="EC3375">
        <v>6.3653000000000004</v>
      </c>
      <c r="EK3375" s="1">
        <v>41360</v>
      </c>
      <c r="EL3375">
        <v>5.0999999999999996</v>
      </c>
      <c r="EQ3375" s="1">
        <v>41208</v>
      </c>
      <c r="ER3375">
        <v>71.11</v>
      </c>
      <c r="EW3375" s="1">
        <v>41208</v>
      </c>
      <c r="EX3375">
        <v>67.319999999999993</v>
      </c>
      <c r="EZ3375" s="1">
        <v>41208</v>
      </c>
      <c r="FA3375">
        <v>68.02</v>
      </c>
      <c r="FC3375" s="1">
        <v>41208</v>
      </c>
      <c r="FD3375">
        <v>92.84</v>
      </c>
      <c r="FG3375" s="1">
        <v>41208</v>
      </c>
      <c r="FH3375">
        <v>55.71</v>
      </c>
      <c r="FJ3375" s="1">
        <v>41242</v>
      </c>
      <c r="FK3375">
        <v>16.41</v>
      </c>
      <c r="FV3375" s="1">
        <v>43181</v>
      </c>
      <c r="FW3375">
        <v>0.46</v>
      </c>
      <c r="FY3375" s="1">
        <v>43586</v>
      </c>
      <c r="FZ3375">
        <v>1118.93</v>
      </c>
    </row>
    <row r="3376" spans="57:182" x14ac:dyDescent="0.25">
      <c r="BE3376" s="1">
        <v>41156</v>
      </c>
      <c r="BF3376">
        <v>0.25</v>
      </c>
      <c r="DD3376" s="1">
        <v>41061</v>
      </c>
      <c r="DE3376">
        <v>1.9555</v>
      </c>
      <c r="DG3376" s="1">
        <v>41067</v>
      </c>
      <c r="DH3376">
        <v>1.2886</v>
      </c>
      <c r="DP3376" s="1">
        <v>41227</v>
      </c>
      <c r="DQ3376">
        <v>86.32</v>
      </c>
      <c r="DS3376" s="1">
        <v>41213</v>
      </c>
      <c r="DT3376">
        <v>91.17</v>
      </c>
      <c r="DY3376" s="1">
        <v>41304</v>
      </c>
      <c r="DZ3376">
        <v>0.60950000000000004</v>
      </c>
      <c r="EB3376" s="1">
        <v>41078</v>
      </c>
      <c r="EC3376">
        <v>6.3574999999999999</v>
      </c>
      <c r="EK3376" s="1">
        <v>41361</v>
      </c>
      <c r="EL3376">
        <v>5.03</v>
      </c>
      <c r="EQ3376" s="1">
        <v>41213</v>
      </c>
      <c r="ER3376">
        <v>70.44</v>
      </c>
      <c r="EW3376" s="1">
        <v>41213</v>
      </c>
      <c r="EX3376">
        <v>68.08</v>
      </c>
      <c r="EZ3376" s="1">
        <v>41213</v>
      </c>
      <c r="FA3376">
        <v>68.69</v>
      </c>
      <c r="FC3376" s="1">
        <v>41213</v>
      </c>
      <c r="FD3376">
        <v>93.67</v>
      </c>
      <c r="FG3376" s="1">
        <v>41213</v>
      </c>
      <c r="FH3376">
        <v>56.56</v>
      </c>
      <c r="FJ3376" s="1">
        <v>41243</v>
      </c>
      <c r="FK3376">
        <v>16.8</v>
      </c>
      <c r="FV3376" s="1">
        <v>43182</v>
      </c>
      <c r="FW3376">
        <v>0.45</v>
      </c>
      <c r="FY3376" s="1">
        <v>43587</v>
      </c>
      <c r="FZ3376">
        <v>1117.46</v>
      </c>
    </row>
    <row r="3377" spans="57:182" x14ac:dyDescent="0.25">
      <c r="BE3377" s="1">
        <v>41157</v>
      </c>
      <c r="BF3377">
        <v>0.25</v>
      </c>
      <c r="DD3377" s="1">
        <v>41064</v>
      </c>
      <c r="DE3377">
        <v>2.0076000000000001</v>
      </c>
      <c r="DG3377" s="1">
        <v>41068</v>
      </c>
      <c r="DH3377">
        <v>1.278</v>
      </c>
      <c r="DP3377" s="1">
        <v>41228</v>
      </c>
      <c r="DQ3377">
        <v>85.45</v>
      </c>
      <c r="DS3377" s="1">
        <v>41214</v>
      </c>
      <c r="DT3377">
        <v>91.6</v>
      </c>
      <c r="DY3377" s="1">
        <v>41305</v>
      </c>
      <c r="DZ3377">
        <v>0.61899999999999999</v>
      </c>
      <c r="EB3377" s="1">
        <v>41079</v>
      </c>
      <c r="EC3377">
        <v>6.3547000000000002</v>
      </c>
      <c r="EK3377" s="1">
        <v>41365</v>
      </c>
      <c r="EL3377">
        <v>4.9800000000000004</v>
      </c>
      <c r="EQ3377" s="1">
        <v>41214</v>
      </c>
      <c r="ER3377">
        <v>70.790000000000006</v>
      </c>
      <c r="EW3377" s="1">
        <v>41214</v>
      </c>
      <c r="EX3377">
        <v>69.42</v>
      </c>
      <c r="EZ3377" s="1">
        <v>41214</v>
      </c>
      <c r="FA3377">
        <v>68.92</v>
      </c>
      <c r="FC3377" s="1">
        <v>41214</v>
      </c>
      <c r="FD3377">
        <v>94.19</v>
      </c>
      <c r="FG3377" s="1">
        <v>41214</v>
      </c>
      <c r="FH3377">
        <v>57.16</v>
      </c>
      <c r="FJ3377" s="1">
        <v>41246</v>
      </c>
      <c r="FK3377">
        <v>16.8</v>
      </c>
      <c r="FV3377" s="1">
        <v>43185</v>
      </c>
      <c r="FW3377">
        <v>0.44500000000000001</v>
      </c>
      <c r="FY3377" s="1">
        <v>43588</v>
      </c>
      <c r="FZ3377">
        <v>1121.57</v>
      </c>
    </row>
    <row r="3378" spans="57:182" x14ac:dyDescent="0.25">
      <c r="BE3378" s="1">
        <v>41158</v>
      </c>
      <c r="BF3378">
        <v>0.25</v>
      </c>
      <c r="DD3378" s="1">
        <v>41065</v>
      </c>
      <c r="DE3378">
        <v>2.1095000000000002</v>
      </c>
      <c r="DG3378" s="1">
        <v>41071</v>
      </c>
      <c r="DH3378">
        <v>1.2370000000000001</v>
      </c>
      <c r="DP3378" s="1">
        <v>41229</v>
      </c>
      <c r="DQ3378">
        <v>86.67</v>
      </c>
      <c r="DS3378" s="1">
        <v>41215</v>
      </c>
      <c r="DT3378">
        <v>90.27</v>
      </c>
      <c r="DY3378" s="1">
        <v>41306</v>
      </c>
      <c r="DZ3378">
        <v>0.61899999999999999</v>
      </c>
      <c r="EB3378" s="1">
        <v>41080</v>
      </c>
      <c r="EC3378">
        <v>6.3597999999999999</v>
      </c>
      <c r="EK3378" s="1">
        <v>41366</v>
      </c>
      <c r="EL3378">
        <v>4.8499999999999996</v>
      </c>
      <c r="EQ3378" s="1">
        <v>41215</v>
      </c>
      <c r="ER3378">
        <v>70.05</v>
      </c>
      <c r="EW3378" s="1">
        <v>41215</v>
      </c>
      <c r="EX3378">
        <v>68.81</v>
      </c>
      <c r="EZ3378" s="1">
        <v>41215</v>
      </c>
      <c r="FA3378">
        <v>68.98</v>
      </c>
      <c r="FC3378" s="1">
        <v>41215</v>
      </c>
      <c r="FD3378">
        <v>93.72</v>
      </c>
      <c r="FG3378" s="1">
        <v>41215</v>
      </c>
      <c r="FH3378">
        <v>57.03</v>
      </c>
      <c r="FJ3378" s="1">
        <v>41247</v>
      </c>
      <c r="FK3378">
        <v>16.47</v>
      </c>
      <c r="FV3378" s="1">
        <v>43186</v>
      </c>
      <c r="FW3378">
        <v>0.45</v>
      </c>
      <c r="FY3378" s="1">
        <v>43591</v>
      </c>
      <c r="FZ3378">
        <v>1100.75</v>
      </c>
    </row>
    <row r="3379" spans="57:182" x14ac:dyDescent="0.25">
      <c r="BE3379" s="1">
        <v>41159</v>
      </c>
      <c r="BF3379">
        <v>0.25</v>
      </c>
      <c r="DD3379" s="1">
        <v>41066</v>
      </c>
      <c r="DE3379">
        <v>2.2040000000000002</v>
      </c>
      <c r="DG3379" s="1">
        <v>41072</v>
      </c>
      <c r="DH3379">
        <v>1.2610000000000001</v>
      </c>
      <c r="DP3379" s="1">
        <v>41232</v>
      </c>
      <c r="DQ3379">
        <v>89.28</v>
      </c>
      <c r="DS3379" s="1">
        <v>41218</v>
      </c>
      <c r="DT3379">
        <v>90.63</v>
      </c>
      <c r="DY3379" s="1">
        <v>41309</v>
      </c>
      <c r="DZ3379">
        <v>0.6</v>
      </c>
      <c r="EB3379" s="1">
        <v>41081</v>
      </c>
      <c r="EC3379">
        <v>6.3649000000000004</v>
      </c>
      <c r="EK3379" s="1">
        <v>41367</v>
      </c>
      <c r="EL3379">
        <v>4.88</v>
      </c>
      <c r="EQ3379" s="1">
        <v>41218</v>
      </c>
      <c r="ER3379">
        <v>70.41</v>
      </c>
      <c r="EW3379" s="1">
        <v>41218</v>
      </c>
      <c r="EX3379">
        <v>68.37</v>
      </c>
      <c r="EZ3379" s="1">
        <v>41218</v>
      </c>
      <c r="FA3379">
        <v>68.959999999999994</v>
      </c>
      <c r="FC3379" s="1">
        <v>41218</v>
      </c>
      <c r="FD3379">
        <v>94.1</v>
      </c>
      <c r="FG3379" s="1">
        <v>41218</v>
      </c>
      <c r="FH3379">
        <v>56.45</v>
      </c>
      <c r="FJ3379" s="1">
        <v>41248</v>
      </c>
      <c r="FK3379">
        <v>16.77</v>
      </c>
      <c r="FV3379" s="1">
        <v>43187</v>
      </c>
      <c r="FW3379">
        <v>0.44500000000000001</v>
      </c>
      <c r="FY3379" s="1">
        <v>43592</v>
      </c>
      <c r="FZ3379">
        <v>1095.1400000000001</v>
      </c>
    </row>
    <row r="3380" spans="57:182" x14ac:dyDescent="0.25">
      <c r="BE3380" s="1">
        <v>41162</v>
      </c>
      <c r="BF3380">
        <v>0.25</v>
      </c>
      <c r="DD3380" s="1">
        <v>41067</v>
      </c>
      <c r="DE3380">
        <v>2.2665000000000002</v>
      </c>
      <c r="DG3380" s="1">
        <v>41073</v>
      </c>
      <c r="DH3380">
        <v>1.266</v>
      </c>
      <c r="DP3380" s="1">
        <v>41233</v>
      </c>
      <c r="DQ3380">
        <v>86.75</v>
      </c>
      <c r="DS3380" s="1">
        <v>41219</v>
      </c>
      <c r="DT3380">
        <v>91.61</v>
      </c>
      <c r="DY3380" s="1">
        <v>41310</v>
      </c>
      <c r="DZ3380">
        <v>0.60950000000000004</v>
      </c>
      <c r="EB3380" s="1">
        <v>41085</v>
      </c>
      <c r="EC3380">
        <v>6.3632999999999997</v>
      </c>
      <c r="EK3380" s="1">
        <v>41368</v>
      </c>
      <c r="EL3380">
        <v>4.88</v>
      </c>
      <c r="EQ3380" s="1">
        <v>41219</v>
      </c>
      <c r="ER3380">
        <v>72.02</v>
      </c>
      <c r="EW3380" s="1">
        <v>41219</v>
      </c>
      <c r="EX3380">
        <v>69.260000000000005</v>
      </c>
      <c r="EZ3380" s="1">
        <v>41219</v>
      </c>
      <c r="FA3380">
        <v>69.88</v>
      </c>
      <c r="FC3380" s="1">
        <v>41219</v>
      </c>
      <c r="FD3380">
        <v>94.87</v>
      </c>
      <c r="FG3380" s="1">
        <v>41219</v>
      </c>
      <c r="FH3380">
        <v>57.34</v>
      </c>
      <c r="FJ3380" s="1">
        <v>41249</v>
      </c>
      <c r="FK3380">
        <v>18</v>
      </c>
      <c r="FV3380" s="1">
        <v>43188</v>
      </c>
      <c r="FW3380">
        <v>0.435</v>
      </c>
      <c r="FY3380" s="1">
        <v>43593</v>
      </c>
      <c r="FZ3380">
        <v>1088.92</v>
      </c>
    </row>
    <row r="3381" spans="57:182" x14ac:dyDescent="0.25">
      <c r="BE3381" s="1">
        <v>41163</v>
      </c>
      <c r="BF3381">
        <v>0.25</v>
      </c>
      <c r="DD3381" s="1">
        <v>41068</v>
      </c>
      <c r="DE3381">
        <v>2.218</v>
      </c>
      <c r="DG3381" s="1">
        <v>41074</v>
      </c>
      <c r="DH3381">
        <v>1.2730000000000001</v>
      </c>
      <c r="DP3381" s="1">
        <v>41234</v>
      </c>
      <c r="DQ3381">
        <v>87.38</v>
      </c>
      <c r="DS3381" s="1">
        <v>41220</v>
      </c>
      <c r="DT3381">
        <v>88.18</v>
      </c>
      <c r="DY3381" s="1">
        <v>41311</v>
      </c>
      <c r="DZ3381">
        <v>0.6</v>
      </c>
      <c r="EB3381" s="1">
        <v>41086</v>
      </c>
      <c r="EC3381">
        <v>6.3627000000000002</v>
      </c>
      <c r="EK3381" s="1">
        <v>41369</v>
      </c>
      <c r="EL3381">
        <v>5.09</v>
      </c>
      <c r="EQ3381" s="1">
        <v>41220</v>
      </c>
      <c r="ER3381">
        <v>70.11</v>
      </c>
      <c r="EW3381" s="1">
        <v>41220</v>
      </c>
      <c r="EX3381">
        <v>66.59</v>
      </c>
      <c r="EZ3381" s="1">
        <v>41220</v>
      </c>
      <c r="FA3381">
        <v>66.7</v>
      </c>
      <c r="FC3381" s="1">
        <v>41220</v>
      </c>
      <c r="FD3381">
        <v>91.15</v>
      </c>
      <c r="FG3381" s="1">
        <v>41220</v>
      </c>
      <c r="FH3381">
        <v>55.47</v>
      </c>
      <c r="FJ3381" s="1">
        <v>41250</v>
      </c>
      <c r="FK3381">
        <v>17.59</v>
      </c>
      <c r="FV3381" s="1">
        <v>43193</v>
      </c>
      <c r="FW3381">
        <v>0.44500000000000001</v>
      </c>
      <c r="FY3381" s="1">
        <v>43594</v>
      </c>
      <c r="FZ3381">
        <v>1065.57</v>
      </c>
    </row>
    <row r="3382" spans="57:182" x14ac:dyDescent="0.25">
      <c r="BE3382" s="1">
        <v>41164</v>
      </c>
      <c r="BF3382">
        <v>0.25</v>
      </c>
      <c r="DD3382" s="1">
        <v>41071</v>
      </c>
      <c r="DE3382">
        <v>2.1659999999999999</v>
      </c>
      <c r="DG3382" s="1">
        <v>41075</v>
      </c>
      <c r="DH3382">
        <v>1.1875</v>
      </c>
      <c r="DP3382" s="1">
        <v>41236</v>
      </c>
      <c r="DQ3382">
        <v>88.28</v>
      </c>
      <c r="DS3382" s="1">
        <v>41221</v>
      </c>
      <c r="DT3382">
        <v>87.069500000000005</v>
      </c>
      <c r="DY3382" s="1">
        <v>41312</v>
      </c>
      <c r="DZ3382">
        <v>0.57140000000000002</v>
      </c>
      <c r="EB3382" s="1">
        <v>41087</v>
      </c>
      <c r="EC3382">
        <v>6.3574000000000002</v>
      </c>
      <c r="EK3382" s="1">
        <v>41372</v>
      </c>
      <c r="EL3382">
        <v>4.92</v>
      </c>
      <c r="EQ3382" s="1">
        <v>41221</v>
      </c>
      <c r="ER3382">
        <v>70.98</v>
      </c>
      <c r="EW3382" s="1">
        <v>41221</v>
      </c>
      <c r="EX3382">
        <v>64.33</v>
      </c>
      <c r="EZ3382" s="1">
        <v>41221</v>
      </c>
      <c r="FA3382">
        <v>65.42</v>
      </c>
      <c r="FC3382" s="1">
        <v>41221</v>
      </c>
      <c r="FD3382">
        <v>89.92</v>
      </c>
      <c r="FG3382" s="1">
        <v>41221</v>
      </c>
      <c r="FH3382">
        <v>55.12</v>
      </c>
      <c r="FJ3382" s="1">
        <v>41253</v>
      </c>
      <c r="FK3382">
        <v>17.77</v>
      </c>
      <c r="FV3382" s="1">
        <v>43194</v>
      </c>
      <c r="FW3382">
        <v>0.435</v>
      </c>
      <c r="FY3382" s="1">
        <v>43595</v>
      </c>
      <c r="FZ3382">
        <v>1070.82</v>
      </c>
    </row>
    <row r="3383" spans="57:182" x14ac:dyDescent="0.25">
      <c r="BE3383" s="1">
        <v>41165</v>
      </c>
      <c r="BF3383">
        <v>0.25</v>
      </c>
      <c r="DD3383" s="1">
        <v>41072</v>
      </c>
      <c r="DE3383">
        <v>2.198</v>
      </c>
      <c r="DG3383" s="1">
        <v>41078</v>
      </c>
      <c r="DH3383">
        <v>1.2124999999999999</v>
      </c>
      <c r="DP3383" s="1">
        <v>41239</v>
      </c>
      <c r="DQ3383">
        <v>87.74</v>
      </c>
      <c r="DS3383" s="1">
        <v>41222</v>
      </c>
      <c r="DT3383">
        <v>87.21</v>
      </c>
      <c r="DY3383" s="1">
        <v>41313</v>
      </c>
      <c r="DZ3383">
        <v>0.57140000000000002</v>
      </c>
      <c r="EB3383" s="1">
        <v>41088</v>
      </c>
      <c r="EC3383">
        <v>6.3574000000000002</v>
      </c>
      <c r="EK3383" s="1">
        <v>41373</v>
      </c>
      <c r="EL3383">
        <v>4.9800000000000004</v>
      </c>
      <c r="EQ3383" s="1">
        <v>41222</v>
      </c>
      <c r="ER3383">
        <v>73.25</v>
      </c>
      <c r="EW3383" s="1">
        <v>41222</v>
      </c>
      <c r="EX3383">
        <v>64.45</v>
      </c>
      <c r="EZ3383" s="1">
        <v>41222</v>
      </c>
      <c r="FA3383">
        <v>65.599999999999994</v>
      </c>
      <c r="FC3383" s="1">
        <v>41222</v>
      </c>
      <c r="FD3383">
        <v>89.98</v>
      </c>
      <c r="FG3383" s="1">
        <v>41222</v>
      </c>
      <c r="FH3383">
        <v>56.06</v>
      </c>
      <c r="FJ3383" s="1">
        <v>41254</v>
      </c>
      <c r="FK3383">
        <v>17.72</v>
      </c>
      <c r="FV3383" s="1">
        <v>43195</v>
      </c>
      <c r="FW3383">
        <v>0.44</v>
      </c>
      <c r="FY3383" s="1">
        <v>43598</v>
      </c>
      <c r="FZ3383">
        <v>1053.3699999999999</v>
      </c>
    </row>
    <row r="3384" spans="57:182" x14ac:dyDescent="0.25">
      <c r="BE3384" s="1">
        <v>41166</v>
      </c>
      <c r="BF3384">
        <v>0.25</v>
      </c>
      <c r="DD3384" s="1">
        <v>41073</v>
      </c>
      <c r="DE3384">
        <v>2.1509999999999998</v>
      </c>
      <c r="DG3384" s="1">
        <v>41079</v>
      </c>
      <c r="DH3384">
        <v>1.2785</v>
      </c>
      <c r="DP3384" s="1">
        <v>41240</v>
      </c>
      <c r="DQ3384">
        <v>87.18</v>
      </c>
      <c r="DS3384" s="1">
        <v>41225</v>
      </c>
      <c r="DT3384">
        <v>87.32</v>
      </c>
      <c r="DY3384" s="1">
        <v>41316</v>
      </c>
      <c r="DZ3384">
        <v>0.66669999999999996</v>
      </c>
      <c r="EB3384" s="1">
        <v>41089</v>
      </c>
      <c r="EC3384">
        <v>6.3540000000000001</v>
      </c>
      <c r="EK3384" s="1">
        <v>41374</v>
      </c>
      <c r="EL3384">
        <v>5.25</v>
      </c>
      <c r="EQ3384" s="1">
        <v>41225</v>
      </c>
      <c r="ER3384">
        <v>73.69</v>
      </c>
      <c r="EW3384" s="1">
        <v>41225</v>
      </c>
      <c r="EX3384">
        <v>64.180000000000007</v>
      </c>
      <c r="EZ3384" s="1">
        <v>41225</v>
      </c>
      <c r="FA3384">
        <v>65.400000000000006</v>
      </c>
      <c r="FC3384" s="1">
        <v>41225</v>
      </c>
      <c r="FD3384">
        <v>89.81</v>
      </c>
      <c r="FG3384" s="1">
        <v>41225</v>
      </c>
      <c r="FH3384">
        <v>55.39</v>
      </c>
      <c r="FJ3384" s="1">
        <v>41255</v>
      </c>
      <c r="FK3384">
        <v>17.600000000000001</v>
      </c>
      <c r="FV3384" s="1">
        <v>43196</v>
      </c>
      <c r="FW3384">
        <v>0.44</v>
      </c>
      <c r="FY3384" s="1">
        <v>43599</v>
      </c>
      <c r="FZ3384">
        <v>1051.26</v>
      </c>
    </row>
    <row r="3385" spans="57:182" x14ac:dyDescent="0.25">
      <c r="BE3385" s="1">
        <v>41169</v>
      </c>
      <c r="BF3385">
        <v>0.25</v>
      </c>
      <c r="DD3385" s="1">
        <v>41074</v>
      </c>
      <c r="DE3385">
        <v>2.1785000000000001</v>
      </c>
      <c r="DG3385" s="1">
        <v>41080</v>
      </c>
      <c r="DH3385">
        <v>1.319</v>
      </c>
      <c r="DP3385" s="1">
        <v>41241</v>
      </c>
      <c r="DQ3385">
        <v>86.49</v>
      </c>
      <c r="DS3385" s="1">
        <v>41226</v>
      </c>
      <c r="DT3385">
        <v>86.47</v>
      </c>
      <c r="DY3385" s="1">
        <v>41317</v>
      </c>
      <c r="DZ3385">
        <v>0.65710000000000002</v>
      </c>
      <c r="EB3385" s="1">
        <v>41092</v>
      </c>
      <c r="EC3385">
        <v>6.3486000000000002</v>
      </c>
      <c r="EK3385" s="1">
        <v>41375</v>
      </c>
      <c r="EL3385">
        <v>5.16</v>
      </c>
      <c r="EQ3385" s="1">
        <v>41226</v>
      </c>
      <c r="ER3385">
        <v>73.36</v>
      </c>
      <c r="EW3385" s="1">
        <v>41226</v>
      </c>
      <c r="EX3385">
        <v>63.75</v>
      </c>
      <c r="EZ3385" s="1">
        <v>41226</v>
      </c>
      <c r="FA3385">
        <v>65.37</v>
      </c>
      <c r="FC3385" s="1">
        <v>41226</v>
      </c>
      <c r="FD3385">
        <v>90.18</v>
      </c>
      <c r="FG3385" s="1">
        <v>41226</v>
      </c>
      <c r="FH3385">
        <v>55.86</v>
      </c>
      <c r="FJ3385" s="1">
        <v>41256</v>
      </c>
      <c r="FK3385">
        <v>17.190000000000001</v>
      </c>
      <c r="FV3385" s="1">
        <v>43199</v>
      </c>
      <c r="FW3385">
        <v>0.44500000000000001</v>
      </c>
      <c r="FY3385" s="1">
        <v>43600</v>
      </c>
      <c r="FZ3385">
        <v>1052.8399999999999</v>
      </c>
    </row>
    <row r="3386" spans="57:182" x14ac:dyDescent="0.25">
      <c r="BE3386" s="1">
        <v>41170</v>
      </c>
      <c r="BF3386">
        <v>0.25</v>
      </c>
      <c r="DD3386" s="1">
        <v>41075</v>
      </c>
      <c r="DE3386">
        <v>2.1110000000000002</v>
      </c>
      <c r="DG3386" s="1">
        <v>41081</v>
      </c>
      <c r="DH3386">
        <v>1.2705</v>
      </c>
      <c r="DP3386" s="1">
        <v>41242</v>
      </c>
      <c r="DQ3386">
        <v>88.07</v>
      </c>
      <c r="DS3386" s="1">
        <v>41227</v>
      </c>
      <c r="DT3386">
        <v>86.07</v>
      </c>
      <c r="DY3386" s="1">
        <v>41319</v>
      </c>
      <c r="DZ3386">
        <v>0.6</v>
      </c>
      <c r="EB3386" s="1">
        <v>41093</v>
      </c>
      <c r="EC3386">
        <v>6.3525</v>
      </c>
      <c r="EK3386" s="1">
        <v>41376</v>
      </c>
      <c r="EL3386">
        <v>5.08</v>
      </c>
      <c r="EQ3386" s="1">
        <v>41227</v>
      </c>
      <c r="ER3386">
        <v>71.290000000000006</v>
      </c>
      <c r="EW3386" s="1">
        <v>41227</v>
      </c>
      <c r="EX3386">
        <v>62.2</v>
      </c>
      <c r="EZ3386" s="1">
        <v>41227</v>
      </c>
      <c r="FA3386">
        <v>63.59</v>
      </c>
      <c r="FC3386" s="1">
        <v>41227</v>
      </c>
      <c r="FD3386">
        <v>88.11</v>
      </c>
      <c r="FG3386" s="1">
        <v>41227</v>
      </c>
      <c r="FH3386">
        <v>54.48</v>
      </c>
      <c r="FJ3386" s="1">
        <v>41257</v>
      </c>
      <c r="FK3386">
        <v>17.09</v>
      </c>
      <c r="FV3386" s="1">
        <v>43200</v>
      </c>
      <c r="FW3386">
        <v>0.47499999999999998</v>
      </c>
      <c r="FY3386" s="1">
        <v>43601</v>
      </c>
      <c r="FZ3386">
        <v>1047.8599999999999</v>
      </c>
    </row>
    <row r="3387" spans="57:182" x14ac:dyDescent="0.25">
      <c r="BE3387" s="1">
        <v>41171</v>
      </c>
      <c r="BF3387">
        <v>0.25</v>
      </c>
      <c r="DD3387" s="1">
        <v>41078</v>
      </c>
      <c r="DE3387">
        <v>2.1080000000000001</v>
      </c>
      <c r="DG3387" s="1">
        <v>41082</v>
      </c>
      <c r="DH3387">
        <v>1.2889999999999999</v>
      </c>
      <c r="DP3387" s="1">
        <v>41243</v>
      </c>
      <c r="DQ3387">
        <v>88.91</v>
      </c>
      <c r="DS3387" s="1">
        <v>41228</v>
      </c>
      <c r="DT3387">
        <v>86.14</v>
      </c>
      <c r="DY3387" s="1">
        <v>41320</v>
      </c>
      <c r="DZ3387">
        <v>0.60950000000000004</v>
      </c>
      <c r="EB3387" s="1">
        <v>41094</v>
      </c>
      <c r="EC3387">
        <v>6.3475000000000001</v>
      </c>
      <c r="EK3387" s="1">
        <v>41379</v>
      </c>
      <c r="EL3387">
        <v>4.9800000000000004</v>
      </c>
      <c r="EQ3387" s="1">
        <v>41228</v>
      </c>
      <c r="ER3387">
        <v>71.040000000000006</v>
      </c>
      <c r="EW3387" s="1">
        <v>41228</v>
      </c>
      <c r="EX3387">
        <v>62.14</v>
      </c>
      <c r="EZ3387" s="1">
        <v>41228</v>
      </c>
      <c r="FA3387">
        <v>63.23</v>
      </c>
      <c r="FC3387" s="1">
        <v>41228</v>
      </c>
      <c r="FD3387">
        <v>87.58</v>
      </c>
      <c r="FG3387" s="1">
        <v>41228</v>
      </c>
      <c r="FH3387">
        <v>54</v>
      </c>
      <c r="FJ3387" s="1">
        <v>41260</v>
      </c>
      <c r="FK3387">
        <v>17.75</v>
      </c>
      <c r="FV3387" s="1">
        <v>43201</v>
      </c>
      <c r="FW3387">
        <v>0.46500000000000002</v>
      </c>
      <c r="FY3387" s="1">
        <v>43602</v>
      </c>
      <c r="FZ3387">
        <v>1032.68</v>
      </c>
    </row>
    <row r="3388" spans="57:182" x14ac:dyDescent="0.25">
      <c r="BE3388" s="1">
        <v>41172</v>
      </c>
      <c r="BF3388">
        <v>0.25</v>
      </c>
      <c r="DD3388" s="1">
        <v>41079</v>
      </c>
      <c r="DE3388">
        <v>2.1749999999999998</v>
      </c>
      <c r="DG3388" s="1">
        <v>41085</v>
      </c>
      <c r="DH3388">
        <v>1.2195</v>
      </c>
      <c r="DP3388" s="1">
        <v>41246</v>
      </c>
      <c r="DQ3388">
        <v>89.09</v>
      </c>
      <c r="DS3388" s="1">
        <v>41229</v>
      </c>
      <c r="DT3388">
        <v>86.45</v>
      </c>
      <c r="DY3388" s="1">
        <v>41324</v>
      </c>
      <c r="DZ3388">
        <v>0.59050000000000002</v>
      </c>
      <c r="EB3388" s="1">
        <v>41095</v>
      </c>
      <c r="EC3388">
        <v>6.3559999999999999</v>
      </c>
      <c r="EK3388" s="1">
        <v>41380</v>
      </c>
      <c r="EL3388">
        <v>5.0999999999999996</v>
      </c>
      <c r="EQ3388" s="1">
        <v>41229</v>
      </c>
      <c r="ER3388">
        <v>70.77</v>
      </c>
      <c r="EW3388" s="1">
        <v>41229</v>
      </c>
      <c r="EX3388">
        <v>62.13</v>
      </c>
      <c r="EZ3388" s="1">
        <v>41229</v>
      </c>
      <c r="FA3388">
        <v>63.57</v>
      </c>
      <c r="FC3388" s="1">
        <v>41229</v>
      </c>
      <c r="FD3388">
        <v>88.46</v>
      </c>
      <c r="FG3388" s="1">
        <v>41229</v>
      </c>
      <c r="FH3388">
        <v>54.46</v>
      </c>
      <c r="FJ3388" s="1">
        <v>41261</v>
      </c>
      <c r="FK3388">
        <v>17.96</v>
      </c>
      <c r="FV3388" s="1">
        <v>43202</v>
      </c>
      <c r="FW3388">
        <v>0.46</v>
      </c>
      <c r="FY3388" s="1">
        <v>43605</v>
      </c>
      <c r="FZ3388">
        <v>1030.1600000000001</v>
      </c>
    </row>
    <row r="3389" spans="57:182" x14ac:dyDescent="0.25">
      <c r="BE3389" s="1">
        <v>41173</v>
      </c>
      <c r="BF3389">
        <v>0.25</v>
      </c>
      <c r="DD3389" s="1">
        <v>41080</v>
      </c>
      <c r="DE3389">
        <v>2.206</v>
      </c>
      <c r="DG3389" s="1">
        <v>41086</v>
      </c>
      <c r="DH3389">
        <v>1.236</v>
      </c>
      <c r="DP3389" s="1">
        <v>41247</v>
      </c>
      <c r="DQ3389">
        <v>88.5</v>
      </c>
      <c r="DS3389" s="1">
        <v>41232</v>
      </c>
      <c r="DT3389">
        <v>87.67</v>
      </c>
      <c r="DY3389" s="1">
        <v>41325</v>
      </c>
      <c r="DZ3389">
        <v>0.5524</v>
      </c>
      <c r="EB3389" s="1">
        <v>41096</v>
      </c>
      <c r="EC3389">
        <v>6.3647999999999998</v>
      </c>
      <c r="EK3389" s="1">
        <v>41381</v>
      </c>
      <c r="EL3389">
        <v>4.93</v>
      </c>
      <c r="EQ3389" s="1">
        <v>41232</v>
      </c>
      <c r="ER3389">
        <v>71.959999999999994</v>
      </c>
      <c r="EW3389" s="1">
        <v>41232</v>
      </c>
      <c r="EX3389">
        <v>63.91</v>
      </c>
      <c r="EZ3389" s="1">
        <v>41232</v>
      </c>
      <c r="FA3389">
        <v>64.72</v>
      </c>
      <c r="FC3389" s="1">
        <v>41232</v>
      </c>
      <c r="FD3389">
        <v>90.48</v>
      </c>
      <c r="FG3389" s="1">
        <v>41232</v>
      </c>
      <c r="FH3389">
        <v>55.26</v>
      </c>
      <c r="FJ3389" s="1">
        <v>41262</v>
      </c>
      <c r="FK3389">
        <v>18.02</v>
      </c>
      <c r="FV3389" s="1">
        <v>43203</v>
      </c>
      <c r="FW3389">
        <v>0.45</v>
      </c>
      <c r="FY3389" s="1">
        <v>43606</v>
      </c>
      <c r="FZ3389">
        <v>1035.3699999999999</v>
      </c>
    </row>
    <row r="3390" spans="57:182" x14ac:dyDescent="0.25">
      <c r="BE3390" s="1">
        <v>41176</v>
      </c>
      <c r="BF3390">
        <v>0.25</v>
      </c>
      <c r="DD3390" s="1">
        <v>41081</v>
      </c>
      <c r="DE3390">
        <v>2.1705000000000001</v>
      </c>
      <c r="DG3390" s="1">
        <v>41087</v>
      </c>
      <c r="DH3390">
        <v>1.2175</v>
      </c>
      <c r="DP3390" s="1">
        <v>41248</v>
      </c>
      <c r="DQ3390">
        <v>87.88</v>
      </c>
      <c r="DS3390" s="1">
        <v>41233</v>
      </c>
      <c r="DT3390">
        <v>87.5</v>
      </c>
      <c r="DY3390" s="1">
        <v>41326</v>
      </c>
      <c r="DZ3390">
        <v>0.62860000000000005</v>
      </c>
      <c r="EB3390" s="1">
        <v>41099</v>
      </c>
      <c r="EC3390">
        <v>6.3712</v>
      </c>
      <c r="EK3390" s="1">
        <v>41382</v>
      </c>
      <c r="EL3390">
        <v>4.91</v>
      </c>
      <c r="EQ3390" s="1">
        <v>41233</v>
      </c>
      <c r="ER3390">
        <v>72.540000000000006</v>
      </c>
      <c r="EW3390" s="1">
        <v>41233</v>
      </c>
      <c r="EX3390">
        <v>63.75</v>
      </c>
      <c r="EZ3390" s="1">
        <v>41233</v>
      </c>
      <c r="FA3390">
        <v>65.08</v>
      </c>
      <c r="FC3390" s="1">
        <v>41233</v>
      </c>
      <c r="FD3390">
        <v>90.18</v>
      </c>
      <c r="FG3390" s="1">
        <v>41233</v>
      </c>
      <c r="FH3390">
        <v>55.44</v>
      </c>
      <c r="FJ3390" s="1">
        <v>41263</v>
      </c>
      <c r="FK3390">
        <v>18.2</v>
      </c>
      <c r="FV3390" s="1">
        <v>43206</v>
      </c>
      <c r="FW3390">
        <v>0.44</v>
      </c>
      <c r="FY3390" s="1">
        <v>43607</v>
      </c>
      <c r="FZ3390">
        <v>1034.51</v>
      </c>
    </row>
    <row r="3391" spans="57:182" x14ac:dyDescent="0.25">
      <c r="BE3391" s="1">
        <v>41177</v>
      </c>
      <c r="BF3391">
        <v>0.25</v>
      </c>
      <c r="DD3391" s="1">
        <v>41082</v>
      </c>
      <c r="DE3391">
        <v>2.2309999999999999</v>
      </c>
      <c r="DG3391" s="1">
        <v>41088</v>
      </c>
      <c r="DH3391">
        <v>1.1825000000000001</v>
      </c>
      <c r="DP3391" s="1">
        <v>41249</v>
      </c>
      <c r="DQ3391">
        <v>86.26</v>
      </c>
      <c r="DS3391" s="1">
        <v>41234</v>
      </c>
      <c r="DT3391">
        <v>88.01</v>
      </c>
      <c r="DY3391" s="1">
        <v>41327</v>
      </c>
      <c r="DZ3391">
        <v>0.59050000000000002</v>
      </c>
      <c r="EB3391" s="1">
        <v>41100</v>
      </c>
      <c r="EC3391">
        <v>6.3657000000000004</v>
      </c>
      <c r="EK3391" s="1">
        <v>41383</v>
      </c>
      <c r="EL3391">
        <v>5</v>
      </c>
      <c r="EQ3391" s="1">
        <v>41234</v>
      </c>
      <c r="ER3391">
        <v>73.150000000000006</v>
      </c>
      <c r="EW3391" s="1">
        <v>41234</v>
      </c>
      <c r="EX3391">
        <v>64.36</v>
      </c>
      <c r="EZ3391" s="1">
        <v>41234</v>
      </c>
      <c r="FA3391">
        <v>64.930000000000007</v>
      </c>
      <c r="FC3391" s="1">
        <v>41234</v>
      </c>
      <c r="FD3391">
        <v>90.51</v>
      </c>
      <c r="FG3391" s="1">
        <v>41234</v>
      </c>
      <c r="FH3391">
        <v>55.84</v>
      </c>
      <c r="FJ3391" s="1">
        <v>41264</v>
      </c>
      <c r="FK3391">
        <v>18.010000000000002</v>
      </c>
      <c r="FV3391" s="1">
        <v>43207</v>
      </c>
      <c r="FW3391">
        <v>0.43</v>
      </c>
      <c r="FY3391" s="1">
        <v>43608</v>
      </c>
      <c r="FZ3391">
        <v>1021.44</v>
      </c>
    </row>
    <row r="3392" spans="57:182" x14ac:dyDescent="0.25">
      <c r="BE3392" s="1">
        <v>41178</v>
      </c>
      <c r="BF3392">
        <v>0.25</v>
      </c>
      <c r="DD3392" s="1">
        <v>41085</v>
      </c>
      <c r="DE3392">
        <v>2.1629999999999998</v>
      </c>
      <c r="DG3392" s="1">
        <v>41089</v>
      </c>
      <c r="DH3392">
        <v>1.2530000000000001</v>
      </c>
      <c r="DP3392" s="1">
        <v>41250</v>
      </c>
      <c r="DQ3392">
        <v>85.93</v>
      </c>
      <c r="DS3392" s="1">
        <v>41236</v>
      </c>
      <c r="DT3392">
        <v>89.09</v>
      </c>
      <c r="DY3392" s="1">
        <v>41330</v>
      </c>
      <c r="DZ3392">
        <v>0.62860000000000005</v>
      </c>
      <c r="EB3392" s="1">
        <v>41101</v>
      </c>
      <c r="EC3392">
        <v>6.3685999999999998</v>
      </c>
      <c r="EK3392" s="1">
        <v>41386</v>
      </c>
      <c r="EL3392">
        <v>4.79</v>
      </c>
      <c r="EQ3392" s="1">
        <v>41236</v>
      </c>
      <c r="ER3392">
        <v>73.739999999999995</v>
      </c>
      <c r="EW3392" s="1">
        <v>41236</v>
      </c>
      <c r="EX3392">
        <v>65.41</v>
      </c>
      <c r="EZ3392" s="1">
        <v>41236</v>
      </c>
      <c r="FA3392">
        <v>65.36</v>
      </c>
      <c r="FC3392" s="1">
        <v>41236</v>
      </c>
      <c r="FD3392">
        <v>91.83</v>
      </c>
      <c r="FG3392" s="1">
        <v>41236</v>
      </c>
      <c r="FH3392">
        <v>56.2</v>
      </c>
      <c r="FJ3392" s="1">
        <v>41267</v>
      </c>
      <c r="FK3392">
        <v>17.88</v>
      </c>
      <c r="FV3392" s="1">
        <v>43208</v>
      </c>
      <c r="FW3392">
        <v>0.435</v>
      </c>
      <c r="FY3392" s="1">
        <v>43609</v>
      </c>
      <c r="FZ3392">
        <v>1023.42</v>
      </c>
    </row>
    <row r="3393" spans="57:182" x14ac:dyDescent="0.25">
      <c r="BE3393" s="1">
        <v>41179</v>
      </c>
      <c r="BF3393">
        <v>0.25</v>
      </c>
      <c r="DD3393" s="1">
        <v>41086</v>
      </c>
      <c r="DE3393">
        <v>2.2040000000000002</v>
      </c>
      <c r="DG3393" s="1">
        <v>41092</v>
      </c>
      <c r="DH3393">
        <v>1.2530000000000001</v>
      </c>
      <c r="DP3393" s="1">
        <v>41253</v>
      </c>
      <c r="DQ3393">
        <v>85.56</v>
      </c>
      <c r="DS3393" s="1">
        <v>41239</v>
      </c>
      <c r="DT3393">
        <v>88.62</v>
      </c>
      <c r="DY3393" s="1">
        <v>41331</v>
      </c>
      <c r="DZ3393">
        <v>0.62860000000000005</v>
      </c>
      <c r="EB3393" s="1">
        <v>41102</v>
      </c>
      <c r="EC3393">
        <v>6.3737000000000004</v>
      </c>
      <c r="EK3393" s="1">
        <v>41387</v>
      </c>
      <c r="EL3393">
        <v>4.93</v>
      </c>
      <c r="EQ3393" s="1">
        <v>41239</v>
      </c>
      <c r="ER3393">
        <v>74.27</v>
      </c>
      <c r="EW3393" s="1">
        <v>41239</v>
      </c>
      <c r="EX3393">
        <v>65.06</v>
      </c>
      <c r="EZ3393" s="1">
        <v>41239</v>
      </c>
      <c r="FA3393">
        <v>64.989999999999995</v>
      </c>
      <c r="FC3393" s="1">
        <v>41239</v>
      </c>
      <c r="FD3393">
        <v>93.29</v>
      </c>
      <c r="FG3393" s="1">
        <v>41239</v>
      </c>
      <c r="FH3393">
        <v>56.25</v>
      </c>
      <c r="FJ3393" s="1">
        <v>41269</v>
      </c>
      <c r="FK3393">
        <v>18.32</v>
      </c>
      <c r="FV3393" s="1">
        <v>43209</v>
      </c>
      <c r="FW3393">
        <v>0.435</v>
      </c>
      <c r="FY3393" s="1">
        <v>43612</v>
      </c>
      <c r="FZ3393">
        <v>1026.23</v>
      </c>
    </row>
    <row r="3394" spans="57:182" x14ac:dyDescent="0.25">
      <c r="BE3394" s="1">
        <v>41180</v>
      </c>
      <c r="BF3394">
        <v>0.25</v>
      </c>
      <c r="DD3394" s="1">
        <v>41087</v>
      </c>
      <c r="DE3394">
        <v>2.17</v>
      </c>
      <c r="DG3394" s="1">
        <v>41093</v>
      </c>
      <c r="DH3394">
        <v>1.2805</v>
      </c>
      <c r="DP3394" s="1">
        <v>41254</v>
      </c>
      <c r="DQ3394">
        <v>85.79</v>
      </c>
      <c r="DS3394" s="1">
        <v>41240</v>
      </c>
      <c r="DT3394">
        <v>87.35</v>
      </c>
      <c r="DY3394" s="1">
        <v>41332</v>
      </c>
      <c r="DZ3394">
        <v>0.60950000000000004</v>
      </c>
      <c r="EB3394" s="1">
        <v>41103</v>
      </c>
      <c r="EC3394">
        <v>6.3792999999999997</v>
      </c>
      <c r="EK3394" s="1">
        <v>41388</v>
      </c>
      <c r="EL3394">
        <v>4.95</v>
      </c>
      <c r="EQ3394" s="1">
        <v>41240</v>
      </c>
      <c r="ER3394">
        <v>74.489999999999995</v>
      </c>
      <c r="EW3394" s="1">
        <v>41240</v>
      </c>
      <c r="EX3394">
        <v>64.959999999999994</v>
      </c>
      <c r="EZ3394" s="1">
        <v>41240</v>
      </c>
      <c r="FA3394">
        <v>65.33</v>
      </c>
      <c r="FC3394" s="1">
        <v>41240</v>
      </c>
      <c r="FD3394">
        <v>93.1</v>
      </c>
      <c r="FG3394" s="1">
        <v>41240</v>
      </c>
      <c r="FH3394">
        <v>56.11</v>
      </c>
      <c r="FJ3394" s="1">
        <v>41270</v>
      </c>
      <c r="FK3394">
        <v>18.57</v>
      </c>
      <c r="FV3394" s="1">
        <v>43210</v>
      </c>
      <c r="FW3394">
        <v>0.43</v>
      </c>
      <c r="FY3394" s="1">
        <v>43613</v>
      </c>
      <c r="FZ3394">
        <v>1025.3399999999999</v>
      </c>
    </row>
    <row r="3395" spans="57:182" x14ac:dyDescent="0.25">
      <c r="BE3395" s="1">
        <v>41183</v>
      </c>
      <c r="BF3395">
        <v>0.25</v>
      </c>
      <c r="DD3395" s="1">
        <v>41088</v>
      </c>
      <c r="DE3395">
        <v>2.1137999999999999</v>
      </c>
      <c r="DG3395" s="1">
        <v>41094</v>
      </c>
      <c r="DH3395">
        <v>1.272</v>
      </c>
      <c r="DP3395" s="1">
        <v>41255</v>
      </c>
      <c r="DQ3395">
        <v>86.77</v>
      </c>
      <c r="DS3395" s="1">
        <v>41241</v>
      </c>
      <c r="DT3395">
        <v>88.1</v>
      </c>
      <c r="DY3395" s="1">
        <v>41333</v>
      </c>
      <c r="DZ3395">
        <v>0.52380000000000004</v>
      </c>
      <c r="EB3395" s="1">
        <v>41106</v>
      </c>
      <c r="EC3395">
        <v>6.3788</v>
      </c>
      <c r="EK3395" s="1">
        <v>41389</v>
      </c>
      <c r="EL3395">
        <v>5.08</v>
      </c>
      <c r="EQ3395" s="1">
        <v>41241</v>
      </c>
      <c r="ER3395">
        <v>74.09</v>
      </c>
      <c r="EW3395" s="1">
        <v>41241</v>
      </c>
      <c r="EX3395">
        <v>65.709999999999994</v>
      </c>
      <c r="EZ3395" s="1">
        <v>41241</v>
      </c>
      <c r="FA3395">
        <v>66.06</v>
      </c>
      <c r="FC3395" s="1">
        <v>41241</v>
      </c>
      <c r="FD3395">
        <v>93.7</v>
      </c>
      <c r="FG3395" s="1">
        <v>41241</v>
      </c>
      <c r="FH3395">
        <v>56.37</v>
      </c>
      <c r="FJ3395" s="1">
        <v>41271</v>
      </c>
      <c r="FK3395">
        <v>18.25</v>
      </c>
      <c r="FV3395" s="1">
        <v>43213</v>
      </c>
      <c r="FW3395">
        <v>0.43</v>
      </c>
      <c r="FY3395" s="1">
        <v>43614</v>
      </c>
      <c r="FZ3395">
        <v>1022.63</v>
      </c>
    </row>
    <row r="3396" spans="57:182" x14ac:dyDescent="0.25">
      <c r="BE3396" s="1">
        <v>41184</v>
      </c>
      <c r="BF3396">
        <v>0.25</v>
      </c>
      <c r="DD3396" s="1">
        <v>41089</v>
      </c>
      <c r="DE3396">
        <v>2.1762000000000001</v>
      </c>
      <c r="DG3396" s="1">
        <v>41095</v>
      </c>
      <c r="DH3396">
        <v>1.2695000000000001</v>
      </c>
      <c r="DP3396" s="1">
        <v>41256</v>
      </c>
      <c r="DQ3396">
        <v>85.89</v>
      </c>
      <c r="DS3396" s="1">
        <v>41242</v>
      </c>
      <c r="DT3396">
        <v>88.12</v>
      </c>
      <c r="DY3396" s="1">
        <v>41334</v>
      </c>
      <c r="DZ3396">
        <v>0.5524</v>
      </c>
      <c r="EB3396" s="1">
        <v>41107</v>
      </c>
      <c r="EC3396">
        <v>6.3731</v>
      </c>
      <c r="EK3396" s="1">
        <v>41390</v>
      </c>
      <c r="EL3396">
        <v>5.17</v>
      </c>
      <c r="EQ3396" s="1">
        <v>41242</v>
      </c>
      <c r="ER3396">
        <v>74.12</v>
      </c>
      <c r="EW3396" s="1">
        <v>41242</v>
      </c>
      <c r="EX3396">
        <v>66.53</v>
      </c>
      <c r="EZ3396" s="1">
        <v>41242</v>
      </c>
      <c r="FA3396">
        <v>66.650000000000006</v>
      </c>
      <c r="FC3396" s="1">
        <v>41242</v>
      </c>
      <c r="FD3396">
        <v>93.04</v>
      </c>
      <c r="FG3396" s="1">
        <v>41242</v>
      </c>
      <c r="FH3396">
        <v>56.85</v>
      </c>
      <c r="FJ3396" s="1">
        <v>41274</v>
      </c>
      <c r="FK3396">
        <v>18.78</v>
      </c>
      <c r="FV3396" s="1">
        <v>43214</v>
      </c>
      <c r="FW3396">
        <v>0.42</v>
      </c>
      <c r="FY3396" s="1">
        <v>43615</v>
      </c>
      <c r="FZ3396">
        <v>1032.58</v>
      </c>
    </row>
    <row r="3397" spans="57:182" x14ac:dyDescent="0.25">
      <c r="BE3397" s="1">
        <v>41185</v>
      </c>
      <c r="BF3397">
        <v>0.25</v>
      </c>
      <c r="DD3397" s="1">
        <v>41092</v>
      </c>
      <c r="DE3397">
        <v>2.1695000000000002</v>
      </c>
      <c r="DG3397" s="1">
        <v>41096</v>
      </c>
      <c r="DH3397">
        <v>1.226</v>
      </c>
      <c r="DP3397" s="1">
        <v>41257</v>
      </c>
      <c r="DQ3397">
        <v>86.73</v>
      </c>
      <c r="DS3397" s="1">
        <v>41243</v>
      </c>
      <c r="DT3397">
        <v>88.14</v>
      </c>
      <c r="DY3397" s="1">
        <v>41337</v>
      </c>
      <c r="DZ3397">
        <v>0.56189999999999996</v>
      </c>
      <c r="EB3397" s="1">
        <v>41108</v>
      </c>
      <c r="EC3397">
        <v>6.3695000000000004</v>
      </c>
      <c r="EK3397" s="1">
        <v>41393</v>
      </c>
      <c r="EL3397">
        <v>5.18</v>
      </c>
      <c r="EQ3397" s="1">
        <v>41243</v>
      </c>
      <c r="ER3397">
        <v>74.28</v>
      </c>
      <c r="EW3397" s="1">
        <v>41243</v>
      </c>
      <c r="EX3397">
        <v>66.5</v>
      </c>
      <c r="EZ3397" s="1">
        <v>41243</v>
      </c>
      <c r="FA3397">
        <v>66.7</v>
      </c>
      <c r="FC3397" s="1">
        <v>41243</v>
      </c>
      <c r="FD3397">
        <v>93.3</v>
      </c>
      <c r="FG3397" s="1">
        <v>41243</v>
      </c>
      <c r="FH3397">
        <v>57.13</v>
      </c>
      <c r="FJ3397" s="1">
        <v>41276</v>
      </c>
      <c r="FK3397">
        <v>19.5</v>
      </c>
      <c r="FV3397" s="1">
        <v>43216</v>
      </c>
      <c r="FW3397">
        <v>0.40500000000000003</v>
      </c>
      <c r="FY3397" s="1">
        <v>43616</v>
      </c>
      <c r="FZ3397">
        <v>1036.02</v>
      </c>
    </row>
    <row r="3398" spans="57:182" x14ac:dyDescent="0.25">
      <c r="BE3398" s="1">
        <v>41186</v>
      </c>
      <c r="BF3398">
        <v>0.25</v>
      </c>
      <c r="DD3398" s="1">
        <v>41093</v>
      </c>
      <c r="DE3398">
        <v>2.1835</v>
      </c>
      <c r="DG3398" s="1">
        <v>41099</v>
      </c>
      <c r="DH3398">
        <v>1.2010000000000001</v>
      </c>
      <c r="DP3398" s="1">
        <v>41260</v>
      </c>
      <c r="DQ3398">
        <v>87.2</v>
      </c>
      <c r="DS3398" s="1">
        <v>41246</v>
      </c>
      <c r="DT3398">
        <v>87.61</v>
      </c>
      <c r="DY3398" s="1">
        <v>41338</v>
      </c>
      <c r="DZ3398">
        <v>0.5524</v>
      </c>
      <c r="EB3398" s="1">
        <v>41109</v>
      </c>
      <c r="EC3398">
        <v>6.3728999999999996</v>
      </c>
      <c r="EK3398" s="1">
        <v>41394</v>
      </c>
      <c r="EL3398">
        <v>5.09</v>
      </c>
      <c r="EQ3398" s="1">
        <v>41246</v>
      </c>
      <c r="ER3398">
        <v>74.02</v>
      </c>
      <c r="EW3398" s="1">
        <v>41246</v>
      </c>
      <c r="EX3398">
        <v>65.69</v>
      </c>
      <c r="EZ3398" s="1">
        <v>41246</v>
      </c>
      <c r="FA3398">
        <v>65.790000000000006</v>
      </c>
      <c r="FC3398" s="1">
        <v>41246</v>
      </c>
      <c r="FD3398">
        <v>91.55</v>
      </c>
      <c r="FG3398" s="1">
        <v>41246</v>
      </c>
      <c r="FH3398">
        <v>56.41</v>
      </c>
      <c r="FJ3398" s="1">
        <v>41277</v>
      </c>
      <c r="FK3398">
        <v>19.809999999999999</v>
      </c>
      <c r="FV3398" s="1">
        <v>43217</v>
      </c>
      <c r="FW3398">
        <v>0.40500000000000003</v>
      </c>
      <c r="FY3398" s="1">
        <v>43619</v>
      </c>
      <c r="FZ3398">
        <v>1047</v>
      </c>
    </row>
    <row r="3399" spans="57:182" x14ac:dyDescent="0.25">
      <c r="BE3399" s="1">
        <v>41187</v>
      </c>
      <c r="BF3399">
        <v>0.25</v>
      </c>
      <c r="DD3399" s="1">
        <v>41094</v>
      </c>
      <c r="DE3399">
        <v>2.157</v>
      </c>
      <c r="DG3399" s="1">
        <v>41100</v>
      </c>
      <c r="DH3399">
        <v>1.2090000000000001</v>
      </c>
      <c r="DP3399" s="1">
        <v>41261</v>
      </c>
      <c r="DQ3399">
        <v>87.93</v>
      </c>
      <c r="DS3399" s="1">
        <v>41247</v>
      </c>
      <c r="DT3399">
        <v>87.19</v>
      </c>
      <c r="DY3399" s="1">
        <v>41339</v>
      </c>
      <c r="DZ3399">
        <v>0.5524</v>
      </c>
      <c r="EB3399" s="1">
        <v>41110</v>
      </c>
      <c r="EC3399">
        <v>6.3738000000000001</v>
      </c>
      <c r="EK3399" s="1">
        <v>41395</v>
      </c>
      <c r="EL3399">
        <v>4.96</v>
      </c>
      <c r="EQ3399" s="1">
        <v>41247</v>
      </c>
      <c r="ER3399">
        <v>74.05</v>
      </c>
      <c r="EW3399" s="1">
        <v>41247</v>
      </c>
      <c r="EX3399">
        <v>66.44</v>
      </c>
      <c r="EZ3399" s="1">
        <v>41247</v>
      </c>
      <c r="FA3399">
        <v>66.650000000000006</v>
      </c>
      <c r="FC3399" s="1">
        <v>41247</v>
      </c>
      <c r="FD3399">
        <v>91.48</v>
      </c>
      <c r="FG3399" s="1">
        <v>41247</v>
      </c>
      <c r="FH3399">
        <v>56.76</v>
      </c>
      <c r="FJ3399" s="1">
        <v>41278</v>
      </c>
      <c r="FK3399">
        <v>20.14</v>
      </c>
      <c r="FV3399" s="1">
        <v>43220</v>
      </c>
      <c r="FW3399">
        <v>0.4</v>
      </c>
      <c r="FY3399" s="1">
        <v>43620</v>
      </c>
      <c r="FZ3399">
        <v>1044.1300000000001</v>
      </c>
    </row>
    <row r="3400" spans="57:182" x14ac:dyDescent="0.25">
      <c r="BE3400" s="1">
        <v>41190</v>
      </c>
      <c r="BF3400">
        <v>0.25</v>
      </c>
      <c r="DD3400" s="1">
        <v>41095</v>
      </c>
      <c r="DE3400">
        <v>2.1684999999999999</v>
      </c>
      <c r="DG3400" s="1">
        <v>41101</v>
      </c>
      <c r="DH3400">
        <v>1.2365999999999999</v>
      </c>
      <c r="DP3400" s="1">
        <v>41262</v>
      </c>
      <c r="DQ3400">
        <v>89.51</v>
      </c>
      <c r="DS3400" s="1">
        <v>41248</v>
      </c>
      <c r="DT3400">
        <v>87.73</v>
      </c>
      <c r="DY3400" s="1">
        <v>41340</v>
      </c>
      <c r="DZ3400">
        <v>0.57140000000000002</v>
      </c>
      <c r="EB3400" s="1">
        <v>41113</v>
      </c>
      <c r="EC3400">
        <v>6.3860000000000001</v>
      </c>
      <c r="EK3400" s="1">
        <v>41396</v>
      </c>
      <c r="EL3400">
        <v>5.15</v>
      </c>
      <c r="EQ3400" s="1">
        <v>41248</v>
      </c>
      <c r="ER3400">
        <v>73.87</v>
      </c>
      <c r="EW3400" s="1">
        <v>41248</v>
      </c>
      <c r="EX3400">
        <v>66.88</v>
      </c>
      <c r="EZ3400" s="1">
        <v>41248</v>
      </c>
      <c r="FA3400">
        <v>66.760000000000005</v>
      </c>
      <c r="FC3400" s="1">
        <v>41248</v>
      </c>
      <c r="FD3400">
        <v>91.53</v>
      </c>
      <c r="FG3400" s="1">
        <v>41248</v>
      </c>
      <c r="FH3400">
        <v>57.25</v>
      </c>
      <c r="FJ3400" s="1">
        <v>41281</v>
      </c>
      <c r="FK3400">
        <v>20.21</v>
      </c>
      <c r="FV3400" s="1">
        <v>43221</v>
      </c>
      <c r="FW3400">
        <v>0.41</v>
      </c>
      <c r="FY3400" s="1">
        <v>43621</v>
      </c>
      <c r="FZ3400">
        <v>1043.74</v>
      </c>
    </row>
    <row r="3401" spans="57:182" x14ac:dyDescent="0.25">
      <c r="BE3401" s="1">
        <v>41191</v>
      </c>
      <c r="BF3401">
        <v>0.25</v>
      </c>
      <c r="DD3401" s="1">
        <v>41096</v>
      </c>
      <c r="DE3401">
        <v>2.129</v>
      </c>
      <c r="DG3401" s="1">
        <v>41102</v>
      </c>
      <c r="DH3401">
        <v>1.1995</v>
      </c>
      <c r="DP3401" s="1">
        <v>41263</v>
      </c>
      <c r="DQ3401">
        <v>90.13</v>
      </c>
      <c r="DS3401" s="1">
        <v>41249</v>
      </c>
      <c r="DT3401">
        <v>88</v>
      </c>
      <c r="DY3401" s="1">
        <v>41341</v>
      </c>
      <c r="DZ3401">
        <v>0.56189999999999996</v>
      </c>
      <c r="EB3401" s="1">
        <v>41114</v>
      </c>
      <c r="EC3401">
        <v>6.3859000000000004</v>
      </c>
      <c r="EK3401" s="1">
        <v>41397</v>
      </c>
      <c r="EL3401">
        <v>5.26</v>
      </c>
      <c r="EQ3401" s="1">
        <v>41249</v>
      </c>
      <c r="ER3401">
        <v>73.98</v>
      </c>
      <c r="EW3401" s="1">
        <v>41249</v>
      </c>
      <c r="EX3401">
        <v>66.7</v>
      </c>
      <c r="EZ3401" s="1">
        <v>41249</v>
      </c>
      <c r="FA3401">
        <v>67.27</v>
      </c>
      <c r="FC3401" s="1">
        <v>41249</v>
      </c>
      <c r="FD3401">
        <v>91.48</v>
      </c>
      <c r="FG3401" s="1">
        <v>41249</v>
      </c>
      <c r="FH3401">
        <v>57.28</v>
      </c>
      <c r="FJ3401" s="1">
        <v>41282</v>
      </c>
      <c r="FK3401">
        <v>20.18</v>
      </c>
      <c r="FV3401" s="1">
        <v>43222</v>
      </c>
      <c r="FW3401">
        <v>0.40500000000000003</v>
      </c>
      <c r="FY3401" s="1">
        <v>43622</v>
      </c>
      <c r="FZ3401">
        <v>1041.93</v>
      </c>
    </row>
    <row r="3402" spans="57:182" x14ac:dyDescent="0.25">
      <c r="BE3402" s="1">
        <v>41192</v>
      </c>
      <c r="BF3402">
        <v>0.25</v>
      </c>
      <c r="DD3402" s="1">
        <v>41099</v>
      </c>
      <c r="DE3402">
        <v>2.0920000000000001</v>
      </c>
      <c r="DG3402" s="1">
        <v>41103</v>
      </c>
      <c r="DH3402">
        <v>1.2224999999999999</v>
      </c>
      <c r="DP3402" s="1">
        <v>41264</v>
      </c>
      <c r="DQ3402">
        <v>88.66</v>
      </c>
      <c r="DS3402" s="1">
        <v>41250</v>
      </c>
      <c r="DT3402">
        <v>88.6</v>
      </c>
      <c r="DY3402" s="1">
        <v>41344</v>
      </c>
      <c r="DZ3402">
        <v>0.5524</v>
      </c>
      <c r="EB3402" s="1">
        <v>41115</v>
      </c>
      <c r="EC3402">
        <v>6.3884999999999996</v>
      </c>
      <c r="EK3402" s="1">
        <v>41400</v>
      </c>
      <c r="EL3402">
        <v>5.37</v>
      </c>
      <c r="EQ3402" s="1">
        <v>41250</v>
      </c>
      <c r="ER3402">
        <v>74.64</v>
      </c>
      <c r="EW3402" s="1">
        <v>41250</v>
      </c>
      <c r="EX3402">
        <v>67.19</v>
      </c>
      <c r="EZ3402" s="1">
        <v>41250</v>
      </c>
      <c r="FA3402">
        <v>67.53</v>
      </c>
      <c r="FC3402" s="1">
        <v>41250</v>
      </c>
      <c r="FD3402">
        <v>91.9</v>
      </c>
      <c r="FG3402" s="1">
        <v>41250</v>
      </c>
      <c r="FH3402">
        <v>57.4</v>
      </c>
      <c r="FJ3402" s="1">
        <v>41283</v>
      </c>
      <c r="FK3402">
        <v>20.350000000000001</v>
      </c>
      <c r="FV3402" s="1">
        <v>43223</v>
      </c>
      <c r="FW3402">
        <v>0.41499999999999998</v>
      </c>
    </row>
    <row r="3403" spans="57:182" x14ac:dyDescent="0.25">
      <c r="BE3403" s="1">
        <v>41193</v>
      </c>
      <c r="BF3403">
        <v>0.25</v>
      </c>
      <c r="DD3403" s="1">
        <v>41100</v>
      </c>
      <c r="DE3403">
        <v>2.077</v>
      </c>
      <c r="DG3403" s="1">
        <v>41106</v>
      </c>
      <c r="DH3403">
        <v>1.1905000000000001</v>
      </c>
      <c r="DP3403" s="1">
        <v>41267</v>
      </c>
      <c r="DQ3403">
        <v>88.61</v>
      </c>
      <c r="DS3403" s="1">
        <v>41253</v>
      </c>
      <c r="DT3403">
        <v>88.41</v>
      </c>
      <c r="DY3403" s="1">
        <v>41345</v>
      </c>
      <c r="DZ3403">
        <v>0.54290000000000005</v>
      </c>
      <c r="EB3403" s="1">
        <v>41116</v>
      </c>
      <c r="EC3403">
        <v>6.3841000000000001</v>
      </c>
      <c r="EK3403" s="1">
        <v>41401</v>
      </c>
      <c r="EL3403">
        <v>5.37</v>
      </c>
      <c r="EQ3403" s="1">
        <v>41253</v>
      </c>
      <c r="ER3403">
        <v>75.53</v>
      </c>
      <c r="EW3403" s="1">
        <v>41253</v>
      </c>
      <c r="EX3403">
        <v>68.25</v>
      </c>
      <c r="EZ3403" s="1">
        <v>41253</v>
      </c>
      <c r="FA3403">
        <v>68.040000000000006</v>
      </c>
      <c r="FC3403" s="1">
        <v>41253</v>
      </c>
      <c r="FD3403">
        <v>92.41</v>
      </c>
      <c r="FG3403" s="1">
        <v>41253</v>
      </c>
      <c r="FH3403">
        <v>57.91</v>
      </c>
      <c r="FJ3403" s="1">
        <v>41284</v>
      </c>
      <c r="FK3403">
        <v>20.54</v>
      </c>
      <c r="FV3403" s="1">
        <v>43224</v>
      </c>
      <c r="FW3403">
        <v>0.41</v>
      </c>
    </row>
    <row r="3404" spans="57:182" x14ac:dyDescent="0.25">
      <c r="BE3404" s="1">
        <v>41194</v>
      </c>
      <c r="BF3404">
        <v>0.25</v>
      </c>
      <c r="DD3404" s="1">
        <v>41101</v>
      </c>
      <c r="DE3404">
        <v>2.0895000000000001</v>
      </c>
      <c r="DG3404" s="1">
        <v>41107</v>
      </c>
      <c r="DH3404">
        <v>1.2095</v>
      </c>
      <c r="DP3404" s="1">
        <v>41269</v>
      </c>
      <c r="DQ3404">
        <v>90.98</v>
      </c>
      <c r="DS3404" s="1">
        <v>41254</v>
      </c>
      <c r="DT3404">
        <v>88.99</v>
      </c>
      <c r="DY3404" s="1">
        <v>41346</v>
      </c>
      <c r="DZ3404">
        <v>0.54290000000000005</v>
      </c>
      <c r="EB3404" s="1">
        <v>41117</v>
      </c>
      <c r="EC3404">
        <v>6.3807</v>
      </c>
      <c r="EK3404" s="1">
        <v>41402</v>
      </c>
      <c r="EL3404">
        <v>5.36</v>
      </c>
      <c r="EQ3404" s="1">
        <v>41254</v>
      </c>
      <c r="ER3404">
        <v>75.819999999999993</v>
      </c>
      <c r="EW3404" s="1">
        <v>41254</v>
      </c>
      <c r="EX3404">
        <v>68.97</v>
      </c>
      <c r="EZ3404" s="1">
        <v>41254</v>
      </c>
      <c r="FA3404">
        <v>67.95</v>
      </c>
      <c r="FC3404" s="1">
        <v>41254</v>
      </c>
      <c r="FD3404">
        <v>92</v>
      </c>
      <c r="FG3404" s="1">
        <v>41254</v>
      </c>
      <c r="FH3404">
        <v>58.15</v>
      </c>
      <c r="FJ3404" s="1">
        <v>41285</v>
      </c>
      <c r="FK3404">
        <v>20.239999999999998</v>
      </c>
      <c r="FV3404" s="1">
        <v>43227</v>
      </c>
      <c r="FW3404">
        <v>0.42499999999999999</v>
      </c>
    </row>
    <row r="3405" spans="57:182" x14ac:dyDescent="0.25">
      <c r="BE3405" s="1">
        <v>41197</v>
      </c>
      <c r="BF3405">
        <v>0.25</v>
      </c>
      <c r="DD3405" s="1">
        <v>41102</v>
      </c>
      <c r="DE3405">
        <v>2.0430000000000001</v>
      </c>
      <c r="DG3405" s="1">
        <v>41108</v>
      </c>
      <c r="DH3405">
        <v>1.2</v>
      </c>
      <c r="DP3405" s="1">
        <v>41270</v>
      </c>
      <c r="DQ3405">
        <v>90.87</v>
      </c>
      <c r="DS3405" s="1">
        <v>41255</v>
      </c>
      <c r="DT3405">
        <v>89.45</v>
      </c>
      <c r="DY3405" s="1">
        <v>41347</v>
      </c>
      <c r="DZ3405">
        <v>0.5524</v>
      </c>
      <c r="EB3405" s="1">
        <v>41120</v>
      </c>
      <c r="EC3405">
        <v>6.3795000000000002</v>
      </c>
      <c r="EK3405" s="1">
        <v>41403</v>
      </c>
      <c r="EL3405">
        <v>5.57</v>
      </c>
      <c r="EQ3405" s="1">
        <v>41255</v>
      </c>
      <c r="ER3405">
        <v>75.47</v>
      </c>
      <c r="EW3405" s="1">
        <v>41255</v>
      </c>
      <c r="EX3405">
        <v>68.900000000000006</v>
      </c>
      <c r="EZ3405" s="1">
        <v>41255</v>
      </c>
      <c r="FA3405">
        <v>68.150000000000006</v>
      </c>
      <c r="FC3405" s="1">
        <v>41255</v>
      </c>
      <c r="FD3405">
        <v>91.81</v>
      </c>
      <c r="FG3405" s="1">
        <v>41255</v>
      </c>
      <c r="FH3405">
        <v>58.14</v>
      </c>
      <c r="FJ3405" s="1">
        <v>41288</v>
      </c>
      <c r="FK3405">
        <v>20.18</v>
      </c>
      <c r="FV3405" s="1">
        <v>43228</v>
      </c>
      <c r="FW3405">
        <v>0.42499999999999999</v>
      </c>
    </row>
    <row r="3406" spans="57:182" x14ac:dyDescent="0.25">
      <c r="BE3406" s="1">
        <v>41198</v>
      </c>
      <c r="BF3406">
        <v>0.25</v>
      </c>
      <c r="DD3406" s="1">
        <v>41103</v>
      </c>
      <c r="DE3406">
        <v>2.0565000000000002</v>
      </c>
      <c r="DG3406" s="1">
        <v>41109</v>
      </c>
      <c r="DH3406">
        <v>1.2250000000000001</v>
      </c>
      <c r="DP3406" s="1">
        <v>41271</v>
      </c>
      <c r="DQ3406">
        <v>90.8</v>
      </c>
      <c r="DS3406" s="1">
        <v>41256</v>
      </c>
      <c r="DT3406">
        <v>88.58</v>
      </c>
      <c r="DY3406" s="1">
        <v>41348</v>
      </c>
      <c r="DZ3406">
        <v>0.57140000000000002</v>
      </c>
      <c r="EB3406" s="1">
        <v>41121</v>
      </c>
      <c r="EC3406">
        <v>6.3616999999999999</v>
      </c>
      <c r="EK3406" s="1">
        <v>41404</v>
      </c>
      <c r="EL3406">
        <v>5.31</v>
      </c>
      <c r="EQ3406" s="1">
        <v>41256</v>
      </c>
      <c r="ER3406">
        <v>74.319999999999993</v>
      </c>
      <c r="EW3406" s="1">
        <v>41256</v>
      </c>
      <c r="EX3406">
        <v>68</v>
      </c>
      <c r="EZ3406" s="1">
        <v>41256</v>
      </c>
      <c r="FA3406">
        <v>67.37</v>
      </c>
      <c r="FC3406" s="1">
        <v>41256</v>
      </c>
      <c r="FD3406">
        <v>89.99</v>
      </c>
      <c r="FG3406" s="1">
        <v>41256</v>
      </c>
      <c r="FH3406">
        <v>57.51</v>
      </c>
      <c r="FJ3406" s="1">
        <v>41289</v>
      </c>
      <c r="FK3406">
        <v>20.260000000000002</v>
      </c>
      <c r="FV3406" s="1">
        <v>43229</v>
      </c>
      <c r="FW3406">
        <v>0.43</v>
      </c>
    </row>
    <row r="3407" spans="57:182" x14ac:dyDescent="0.25">
      <c r="BE3407" s="1">
        <v>41199</v>
      </c>
      <c r="BF3407">
        <v>0.25</v>
      </c>
      <c r="DD3407" s="1">
        <v>41106</v>
      </c>
      <c r="DE3407">
        <v>2.0234999999999999</v>
      </c>
      <c r="DG3407" s="1">
        <v>41110</v>
      </c>
      <c r="DH3407">
        <v>1.2015</v>
      </c>
      <c r="DP3407" s="1">
        <v>41274</v>
      </c>
      <c r="DQ3407">
        <v>91.82</v>
      </c>
      <c r="DS3407" s="1">
        <v>41257</v>
      </c>
      <c r="DT3407">
        <v>88.08</v>
      </c>
      <c r="DY3407" s="1">
        <v>41351</v>
      </c>
      <c r="DZ3407">
        <v>0.5524</v>
      </c>
      <c r="EB3407" s="1">
        <v>41122</v>
      </c>
      <c r="EC3407">
        <v>6.3687000000000005</v>
      </c>
      <c r="EK3407" s="1">
        <v>41407</v>
      </c>
      <c r="EL3407">
        <v>5.35</v>
      </c>
      <c r="EQ3407" s="1">
        <v>41257</v>
      </c>
      <c r="ER3407">
        <v>74.02</v>
      </c>
      <c r="EW3407" s="1">
        <v>41257</v>
      </c>
      <c r="EX3407">
        <v>67.489999999999995</v>
      </c>
      <c r="EZ3407" s="1">
        <v>41257</v>
      </c>
      <c r="FA3407">
        <v>66.8</v>
      </c>
      <c r="FC3407" s="1">
        <v>41257</v>
      </c>
      <c r="FD3407">
        <v>88.96</v>
      </c>
      <c r="FG3407" s="1">
        <v>41257</v>
      </c>
      <c r="FH3407">
        <v>57.49</v>
      </c>
      <c r="FJ3407" s="1">
        <v>41290</v>
      </c>
      <c r="FK3407">
        <v>20.23</v>
      </c>
      <c r="FV3407" s="1">
        <v>43230</v>
      </c>
      <c r="FW3407">
        <v>0.48499999999999999</v>
      </c>
    </row>
    <row r="3408" spans="57:182" x14ac:dyDescent="0.25">
      <c r="BE3408" s="1">
        <v>41200</v>
      </c>
      <c r="BF3408">
        <v>0.25</v>
      </c>
      <c r="DD3408" s="1">
        <v>41107</v>
      </c>
      <c r="DE3408">
        <v>2.0425</v>
      </c>
      <c r="DG3408" s="1">
        <v>41113</v>
      </c>
      <c r="DH3408">
        <v>1.18</v>
      </c>
      <c r="DP3408" s="1">
        <v>41276</v>
      </c>
      <c r="DQ3408">
        <v>93.12</v>
      </c>
      <c r="DS3408" s="1">
        <v>41260</v>
      </c>
      <c r="DT3408">
        <v>88.87</v>
      </c>
      <c r="DY3408" s="1">
        <v>41352</v>
      </c>
      <c r="DZ3408">
        <v>0.57140000000000002</v>
      </c>
      <c r="EB3408" s="1">
        <v>41123</v>
      </c>
      <c r="EC3408">
        <v>6.3673999999999999</v>
      </c>
      <c r="EK3408" s="1">
        <v>41408</v>
      </c>
      <c r="EL3408">
        <v>5.31</v>
      </c>
      <c r="EQ3408" s="1">
        <v>41260</v>
      </c>
      <c r="ER3408">
        <v>74.650000000000006</v>
      </c>
      <c r="EW3408" s="1">
        <v>41260</v>
      </c>
      <c r="EX3408">
        <v>68</v>
      </c>
      <c r="EZ3408" s="1">
        <v>41260</v>
      </c>
      <c r="FA3408">
        <v>67.13</v>
      </c>
      <c r="FC3408" s="1">
        <v>41260</v>
      </c>
      <c r="FD3408">
        <v>90.42</v>
      </c>
      <c r="FG3408" s="1">
        <v>41260</v>
      </c>
      <c r="FH3408">
        <v>58.17</v>
      </c>
      <c r="FJ3408" s="1">
        <v>41291</v>
      </c>
      <c r="FK3408">
        <v>20.32</v>
      </c>
      <c r="FV3408" s="1">
        <v>43231</v>
      </c>
      <c r="FW3408">
        <v>0.45500000000000002</v>
      </c>
    </row>
    <row r="3409" spans="57:179" x14ac:dyDescent="0.25">
      <c r="BE3409" s="1">
        <v>41201</v>
      </c>
      <c r="BF3409">
        <v>0.25</v>
      </c>
      <c r="DD3409" s="1">
        <v>41108</v>
      </c>
      <c r="DE3409">
        <v>2.0105</v>
      </c>
      <c r="DG3409" s="1">
        <v>41114</v>
      </c>
      <c r="DH3409">
        <v>1.1830000000000001</v>
      </c>
      <c r="DP3409" s="1">
        <v>41277</v>
      </c>
      <c r="DQ3409">
        <v>92.92</v>
      </c>
      <c r="DS3409" s="1">
        <v>41261</v>
      </c>
      <c r="DT3409">
        <v>89.56</v>
      </c>
      <c r="DY3409" s="1">
        <v>41353</v>
      </c>
      <c r="DZ3409">
        <v>0.5333</v>
      </c>
      <c r="EB3409" s="1">
        <v>41124</v>
      </c>
      <c r="EC3409">
        <v>6.3724999999999996</v>
      </c>
      <c r="EK3409" s="1">
        <v>41409</v>
      </c>
      <c r="EL3409">
        <v>5.61</v>
      </c>
      <c r="EQ3409" s="1">
        <v>41261</v>
      </c>
      <c r="ER3409">
        <v>75.52</v>
      </c>
      <c r="EW3409" s="1">
        <v>41261</v>
      </c>
      <c r="EX3409">
        <v>69.010000000000005</v>
      </c>
      <c r="EZ3409" s="1">
        <v>41261</v>
      </c>
      <c r="FA3409">
        <v>68.510000000000005</v>
      </c>
      <c r="FC3409" s="1">
        <v>41261</v>
      </c>
      <c r="FD3409">
        <v>92.93</v>
      </c>
      <c r="FG3409" s="1">
        <v>41261</v>
      </c>
      <c r="FH3409">
        <v>58.9</v>
      </c>
      <c r="FJ3409" s="1">
        <v>41292</v>
      </c>
      <c r="FK3409">
        <v>20.41</v>
      </c>
      <c r="FV3409" s="1">
        <v>43234</v>
      </c>
      <c r="FW3409">
        <v>0.45</v>
      </c>
    </row>
    <row r="3410" spans="57:179" x14ac:dyDescent="0.25">
      <c r="BE3410" s="1">
        <v>41204</v>
      </c>
      <c r="BF3410">
        <v>0.25</v>
      </c>
      <c r="DD3410" s="1">
        <v>41109</v>
      </c>
      <c r="DE3410">
        <v>2.0499999999999998</v>
      </c>
      <c r="DG3410" s="1">
        <v>41115</v>
      </c>
      <c r="DH3410">
        <v>1.2175</v>
      </c>
      <c r="DP3410" s="1">
        <v>41278</v>
      </c>
      <c r="DQ3410">
        <v>93.09</v>
      </c>
      <c r="DS3410" s="1">
        <v>41262</v>
      </c>
      <c r="DT3410">
        <v>88.436400000000006</v>
      </c>
      <c r="DY3410" s="1">
        <v>41354</v>
      </c>
      <c r="DZ3410">
        <v>0.52380000000000004</v>
      </c>
      <c r="EB3410" s="1">
        <v>41127</v>
      </c>
      <c r="EC3410">
        <v>6.3738999999999999</v>
      </c>
      <c r="EK3410" s="1">
        <v>41410</v>
      </c>
      <c r="EL3410">
        <v>5.79</v>
      </c>
      <c r="EQ3410" s="1">
        <v>41262</v>
      </c>
      <c r="ER3410">
        <v>75.510000000000005</v>
      </c>
      <c r="EW3410" s="1">
        <v>41262</v>
      </c>
      <c r="EX3410">
        <v>69.52</v>
      </c>
      <c r="EZ3410" s="1">
        <v>41262</v>
      </c>
      <c r="FA3410">
        <v>68.7</v>
      </c>
      <c r="FC3410" s="1">
        <v>41262</v>
      </c>
      <c r="FD3410">
        <v>92.91</v>
      </c>
      <c r="FG3410" s="1">
        <v>41262</v>
      </c>
      <c r="FH3410">
        <v>58.75</v>
      </c>
      <c r="FJ3410" s="1">
        <v>41296</v>
      </c>
      <c r="FK3410">
        <v>21.01</v>
      </c>
      <c r="FV3410" s="1">
        <v>43235</v>
      </c>
      <c r="FW3410">
        <v>0.44500000000000001</v>
      </c>
    </row>
    <row r="3411" spans="57:179" x14ac:dyDescent="0.25">
      <c r="BE3411" s="1">
        <v>41205</v>
      </c>
      <c r="BF3411">
        <v>0.25</v>
      </c>
      <c r="DD3411" s="1">
        <v>41110</v>
      </c>
      <c r="DE3411">
        <v>2.0099999999999998</v>
      </c>
      <c r="DG3411" s="1">
        <v>41116</v>
      </c>
      <c r="DH3411">
        <v>1.2730000000000001</v>
      </c>
      <c r="DP3411" s="1">
        <v>41281</v>
      </c>
      <c r="DQ3411">
        <v>93.19</v>
      </c>
      <c r="DS3411" s="1">
        <v>41263</v>
      </c>
      <c r="DT3411">
        <v>88.89</v>
      </c>
      <c r="DY3411" s="1">
        <v>41355</v>
      </c>
      <c r="DZ3411">
        <v>0.49519999999999997</v>
      </c>
      <c r="EB3411" s="1">
        <v>41128</v>
      </c>
      <c r="EC3411">
        <v>6.3666</v>
      </c>
      <c r="EK3411" s="1">
        <v>41411</v>
      </c>
      <c r="EL3411">
        <v>5.87</v>
      </c>
      <c r="EQ3411" s="1">
        <v>41263</v>
      </c>
      <c r="ER3411">
        <v>76.2</v>
      </c>
      <c r="EW3411" s="1">
        <v>41263</v>
      </c>
      <c r="EX3411">
        <v>70.28</v>
      </c>
      <c r="EZ3411" s="1">
        <v>41263</v>
      </c>
      <c r="FA3411">
        <v>69</v>
      </c>
      <c r="FC3411" s="1">
        <v>41263</v>
      </c>
      <c r="FD3411">
        <v>92.5</v>
      </c>
      <c r="FG3411" s="1">
        <v>41263</v>
      </c>
      <c r="FH3411">
        <v>59.28</v>
      </c>
      <c r="FJ3411" s="1">
        <v>41297</v>
      </c>
      <c r="FK3411">
        <v>20.87</v>
      </c>
      <c r="FV3411" s="1">
        <v>43236</v>
      </c>
      <c r="FW3411">
        <v>0.44</v>
      </c>
    </row>
    <row r="3412" spans="57:179" x14ac:dyDescent="0.25">
      <c r="BE3412" s="1">
        <v>41206</v>
      </c>
      <c r="BF3412">
        <v>0.25</v>
      </c>
      <c r="DD3412" s="1">
        <v>41113</v>
      </c>
      <c r="DE3412">
        <v>1.9984999999999999</v>
      </c>
      <c r="DG3412" s="1">
        <v>41117</v>
      </c>
      <c r="DH3412">
        <v>1.3674999999999999</v>
      </c>
      <c r="DP3412" s="1">
        <v>41282</v>
      </c>
      <c r="DQ3412">
        <v>93.15</v>
      </c>
      <c r="DS3412" s="1">
        <v>41264</v>
      </c>
      <c r="DT3412">
        <v>87.23</v>
      </c>
      <c r="DY3412" s="1">
        <v>41358</v>
      </c>
      <c r="DZ3412">
        <v>0.5333</v>
      </c>
      <c r="EB3412" s="1">
        <v>41129</v>
      </c>
      <c r="EC3412">
        <v>6.3613</v>
      </c>
      <c r="EK3412" s="1">
        <v>41414</v>
      </c>
      <c r="EL3412">
        <v>5.97</v>
      </c>
      <c r="EQ3412" s="1">
        <v>41264</v>
      </c>
      <c r="ER3412">
        <v>76.17</v>
      </c>
      <c r="EW3412" s="1">
        <v>41264</v>
      </c>
      <c r="EX3412">
        <v>70.400000000000006</v>
      </c>
      <c r="EZ3412" s="1">
        <v>41264</v>
      </c>
      <c r="FA3412">
        <v>68.63</v>
      </c>
      <c r="FC3412" s="1">
        <v>41264</v>
      </c>
      <c r="FD3412">
        <v>93.13</v>
      </c>
      <c r="FG3412" s="1">
        <v>41264</v>
      </c>
      <c r="FH3412">
        <v>59.23</v>
      </c>
      <c r="FJ3412" s="1">
        <v>41298</v>
      </c>
      <c r="FK3412">
        <v>20.83</v>
      </c>
      <c r="FV3412" s="1">
        <v>43237</v>
      </c>
      <c r="FW3412">
        <v>0.44</v>
      </c>
    </row>
    <row r="3413" spans="57:179" x14ac:dyDescent="0.25">
      <c r="BE3413" s="1">
        <v>41207</v>
      </c>
      <c r="BF3413">
        <v>0.25</v>
      </c>
      <c r="DD3413" s="1">
        <v>41114</v>
      </c>
      <c r="DE3413">
        <v>1.9929999999999999</v>
      </c>
      <c r="DG3413" s="1">
        <v>41120</v>
      </c>
      <c r="DH3413">
        <v>1.349</v>
      </c>
      <c r="DP3413" s="1">
        <v>41283</v>
      </c>
      <c r="DQ3413">
        <v>93.1</v>
      </c>
      <c r="DS3413" s="1">
        <v>41267</v>
      </c>
      <c r="DT3413">
        <v>86.92</v>
      </c>
      <c r="DY3413" s="1">
        <v>41359</v>
      </c>
      <c r="DZ3413">
        <v>0.54290000000000005</v>
      </c>
      <c r="EB3413" s="1">
        <v>41130</v>
      </c>
      <c r="EC3413">
        <v>6.3593000000000002</v>
      </c>
      <c r="EK3413" s="1">
        <v>41415</v>
      </c>
      <c r="EL3413">
        <v>5.92</v>
      </c>
      <c r="EQ3413" s="1">
        <v>41267</v>
      </c>
      <c r="ER3413">
        <v>75.97</v>
      </c>
      <c r="EW3413" s="1">
        <v>41267</v>
      </c>
      <c r="EX3413">
        <v>69.47</v>
      </c>
      <c r="EZ3413" s="1">
        <v>41267</v>
      </c>
      <c r="FA3413">
        <v>68.69</v>
      </c>
      <c r="FC3413" s="1">
        <v>41267</v>
      </c>
      <c r="FD3413">
        <v>92.77</v>
      </c>
      <c r="FG3413" s="1">
        <v>41267</v>
      </c>
      <c r="FH3413">
        <v>58.72</v>
      </c>
      <c r="FJ3413" s="1">
        <v>41299</v>
      </c>
      <c r="FK3413">
        <v>20.93</v>
      </c>
      <c r="FV3413" s="1">
        <v>43238</v>
      </c>
      <c r="FW3413">
        <v>0.42499999999999999</v>
      </c>
    </row>
    <row r="3414" spans="57:179" x14ac:dyDescent="0.25">
      <c r="BE3414" s="1">
        <v>41208</v>
      </c>
      <c r="BF3414">
        <v>0.25</v>
      </c>
      <c r="DD3414" s="1">
        <v>41115</v>
      </c>
      <c r="DE3414">
        <v>2.0150000000000001</v>
      </c>
      <c r="DG3414" s="1">
        <v>41121</v>
      </c>
      <c r="DH3414">
        <v>1.335</v>
      </c>
      <c r="DP3414" s="1">
        <v>41284</v>
      </c>
      <c r="DQ3414">
        <v>93.82</v>
      </c>
      <c r="DS3414" s="1">
        <v>41269</v>
      </c>
      <c r="DT3414">
        <v>87.07</v>
      </c>
      <c r="DY3414" s="1">
        <v>41360</v>
      </c>
      <c r="DZ3414">
        <v>0.5524</v>
      </c>
      <c r="EB3414" s="1">
        <v>41131</v>
      </c>
      <c r="EC3414">
        <v>6.3601999999999999</v>
      </c>
      <c r="EK3414" s="1">
        <v>41416</v>
      </c>
      <c r="EL3414">
        <v>5.85</v>
      </c>
      <c r="EQ3414" s="1">
        <v>41269</v>
      </c>
      <c r="ER3414">
        <v>76.02</v>
      </c>
      <c r="EW3414" s="1">
        <v>41269</v>
      </c>
      <c r="EX3414">
        <v>69.040000000000006</v>
      </c>
      <c r="EZ3414" s="1">
        <v>41269</v>
      </c>
      <c r="FA3414">
        <v>68.02</v>
      </c>
      <c r="FC3414" s="1">
        <v>41269</v>
      </c>
      <c r="FD3414">
        <v>92.03</v>
      </c>
      <c r="FG3414" s="1">
        <v>41269</v>
      </c>
      <c r="FH3414">
        <v>57.31</v>
      </c>
      <c r="FJ3414" s="1">
        <v>41302</v>
      </c>
      <c r="FK3414">
        <v>20.8</v>
      </c>
      <c r="FV3414" s="1">
        <v>43241</v>
      </c>
      <c r="FW3414">
        <v>0.435</v>
      </c>
    </row>
    <row r="3415" spans="57:179" x14ac:dyDescent="0.25">
      <c r="BE3415" s="1">
        <v>41211</v>
      </c>
      <c r="BF3415">
        <v>0.25</v>
      </c>
      <c r="DD3415" s="1">
        <v>41116</v>
      </c>
      <c r="DE3415">
        <v>2.0848</v>
      </c>
      <c r="DG3415" s="1">
        <v>41122</v>
      </c>
      <c r="DH3415">
        <v>1.351</v>
      </c>
      <c r="DP3415" s="1">
        <v>41285</v>
      </c>
      <c r="DQ3415">
        <v>93.56</v>
      </c>
      <c r="DS3415" s="1">
        <v>41270</v>
      </c>
      <c r="DT3415">
        <v>86.86</v>
      </c>
      <c r="DY3415" s="1">
        <v>41361</v>
      </c>
      <c r="DZ3415">
        <v>0.54290000000000005</v>
      </c>
      <c r="EB3415" s="1">
        <v>41134</v>
      </c>
      <c r="EC3415">
        <v>6.3620000000000001</v>
      </c>
      <c r="EK3415" s="1">
        <v>41417</v>
      </c>
      <c r="EL3415">
        <v>5.85</v>
      </c>
      <c r="EQ3415" s="1">
        <v>41270</v>
      </c>
      <c r="ER3415">
        <v>75.83</v>
      </c>
      <c r="EW3415" s="1">
        <v>41270</v>
      </c>
      <c r="EX3415">
        <v>69.02</v>
      </c>
      <c r="EZ3415" s="1">
        <v>41270</v>
      </c>
      <c r="FA3415">
        <v>67.739999999999995</v>
      </c>
      <c r="FC3415" s="1">
        <v>41270</v>
      </c>
      <c r="FD3415">
        <v>92.83</v>
      </c>
      <c r="FG3415" s="1">
        <v>41270</v>
      </c>
      <c r="FH3415">
        <v>57.8</v>
      </c>
      <c r="FJ3415" s="1">
        <v>41303</v>
      </c>
      <c r="FK3415">
        <v>20.97</v>
      </c>
      <c r="FV3415" s="1">
        <v>43242</v>
      </c>
      <c r="FW3415">
        <v>0.435</v>
      </c>
    </row>
    <row r="3416" spans="57:179" x14ac:dyDescent="0.25">
      <c r="BE3416" s="1">
        <v>41212</v>
      </c>
      <c r="BF3416">
        <v>0.25</v>
      </c>
      <c r="DD3416" s="1">
        <v>41117</v>
      </c>
      <c r="DE3416">
        <v>2.1945000000000001</v>
      </c>
      <c r="DG3416" s="1">
        <v>41123</v>
      </c>
      <c r="DH3416">
        <v>1.3225</v>
      </c>
      <c r="DP3416" s="1">
        <v>41288</v>
      </c>
      <c r="DQ3416">
        <v>94.14</v>
      </c>
      <c r="DS3416" s="1">
        <v>41271</v>
      </c>
      <c r="DT3416">
        <v>85.1</v>
      </c>
      <c r="DY3416" s="1">
        <v>41365</v>
      </c>
      <c r="DZ3416">
        <v>0.60950000000000004</v>
      </c>
      <c r="EB3416" s="1">
        <v>41135</v>
      </c>
      <c r="EC3416">
        <v>6.3589000000000002</v>
      </c>
      <c r="EK3416" s="1">
        <v>41418</v>
      </c>
      <c r="EL3416">
        <v>5.88</v>
      </c>
      <c r="EQ3416" s="1">
        <v>41271</v>
      </c>
      <c r="ER3416">
        <v>74.69</v>
      </c>
      <c r="EW3416" s="1">
        <v>41271</v>
      </c>
      <c r="EX3416">
        <v>67.88</v>
      </c>
      <c r="EZ3416" s="1">
        <v>41271</v>
      </c>
      <c r="FA3416">
        <v>66.760000000000005</v>
      </c>
      <c r="FC3416" s="1">
        <v>41271</v>
      </c>
      <c r="FD3416">
        <v>91.34</v>
      </c>
      <c r="FG3416" s="1">
        <v>41271</v>
      </c>
      <c r="FH3416">
        <v>56.7</v>
      </c>
      <c r="FJ3416" s="1">
        <v>41304</v>
      </c>
      <c r="FK3416">
        <v>21.21</v>
      </c>
      <c r="FV3416" s="1">
        <v>43243</v>
      </c>
      <c r="FW3416">
        <v>0.46</v>
      </c>
    </row>
    <row r="3417" spans="57:179" x14ac:dyDescent="0.25">
      <c r="BE3417" s="1">
        <v>41213</v>
      </c>
      <c r="BF3417">
        <v>0.25</v>
      </c>
      <c r="DD3417" s="1">
        <v>41120</v>
      </c>
      <c r="DE3417">
        <v>2.141</v>
      </c>
      <c r="DG3417" s="1">
        <v>41124</v>
      </c>
      <c r="DH3417">
        <v>1.3815</v>
      </c>
      <c r="DP3417" s="1">
        <v>41289</v>
      </c>
      <c r="DQ3417">
        <v>93.28</v>
      </c>
      <c r="DS3417" s="1">
        <v>41274</v>
      </c>
      <c r="DT3417">
        <v>86.55</v>
      </c>
      <c r="DY3417" s="1">
        <v>41366</v>
      </c>
      <c r="DZ3417">
        <v>0.68569999999999998</v>
      </c>
      <c r="EB3417" s="1">
        <v>41136</v>
      </c>
      <c r="EC3417">
        <v>6.3623000000000003</v>
      </c>
      <c r="EK3417" s="1">
        <v>41422</v>
      </c>
      <c r="EL3417">
        <v>5.97</v>
      </c>
      <c r="EQ3417" s="1">
        <v>41274</v>
      </c>
      <c r="ER3417">
        <v>75.36</v>
      </c>
      <c r="EW3417" s="1">
        <v>41274</v>
      </c>
      <c r="EX3417">
        <v>69.27</v>
      </c>
      <c r="EZ3417" s="1">
        <v>41274</v>
      </c>
      <c r="FA3417">
        <v>67.58</v>
      </c>
      <c r="FC3417" s="1">
        <v>41274</v>
      </c>
      <c r="FD3417">
        <v>92.29</v>
      </c>
      <c r="FG3417" s="1">
        <v>41274</v>
      </c>
      <c r="FH3417">
        <v>57.56</v>
      </c>
      <c r="FJ3417" s="1">
        <v>41305</v>
      </c>
      <c r="FK3417">
        <v>21.23</v>
      </c>
      <c r="FV3417" s="1">
        <v>43244</v>
      </c>
      <c r="FW3417">
        <v>0.45</v>
      </c>
    </row>
    <row r="3418" spans="57:179" x14ac:dyDescent="0.25">
      <c r="BE3418" s="1">
        <v>41214</v>
      </c>
      <c r="BF3418">
        <v>0.25</v>
      </c>
      <c r="DD3418" s="1">
        <v>41121</v>
      </c>
      <c r="DE3418">
        <v>2.1179999999999999</v>
      </c>
      <c r="DG3418" s="1">
        <v>41127</v>
      </c>
      <c r="DH3418">
        <v>1.381</v>
      </c>
      <c r="DP3418" s="1">
        <v>41290</v>
      </c>
      <c r="DQ3418">
        <v>94.24</v>
      </c>
      <c r="DS3418" s="1">
        <v>41276</v>
      </c>
      <c r="DT3418">
        <v>88.71</v>
      </c>
      <c r="DY3418" s="1">
        <v>41367</v>
      </c>
      <c r="DZ3418">
        <v>0.65710000000000002</v>
      </c>
      <c r="EB3418" s="1">
        <v>41137</v>
      </c>
      <c r="EC3418">
        <v>6.3662999999999998</v>
      </c>
      <c r="EK3418" s="1">
        <v>41423</v>
      </c>
      <c r="EL3418">
        <v>5.87</v>
      </c>
      <c r="EQ3418" s="1">
        <v>41276</v>
      </c>
      <c r="ER3418">
        <v>77.069999999999993</v>
      </c>
      <c r="EW3418" s="1">
        <v>41276</v>
      </c>
      <c r="EX3418">
        <v>71.209999999999994</v>
      </c>
      <c r="EZ3418" s="1">
        <v>41276</v>
      </c>
      <c r="FA3418">
        <v>68.17</v>
      </c>
      <c r="FC3418" s="1">
        <v>41276</v>
      </c>
      <c r="FD3418">
        <v>93.27</v>
      </c>
      <c r="FG3418" s="1">
        <v>41276</v>
      </c>
      <c r="FH3418">
        <v>58.62</v>
      </c>
      <c r="FJ3418" s="1">
        <v>41306</v>
      </c>
      <c r="FK3418">
        <v>21.57</v>
      </c>
      <c r="FV3418" s="1">
        <v>43245</v>
      </c>
      <c r="FW3418">
        <v>0.45</v>
      </c>
    </row>
    <row r="3419" spans="57:179" x14ac:dyDescent="0.25">
      <c r="BE3419" s="1">
        <v>41215</v>
      </c>
      <c r="BF3419">
        <v>0.25</v>
      </c>
      <c r="DD3419" s="1">
        <v>41122</v>
      </c>
      <c r="DE3419">
        <v>2.1484999999999999</v>
      </c>
      <c r="DG3419" s="1">
        <v>41128</v>
      </c>
      <c r="DH3419">
        <v>1.4355</v>
      </c>
      <c r="DP3419" s="1">
        <v>41291</v>
      </c>
      <c r="DQ3419">
        <v>95.49</v>
      </c>
      <c r="DS3419" s="1">
        <v>41277</v>
      </c>
      <c r="DT3419">
        <v>88.55</v>
      </c>
      <c r="DY3419" s="1">
        <v>41368</v>
      </c>
      <c r="DZ3419">
        <v>0.8095</v>
      </c>
      <c r="EB3419" s="1">
        <v>41138</v>
      </c>
      <c r="EC3419">
        <v>6.3583999999999996</v>
      </c>
      <c r="EK3419" s="1">
        <v>41424</v>
      </c>
      <c r="EL3419">
        <v>5.97</v>
      </c>
      <c r="EQ3419" s="1">
        <v>41277</v>
      </c>
      <c r="ER3419">
        <v>77.47</v>
      </c>
      <c r="EW3419" s="1">
        <v>41277</v>
      </c>
      <c r="EX3419">
        <v>71.489999999999995</v>
      </c>
      <c r="EZ3419" s="1">
        <v>41277</v>
      </c>
      <c r="FA3419">
        <v>67.94</v>
      </c>
      <c r="FC3419" s="1">
        <v>41277</v>
      </c>
      <c r="FD3419">
        <v>93.55</v>
      </c>
      <c r="FG3419" s="1">
        <v>41277</v>
      </c>
      <c r="FH3419">
        <v>58.64</v>
      </c>
      <c r="FJ3419" s="1">
        <v>41309</v>
      </c>
      <c r="FK3419">
        <v>21.31</v>
      </c>
      <c r="FV3419" s="1">
        <v>43248</v>
      </c>
      <c r="FW3419">
        <v>0.435</v>
      </c>
    </row>
    <row r="3420" spans="57:179" x14ac:dyDescent="0.25">
      <c r="BE3420" s="1">
        <v>41218</v>
      </c>
      <c r="BF3420">
        <v>0.25</v>
      </c>
      <c r="DD3420" s="1">
        <v>41123</v>
      </c>
      <c r="DE3420">
        <v>2.1015000000000001</v>
      </c>
      <c r="DG3420" s="1">
        <v>41129</v>
      </c>
      <c r="DH3420">
        <v>1.431</v>
      </c>
      <c r="DP3420" s="1">
        <v>41292</v>
      </c>
      <c r="DQ3420">
        <v>95.56</v>
      </c>
      <c r="DS3420" s="1">
        <v>41278</v>
      </c>
      <c r="DT3420">
        <v>88.96</v>
      </c>
      <c r="DY3420" s="1">
        <v>41369</v>
      </c>
      <c r="DZ3420">
        <v>0.76190000000000002</v>
      </c>
      <c r="EB3420" s="1">
        <v>41141</v>
      </c>
      <c r="EC3420">
        <v>6.3593000000000002</v>
      </c>
      <c r="EK3420" s="1">
        <v>41425</v>
      </c>
      <c r="EL3420">
        <v>5.8100000000000005</v>
      </c>
      <c r="EQ3420" s="1">
        <v>41278</v>
      </c>
      <c r="ER3420">
        <v>77.69</v>
      </c>
      <c r="EW3420" s="1">
        <v>41278</v>
      </c>
      <c r="EX3420">
        <v>71.069999999999993</v>
      </c>
      <c r="EZ3420" s="1">
        <v>41278</v>
      </c>
      <c r="FA3420">
        <v>68.760000000000005</v>
      </c>
      <c r="FC3420" s="1">
        <v>41278</v>
      </c>
      <c r="FD3420">
        <v>93.9</v>
      </c>
      <c r="FG3420" s="1">
        <v>41278</v>
      </c>
      <c r="FH3420">
        <v>59.01</v>
      </c>
      <c r="FJ3420" s="1">
        <v>41310</v>
      </c>
      <c r="FK3420">
        <v>21.89</v>
      </c>
      <c r="FV3420" s="1">
        <v>43249</v>
      </c>
      <c r="FW3420">
        <v>0.435</v>
      </c>
    </row>
    <row r="3421" spans="57:179" x14ac:dyDescent="0.25">
      <c r="BE3421" s="1">
        <v>41219</v>
      </c>
      <c r="BF3421">
        <v>0.25</v>
      </c>
      <c r="DD3421" s="1">
        <v>41124</v>
      </c>
      <c r="DE3421">
        <v>2.1960000000000002</v>
      </c>
      <c r="DG3421" s="1">
        <v>41130</v>
      </c>
      <c r="DH3421">
        <v>1.4295</v>
      </c>
      <c r="DP3421" s="1">
        <v>41296</v>
      </c>
      <c r="DQ3421">
        <v>96.24</v>
      </c>
      <c r="DS3421" s="1">
        <v>41281</v>
      </c>
      <c r="DT3421">
        <v>87.93</v>
      </c>
      <c r="DY3421" s="1">
        <v>41372</v>
      </c>
      <c r="DZ3421">
        <v>0.7429</v>
      </c>
      <c r="EB3421" s="1">
        <v>41142</v>
      </c>
      <c r="EC3421">
        <v>6.3560999999999996</v>
      </c>
      <c r="EK3421" s="1">
        <v>41428</v>
      </c>
      <c r="EL3421">
        <v>5.88</v>
      </c>
      <c r="EQ3421" s="1">
        <v>41281</v>
      </c>
      <c r="ER3421">
        <v>76.13</v>
      </c>
      <c r="EW3421" s="1">
        <v>41281</v>
      </c>
      <c r="EX3421">
        <v>71.86</v>
      </c>
      <c r="EZ3421" s="1">
        <v>41281</v>
      </c>
      <c r="FA3421">
        <v>68.67</v>
      </c>
      <c r="FC3421" s="1">
        <v>41281</v>
      </c>
      <c r="FD3421">
        <v>94.22</v>
      </c>
      <c r="FG3421" s="1">
        <v>41281</v>
      </c>
      <c r="FH3421">
        <v>58.35</v>
      </c>
      <c r="FJ3421" s="1">
        <v>41311</v>
      </c>
      <c r="FK3421">
        <v>21.95</v>
      </c>
      <c r="FV3421" s="1">
        <v>43250</v>
      </c>
      <c r="FW3421">
        <v>0.44500000000000001</v>
      </c>
    </row>
    <row r="3422" spans="57:179" x14ac:dyDescent="0.25">
      <c r="BE3422" s="1">
        <v>41220</v>
      </c>
      <c r="BF3422">
        <v>0.25</v>
      </c>
      <c r="DD3422" s="1">
        <v>41127</v>
      </c>
      <c r="DE3422">
        <v>2.194</v>
      </c>
      <c r="DG3422" s="1">
        <v>41131</v>
      </c>
      <c r="DH3422">
        <v>1.3974</v>
      </c>
      <c r="DP3422" s="1">
        <v>41297</v>
      </c>
      <c r="DQ3422">
        <v>95.23</v>
      </c>
      <c r="DS3422" s="1">
        <v>41282</v>
      </c>
      <c r="DT3422">
        <v>88.48</v>
      </c>
      <c r="DY3422" s="1">
        <v>41373</v>
      </c>
      <c r="DZ3422">
        <v>0.76190000000000002</v>
      </c>
      <c r="EB3422" s="1">
        <v>41143</v>
      </c>
      <c r="EC3422">
        <v>6.3517999999999999</v>
      </c>
      <c r="EK3422" s="1">
        <v>41429</v>
      </c>
      <c r="EL3422">
        <v>5.89</v>
      </c>
      <c r="EQ3422" s="1">
        <v>41282</v>
      </c>
      <c r="ER3422">
        <v>74.13</v>
      </c>
      <c r="EW3422" s="1">
        <v>41282</v>
      </c>
      <c r="EX3422">
        <v>70.41</v>
      </c>
      <c r="EZ3422" s="1">
        <v>41282</v>
      </c>
      <c r="FA3422">
        <v>67.34</v>
      </c>
      <c r="FC3422" s="1">
        <v>41282</v>
      </c>
      <c r="FD3422">
        <v>92.96</v>
      </c>
      <c r="FG3422" s="1">
        <v>41282</v>
      </c>
      <c r="FH3422">
        <v>57.74</v>
      </c>
      <c r="FJ3422" s="1">
        <v>41312</v>
      </c>
      <c r="FK3422">
        <v>21.77</v>
      </c>
      <c r="FV3422" s="1">
        <v>43251</v>
      </c>
      <c r="FW3422">
        <v>0.44</v>
      </c>
    </row>
    <row r="3423" spans="57:179" x14ac:dyDescent="0.25">
      <c r="BE3423" s="1">
        <v>41221</v>
      </c>
      <c r="BF3423">
        <v>0.25</v>
      </c>
      <c r="DD3423" s="1">
        <v>41128</v>
      </c>
      <c r="DE3423">
        <v>2.2694999999999999</v>
      </c>
      <c r="DG3423" s="1">
        <v>41134</v>
      </c>
      <c r="DH3423">
        <v>1.4085000000000001</v>
      </c>
      <c r="DP3423" s="1">
        <v>41298</v>
      </c>
      <c r="DQ3423">
        <v>95.95</v>
      </c>
      <c r="DS3423" s="1">
        <v>41283</v>
      </c>
      <c r="DT3423">
        <v>88.14</v>
      </c>
      <c r="DY3423" s="1">
        <v>41374</v>
      </c>
      <c r="DZ3423">
        <v>0.76190000000000002</v>
      </c>
      <c r="EB3423" s="1">
        <v>41144</v>
      </c>
      <c r="EC3423">
        <v>6.3532999999999999</v>
      </c>
      <c r="EK3423" s="1">
        <v>41430</v>
      </c>
      <c r="EL3423">
        <v>5.87</v>
      </c>
      <c r="EQ3423" s="1">
        <v>41283</v>
      </c>
      <c r="ER3423">
        <v>76.760000000000005</v>
      </c>
      <c r="EW3423" s="1">
        <v>41283</v>
      </c>
      <c r="EX3423">
        <v>70.680000000000007</v>
      </c>
      <c r="EZ3423" s="1">
        <v>41283</v>
      </c>
      <c r="FA3423">
        <v>67.040000000000006</v>
      </c>
      <c r="FC3423" s="1">
        <v>41283</v>
      </c>
      <c r="FD3423">
        <v>93.99</v>
      </c>
      <c r="FG3423" s="1">
        <v>41283</v>
      </c>
      <c r="FH3423">
        <v>58.21</v>
      </c>
      <c r="FJ3423" s="1">
        <v>41313</v>
      </c>
      <c r="FK3423">
        <v>22.14</v>
      </c>
      <c r="FV3423" s="1">
        <v>43252</v>
      </c>
      <c r="FW3423">
        <v>0.435</v>
      </c>
    </row>
    <row r="3424" spans="57:179" x14ac:dyDescent="0.25">
      <c r="BE3424" s="1">
        <v>41222</v>
      </c>
      <c r="BF3424">
        <v>0.25</v>
      </c>
      <c r="DD3424" s="1">
        <v>41129</v>
      </c>
      <c r="DE3424">
        <v>2.2530000000000001</v>
      </c>
      <c r="DG3424" s="1">
        <v>41135</v>
      </c>
      <c r="DH3424">
        <v>1.4480999999999999</v>
      </c>
      <c r="DP3424" s="1">
        <v>41299</v>
      </c>
      <c r="DQ3424">
        <v>95.88</v>
      </c>
      <c r="DS3424" s="1">
        <v>41284</v>
      </c>
      <c r="DT3424">
        <v>89.1</v>
      </c>
      <c r="DY3424" s="1">
        <v>41375</v>
      </c>
      <c r="DZ3424">
        <v>0.78100000000000003</v>
      </c>
      <c r="EB3424" s="1">
        <v>41145</v>
      </c>
      <c r="EC3424">
        <v>6.3547000000000002</v>
      </c>
      <c r="EK3424" s="1">
        <v>41431</v>
      </c>
      <c r="EL3424">
        <v>6.1</v>
      </c>
      <c r="EQ3424" s="1">
        <v>41284</v>
      </c>
      <c r="ER3424">
        <v>77.09</v>
      </c>
      <c r="EW3424" s="1">
        <v>41284</v>
      </c>
      <c r="EX3424">
        <v>71.650000000000006</v>
      </c>
      <c r="EZ3424" s="1">
        <v>41284</v>
      </c>
      <c r="FA3424">
        <v>67.400000000000006</v>
      </c>
      <c r="FC3424" s="1">
        <v>41284</v>
      </c>
      <c r="FD3424">
        <v>94.11</v>
      </c>
      <c r="FG3424" s="1">
        <v>41284</v>
      </c>
      <c r="FH3424">
        <v>58.58</v>
      </c>
      <c r="FJ3424" s="1">
        <v>41316</v>
      </c>
      <c r="FK3424">
        <v>22</v>
      </c>
      <c r="FV3424" s="1">
        <v>43255</v>
      </c>
      <c r="FW3424">
        <v>0.5</v>
      </c>
    </row>
    <row r="3425" spans="57:179" x14ac:dyDescent="0.25">
      <c r="BE3425" s="1">
        <v>41225</v>
      </c>
      <c r="BF3425">
        <v>0.25</v>
      </c>
      <c r="DD3425" s="1">
        <v>41130</v>
      </c>
      <c r="DE3425">
        <v>2.2385999999999999</v>
      </c>
      <c r="DG3425" s="1">
        <v>41136</v>
      </c>
      <c r="DH3425">
        <v>1.5085</v>
      </c>
      <c r="DP3425" s="1">
        <v>41302</v>
      </c>
      <c r="DQ3425">
        <v>96.44</v>
      </c>
      <c r="DS3425" s="1">
        <v>41285</v>
      </c>
      <c r="DT3425">
        <v>89.61</v>
      </c>
      <c r="DY3425" s="1">
        <v>41376</v>
      </c>
      <c r="DZ3425">
        <v>0.77139999999999997</v>
      </c>
      <c r="EB3425" s="1">
        <v>41148</v>
      </c>
      <c r="EC3425">
        <v>6.3568999999999996</v>
      </c>
      <c r="EK3425" s="1">
        <v>41432</v>
      </c>
      <c r="EL3425">
        <v>6.21</v>
      </c>
      <c r="EQ3425" s="1">
        <v>41285</v>
      </c>
      <c r="ER3425">
        <v>75.16</v>
      </c>
      <c r="EW3425" s="1">
        <v>41285</v>
      </c>
      <c r="EX3425">
        <v>70.739999999999995</v>
      </c>
      <c r="EZ3425" s="1">
        <v>41285</v>
      </c>
      <c r="FA3425">
        <v>67.069999999999993</v>
      </c>
      <c r="FC3425" s="1">
        <v>41285</v>
      </c>
      <c r="FD3425">
        <v>93.71</v>
      </c>
      <c r="FG3425" s="1">
        <v>41285</v>
      </c>
      <c r="FH3425">
        <v>57.99</v>
      </c>
      <c r="FJ3425" s="1">
        <v>41317</v>
      </c>
      <c r="FK3425">
        <v>21.68</v>
      </c>
      <c r="FV3425" s="1">
        <v>43256</v>
      </c>
      <c r="FW3425">
        <v>0.49</v>
      </c>
    </row>
    <row r="3426" spans="57:179" x14ac:dyDescent="0.25">
      <c r="BE3426" s="1">
        <v>41226</v>
      </c>
      <c r="BF3426">
        <v>0.25</v>
      </c>
      <c r="DD3426" s="1">
        <v>41131</v>
      </c>
      <c r="DE3426">
        <v>2.1995</v>
      </c>
      <c r="DG3426" s="1">
        <v>41137</v>
      </c>
      <c r="DH3426">
        <v>1.494</v>
      </c>
      <c r="DP3426" s="1">
        <v>41303</v>
      </c>
      <c r="DQ3426">
        <v>97.57</v>
      </c>
      <c r="DS3426" s="1">
        <v>41288</v>
      </c>
      <c r="DT3426">
        <v>89.58</v>
      </c>
      <c r="DY3426" s="1">
        <v>41379</v>
      </c>
      <c r="DZ3426">
        <v>0.73329999999999995</v>
      </c>
      <c r="EB3426" s="1">
        <v>41149</v>
      </c>
      <c r="EC3426">
        <v>6.3531000000000004</v>
      </c>
      <c r="EK3426" s="1">
        <v>41435</v>
      </c>
      <c r="EL3426">
        <v>6.29</v>
      </c>
      <c r="EQ3426" s="1">
        <v>41288</v>
      </c>
      <c r="ER3426">
        <v>76.55</v>
      </c>
      <c r="EW3426" s="1">
        <v>41288</v>
      </c>
      <c r="EX3426">
        <v>70.349999999999994</v>
      </c>
      <c r="EZ3426" s="1">
        <v>41288</v>
      </c>
      <c r="FA3426">
        <v>67.22</v>
      </c>
      <c r="FC3426" s="1">
        <v>41288</v>
      </c>
      <c r="FD3426">
        <v>93.91</v>
      </c>
      <c r="FG3426" s="1">
        <v>41288</v>
      </c>
      <c r="FH3426">
        <v>57.87</v>
      </c>
      <c r="FJ3426" s="1">
        <v>41318</v>
      </c>
      <c r="FK3426">
        <v>21.67</v>
      </c>
      <c r="FV3426" s="1">
        <v>43257</v>
      </c>
      <c r="FW3426">
        <v>0.48</v>
      </c>
    </row>
    <row r="3427" spans="57:179" x14ac:dyDescent="0.25">
      <c r="BE3427" s="1">
        <v>41227</v>
      </c>
      <c r="BF3427">
        <v>0.25</v>
      </c>
      <c r="DD3427" s="1">
        <v>41134</v>
      </c>
      <c r="DE3427">
        <v>2.2174999999999998</v>
      </c>
      <c r="DG3427" s="1">
        <v>41138</v>
      </c>
      <c r="DH3427">
        <v>1.444</v>
      </c>
      <c r="DP3427" s="1">
        <v>41304</v>
      </c>
      <c r="DQ3427">
        <v>97.94</v>
      </c>
      <c r="DS3427" s="1">
        <v>41289</v>
      </c>
      <c r="DT3427">
        <v>89.53</v>
      </c>
      <c r="DY3427" s="1">
        <v>41380</v>
      </c>
      <c r="DZ3427">
        <v>0.68569999999999998</v>
      </c>
      <c r="EB3427" s="1">
        <v>41150</v>
      </c>
      <c r="EC3427">
        <v>6.3517999999999999</v>
      </c>
      <c r="EK3427" s="1">
        <v>41436</v>
      </c>
      <c r="EL3427">
        <v>6.35</v>
      </c>
      <c r="EQ3427" s="1">
        <v>41289</v>
      </c>
      <c r="ER3427">
        <v>76.94</v>
      </c>
      <c r="EW3427" s="1">
        <v>41289</v>
      </c>
      <c r="EX3427">
        <v>70.58</v>
      </c>
      <c r="EZ3427" s="1">
        <v>41289</v>
      </c>
      <c r="FA3427">
        <v>67.48</v>
      </c>
      <c r="FC3427" s="1">
        <v>41289</v>
      </c>
      <c r="FD3427">
        <v>94.02</v>
      </c>
      <c r="FG3427" s="1">
        <v>41289</v>
      </c>
      <c r="FH3427">
        <v>58.15</v>
      </c>
      <c r="FJ3427" s="1">
        <v>41319</v>
      </c>
      <c r="FK3427">
        <v>21.82</v>
      </c>
      <c r="FV3427" s="1">
        <v>43258</v>
      </c>
      <c r="FW3427">
        <v>0.47</v>
      </c>
    </row>
    <row r="3428" spans="57:179" x14ac:dyDescent="0.25">
      <c r="BE3428" s="1">
        <v>41228</v>
      </c>
      <c r="BF3428">
        <v>0.25</v>
      </c>
      <c r="DD3428" s="1">
        <v>41135</v>
      </c>
      <c r="DE3428">
        <v>2.2650000000000001</v>
      </c>
      <c r="DG3428" s="1">
        <v>41141</v>
      </c>
      <c r="DH3428">
        <v>1.4373</v>
      </c>
      <c r="DP3428" s="1">
        <v>41305</v>
      </c>
      <c r="DQ3428">
        <v>97.49</v>
      </c>
      <c r="DS3428" s="1">
        <v>41290</v>
      </c>
      <c r="DT3428">
        <v>89.47</v>
      </c>
      <c r="DY3428" s="1">
        <v>41381</v>
      </c>
      <c r="DZ3428">
        <v>0.67620000000000002</v>
      </c>
      <c r="EB3428" s="1">
        <v>41151</v>
      </c>
      <c r="EC3428">
        <v>6.3495999999999997</v>
      </c>
      <c r="EK3428" s="1">
        <v>41437</v>
      </c>
      <c r="EL3428">
        <v>6.59</v>
      </c>
      <c r="EQ3428" s="1">
        <v>41290</v>
      </c>
      <c r="ER3428">
        <v>74.34</v>
      </c>
      <c r="EW3428" s="1">
        <v>41290</v>
      </c>
      <c r="EX3428">
        <v>69.8</v>
      </c>
      <c r="EZ3428" s="1">
        <v>41290</v>
      </c>
      <c r="FA3428">
        <v>66.849999999999994</v>
      </c>
      <c r="FC3428" s="1">
        <v>41290</v>
      </c>
      <c r="FD3428">
        <v>93.55</v>
      </c>
      <c r="FG3428" s="1">
        <v>41290</v>
      </c>
      <c r="FH3428">
        <v>57.77</v>
      </c>
      <c r="FJ3428" s="1">
        <v>41320</v>
      </c>
      <c r="FK3428">
        <v>21.74</v>
      </c>
      <c r="FV3428" s="1">
        <v>43259</v>
      </c>
      <c r="FW3428">
        <v>0.48499999999999999</v>
      </c>
    </row>
    <row r="3429" spans="57:179" x14ac:dyDescent="0.25">
      <c r="BE3429" s="1">
        <v>41229</v>
      </c>
      <c r="BF3429">
        <v>0.25</v>
      </c>
      <c r="DD3429" s="1">
        <v>41136</v>
      </c>
      <c r="DE3429">
        <v>2.3616000000000001</v>
      </c>
      <c r="DG3429" s="1">
        <v>41142</v>
      </c>
      <c r="DH3429">
        <v>1.44</v>
      </c>
      <c r="DP3429" s="1">
        <v>41306</v>
      </c>
      <c r="DQ3429">
        <v>97.77</v>
      </c>
      <c r="DS3429" s="1">
        <v>41291</v>
      </c>
      <c r="DT3429">
        <v>90.2</v>
      </c>
      <c r="DY3429" s="1">
        <v>41382</v>
      </c>
      <c r="DZ3429">
        <v>0.68569999999999998</v>
      </c>
      <c r="EB3429" s="1">
        <v>41152</v>
      </c>
      <c r="EC3429">
        <v>6.3486000000000002</v>
      </c>
      <c r="EK3429" s="1">
        <v>41438</v>
      </c>
      <c r="EL3429">
        <v>6.54</v>
      </c>
      <c r="EQ3429" s="1">
        <v>41291</v>
      </c>
      <c r="ER3429">
        <v>75.260000000000005</v>
      </c>
      <c r="EW3429" s="1">
        <v>41291</v>
      </c>
      <c r="EX3429">
        <v>71.02</v>
      </c>
      <c r="EZ3429" s="1">
        <v>41291</v>
      </c>
      <c r="FA3429">
        <v>67.14</v>
      </c>
      <c r="FC3429" s="1">
        <v>41291</v>
      </c>
      <c r="FD3429">
        <v>94.75</v>
      </c>
      <c r="FG3429" s="1">
        <v>41291</v>
      </c>
      <c r="FH3429">
        <v>58.25</v>
      </c>
      <c r="FJ3429" s="1">
        <v>41324</v>
      </c>
      <c r="FK3429">
        <v>21.63</v>
      </c>
      <c r="FV3429" s="1">
        <v>43263</v>
      </c>
      <c r="FW3429">
        <v>0.47</v>
      </c>
    </row>
    <row r="3430" spans="57:179" x14ac:dyDescent="0.25">
      <c r="BE3430" s="1">
        <v>41232</v>
      </c>
      <c r="BF3430">
        <v>0.25</v>
      </c>
      <c r="DD3430" s="1">
        <v>41137</v>
      </c>
      <c r="DE3430">
        <v>2.3706</v>
      </c>
      <c r="DG3430" s="1">
        <v>41143</v>
      </c>
      <c r="DH3430">
        <v>1.3694999999999999</v>
      </c>
      <c r="DP3430" s="1">
        <v>41309</v>
      </c>
      <c r="DQ3430">
        <v>96.17</v>
      </c>
      <c r="DS3430" s="1">
        <v>41292</v>
      </c>
      <c r="DT3430">
        <v>90.8</v>
      </c>
      <c r="DY3430" s="1">
        <v>41383</v>
      </c>
      <c r="DZ3430">
        <v>0.6381</v>
      </c>
      <c r="EB3430" s="1">
        <v>41155</v>
      </c>
      <c r="EC3430">
        <v>6.3403999999999998</v>
      </c>
      <c r="EK3430" s="1">
        <v>41439</v>
      </c>
      <c r="EL3430">
        <v>6.61</v>
      </c>
      <c r="EQ3430" s="1">
        <v>41292</v>
      </c>
      <c r="ER3430">
        <v>75.040000000000006</v>
      </c>
      <c r="EW3430" s="1">
        <v>41292</v>
      </c>
      <c r="EX3430">
        <v>70.66</v>
      </c>
      <c r="EZ3430" s="1">
        <v>41292</v>
      </c>
      <c r="FA3430">
        <v>67.489999999999995</v>
      </c>
      <c r="FC3430" s="1">
        <v>41292</v>
      </c>
      <c r="FD3430">
        <v>93.97</v>
      </c>
      <c r="FG3430" s="1">
        <v>41292</v>
      </c>
      <c r="FH3430">
        <v>58.1</v>
      </c>
      <c r="FJ3430" s="1">
        <v>41325</v>
      </c>
      <c r="FK3430">
        <v>20.55</v>
      </c>
      <c r="FV3430" s="1">
        <v>43264</v>
      </c>
      <c r="FW3430">
        <v>0.48</v>
      </c>
    </row>
    <row r="3431" spans="57:179" x14ac:dyDescent="0.25">
      <c r="BE3431" s="1">
        <v>41233</v>
      </c>
      <c r="BF3431">
        <v>0.25</v>
      </c>
      <c r="DD3431" s="1">
        <v>41138</v>
      </c>
      <c r="DE3431">
        <v>2.3504999999999998</v>
      </c>
      <c r="DG3431" s="1">
        <v>41144</v>
      </c>
      <c r="DH3431">
        <v>1.3855</v>
      </c>
      <c r="DP3431" s="1">
        <v>41310</v>
      </c>
      <c r="DQ3431">
        <v>96.64</v>
      </c>
      <c r="DS3431" s="1">
        <v>41296</v>
      </c>
      <c r="DT3431">
        <v>90.92</v>
      </c>
      <c r="DY3431" s="1">
        <v>41386</v>
      </c>
      <c r="DZ3431">
        <v>0.73329999999999995</v>
      </c>
      <c r="EB3431" s="1">
        <v>41156</v>
      </c>
      <c r="EC3431">
        <v>6.3472999999999997</v>
      </c>
      <c r="EK3431" s="1">
        <v>41442</v>
      </c>
      <c r="EL3431">
        <v>6.55</v>
      </c>
      <c r="EQ3431" s="1">
        <v>41296</v>
      </c>
      <c r="ER3431">
        <v>74.16</v>
      </c>
      <c r="EW3431" s="1">
        <v>41296</v>
      </c>
      <c r="EX3431">
        <v>70.709999999999994</v>
      </c>
      <c r="EZ3431" s="1">
        <v>41296</v>
      </c>
      <c r="FA3431">
        <v>68.349999999999994</v>
      </c>
      <c r="FC3431" s="1">
        <v>41296</v>
      </c>
      <c r="FD3431">
        <v>95.33</v>
      </c>
      <c r="FG3431" s="1">
        <v>41296</v>
      </c>
      <c r="FH3431">
        <v>58.37</v>
      </c>
      <c r="FJ3431" s="1">
        <v>41326</v>
      </c>
      <c r="FK3431">
        <v>20.21</v>
      </c>
      <c r="FV3431" s="1">
        <v>43265</v>
      </c>
      <c r="FW3431">
        <v>0.48499999999999999</v>
      </c>
    </row>
    <row r="3432" spans="57:179" x14ac:dyDescent="0.25">
      <c r="BE3432" s="1">
        <v>41234</v>
      </c>
      <c r="BF3432">
        <v>0.25</v>
      </c>
      <c r="DD3432" s="1">
        <v>41141</v>
      </c>
      <c r="DE3432">
        <v>2.3460000000000001</v>
      </c>
      <c r="DG3432" s="1">
        <v>41145</v>
      </c>
      <c r="DH3432">
        <v>1.415</v>
      </c>
      <c r="DP3432" s="1">
        <v>41311</v>
      </c>
      <c r="DQ3432">
        <v>96.62</v>
      </c>
      <c r="DS3432" s="1">
        <v>41297</v>
      </c>
      <c r="DT3432">
        <v>90.7</v>
      </c>
      <c r="DY3432" s="1">
        <v>41387</v>
      </c>
      <c r="DZ3432">
        <v>0.8</v>
      </c>
      <c r="EB3432" s="1">
        <v>41157</v>
      </c>
      <c r="EC3432">
        <v>6.3491999999999997</v>
      </c>
      <c r="EK3432" s="1">
        <v>41443</v>
      </c>
      <c r="EL3432">
        <v>6.65</v>
      </c>
      <c r="EQ3432" s="1">
        <v>41297</v>
      </c>
      <c r="ER3432">
        <v>74.290000000000006</v>
      </c>
      <c r="EW3432" s="1">
        <v>41297</v>
      </c>
      <c r="EX3432">
        <v>71.45</v>
      </c>
      <c r="EZ3432" s="1">
        <v>41297</v>
      </c>
      <c r="FA3432">
        <v>68.709999999999994</v>
      </c>
      <c r="FC3432" s="1">
        <v>41297</v>
      </c>
      <c r="FD3432">
        <v>96.07</v>
      </c>
      <c r="FG3432" s="1">
        <v>41297</v>
      </c>
      <c r="FH3432">
        <v>58.2</v>
      </c>
      <c r="FJ3432" s="1">
        <v>41327</v>
      </c>
      <c r="FK3432">
        <v>20.99</v>
      </c>
      <c r="FV3432" s="1">
        <v>43266</v>
      </c>
      <c r="FW3432">
        <v>0.52</v>
      </c>
    </row>
    <row r="3433" spans="57:179" x14ac:dyDescent="0.25">
      <c r="BE3433" s="1">
        <v>41235</v>
      </c>
      <c r="BF3433">
        <v>0.25</v>
      </c>
      <c r="DD3433" s="1">
        <v>41142</v>
      </c>
      <c r="DE3433">
        <v>2.339</v>
      </c>
      <c r="DG3433" s="1">
        <v>41148</v>
      </c>
      <c r="DH3433">
        <v>1.4234</v>
      </c>
      <c r="DP3433" s="1">
        <v>41312</v>
      </c>
      <c r="DQ3433">
        <v>95.83</v>
      </c>
      <c r="DS3433" s="1">
        <v>41298</v>
      </c>
      <c r="DT3433">
        <v>91.35</v>
      </c>
      <c r="DY3433" s="1">
        <v>41388</v>
      </c>
      <c r="DZ3433">
        <v>0.77139999999999997</v>
      </c>
      <c r="EB3433" s="1">
        <v>41158</v>
      </c>
      <c r="EC3433">
        <v>6.343</v>
      </c>
      <c r="EK3433" s="1">
        <v>41444</v>
      </c>
      <c r="EL3433">
        <v>6.5600000000000005</v>
      </c>
      <c r="EQ3433" s="1">
        <v>41298</v>
      </c>
      <c r="ER3433">
        <v>75.319999999999993</v>
      </c>
      <c r="EW3433" s="1">
        <v>41298</v>
      </c>
      <c r="EX3433">
        <v>70.64</v>
      </c>
      <c r="EZ3433" s="1">
        <v>41298</v>
      </c>
      <c r="FA3433">
        <v>68.23</v>
      </c>
      <c r="FC3433" s="1">
        <v>41298</v>
      </c>
      <c r="FD3433">
        <v>93.25</v>
      </c>
      <c r="FG3433" s="1">
        <v>41298</v>
      </c>
      <c r="FH3433">
        <v>56.54</v>
      </c>
      <c r="FJ3433" s="1">
        <v>41330</v>
      </c>
      <c r="FK3433">
        <v>20.440000000000001</v>
      </c>
      <c r="FV3433" s="1">
        <v>43269</v>
      </c>
      <c r="FW3433">
        <v>0.53500000000000003</v>
      </c>
    </row>
    <row r="3434" spans="57:179" x14ac:dyDescent="0.25">
      <c r="BE3434" s="1">
        <v>41236</v>
      </c>
      <c r="BF3434">
        <v>0.25</v>
      </c>
      <c r="DD3434" s="1">
        <v>41143</v>
      </c>
      <c r="DE3434">
        <v>2.2296</v>
      </c>
      <c r="DG3434" s="1">
        <v>41149</v>
      </c>
      <c r="DH3434">
        <v>1.43</v>
      </c>
      <c r="DP3434" s="1">
        <v>41313</v>
      </c>
      <c r="DQ3434">
        <v>95.72</v>
      </c>
      <c r="DS3434" s="1">
        <v>41299</v>
      </c>
      <c r="DT3434">
        <v>91.73</v>
      </c>
      <c r="DY3434" s="1">
        <v>41389</v>
      </c>
      <c r="DZ3434">
        <v>0.83809999999999996</v>
      </c>
      <c r="EB3434" s="1">
        <v>41159</v>
      </c>
      <c r="EC3434">
        <v>6.3426999999999998</v>
      </c>
      <c r="EK3434" s="1">
        <v>41445</v>
      </c>
      <c r="EL3434">
        <v>6.23</v>
      </c>
      <c r="EQ3434" s="1">
        <v>41299</v>
      </c>
      <c r="ER3434">
        <v>75.03</v>
      </c>
      <c r="EW3434" s="1">
        <v>41299</v>
      </c>
      <c r="EX3434">
        <v>70.959999999999994</v>
      </c>
      <c r="EZ3434" s="1">
        <v>41299</v>
      </c>
      <c r="FA3434">
        <v>67.739999999999995</v>
      </c>
      <c r="FC3434" s="1">
        <v>41299</v>
      </c>
      <c r="FD3434">
        <v>92.39</v>
      </c>
      <c r="FG3434" s="1">
        <v>41299</v>
      </c>
      <c r="FH3434">
        <v>55.88</v>
      </c>
      <c r="FJ3434" s="1">
        <v>41331</v>
      </c>
      <c r="FK3434">
        <v>21.15</v>
      </c>
      <c r="FV3434" s="1">
        <v>43270</v>
      </c>
      <c r="FW3434">
        <v>0.52</v>
      </c>
    </row>
    <row r="3435" spans="57:179" x14ac:dyDescent="0.25">
      <c r="BE3435" s="1">
        <v>41239</v>
      </c>
      <c r="BF3435">
        <v>0.25</v>
      </c>
      <c r="DD3435" s="1">
        <v>41144</v>
      </c>
      <c r="DE3435">
        <v>2.202</v>
      </c>
      <c r="DG3435" s="1">
        <v>41150</v>
      </c>
      <c r="DH3435">
        <v>1.4055</v>
      </c>
      <c r="DP3435" s="1">
        <v>41316</v>
      </c>
      <c r="DQ3435">
        <v>97.03</v>
      </c>
      <c r="DS3435" s="1">
        <v>41302</v>
      </c>
      <c r="DT3435">
        <v>91.11</v>
      </c>
      <c r="DY3435" s="1">
        <v>41390</v>
      </c>
      <c r="DZ3435">
        <v>0.8095</v>
      </c>
      <c r="EB3435" s="1">
        <v>41162</v>
      </c>
      <c r="EC3435">
        <v>6.3376999999999999</v>
      </c>
      <c r="EK3435" s="1">
        <v>41446</v>
      </c>
      <c r="EL3435">
        <v>6.26</v>
      </c>
      <c r="EQ3435" s="1">
        <v>41302</v>
      </c>
      <c r="ER3435">
        <v>74</v>
      </c>
      <c r="EW3435" s="1">
        <v>41302</v>
      </c>
      <c r="EX3435">
        <v>70.010000000000005</v>
      </c>
      <c r="EZ3435" s="1">
        <v>41302</v>
      </c>
      <c r="FA3435">
        <v>66.569999999999993</v>
      </c>
      <c r="FC3435" s="1">
        <v>41302</v>
      </c>
      <c r="FD3435">
        <v>89.32</v>
      </c>
      <c r="FG3435" s="1">
        <v>41302</v>
      </c>
      <c r="FH3435">
        <v>54.87</v>
      </c>
      <c r="FJ3435" s="1">
        <v>41332</v>
      </c>
      <c r="FK3435">
        <v>21.57</v>
      </c>
      <c r="FV3435" s="1">
        <v>43271</v>
      </c>
      <c r="FW3435">
        <v>0.54</v>
      </c>
    </row>
    <row r="3436" spans="57:179" x14ac:dyDescent="0.25">
      <c r="BE3436" s="1">
        <v>41240</v>
      </c>
      <c r="BF3436">
        <v>0.25</v>
      </c>
      <c r="DD3436" s="1">
        <v>41145</v>
      </c>
      <c r="DE3436">
        <v>2.2311000000000001</v>
      </c>
      <c r="DG3436" s="1">
        <v>41151</v>
      </c>
      <c r="DH3436">
        <v>1.3885000000000001</v>
      </c>
      <c r="DP3436" s="1">
        <v>41317</v>
      </c>
      <c r="DQ3436">
        <v>97.51</v>
      </c>
      <c r="DS3436" s="1">
        <v>41303</v>
      </c>
      <c r="DT3436">
        <v>91.76</v>
      </c>
      <c r="DY3436" s="1">
        <v>41393</v>
      </c>
      <c r="DZ3436">
        <v>0.85709999999999997</v>
      </c>
      <c r="EB3436" s="1">
        <v>41163</v>
      </c>
      <c r="EC3436">
        <v>6.3352000000000004</v>
      </c>
      <c r="EK3436" s="1">
        <v>41449</v>
      </c>
      <c r="EL3436">
        <v>6.19</v>
      </c>
      <c r="EQ3436" s="1">
        <v>41303</v>
      </c>
      <c r="ER3436">
        <v>73.650000000000006</v>
      </c>
      <c r="EW3436" s="1">
        <v>41303</v>
      </c>
      <c r="EX3436">
        <v>69.25</v>
      </c>
      <c r="EZ3436" s="1">
        <v>41303</v>
      </c>
      <c r="FA3436">
        <v>66.77</v>
      </c>
      <c r="FC3436" s="1">
        <v>41303</v>
      </c>
      <c r="FD3436">
        <v>89.85</v>
      </c>
      <c r="FG3436" s="1">
        <v>41303</v>
      </c>
      <c r="FH3436">
        <v>54.9</v>
      </c>
      <c r="FJ3436" s="1">
        <v>41333</v>
      </c>
      <c r="FK3436">
        <v>21.3</v>
      </c>
      <c r="FV3436" s="1">
        <v>43272</v>
      </c>
      <c r="FW3436">
        <v>0.57499999999999996</v>
      </c>
    </row>
    <row r="3437" spans="57:179" x14ac:dyDescent="0.25">
      <c r="BE3437" s="1">
        <v>41241</v>
      </c>
      <c r="BF3437">
        <v>0.25</v>
      </c>
      <c r="DD3437" s="1">
        <v>41148</v>
      </c>
      <c r="DE3437">
        <v>2.2124999999999999</v>
      </c>
      <c r="DG3437" s="1">
        <v>41152</v>
      </c>
      <c r="DH3437">
        <v>1.4104999999999999</v>
      </c>
      <c r="DP3437" s="1">
        <v>41318</v>
      </c>
      <c r="DQ3437">
        <v>97.01</v>
      </c>
      <c r="DS3437" s="1">
        <v>41304</v>
      </c>
      <c r="DT3437">
        <v>90.67</v>
      </c>
      <c r="DY3437" s="1">
        <v>41394</v>
      </c>
      <c r="DZ3437">
        <v>0.83809999999999996</v>
      </c>
      <c r="EB3437" s="1">
        <v>41164</v>
      </c>
      <c r="EC3437">
        <v>6.3268000000000004</v>
      </c>
      <c r="EK3437" s="1">
        <v>41450</v>
      </c>
      <c r="EL3437">
        <v>6.14</v>
      </c>
      <c r="EQ3437" s="1">
        <v>41304</v>
      </c>
      <c r="ER3437">
        <v>74.59</v>
      </c>
      <c r="EW3437" s="1">
        <v>41304</v>
      </c>
      <c r="EX3437">
        <v>68.430000000000007</v>
      </c>
      <c r="EZ3437" s="1">
        <v>41304</v>
      </c>
      <c r="FA3437">
        <v>66.34</v>
      </c>
      <c r="FC3437" s="1">
        <v>41304</v>
      </c>
      <c r="FD3437">
        <v>88.21</v>
      </c>
      <c r="FG3437" s="1">
        <v>41304</v>
      </c>
      <c r="FH3437">
        <v>54.15</v>
      </c>
      <c r="FJ3437" s="1">
        <v>41334</v>
      </c>
      <c r="FK3437">
        <v>21.16</v>
      </c>
      <c r="FV3437" s="1">
        <v>43273</v>
      </c>
      <c r="FW3437">
        <v>0.55000000000000004</v>
      </c>
    </row>
    <row r="3438" spans="57:179" x14ac:dyDescent="0.25">
      <c r="BE3438" s="1">
        <v>41242</v>
      </c>
      <c r="BF3438">
        <v>0.25</v>
      </c>
      <c r="DD3438" s="1">
        <v>41149</v>
      </c>
      <c r="DE3438">
        <v>2.2040000000000002</v>
      </c>
      <c r="DG3438" s="1">
        <v>41155</v>
      </c>
      <c r="DH3438">
        <v>1.4104999999999999</v>
      </c>
      <c r="DP3438" s="1">
        <v>41319</v>
      </c>
      <c r="DQ3438">
        <v>97.31</v>
      </c>
      <c r="DS3438" s="1">
        <v>41305</v>
      </c>
      <c r="DT3438">
        <v>89.97</v>
      </c>
      <c r="DY3438" s="1">
        <v>41395</v>
      </c>
      <c r="DZ3438">
        <v>0.83809999999999996</v>
      </c>
      <c r="EB3438" s="1">
        <v>41165</v>
      </c>
      <c r="EC3438">
        <v>6.33</v>
      </c>
      <c r="EK3438" s="1">
        <v>41451</v>
      </c>
      <c r="EL3438">
        <v>6.37</v>
      </c>
      <c r="EQ3438" s="1">
        <v>41305</v>
      </c>
      <c r="ER3438">
        <v>73.87</v>
      </c>
      <c r="EW3438" s="1">
        <v>41305</v>
      </c>
      <c r="EX3438">
        <v>66.3</v>
      </c>
      <c r="EZ3438" s="1">
        <v>41305</v>
      </c>
      <c r="FA3438">
        <v>65.040000000000006</v>
      </c>
      <c r="FC3438" s="1">
        <v>41305</v>
      </c>
      <c r="FD3438">
        <v>86.87</v>
      </c>
      <c r="FG3438" s="1">
        <v>41305</v>
      </c>
      <c r="FH3438">
        <v>52.68</v>
      </c>
      <c r="FJ3438" s="1">
        <v>41337</v>
      </c>
      <c r="FK3438">
        <v>21.5</v>
      </c>
      <c r="FV3438" s="1">
        <v>43276</v>
      </c>
      <c r="FW3438">
        <v>0.56499999999999995</v>
      </c>
    </row>
    <row r="3439" spans="57:179" x14ac:dyDescent="0.25">
      <c r="BE3439" s="1">
        <v>41243</v>
      </c>
      <c r="BF3439">
        <v>0.25</v>
      </c>
      <c r="DD3439" s="1">
        <v>41150</v>
      </c>
      <c r="DE3439">
        <v>2.2075</v>
      </c>
      <c r="DG3439" s="1">
        <v>41156</v>
      </c>
      <c r="DH3439">
        <v>1.3875</v>
      </c>
      <c r="DP3439" s="1">
        <v>41320</v>
      </c>
      <c r="DQ3439">
        <v>95.86</v>
      </c>
      <c r="DS3439" s="1">
        <v>41306</v>
      </c>
      <c r="DT3439">
        <v>90.04</v>
      </c>
      <c r="DY3439" s="1">
        <v>41396</v>
      </c>
      <c r="DZ3439">
        <v>0.85709999999999997</v>
      </c>
      <c r="EB3439" s="1">
        <v>41166</v>
      </c>
      <c r="EC3439">
        <v>6.3151000000000002</v>
      </c>
      <c r="EK3439" s="1">
        <v>41452</v>
      </c>
      <c r="EL3439">
        <v>6.6</v>
      </c>
      <c r="EQ3439" s="1">
        <v>41306</v>
      </c>
      <c r="ER3439">
        <v>74.87</v>
      </c>
      <c r="EW3439" s="1">
        <v>41306</v>
      </c>
      <c r="EX3439">
        <v>65.88</v>
      </c>
      <c r="EZ3439" s="1">
        <v>41306</v>
      </c>
      <c r="FA3439">
        <v>65.13</v>
      </c>
      <c r="FC3439" s="1">
        <v>41306</v>
      </c>
      <c r="FD3439">
        <v>87.22</v>
      </c>
      <c r="FG3439" s="1">
        <v>41306</v>
      </c>
      <c r="FH3439">
        <v>52.67</v>
      </c>
      <c r="FJ3439" s="1">
        <v>41338</v>
      </c>
      <c r="FK3439">
        <v>21.6</v>
      </c>
      <c r="FV3439" s="1">
        <v>43277</v>
      </c>
      <c r="FW3439">
        <v>0.56999999999999995</v>
      </c>
    </row>
    <row r="3440" spans="57:179" x14ac:dyDescent="0.25">
      <c r="BE3440" s="1">
        <v>41246</v>
      </c>
      <c r="BF3440">
        <v>0.25</v>
      </c>
      <c r="DD3440" s="1">
        <v>41151</v>
      </c>
      <c r="DE3440">
        <v>2.1747000000000001</v>
      </c>
      <c r="DG3440" s="1">
        <v>41157</v>
      </c>
      <c r="DH3440">
        <v>1.3835</v>
      </c>
      <c r="DP3440" s="1">
        <v>41324</v>
      </c>
      <c r="DQ3440">
        <v>96.66</v>
      </c>
      <c r="DS3440" s="1">
        <v>41309</v>
      </c>
      <c r="DT3440">
        <v>89.15</v>
      </c>
      <c r="DY3440" s="1">
        <v>41397</v>
      </c>
      <c r="DZ3440">
        <v>0.8952</v>
      </c>
      <c r="EB3440" s="1">
        <v>41169</v>
      </c>
      <c r="EC3440">
        <v>6.3171999999999997</v>
      </c>
      <c r="EK3440" s="1">
        <v>41453</v>
      </c>
      <c r="EL3440">
        <v>6.48</v>
      </c>
      <c r="EQ3440" s="1">
        <v>41309</v>
      </c>
      <c r="ER3440">
        <v>75.209999999999994</v>
      </c>
      <c r="EW3440" s="1">
        <v>41309</v>
      </c>
      <c r="EX3440">
        <v>64.569999999999993</v>
      </c>
      <c r="EZ3440" s="1">
        <v>41309</v>
      </c>
      <c r="FA3440">
        <v>64.38</v>
      </c>
      <c r="FC3440" s="1">
        <v>41309</v>
      </c>
      <c r="FD3440">
        <v>86.7</v>
      </c>
      <c r="FG3440" s="1">
        <v>41309</v>
      </c>
      <c r="FH3440">
        <v>53.02</v>
      </c>
      <c r="FJ3440" s="1">
        <v>41339</v>
      </c>
      <c r="FK3440">
        <v>22.13</v>
      </c>
      <c r="FV3440" s="1">
        <v>43278</v>
      </c>
      <c r="FW3440">
        <v>0.55500000000000005</v>
      </c>
    </row>
    <row r="3441" spans="57:179" x14ac:dyDescent="0.25">
      <c r="BE3441" s="1">
        <v>41247</v>
      </c>
      <c r="BF3441">
        <v>0.25</v>
      </c>
      <c r="DD3441" s="1">
        <v>41152</v>
      </c>
      <c r="DE3441">
        <v>2.1800000000000002</v>
      </c>
      <c r="DG3441" s="1">
        <v>41158</v>
      </c>
      <c r="DH3441">
        <v>1.4340999999999999</v>
      </c>
      <c r="DP3441" s="1">
        <v>41325</v>
      </c>
      <c r="DQ3441">
        <v>94.46</v>
      </c>
      <c r="DS3441" s="1">
        <v>41310</v>
      </c>
      <c r="DT3441">
        <v>89.74</v>
      </c>
      <c r="DY3441" s="1">
        <v>41400</v>
      </c>
      <c r="DZ3441">
        <v>0.9143</v>
      </c>
      <c r="EB3441" s="1">
        <v>41170</v>
      </c>
      <c r="EC3441">
        <v>6.3185000000000002</v>
      </c>
      <c r="EK3441" s="1">
        <v>41456</v>
      </c>
      <c r="EL3441">
        <v>6.67</v>
      </c>
      <c r="EQ3441" s="1">
        <v>41310</v>
      </c>
      <c r="ER3441">
        <v>75.89</v>
      </c>
      <c r="EW3441" s="1">
        <v>41310</v>
      </c>
      <c r="EX3441">
        <v>65.14</v>
      </c>
      <c r="EZ3441" s="1">
        <v>41310</v>
      </c>
      <c r="FA3441">
        <v>64.88</v>
      </c>
      <c r="FC3441" s="1">
        <v>41310</v>
      </c>
      <c r="FD3441">
        <v>87.01</v>
      </c>
      <c r="FG3441" s="1">
        <v>41310</v>
      </c>
      <c r="FH3441">
        <v>53.51</v>
      </c>
      <c r="FJ3441" s="1">
        <v>41340</v>
      </c>
      <c r="FK3441">
        <v>22.23</v>
      </c>
      <c r="FV3441" s="1">
        <v>43279</v>
      </c>
      <c r="FW3441">
        <v>0.59</v>
      </c>
    </row>
    <row r="3442" spans="57:179" x14ac:dyDescent="0.25">
      <c r="BE3442" s="1">
        <v>41248</v>
      </c>
      <c r="BF3442">
        <v>0.25</v>
      </c>
      <c r="DD3442" s="1">
        <v>41155</v>
      </c>
      <c r="DE3442">
        <v>2.1762999999999999</v>
      </c>
      <c r="DG3442" s="1">
        <v>41159</v>
      </c>
      <c r="DH3442">
        <v>1.4405000000000001</v>
      </c>
      <c r="DP3442" s="1">
        <v>41326</v>
      </c>
      <c r="DQ3442">
        <v>92.84</v>
      </c>
      <c r="DS3442" s="1">
        <v>41311</v>
      </c>
      <c r="DT3442">
        <v>89.79</v>
      </c>
      <c r="DY3442" s="1">
        <v>41401</v>
      </c>
      <c r="DZ3442">
        <v>0.87619999999999998</v>
      </c>
      <c r="EB3442" s="1">
        <v>41171</v>
      </c>
      <c r="EC3442">
        <v>6.3098000000000001</v>
      </c>
      <c r="EK3442" s="1">
        <v>41457</v>
      </c>
      <c r="EL3442">
        <v>6.52</v>
      </c>
      <c r="EQ3442" s="1">
        <v>41311</v>
      </c>
      <c r="ER3442">
        <v>76.290000000000006</v>
      </c>
      <c r="EW3442" s="1">
        <v>41311</v>
      </c>
      <c r="EX3442">
        <v>66.27</v>
      </c>
      <c r="EZ3442" s="1">
        <v>41311</v>
      </c>
      <c r="FA3442">
        <v>65.2</v>
      </c>
      <c r="FC3442" s="1">
        <v>41311</v>
      </c>
      <c r="FD3442">
        <v>87.6</v>
      </c>
      <c r="FG3442" s="1">
        <v>41311</v>
      </c>
      <c r="FH3442">
        <v>53.42</v>
      </c>
      <c r="FJ3442" s="1">
        <v>41341</v>
      </c>
      <c r="FK3442">
        <v>22.69</v>
      </c>
      <c r="FV3442" s="1">
        <v>43280</v>
      </c>
      <c r="FW3442">
        <v>0.57999999999999996</v>
      </c>
    </row>
    <row r="3443" spans="57:179" x14ac:dyDescent="0.25">
      <c r="BE3443" s="1">
        <v>41249</v>
      </c>
      <c r="BF3443">
        <v>0.25</v>
      </c>
      <c r="DD3443" s="1">
        <v>41156</v>
      </c>
      <c r="DE3443">
        <v>2.1419999999999999</v>
      </c>
      <c r="DG3443" s="1">
        <v>41162</v>
      </c>
      <c r="DH3443">
        <v>1.4239999999999999</v>
      </c>
      <c r="DP3443" s="1">
        <v>41327</v>
      </c>
      <c r="DQ3443">
        <v>93.13</v>
      </c>
      <c r="DS3443" s="1">
        <v>41312</v>
      </c>
      <c r="DT3443">
        <v>88.25</v>
      </c>
      <c r="DY3443" s="1">
        <v>41402</v>
      </c>
      <c r="DZ3443">
        <v>0.85709999999999997</v>
      </c>
      <c r="EB3443" s="1">
        <v>41172</v>
      </c>
      <c r="EC3443">
        <v>6.3029999999999999</v>
      </c>
      <c r="EK3443" s="1">
        <v>41458</v>
      </c>
      <c r="EL3443">
        <v>6.5</v>
      </c>
      <c r="EQ3443" s="1">
        <v>41312</v>
      </c>
      <c r="ER3443">
        <v>77.430000000000007</v>
      </c>
      <c r="EW3443" s="1">
        <v>41312</v>
      </c>
      <c r="EX3443">
        <v>66.77</v>
      </c>
      <c r="EZ3443" s="1">
        <v>41312</v>
      </c>
      <c r="FA3443">
        <v>65.69</v>
      </c>
      <c r="FC3443" s="1">
        <v>41312</v>
      </c>
      <c r="FD3443">
        <v>87.44</v>
      </c>
      <c r="FG3443" s="1">
        <v>41312</v>
      </c>
      <c r="FH3443">
        <v>54.11</v>
      </c>
      <c r="FJ3443" s="1">
        <v>41344</v>
      </c>
      <c r="FK3443">
        <v>23.58</v>
      </c>
      <c r="FV3443" s="1">
        <v>43283</v>
      </c>
      <c r="FW3443">
        <v>0.59</v>
      </c>
    </row>
    <row r="3444" spans="57:179" x14ac:dyDescent="0.25">
      <c r="BE3444" s="1">
        <v>41250</v>
      </c>
      <c r="BF3444">
        <v>0.25</v>
      </c>
      <c r="DD3444" s="1">
        <v>41157</v>
      </c>
      <c r="DE3444">
        <v>2.1604999999999999</v>
      </c>
      <c r="DG3444" s="1">
        <v>41163</v>
      </c>
      <c r="DH3444">
        <v>1.4379</v>
      </c>
      <c r="DP3444" s="1">
        <v>41330</v>
      </c>
      <c r="DQ3444">
        <v>93.11</v>
      </c>
      <c r="DS3444" s="1">
        <v>41313</v>
      </c>
      <c r="DT3444">
        <v>88.61</v>
      </c>
      <c r="DY3444" s="1">
        <v>41403</v>
      </c>
      <c r="DZ3444">
        <v>0.8286</v>
      </c>
      <c r="EB3444" s="1">
        <v>41173</v>
      </c>
      <c r="EC3444">
        <v>6.3053999999999997</v>
      </c>
      <c r="EK3444" s="1">
        <v>41460</v>
      </c>
      <c r="EL3444">
        <v>6.57</v>
      </c>
      <c r="EQ3444" s="1">
        <v>41313</v>
      </c>
      <c r="ER3444">
        <v>76.56</v>
      </c>
      <c r="EW3444" s="1">
        <v>41313</v>
      </c>
      <c r="EX3444">
        <v>66.819999999999993</v>
      </c>
      <c r="EZ3444" s="1">
        <v>41313</v>
      </c>
      <c r="FA3444">
        <v>66.09</v>
      </c>
      <c r="FC3444" s="1">
        <v>41313</v>
      </c>
      <c r="FD3444">
        <v>88.01</v>
      </c>
      <c r="FG3444" s="1">
        <v>41313</v>
      </c>
      <c r="FH3444">
        <v>54.16</v>
      </c>
      <c r="FJ3444" s="1">
        <v>41345</v>
      </c>
      <c r="FK3444">
        <v>23.57</v>
      </c>
      <c r="FV3444" s="1">
        <v>43284</v>
      </c>
      <c r="FW3444">
        <v>0.56499999999999995</v>
      </c>
    </row>
    <row r="3445" spans="57:179" x14ac:dyDescent="0.25">
      <c r="BE3445" s="1">
        <v>41253</v>
      </c>
      <c r="BF3445">
        <v>0.25</v>
      </c>
      <c r="DD3445" s="1">
        <v>41158</v>
      </c>
      <c r="DE3445">
        <v>2.2429999999999999</v>
      </c>
      <c r="DG3445" s="1">
        <v>41164</v>
      </c>
      <c r="DH3445">
        <v>1.4525000000000001</v>
      </c>
      <c r="DP3445" s="1">
        <v>41331</v>
      </c>
      <c r="DQ3445">
        <v>92.63</v>
      </c>
      <c r="DS3445" s="1">
        <v>41316</v>
      </c>
      <c r="DT3445">
        <v>88.28</v>
      </c>
      <c r="DY3445" s="1">
        <v>41404</v>
      </c>
      <c r="DZ3445">
        <v>0.8286</v>
      </c>
      <c r="EB3445" s="1">
        <v>41176</v>
      </c>
      <c r="EC3445">
        <v>6.3093000000000004</v>
      </c>
      <c r="EK3445" s="1">
        <v>41463</v>
      </c>
      <c r="EL3445">
        <v>6.59</v>
      </c>
      <c r="EQ3445" s="1">
        <v>41316</v>
      </c>
      <c r="ER3445">
        <v>75.87</v>
      </c>
      <c r="EW3445" s="1">
        <v>41316</v>
      </c>
      <c r="EX3445">
        <v>66.66</v>
      </c>
      <c r="EZ3445" s="1">
        <v>41316</v>
      </c>
      <c r="FA3445">
        <v>66.12</v>
      </c>
      <c r="FC3445" s="1">
        <v>41316</v>
      </c>
      <c r="FD3445">
        <v>87.53</v>
      </c>
      <c r="FG3445" s="1">
        <v>41316</v>
      </c>
      <c r="FH3445">
        <v>54.55</v>
      </c>
      <c r="FJ3445" s="1">
        <v>41346</v>
      </c>
      <c r="FK3445">
        <v>23.84</v>
      </c>
      <c r="FV3445" s="1">
        <v>43285</v>
      </c>
      <c r="FW3445">
        <v>0.53</v>
      </c>
    </row>
    <row r="3446" spans="57:179" x14ac:dyDescent="0.25">
      <c r="BE3446" s="1">
        <v>41254</v>
      </c>
      <c r="BF3446">
        <v>0.25</v>
      </c>
      <c r="DD3446" s="1">
        <v>41159</v>
      </c>
      <c r="DE3446">
        <v>2.2519999999999998</v>
      </c>
      <c r="DG3446" s="1">
        <v>41165</v>
      </c>
      <c r="DH3446">
        <v>1.429</v>
      </c>
      <c r="DP3446" s="1">
        <v>41332</v>
      </c>
      <c r="DQ3446">
        <v>92.76</v>
      </c>
      <c r="DS3446" s="1">
        <v>41317</v>
      </c>
      <c r="DT3446">
        <v>88.46</v>
      </c>
      <c r="DY3446" s="1">
        <v>41407</v>
      </c>
      <c r="DZ3446">
        <v>0.8286</v>
      </c>
      <c r="EB3446" s="1">
        <v>41177</v>
      </c>
      <c r="EC3446">
        <v>6.3059000000000003</v>
      </c>
      <c r="EK3446" s="1">
        <v>41464</v>
      </c>
      <c r="EL3446">
        <v>6.67</v>
      </c>
      <c r="EQ3446" s="1">
        <v>41317</v>
      </c>
      <c r="ER3446">
        <v>75.989999999999995</v>
      </c>
      <c r="EW3446" s="1">
        <v>41317</v>
      </c>
      <c r="EX3446">
        <v>66.680000000000007</v>
      </c>
      <c r="EZ3446" s="1">
        <v>41317</v>
      </c>
      <c r="FA3446">
        <v>66.34</v>
      </c>
      <c r="FC3446" s="1">
        <v>41317</v>
      </c>
      <c r="FD3446">
        <v>87.26</v>
      </c>
      <c r="FG3446" s="1">
        <v>41317</v>
      </c>
      <c r="FH3446">
        <v>54.36</v>
      </c>
      <c r="FJ3446" s="1">
        <v>41347</v>
      </c>
      <c r="FK3446">
        <v>25.2</v>
      </c>
      <c r="FV3446" s="1">
        <v>43286</v>
      </c>
      <c r="FW3446">
        <v>0.52</v>
      </c>
    </row>
    <row r="3447" spans="57:179" x14ac:dyDescent="0.25">
      <c r="BE3447" s="1">
        <v>41255</v>
      </c>
      <c r="BF3447">
        <v>0.25</v>
      </c>
      <c r="DD3447" s="1">
        <v>41162</v>
      </c>
      <c r="DE3447">
        <v>2.2164000000000001</v>
      </c>
      <c r="DG3447" s="1">
        <v>41166</v>
      </c>
      <c r="DH3447">
        <v>1.4689999999999999</v>
      </c>
      <c r="DP3447" s="1">
        <v>41333</v>
      </c>
      <c r="DQ3447">
        <v>92.05</v>
      </c>
      <c r="DS3447" s="1">
        <v>41318</v>
      </c>
      <c r="DT3447">
        <v>88.67</v>
      </c>
      <c r="DY3447" s="1">
        <v>41408</v>
      </c>
      <c r="DZ3447">
        <v>0.83809999999999996</v>
      </c>
      <c r="EB3447" s="1">
        <v>41178</v>
      </c>
      <c r="EC3447">
        <v>6.3018999999999998</v>
      </c>
      <c r="EK3447" s="1">
        <v>41465</v>
      </c>
      <c r="EL3447">
        <v>6.79</v>
      </c>
      <c r="EQ3447" s="1">
        <v>41318</v>
      </c>
      <c r="ER3447">
        <v>74.78</v>
      </c>
      <c r="EW3447" s="1">
        <v>41318</v>
      </c>
      <c r="EX3447">
        <v>66.11</v>
      </c>
      <c r="EZ3447" s="1">
        <v>41318</v>
      </c>
      <c r="FA3447">
        <v>65.760000000000005</v>
      </c>
      <c r="FC3447" s="1">
        <v>41318</v>
      </c>
      <c r="FD3447">
        <v>87.06</v>
      </c>
      <c r="FG3447" s="1">
        <v>41318</v>
      </c>
      <c r="FH3447">
        <v>53.97</v>
      </c>
      <c r="FJ3447" s="1">
        <v>41348</v>
      </c>
      <c r="FK3447">
        <v>24.98</v>
      </c>
      <c r="FV3447" s="1">
        <v>43287</v>
      </c>
      <c r="FW3447">
        <v>0.54</v>
      </c>
    </row>
    <row r="3448" spans="57:179" x14ac:dyDescent="0.25">
      <c r="BE3448" s="1">
        <v>41256</v>
      </c>
      <c r="BF3448">
        <v>0.25</v>
      </c>
      <c r="DD3448" s="1">
        <v>41163</v>
      </c>
      <c r="DE3448">
        <v>2.2494999999999998</v>
      </c>
      <c r="DG3448" s="1">
        <v>41169</v>
      </c>
      <c r="DH3448">
        <v>1.4655</v>
      </c>
      <c r="DP3448" s="1">
        <v>41334</v>
      </c>
      <c r="DQ3448">
        <v>90.68</v>
      </c>
      <c r="DS3448" s="1">
        <v>41319</v>
      </c>
      <c r="DT3448">
        <v>88.52</v>
      </c>
      <c r="DY3448" s="1">
        <v>41409</v>
      </c>
      <c r="DZ3448">
        <v>0.81899999999999995</v>
      </c>
      <c r="EB3448" s="1">
        <v>41179</v>
      </c>
      <c r="EC3448">
        <v>6.3024000000000004</v>
      </c>
      <c r="EK3448" s="1">
        <v>41466</v>
      </c>
      <c r="EL3448">
        <v>6.99</v>
      </c>
      <c r="EQ3448" s="1">
        <v>41319</v>
      </c>
      <c r="ER3448">
        <v>74.930000000000007</v>
      </c>
      <c r="EW3448" s="1">
        <v>41319</v>
      </c>
      <c r="EX3448">
        <v>66.22</v>
      </c>
      <c r="EZ3448" s="1">
        <v>41319</v>
      </c>
      <c r="FA3448">
        <v>65.8</v>
      </c>
      <c r="FC3448" s="1">
        <v>41319</v>
      </c>
      <c r="FD3448">
        <v>87.08</v>
      </c>
      <c r="FG3448" s="1">
        <v>41319</v>
      </c>
      <c r="FH3448">
        <v>53.76</v>
      </c>
      <c r="FJ3448" s="1">
        <v>41351</v>
      </c>
      <c r="FK3448">
        <v>24.75</v>
      </c>
      <c r="FV3448" s="1">
        <v>43290</v>
      </c>
      <c r="FW3448">
        <v>0.53</v>
      </c>
    </row>
    <row r="3449" spans="57:179" x14ac:dyDescent="0.25">
      <c r="BE3449" s="1">
        <v>41257</v>
      </c>
      <c r="BF3449">
        <v>0.25</v>
      </c>
      <c r="DD3449" s="1">
        <v>41164</v>
      </c>
      <c r="DE3449">
        <v>2.2953999999999999</v>
      </c>
      <c r="DG3449" s="1">
        <v>41170</v>
      </c>
      <c r="DH3449">
        <v>1.4504999999999999</v>
      </c>
      <c r="DP3449" s="1">
        <v>41337</v>
      </c>
      <c r="DQ3449">
        <v>90.12</v>
      </c>
      <c r="DS3449" s="1">
        <v>41320</v>
      </c>
      <c r="DT3449">
        <v>88.36</v>
      </c>
      <c r="DY3449" s="1">
        <v>41410</v>
      </c>
      <c r="DZ3449">
        <v>0.81899999999999995</v>
      </c>
      <c r="EB3449" s="1">
        <v>41180</v>
      </c>
      <c r="EC3449">
        <v>6.2847</v>
      </c>
      <c r="EK3449" s="1">
        <v>41467</v>
      </c>
      <c r="EL3449">
        <v>6.91</v>
      </c>
      <c r="EQ3449" s="1">
        <v>41320</v>
      </c>
      <c r="ER3449">
        <v>75.03</v>
      </c>
      <c r="EW3449" s="1">
        <v>41320</v>
      </c>
      <c r="EX3449">
        <v>66.400000000000006</v>
      </c>
      <c r="EZ3449" s="1">
        <v>41320</v>
      </c>
      <c r="FA3449">
        <v>65.63</v>
      </c>
      <c r="FC3449" s="1">
        <v>41320</v>
      </c>
      <c r="FD3449">
        <v>87.87</v>
      </c>
      <c r="FG3449" s="1">
        <v>41320</v>
      </c>
      <c r="FH3449">
        <v>53.98</v>
      </c>
      <c r="FJ3449" s="1">
        <v>41352</v>
      </c>
      <c r="FK3449">
        <v>24.84</v>
      </c>
      <c r="FV3449" s="1">
        <v>43291</v>
      </c>
      <c r="FW3449">
        <v>0.57499999999999996</v>
      </c>
    </row>
    <row r="3450" spans="57:179" x14ac:dyDescent="0.25">
      <c r="BE3450" s="1">
        <v>41260</v>
      </c>
      <c r="BF3450">
        <v>0.25</v>
      </c>
      <c r="DD3450" s="1">
        <v>41165</v>
      </c>
      <c r="DE3450">
        <v>2.2730000000000001</v>
      </c>
      <c r="DG3450" s="1">
        <v>41171</v>
      </c>
      <c r="DH3450">
        <v>1.4370000000000001</v>
      </c>
      <c r="DP3450" s="1">
        <v>41338</v>
      </c>
      <c r="DQ3450">
        <v>90.82</v>
      </c>
      <c r="DS3450" s="1">
        <v>41324</v>
      </c>
      <c r="DT3450">
        <v>89.32</v>
      </c>
      <c r="DY3450" s="1">
        <v>41411</v>
      </c>
      <c r="DZ3450">
        <v>0.85709999999999997</v>
      </c>
      <c r="EB3450" s="1">
        <v>41190</v>
      </c>
      <c r="EC3450">
        <v>6.2872000000000003</v>
      </c>
      <c r="EK3450" s="1">
        <v>41470</v>
      </c>
      <c r="EL3450">
        <v>6.96</v>
      </c>
      <c r="EQ3450" s="1">
        <v>41324</v>
      </c>
      <c r="ER3450">
        <v>74.650000000000006</v>
      </c>
      <c r="EW3450" s="1">
        <v>41324</v>
      </c>
      <c r="EX3450">
        <v>67.03</v>
      </c>
      <c r="EZ3450" s="1">
        <v>41324</v>
      </c>
      <c r="FA3450">
        <v>66.2</v>
      </c>
      <c r="FC3450" s="1">
        <v>41324</v>
      </c>
      <c r="FD3450">
        <v>88.23</v>
      </c>
      <c r="FG3450" s="1">
        <v>41324</v>
      </c>
      <c r="FH3450">
        <v>54.29</v>
      </c>
      <c r="FJ3450" s="1">
        <v>41353</v>
      </c>
      <c r="FK3450">
        <v>25.32</v>
      </c>
      <c r="FV3450" s="1">
        <v>43292</v>
      </c>
      <c r="FW3450">
        <v>0.55500000000000005</v>
      </c>
    </row>
    <row r="3451" spans="57:179" x14ac:dyDescent="0.25">
      <c r="BE3451" s="1">
        <v>41261</v>
      </c>
      <c r="BF3451">
        <v>0.25</v>
      </c>
      <c r="DD3451" s="1">
        <v>41166</v>
      </c>
      <c r="DE3451">
        <v>2.3815</v>
      </c>
      <c r="DG3451" s="1">
        <v>41172</v>
      </c>
      <c r="DH3451">
        <v>1.4119999999999999</v>
      </c>
      <c r="DP3451" s="1">
        <v>41339</v>
      </c>
      <c r="DQ3451">
        <v>90.43</v>
      </c>
      <c r="DS3451" s="1">
        <v>41325</v>
      </c>
      <c r="DT3451">
        <v>88.97</v>
      </c>
      <c r="DY3451" s="1">
        <v>41415</v>
      </c>
      <c r="DZ3451">
        <v>0.8095</v>
      </c>
      <c r="EB3451" s="1">
        <v>41191</v>
      </c>
      <c r="EC3451">
        <v>6.2862</v>
      </c>
      <c r="EK3451" s="1">
        <v>41471</v>
      </c>
      <c r="EL3451">
        <v>7.02</v>
      </c>
      <c r="EQ3451" s="1">
        <v>41325</v>
      </c>
      <c r="ER3451">
        <v>74.78</v>
      </c>
      <c r="EW3451" s="1">
        <v>41325</v>
      </c>
      <c r="EX3451">
        <v>66.61</v>
      </c>
      <c r="EZ3451" s="1">
        <v>41325</v>
      </c>
      <c r="FA3451">
        <v>66.040000000000006</v>
      </c>
      <c r="FC3451" s="1">
        <v>41325</v>
      </c>
      <c r="FD3451">
        <v>87.73</v>
      </c>
      <c r="FG3451" s="1">
        <v>41325</v>
      </c>
      <c r="FH3451">
        <v>54.05</v>
      </c>
      <c r="FJ3451" s="1">
        <v>41354</v>
      </c>
      <c r="FK3451">
        <v>25.8</v>
      </c>
      <c r="FV3451" s="1">
        <v>43293</v>
      </c>
      <c r="FW3451">
        <v>0.55000000000000004</v>
      </c>
    </row>
    <row r="3452" spans="57:179" x14ac:dyDescent="0.25">
      <c r="BE3452" s="1">
        <v>41262</v>
      </c>
      <c r="BF3452">
        <v>0.25</v>
      </c>
      <c r="DD3452" s="1">
        <v>41169</v>
      </c>
      <c r="DE3452">
        <v>2.3460000000000001</v>
      </c>
      <c r="DG3452" s="1">
        <v>41173</v>
      </c>
      <c r="DH3452">
        <v>1.4079999999999999</v>
      </c>
      <c r="DP3452" s="1">
        <v>41340</v>
      </c>
      <c r="DQ3452">
        <v>91.56</v>
      </c>
      <c r="DS3452" s="1">
        <v>41326</v>
      </c>
      <c r="DT3452">
        <v>88.59</v>
      </c>
      <c r="DY3452" s="1">
        <v>41416</v>
      </c>
      <c r="DZ3452">
        <v>0.85709999999999997</v>
      </c>
      <c r="EB3452" s="1">
        <v>41192</v>
      </c>
      <c r="EC3452">
        <v>6.2889999999999997</v>
      </c>
      <c r="EK3452" s="1">
        <v>41472</v>
      </c>
      <c r="EL3452">
        <v>7.08</v>
      </c>
      <c r="EQ3452" s="1">
        <v>41326</v>
      </c>
      <c r="ER3452">
        <v>76.010000000000005</v>
      </c>
      <c r="EW3452" s="1">
        <v>41326</v>
      </c>
      <c r="EX3452">
        <v>66.489999999999995</v>
      </c>
      <c r="EZ3452" s="1">
        <v>41326</v>
      </c>
      <c r="FA3452">
        <v>65.37</v>
      </c>
      <c r="FC3452" s="1">
        <v>41326</v>
      </c>
      <c r="FD3452">
        <v>87.56</v>
      </c>
      <c r="FG3452" s="1">
        <v>41326</v>
      </c>
      <c r="FH3452">
        <v>53.94</v>
      </c>
      <c r="FJ3452" s="1">
        <v>41355</v>
      </c>
      <c r="FK3452">
        <v>25.79</v>
      </c>
      <c r="FV3452" s="1">
        <v>43294</v>
      </c>
      <c r="FW3452">
        <v>0.59</v>
      </c>
    </row>
    <row r="3453" spans="57:179" x14ac:dyDescent="0.25">
      <c r="BE3453" s="1">
        <v>41263</v>
      </c>
      <c r="BF3453">
        <v>0.25</v>
      </c>
      <c r="DD3453" s="1">
        <v>41170</v>
      </c>
      <c r="DE3453">
        <v>2.3149999999999999</v>
      </c>
      <c r="DG3453" s="1">
        <v>41176</v>
      </c>
      <c r="DH3453">
        <v>1.379</v>
      </c>
      <c r="DP3453" s="1">
        <v>41341</v>
      </c>
      <c r="DQ3453">
        <v>91.95</v>
      </c>
      <c r="DS3453" s="1">
        <v>41327</v>
      </c>
      <c r="DT3453">
        <v>89.2</v>
      </c>
      <c r="DY3453" s="1">
        <v>41417</v>
      </c>
      <c r="DZ3453">
        <v>0.79049999999999998</v>
      </c>
      <c r="EB3453" s="1">
        <v>41193</v>
      </c>
      <c r="EC3453">
        <v>6.2777000000000003</v>
      </c>
      <c r="EK3453" s="1">
        <v>41473</v>
      </c>
      <c r="EL3453">
        <v>7.17</v>
      </c>
      <c r="EQ3453" s="1">
        <v>41327</v>
      </c>
      <c r="ER3453">
        <v>76.66</v>
      </c>
      <c r="EW3453" s="1">
        <v>41327</v>
      </c>
      <c r="EX3453">
        <v>67.319999999999993</v>
      </c>
      <c r="EZ3453" s="1">
        <v>41327</v>
      </c>
      <c r="FA3453">
        <v>65.97</v>
      </c>
      <c r="FC3453" s="1">
        <v>41327</v>
      </c>
      <c r="FD3453">
        <v>88.12</v>
      </c>
      <c r="FG3453" s="1">
        <v>41327</v>
      </c>
      <c r="FH3453">
        <v>54.44</v>
      </c>
      <c r="FJ3453" s="1">
        <v>41358</v>
      </c>
      <c r="FK3453">
        <v>25.92</v>
      </c>
      <c r="FV3453" s="1">
        <v>43297</v>
      </c>
      <c r="FW3453">
        <v>0.60499999999999998</v>
      </c>
    </row>
    <row r="3454" spans="57:179" x14ac:dyDescent="0.25">
      <c r="BE3454" s="1">
        <v>41264</v>
      </c>
      <c r="BF3454">
        <v>0.25</v>
      </c>
      <c r="DD3454" s="1">
        <v>41171</v>
      </c>
      <c r="DE3454">
        <v>2.2949999999999999</v>
      </c>
      <c r="DG3454" s="1">
        <v>41177</v>
      </c>
      <c r="DH3454">
        <v>1.3814</v>
      </c>
      <c r="DP3454" s="1">
        <v>41344</v>
      </c>
      <c r="DQ3454">
        <v>92.06</v>
      </c>
      <c r="DS3454" s="1">
        <v>41330</v>
      </c>
      <c r="DT3454">
        <v>87.7</v>
      </c>
      <c r="DY3454" s="1">
        <v>41421</v>
      </c>
      <c r="DZ3454">
        <v>0.8095</v>
      </c>
      <c r="EB3454" s="1">
        <v>41194</v>
      </c>
      <c r="EC3454">
        <v>6.2657999999999996</v>
      </c>
      <c r="EK3454" s="1">
        <v>41474</v>
      </c>
      <c r="EL3454">
        <v>7.04</v>
      </c>
      <c r="EQ3454" s="1">
        <v>41330</v>
      </c>
      <c r="ER3454">
        <v>75.03</v>
      </c>
      <c r="EW3454" s="1">
        <v>41330</v>
      </c>
      <c r="EX3454">
        <v>66.69</v>
      </c>
      <c r="EZ3454" s="1">
        <v>41330</v>
      </c>
      <c r="FA3454">
        <v>64.75</v>
      </c>
      <c r="FC3454" s="1">
        <v>41330</v>
      </c>
      <c r="FD3454">
        <v>87.88</v>
      </c>
      <c r="FG3454" s="1">
        <v>41330</v>
      </c>
      <c r="FH3454">
        <v>54.03</v>
      </c>
      <c r="FJ3454" s="1">
        <v>41359</v>
      </c>
      <c r="FK3454">
        <v>26.37</v>
      </c>
      <c r="FV3454" s="1">
        <v>43298</v>
      </c>
      <c r="FW3454">
        <v>0.58499999999999996</v>
      </c>
    </row>
    <row r="3455" spans="57:179" x14ac:dyDescent="0.25">
      <c r="BE3455" s="1">
        <v>41267</v>
      </c>
      <c r="BF3455">
        <v>0.25</v>
      </c>
      <c r="DD3455" s="1">
        <v>41172</v>
      </c>
      <c r="DE3455">
        <v>2.2679999999999998</v>
      </c>
      <c r="DG3455" s="1">
        <v>41178</v>
      </c>
      <c r="DH3455">
        <v>1.337</v>
      </c>
      <c r="DP3455" s="1">
        <v>41345</v>
      </c>
      <c r="DQ3455">
        <v>92.54</v>
      </c>
      <c r="DS3455" s="1">
        <v>41331</v>
      </c>
      <c r="DT3455">
        <v>88.51</v>
      </c>
      <c r="DY3455" s="1">
        <v>41422</v>
      </c>
      <c r="DZ3455">
        <v>0.8</v>
      </c>
      <c r="EB3455" s="1">
        <v>41197</v>
      </c>
      <c r="EC3455">
        <v>6.2689000000000004</v>
      </c>
      <c r="EK3455" s="1">
        <v>41477</v>
      </c>
      <c r="EL3455">
        <v>6.92</v>
      </c>
      <c r="EQ3455" s="1">
        <v>41331</v>
      </c>
      <c r="ER3455">
        <v>75.650000000000006</v>
      </c>
      <c r="EW3455" s="1">
        <v>41331</v>
      </c>
      <c r="EX3455">
        <v>66.91</v>
      </c>
      <c r="EZ3455" s="1">
        <v>41331</v>
      </c>
      <c r="FA3455">
        <v>65.06</v>
      </c>
      <c r="FC3455" s="1">
        <v>41331</v>
      </c>
      <c r="FD3455">
        <v>87.3</v>
      </c>
      <c r="FG3455" s="1">
        <v>41331</v>
      </c>
      <c r="FH3455">
        <v>54.21</v>
      </c>
      <c r="FJ3455" s="1">
        <v>41360</v>
      </c>
      <c r="FK3455">
        <v>27.23</v>
      </c>
      <c r="FV3455" s="1">
        <v>43299</v>
      </c>
      <c r="FW3455">
        <v>0.56999999999999995</v>
      </c>
    </row>
    <row r="3456" spans="57:179" x14ac:dyDescent="0.25">
      <c r="BE3456" s="1">
        <v>41269</v>
      </c>
      <c r="BF3456">
        <v>0.25</v>
      </c>
      <c r="DD3456" s="1">
        <v>41173</v>
      </c>
      <c r="DE3456">
        <v>2.2545000000000002</v>
      </c>
      <c r="DG3456" s="1">
        <v>41179</v>
      </c>
      <c r="DH3456">
        <v>1.3547</v>
      </c>
      <c r="DP3456" s="1">
        <v>41346</v>
      </c>
      <c r="DQ3456">
        <v>92.52</v>
      </c>
      <c r="DS3456" s="1">
        <v>41332</v>
      </c>
      <c r="DT3456">
        <v>89.53</v>
      </c>
      <c r="DY3456" s="1">
        <v>41423</v>
      </c>
      <c r="DZ3456">
        <v>0.83809999999999996</v>
      </c>
      <c r="EB3456" s="1">
        <v>41198</v>
      </c>
      <c r="EC3456">
        <v>6.2634999999999996</v>
      </c>
      <c r="EK3456" s="1">
        <v>41478</v>
      </c>
      <c r="EL3456">
        <v>7.06</v>
      </c>
      <c r="EQ3456" s="1">
        <v>41332</v>
      </c>
      <c r="ER3456">
        <v>77.36</v>
      </c>
      <c r="EW3456" s="1">
        <v>41332</v>
      </c>
      <c r="EX3456">
        <v>68.55</v>
      </c>
      <c r="EZ3456" s="1">
        <v>41332</v>
      </c>
      <c r="FA3456">
        <v>65.97</v>
      </c>
      <c r="FC3456" s="1">
        <v>41332</v>
      </c>
      <c r="FD3456">
        <v>88.33</v>
      </c>
      <c r="FG3456" s="1">
        <v>41332</v>
      </c>
      <c r="FH3456">
        <v>55.06</v>
      </c>
      <c r="FJ3456" s="1">
        <v>41361</v>
      </c>
      <c r="FK3456">
        <v>28</v>
      </c>
      <c r="FV3456" s="1">
        <v>43300</v>
      </c>
      <c r="FW3456">
        <v>0.61</v>
      </c>
    </row>
    <row r="3457" spans="57:179" x14ac:dyDescent="0.25">
      <c r="BE3457" s="1">
        <v>41270</v>
      </c>
      <c r="BF3457">
        <v>0.25</v>
      </c>
      <c r="DD3457" s="1">
        <v>41176</v>
      </c>
      <c r="DE3457">
        <v>2.2170000000000001</v>
      </c>
      <c r="DG3457" s="1">
        <v>41180</v>
      </c>
      <c r="DH3457">
        <v>1.3205</v>
      </c>
      <c r="DP3457" s="1">
        <v>41347</v>
      </c>
      <c r="DQ3457">
        <v>93.03</v>
      </c>
      <c r="DS3457" s="1">
        <v>41333</v>
      </c>
      <c r="DT3457">
        <v>89.55</v>
      </c>
      <c r="DY3457" s="1">
        <v>41424</v>
      </c>
      <c r="DZ3457">
        <v>0.81899999999999995</v>
      </c>
      <c r="EB3457" s="1">
        <v>41199</v>
      </c>
      <c r="EC3457">
        <v>6.2537000000000003</v>
      </c>
      <c r="EK3457" s="1">
        <v>41479</v>
      </c>
      <c r="EL3457">
        <v>7.03</v>
      </c>
      <c r="EQ3457" s="1">
        <v>41333</v>
      </c>
      <c r="ER3457">
        <v>76.900000000000006</v>
      </c>
      <c r="EW3457" s="1">
        <v>41333</v>
      </c>
      <c r="EX3457">
        <v>67.97</v>
      </c>
      <c r="EZ3457" s="1">
        <v>41333</v>
      </c>
      <c r="FA3457">
        <v>65.680000000000007</v>
      </c>
      <c r="FC3457" s="1">
        <v>41333</v>
      </c>
      <c r="FD3457">
        <v>88</v>
      </c>
      <c r="FG3457" s="1">
        <v>41333</v>
      </c>
      <c r="FH3457">
        <v>54.57</v>
      </c>
      <c r="FJ3457" s="1">
        <v>41365</v>
      </c>
      <c r="FK3457">
        <v>27.94</v>
      </c>
      <c r="FV3457" s="1">
        <v>43301</v>
      </c>
      <c r="FW3457">
        <v>0.61</v>
      </c>
    </row>
    <row r="3458" spans="57:179" x14ac:dyDescent="0.25">
      <c r="BE3458" s="1">
        <v>41271</v>
      </c>
      <c r="BF3458">
        <v>0.25</v>
      </c>
      <c r="DD3458" s="1">
        <v>41177</v>
      </c>
      <c r="DE3458">
        <v>2.2124999999999999</v>
      </c>
      <c r="DG3458" s="1">
        <v>41183</v>
      </c>
      <c r="DH3458">
        <v>1.3209</v>
      </c>
      <c r="DP3458" s="1">
        <v>41348</v>
      </c>
      <c r="DQ3458">
        <v>93.45</v>
      </c>
      <c r="DS3458" s="1">
        <v>41334</v>
      </c>
      <c r="DT3458">
        <v>89.43</v>
      </c>
      <c r="DY3458" s="1">
        <v>41425</v>
      </c>
      <c r="DZ3458">
        <v>0.81899999999999995</v>
      </c>
      <c r="EB3458" s="1">
        <v>41200</v>
      </c>
      <c r="EC3458">
        <v>6.25</v>
      </c>
      <c r="EK3458" s="1">
        <v>41480</v>
      </c>
      <c r="EL3458">
        <v>7.12</v>
      </c>
      <c r="EQ3458" s="1">
        <v>41334</v>
      </c>
      <c r="ER3458">
        <v>77.28</v>
      </c>
      <c r="EW3458" s="1">
        <v>41334</v>
      </c>
      <c r="EX3458">
        <v>67.73</v>
      </c>
      <c r="EZ3458" s="1">
        <v>41334</v>
      </c>
      <c r="FA3458">
        <v>65.52</v>
      </c>
      <c r="FC3458" s="1">
        <v>41334</v>
      </c>
      <c r="FD3458">
        <v>88.17</v>
      </c>
      <c r="FG3458" s="1">
        <v>41334</v>
      </c>
      <c r="FH3458">
        <v>54.67</v>
      </c>
      <c r="FJ3458" s="1">
        <v>41366</v>
      </c>
      <c r="FK3458">
        <v>27.09</v>
      </c>
      <c r="FV3458" s="1">
        <v>43304</v>
      </c>
      <c r="FW3458">
        <v>0.61</v>
      </c>
    </row>
    <row r="3459" spans="57:179" x14ac:dyDescent="0.25">
      <c r="BE3459" s="1">
        <v>41274</v>
      </c>
      <c r="BF3459">
        <v>0.25</v>
      </c>
      <c r="DD3459" s="1">
        <v>41178</v>
      </c>
      <c r="DE3459">
        <v>2.1440000000000001</v>
      </c>
      <c r="DG3459" s="1">
        <v>41184</v>
      </c>
      <c r="DH3459">
        <v>1.3185</v>
      </c>
      <c r="DP3459" s="1">
        <v>41351</v>
      </c>
      <c r="DQ3459">
        <v>93.74</v>
      </c>
      <c r="DS3459" s="1">
        <v>41337</v>
      </c>
      <c r="DT3459">
        <v>88.95</v>
      </c>
      <c r="DY3459" s="1">
        <v>41429</v>
      </c>
      <c r="DZ3459">
        <v>0.81899999999999995</v>
      </c>
      <c r="EB3459" s="1">
        <v>41201</v>
      </c>
      <c r="EC3459">
        <v>6.2530999999999999</v>
      </c>
      <c r="EK3459" s="1">
        <v>41481</v>
      </c>
      <c r="EL3459">
        <v>6.98</v>
      </c>
      <c r="EQ3459" s="1">
        <v>41337</v>
      </c>
      <c r="ER3459">
        <v>77.09</v>
      </c>
      <c r="EW3459" s="1">
        <v>41337</v>
      </c>
      <c r="EX3459">
        <v>67.040000000000006</v>
      </c>
      <c r="EZ3459" s="1">
        <v>41337</v>
      </c>
      <c r="FA3459">
        <v>64.38</v>
      </c>
      <c r="FC3459" s="1">
        <v>41337</v>
      </c>
      <c r="FD3459">
        <v>87.1</v>
      </c>
      <c r="FG3459" s="1">
        <v>41337</v>
      </c>
      <c r="FH3459">
        <v>54.24</v>
      </c>
      <c r="FJ3459" s="1">
        <v>41367</v>
      </c>
      <c r="FK3459">
        <v>25.61</v>
      </c>
      <c r="FV3459" s="1">
        <v>43305</v>
      </c>
      <c r="FW3459">
        <v>0.61499999999999999</v>
      </c>
    </row>
    <row r="3460" spans="57:179" x14ac:dyDescent="0.25">
      <c r="BE3460" s="1">
        <v>41276</v>
      </c>
      <c r="BF3460">
        <v>0.25</v>
      </c>
      <c r="DD3460" s="1">
        <v>41179</v>
      </c>
      <c r="DE3460">
        <v>2.1629999999999998</v>
      </c>
      <c r="DG3460" s="1">
        <v>41185</v>
      </c>
      <c r="DH3460">
        <v>1.3176000000000001</v>
      </c>
      <c r="DP3460" s="1">
        <v>41352</v>
      </c>
      <c r="DQ3460">
        <v>92.16</v>
      </c>
      <c r="DS3460" s="1">
        <v>41338</v>
      </c>
      <c r="DT3460">
        <v>89.61</v>
      </c>
      <c r="DY3460" s="1">
        <v>41430</v>
      </c>
      <c r="DZ3460">
        <v>0.78100000000000003</v>
      </c>
      <c r="EB3460" s="1">
        <v>41204</v>
      </c>
      <c r="EC3460">
        <v>6.2546999999999997</v>
      </c>
      <c r="EK3460" s="1">
        <v>41484</v>
      </c>
      <c r="EL3460">
        <v>6.9</v>
      </c>
      <c r="EQ3460" s="1">
        <v>41338</v>
      </c>
      <c r="ER3460">
        <v>78.66</v>
      </c>
      <c r="EW3460" s="1">
        <v>41338</v>
      </c>
      <c r="EX3460">
        <v>67.67</v>
      </c>
      <c r="EZ3460" s="1">
        <v>41338</v>
      </c>
      <c r="FA3460">
        <v>64.91</v>
      </c>
      <c r="FC3460" s="1">
        <v>41338</v>
      </c>
      <c r="FD3460">
        <v>87.81</v>
      </c>
      <c r="FG3460" s="1">
        <v>41338</v>
      </c>
      <c r="FH3460">
        <v>54.85</v>
      </c>
      <c r="FJ3460" s="1">
        <v>41368</v>
      </c>
      <c r="FK3460">
        <v>25.48</v>
      </c>
      <c r="FV3460" s="1">
        <v>43306</v>
      </c>
      <c r="FW3460">
        <v>0.6</v>
      </c>
    </row>
    <row r="3461" spans="57:179" x14ac:dyDescent="0.25">
      <c r="BE3461" s="1">
        <v>41277</v>
      </c>
      <c r="BF3461">
        <v>0.25</v>
      </c>
      <c r="DD3461" s="1">
        <v>41180</v>
      </c>
      <c r="DE3461">
        <v>2.1499000000000001</v>
      </c>
      <c r="DG3461" s="1">
        <v>41186</v>
      </c>
      <c r="DH3461">
        <v>1.3485</v>
      </c>
      <c r="DP3461" s="1">
        <v>41353</v>
      </c>
      <c r="DQ3461">
        <v>92.96</v>
      </c>
      <c r="DS3461" s="1">
        <v>41339</v>
      </c>
      <c r="DT3461">
        <v>89.56</v>
      </c>
      <c r="DY3461" s="1">
        <v>41431</v>
      </c>
      <c r="DZ3461">
        <v>0.8095</v>
      </c>
      <c r="EB3461" s="1">
        <v>41205</v>
      </c>
      <c r="EC3461">
        <v>6.2530000000000001</v>
      </c>
      <c r="EK3461" s="1">
        <v>41485</v>
      </c>
      <c r="EL3461">
        <v>6.88</v>
      </c>
      <c r="EQ3461" s="1">
        <v>41339</v>
      </c>
      <c r="ER3461">
        <v>79.08</v>
      </c>
      <c r="EW3461" s="1">
        <v>41339</v>
      </c>
      <c r="EX3461">
        <v>67.680000000000007</v>
      </c>
      <c r="EZ3461" s="1">
        <v>41339</v>
      </c>
      <c r="FA3461">
        <v>64.959999999999994</v>
      </c>
      <c r="FC3461" s="1">
        <v>41339</v>
      </c>
      <c r="FD3461">
        <v>88.36</v>
      </c>
      <c r="FG3461" s="1">
        <v>41339</v>
      </c>
      <c r="FH3461">
        <v>55.36</v>
      </c>
      <c r="FJ3461" s="1">
        <v>41369</v>
      </c>
      <c r="FK3461">
        <v>26.38</v>
      </c>
      <c r="FV3461" s="1">
        <v>43307</v>
      </c>
      <c r="FW3461">
        <v>0.65500000000000003</v>
      </c>
    </row>
    <row r="3462" spans="57:179" x14ac:dyDescent="0.25">
      <c r="BE3462" s="1">
        <v>41278</v>
      </c>
      <c r="BF3462">
        <v>0.25</v>
      </c>
      <c r="DD3462" s="1">
        <v>41183</v>
      </c>
      <c r="DE3462">
        <v>2.1395</v>
      </c>
      <c r="DG3462" s="1">
        <v>41187</v>
      </c>
      <c r="DH3462">
        <v>1.4003000000000001</v>
      </c>
      <c r="DP3462" s="1">
        <v>41354</v>
      </c>
      <c r="DQ3462">
        <v>92.45</v>
      </c>
      <c r="DS3462" s="1">
        <v>41340</v>
      </c>
      <c r="DT3462">
        <v>88.71</v>
      </c>
      <c r="DY3462" s="1">
        <v>41432</v>
      </c>
      <c r="DZ3462">
        <v>0.78100000000000003</v>
      </c>
      <c r="EB3462" s="1">
        <v>41206</v>
      </c>
      <c r="EC3462">
        <v>6.2478999999999996</v>
      </c>
      <c r="EK3462" s="1">
        <v>41486</v>
      </c>
      <c r="EL3462">
        <v>6.74</v>
      </c>
      <c r="EQ3462" s="1">
        <v>41340</v>
      </c>
      <c r="ER3462">
        <v>81.05</v>
      </c>
      <c r="EW3462" s="1">
        <v>41340</v>
      </c>
      <c r="EX3462">
        <v>67.739999999999995</v>
      </c>
      <c r="EZ3462" s="1">
        <v>41340</v>
      </c>
      <c r="FA3462">
        <v>65.27</v>
      </c>
      <c r="FC3462" s="1">
        <v>41340</v>
      </c>
      <c r="FD3462">
        <v>88.79</v>
      </c>
      <c r="FG3462" s="1">
        <v>41340</v>
      </c>
      <c r="FH3462">
        <v>55.64</v>
      </c>
      <c r="FJ3462" s="1">
        <v>41372</v>
      </c>
      <c r="FK3462">
        <v>27.08</v>
      </c>
      <c r="FV3462" s="1">
        <v>43308</v>
      </c>
      <c r="FW3462">
        <v>0.68</v>
      </c>
    </row>
    <row r="3463" spans="57:179" x14ac:dyDescent="0.25">
      <c r="BE3463" s="1">
        <v>41281</v>
      </c>
      <c r="BF3463">
        <v>0.25</v>
      </c>
      <c r="DD3463" s="1">
        <v>41184</v>
      </c>
      <c r="DE3463">
        <v>2.1625000000000001</v>
      </c>
      <c r="DG3463" s="1">
        <v>41191</v>
      </c>
      <c r="DH3463">
        <v>1.393</v>
      </c>
      <c r="DP3463" s="1">
        <v>41355</v>
      </c>
      <c r="DQ3463">
        <v>93.71</v>
      </c>
      <c r="DS3463" s="1">
        <v>41341</v>
      </c>
      <c r="DT3463">
        <v>88.97</v>
      </c>
      <c r="DY3463" s="1">
        <v>41435</v>
      </c>
      <c r="DZ3463">
        <v>0.78100000000000003</v>
      </c>
      <c r="EB3463" s="1">
        <v>41207</v>
      </c>
      <c r="EC3463">
        <v>6.242</v>
      </c>
      <c r="EK3463" s="1">
        <v>41487</v>
      </c>
      <c r="EL3463">
        <v>7.12</v>
      </c>
      <c r="EQ3463" s="1">
        <v>41341</v>
      </c>
      <c r="ER3463">
        <v>81.23</v>
      </c>
      <c r="EW3463" s="1">
        <v>41341</v>
      </c>
      <c r="EX3463">
        <v>68.89</v>
      </c>
      <c r="EZ3463" s="1">
        <v>41341</v>
      </c>
      <c r="FA3463">
        <v>65.959999999999994</v>
      </c>
      <c r="FC3463" s="1">
        <v>41341</v>
      </c>
      <c r="FD3463">
        <v>89.99</v>
      </c>
      <c r="FG3463" s="1">
        <v>41341</v>
      </c>
      <c r="FH3463">
        <v>56.03</v>
      </c>
      <c r="FJ3463" s="1">
        <v>41373</v>
      </c>
      <c r="FK3463">
        <v>27.68</v>
      </c>
      <c r="FV3463" s="1">
        <v>43311</v>
      </c>
      <c r="FW3463">
        <v>0.68</v>
      </c>
    </row>
    <row r="3464" spans="57:179" x14ac:dyDescent="0.25">
      <c r="BE3464" s="1">
        <v>41282</v>
      </c>
      <c r="BF3464">
        <v>0.25</v>
      </c>
      <c r="DD3464" s="1">
        <v>41185</v>
      </c>
      <c r="DE3464">
        <v>2.1495000000000002</v>
      </c>
      <c r="DG3464" s="1">
        <v>41192</v>
      </c>
      <c r="DH3464">
        <v>1.3925000000000001</v>
      </c>
      <c r="DP3464" s="1">
        <v>41358</v>
      </c>
      <c r="DQ3464">
        <v>94.81</v>
      </c>
      <c r="DS3464" s="1">
        <v>41344</v>
      </c>
      <c r="DT3464">
        <v>89.16</v>
      </c>
      <c r="DY3464" s="1">
        <v>41436</v>
      </c>
      <c r="DZ3464">
        <v>0.76190000000000002</v>
      </c>
      <c r="EB3464" s="1">
        <v>41208</v>
      </c>
      <c r="EC3464">
        <v>6.2492000000000001</v>
      </c>
      <c r="EK3464" s="1">
        <v>41488</v>
      </c>
      <c r="EL3464">
        <v>7.01</v>
      </c>
      <c r="EQ3464" s="1">
        <v>41344</v>
      </c>
      <c r="ER3464">
        <v>82.94</v>
      </c>
      <c r="EW3464" s="1">
        <v>41344</v>
      </c>
      <c r="EX3464">
        <v>69.16</v>
      </c>
      <c r="EZ3464" s="1">
        <v>41344</v>
      </c>
      <c r="FA3464">
        <v>66.12</v>
      </c>
      <c r="FC3464" s="1">
        <v>41344</v>
      </c>
      <c r="FD3464">
        <v>90.54</v>
      </c>
      <c r="FG3464" s="1">
        <v>41344</v>
      </c>
      <c r="FH3464">
        <v>55.98</v>
      </c>
      <c r="FJ3464" s="1">
        <v>41374</v>
      </c>
      <c r="FK3464">
        <v>27.4</v>
      </c>
      <c r="FV3464" s="1">
        <v>43312</v>
      </c>
      <c r="FW3464">
        <v>0.66500000000000004</v>
      </c>
    </row>
    <row r="3465" spans="57:179" x14ac:dyDescent="0.25">
      <c r="BE3465" s="1">
        <v>41283</v>
      </c>
      <c r="BF3465">
        <v>0.25</v>
      </c>
      <c r="DD3465" s="1">
        <v>41186</v>
      </c>
      <c r="DE3465">
        <v>2.1924999999999999</v>
      </c>
      <c r="DG3465" s="1">
        <v>41193</v>
      </c>
      <c r="DH3465">
        <v>1.4039999999999999</v>
      </c>
      <c r="DP3465" s="1">
        <v>41359</v>
      </c>
      <c r="DQ3465">
        <v>96.34</v>
      </c>
      <c r="DS3465" s="1">
        <v>41345</v>
      </c>
      <c r="DT3465">
        <v>89.16</v>
      </c>
      <c r="DY3465" s="1">
        <v>41437</v>
      </c>
      <c r="DZ3465">
        <v>0.75239999999999996</v>
      </c>
      <c r="EB3465" s="1">
        <v>41211</v>
      </c>
      <c r="EC3465">
        <v>6.2442000000000002</v>
      </c>
      <c r="EK3465" s="1">
        <v>41491</v>
      </c>
      <c r="EL3465">
        <v>7</v>
      </c>
      <c r="EQ3465" s="1">
        <v>41345</v>
      </c>
      <c r="ER3465">
        <v>84.16</v>
      </c>
      <c r="EW3465" s="1">
        <v>41345</v>
      </c>
      <c r="EX3465">
        <v>68.77</v>
      </c>
      <c r="EZ3465" s="1">
        <v>41345</v>
      </c>
      <c r="FA3465">
        <v>66.23</v>
      </c>
      <c r="FC3465" s="1">
        <v>41345</v>
      </c>
      <c r="FD3465">
        <v>90.37</v>
      </c>
      <c r="FG3465" s="1">
        <v>41345</v>
      </c>
      <c r="FH3465">
        <v>56.13</v>
      </c>
      <c r="FJ3465" s="1">
        <v>41375</v>
      </c>
      <c r="FK3465">
        <v>27</v>
      </c>
      <c r="FV3465" s="1">
        <v>43313</v>
      </c>
      <c r="FW3465">
        <v>0.65500000000000003</v>
      </c>
    </row>
    <row r="3466" spans="57:179" x14ac:dyDescent="0.25">
      <c r="BE3466" s="1">
        <v>41284</v>
      </c>
      <c r="BF3466">
        <v>0.25</v>
      </c>
      <c r="DD3466" s="1">
        <v>41187</v>
      </c>
      <c r="DE3466">
        <v>2.2397</v>
      </c>
      <c r="DG3466" s="1">
        <v>41194</v>
      </c>
      <c r="DH3466">
        <v>1.389</v>
      </c>
      <c r="DP3466" s="1">
        <v>41360</v>
      </c>
      <c r="DQ3466">
        <v>96.58</v>
      </c>
      <c r="DS3466" s="1">
        <v>41346</v>
      </c>
      <c r="DT3466">
        <v>89.26</v>
      </c>
      <c r="DY3466" s="1">
        <v>41438</v>
      </c>
      <c r="DZ3466">
        <v>0.71430000000000005</v>
      </c>
      <c r="EB3466" s="1">
        <v>41212</v>
      </c>
      <c r="EC3466">
        <v>6.2397999999999998</v>
      </c>
      <c r="EK3466" s="1">
        <v>41492</v>
      </c>
      <c r="EL3466">
        <v>6.85</v>
      </c>
      <c r="EQ3466" s="1">
        <v>41346</v>
      </c>
      <c r="ER3466">
        <v>84.75</v>
      </c>
      <c r="EW3466" s="1">
        <v>41346</v>
      </c>
      <c r="EX3466">
        <v>70.11</v>
      </c>
      <c r="EZ3466" s="1">
        <v>41346</v>
      </c>
      <c r="FA3466">
        <v>67.180000000000007</v>
      </c>
      <c r="FC3466" s="1">
        <v>41346</v>
      </c>
      <c r="FD3466">
        <v>92.3</v>
      </c>
      <c r="FG3466" s="1">
        <v>41346</v>
      </c>
      <c r="FH3466">
        <v>57.18</v>
      </c>
      <c r="FJ3466" s="1">
        <v>41376</v>
      </c>
      <c r="FK3466">
        <v>26.75</v>
      </c>
      <c r="FV3466" s="1">
        <v>43314</v>
      </c>
      <c r="FW3466">
        <v>0.68</v>
      </c>
    </row>
    <row r="3467" spans="57:179" x14ac:dyDescent="0.25">
      <c r="BE3467" s="1">
        <v>41285</v>
      </c>
      <c r="BF3467">
        <v>0.25</v>
      </c>
      <c r="DD3467" s="1">
        <v>41190</v>
      </c>
      <c r="DE3467">
        <v>2.238</v>
      </c>
      <c r="DG3467" s="1">
        <v>41197</v>
      </c>
      <c r="DH3467">
        <v>1.3220000000000001</v>
      </c>
      <c r="DP3467" s="1">
        <v>41361</v>
      </c>
      <c r="DQ3467">
        <v>97.23</v>
      </c>
      <c r="DS3467" s="1">
        <v>41347</v>
      </c>
      <c r="DT3467">
        <v>89.83</v>
      </c>
      <c r="DY3467" s="1">
        <v>41439</v>
      </c>
      <c r="DZ3467">
        <v>0.7238</v>
      </c>
      <c r="EB3467" s="1">
        <v>41213</v>
      </c>
      <c r="EC3467">
        <v>6.2377000000000002</v>
      </c>
      <c r="EK3467" s="1">
        <v>41493</v>
      </c>
      <c r="EL3467">
        <v>6.54</v>
      </c>
      <c r="EQ3467" s="1">
        <v>41347</v>
      </c>
      <c r="ER3467">
        <v>84.62</v>
      </c>
      <c r="EW3467" s="1">
        <v>41347</v>
      </c>
      <c r="EX3467">
        <v>69.650000000000006</v>
      </c>
      <c r="EZ3467" s="1">
        <v>41347</v>
      </c>
      <c r="FA3467">
        <v>67.540000000000006</v>
      </c>
      <c r="FC3467" s="1">
        <v>41347</v>
      </c>
      <c r="FD3467">
        <v>92.54</v>
      </c>
      <c r="FG3467" s="1">
        <v>41347</v>
      </c>
      <c r="FH3467">
        <v>57.32</v>
      </c>
      <c r="FJ3467" s="1">
        <v>41379</v>
      </c>
      <c r="FK3467">
        <v>25.33</v>
      </c>
      <c r="FV3467" s="1">
        <v>43315</v>
      </c>
      <c r="FW3467">
        <v>0.81499999999999995</v>
      </c>
    </row>
    <row r="3468" spans="57:179" x14ac:dyDescent="0.25">
      <c r="BE3468" s="1">
        <v>41288</v>
      </c>
      <c r="BF3468">
        <v>0.25</v>
      </c>
      <c r="DD3468" s="1">
        <v>41191</v>
      </c>
      <c r="DE3468">
        <v>2.2330000000000001</v>
      </c>
      <c r="DG3468" s="1">
        <v>41198</v>
      </c>
      <c r="DH3468">
        <v>1.3085</v>
      </c>
      <c r="DP3468" s="1">
        <v>41365</v>
      </c>
      <c r="DQ3468">
        <v>97.07</v>
      </c>
      <c r="DS3468" s="1">
        <v>41348</v>
      </c>
      <c r="DT3468">
        <v>89.37</v>
      </c>
      <c r="DY3468" s="1">
        <v>41442</v>
      </c>
      <c r="DZ3468">
        <v>0.70479999999999998</v>
      </c>
      <c r="EB3468" s="1">
        <v>41214</v>
      </c>
      <c r="EC3468">
        <v>6.2389000000000001</v>
      </c>
      <c r="EK3468" s="1">
        <v>41494</v>
      </c>
      <c r="EL3468">
        <v>6.68</v>
      </c>
      <c r="EQ3468" s="1">
        <v>41348</v>
      </c>
      <c r="ER3468">
        <v>86.43</v>
      </c>
      <c r="EW3468" s="1">
        <v>41348</v>
      </c>
      <c r="EX3468">
        <v>69.91</v>
      </c>
      <c r="EZ3468" s="1">
        <v>41348</v>
      </c>
      <c r="FA3468">
        <v>68.8</v>
      </c>
      <c r="FC3468" s="1">
        <v>41348</v>
      </c>
      <c r="FD3468">
        <v>92.74</v>
      </c>
      <c r="FG3468" s="1">
        <v>41348</v>
      </c>
      <c r="FH3468">
        <v>57.93</v>
      </c>
      <c r="FJ3468" s="1">
        <v>41380</v>
      </c>
      <c r="FK3468">
        <v>26.21</v>
      </c>
      <c r="FV3468" s="1">
        <v>43318</v>
      </c>
      <c r="FW3468">
        <v>0.71499999999999997</v>
      </c>
    </row>
    <row r="3469" spans="57:179" x14ac:dyDescent="0.25">
      <c r="BE3469" s="1">
        <v>41289</v>
      </c>
      <c r="BF3469">
        <v>0.25</v>
      </c>
      <c r="DD3469" s="1">
        <v>41192</v>
      </c>
      <c r="DE3469">
        <v>2.2185000000000001</v>
      </c>
      <c r="DG3469" s="1">
        <v>41199</v>
      </c>
      <c r="DH3469">
        <v>1.3594999999999999</v>
      </c>
      <c r="DP3469" s="1">
        <v>41366</v>
      </c>
      <c r="DQ3469">
        <v>97.19</v>
      </c>
      <c r="DS3469" s="1">
        <v>41351</v>
      </c>
      <c r="DT3469">
        <v>88.77</v>
      </c>
      <c r="DY3469" s="1">
        <v>41443</v>
      </c>
      <c r="DZ3469">
        <v>0.66669999999999996</v>
      </c>
      <c r="EB3469" s="1">
        <v>41215</v>
      </c>
      <c r="EC3469">
        <v>6.2416</v>
      </c>
      <c r="EK3469" s="1">
        <v>41495</v>
      </c>
      <c r="EL3469">
        <v>6.77</v>
      </c>
      <c r="EQ3469" s="1">
        <v>41351</v>
      </c>
      <c r="ER3469">
        <v>85.18</v>
      </c>
      <c r="EW3469" s="1">
        <v>41351</v>
      </c>
      <c r="EX3469">
        <v>69.69</v>
      </c>
      <c r="EZ3469" s="1">
        <v>41351</v>
      </c>
      <c r="FA3469">
        <v>68.430000000000007</v>
      </c>
      <c r="FC3469" s="1">
        <v>41351</v>
      </c>
      <c r="FD3469">
        <v>92.36</v>
      </c>
      <c r="FG3469" s="1">
        <v>41351</v>
      </c>
      <c r="FH3469">
        <v>57.03</v>
      </c>
      <c r="FJ3469" s="1">
        <v>41381</v>
      </c>
      <c r="FK3469">
        <v>26.31</v>
      </c>
      <c r="FV3469" s="1">
        <v>43319</v>
      </c>
      <c r="FW3469">
        <v>0.70499999999999996</v>
      </c>
    </row>
    <row r="3470" spans="57:179" x14ac:dyDescent="0.25">
      <c r="BE3470" s="1">
        <v>41290</v>
      </c>
      <c r="BF3470">
        <v>0.25</v>
      </c>
      <c r="DD3470" s="1">
        <v>41193</v>
      </c>
      <c r="DE3470">
        <v>2.2239</v>
      </c>
      <c r="DG3470" s="1">
        <v>41200</v>
      </c>
      <c r="DH3470">
        <v>1.3515999999999999</v>
      </c>
      <c r="DP3470" s="1">
        <v>41367</v>
      </c>
      <c r="DQ3470">
        <v>94.45</v>
      </c>
      <c r="DS3470" s="1">
        <v>41352</v>
      </c>
      <c r="DT3470">
        <v>88.58</v>
      </c>
      <c r="DY3470" s="1">
        <v>41444</v>
      </c>
      <c r="DZ3470">
        <v>0.71430000000000005</v>
      </c>
      <c r="EB3470" s="1">
        <v>41218</v>
      </c>
      <c r="EC3470">
        <v>6.2455999999999996</v>
      </c>
      <c r="EK3470" s="1">
        <v>41498</v>
      </c>
      <c r="EL3470">
        <v>6.91</v>
      </c>
      <c r="EQ3470" s="1">
        <v>41352</v>
      </c>
      <c r="ER3470">
        <v>85.51</v>
      </c>
      <c r="EW3470" s="1">
        <v>41352</v>
      </c>
      <c r="EX3470">
        <v>69.92</v>
      </c>
      <c r="EZ3470" s="1">
        <v>41352</v>
      </c>
      <c r="FA3470">
        <v>68.44</v>
      </c>
      <c r="FC3470" s="1">
        <v>41352</v>
      </c>
      <c r="FD3470">
        <v>92.87</v>
      </c>
      <c r="FG3470" s="1">
        <v>41352</v>
      </c>
      <c r="FH3470">
        <v>57.1</v>
      </c>
      <c r="FJ3470" s="1">
        <v>41382</v>
      </c>
      <c r="FK3470">
        <v>25.92</v>
      </c>
      <c r="FV3470" s="1">
        <v>43320</v>
      </c>
      <c r="FW3470">
        <v>0.81</v>
      </c>
    </row>
    <row r="3471" spans="57:179" x14ac:dyDescent="0.25">
      <c r="BE3471" s="1">
        <v>41291</v>
      </c>
      <c r="BF3471">
        <v>0.25</v>
      </c>
      <c r="DD3471" s="1">
        <v>41194</v>
      </c>
      <c r="DE3471">
        <v>2.2054999999999998</v>
      </c>
      <c r="DG3471" s="1">
        <v>41201</v>
      </c>
      <c r="DH3471">
        <v>1.3089999999999999</v>
      </c>
      <c r="DP3471" s="1">
        <v>41368</v>
      </c>
      <c r="DQ3471">
        <v>93.26</v>
      </c>
      <c r="DS3471" s="1">
        <v>41353</v>
      </c>
      <c r="DT3471">
        <v>88.63</v>
      </c>
      <c r="DY3471" s="1">
        <v>41445</v>
      </c>
      <c r="DZ3471">
        <v>0.66669999999999996</v>
      </c>
      <c r="EB3471" s="1">
        <v>41219</v>
      </c>
      <c r="EC3471">
        <v>6.2457000000000003</v>
      </c>
      <c r="EK3471" s="1">
        <v>41499</v>
      </c>
      <c r="EL3471">
        <v>6.98</v>
      </c>
      <c r="EQ3471" s="1">
        <v>41353</v>
      </c>
      <c r="ER3471">
        <v>85.37</v>
      </c>
      <c r="EW3471" s="1">
        <v>41353</v>
      </c>
      <c r="EX3471">
        <v>69.739999999999995</v>
      </c>
      <c r="EZ3471" s="1">
        <v>41353</v>
      </c>
      <c r="FA3471">
        <v>68.64</v>
      </c>
      <c r="FC3471" s="1">
        <v>41353</v>
      </c>
      <c r="FD3471">
        <v>92.24</v>
      </c>
      <c r="FG3471" s="1">
        <v>41353</v>
      </c>
      <c r="FH3471">
        <v>57</v>
      </c>
      <c r="FJ3471" s="1">
        <v>41383</v>
      </c>
      <c r="FK3471">
        <v>26.4</v>
      </c>
      <c r="FV3471" s="1">
        <v>43321</v>
      </c>
      <c r="FW3471">
        <v>0.8</v>
      </c>
    </row>
    <row r="3472" spans="57:179" x14ac:dyDescent="0.25">
      <c r="BE3472" s="1">
        <v>41292</v>
      </c>
      <c r="BF3472">
        <v>0.25</v>
      </c>
      <c r="DD3472" s="1">
        <v>41197</v>
      </c>
      <c r="DE3472">
        <v>2.2004999999999999</v>
      </c>
      <c r="DG3472" s="1">
        <v>41204</v>
      </c>
      <c r="DH3472">
        <v>1.3080000000000001</v>
      </c>
      <c r="DP3472" s="1">
        <v>41369</v>
      </c>
      <c r="DQ3472">
        <v>92.7</v>
      </c>
      <c r="DS3472" s="1">
        <v>41354</v>
      </c>
      <c r="DT3472">
        <v>88.17</v>
      </c>
      <c r="DY3472" s="1">
        <v>41446</v>
      </c>
      <c r="DZ3472">
        <v>0.66669999999999996</v>
      </c>
      <c r="EB3472" s="1">
        <v>41220</v>
      </c>
      <c r="EC3472">
        <v>6.2439999999999998</v>
      </c>
      <c r="EK3472" s="1">
        <v>41500</v>
      </c>
      <c r="EL3472">
        <v>6.86</v>
      </c>
      <c r="EQ3472" s="1">
        <v>41354</v>
      </c>
      <c r="ER3472">
        <v>84.33</v>
      </c>
      <c r="EW3472" s="1">
        <v>41354</v>
      </c>
      <c r="EX3472">
        <v>68.89</v>
      </c>
      <c r="EZ3472" s="1">
        <v>41354</v>
      </c>
      <c r="FA3472">
        <v>68</v>
      </c>
      <c r="FC3472" s="1">
        <v>41354</v>
      </c>
      <c r="FD3472">
        <v>91.68</v>
      </c>
      <c r="FG3472" s="1">
        <v>41354</v>
      </c>
      <c r="FH3472">
        <v>56.86</v>
      </c>
      <c r="FJ3472" s="1">
        <v>41386</v>
      </c>
      <c r="FK3472">
        <v>26.82</v>
      </c>
      <c r="FV3472" s="1">
        <v>43322</v>
      </c>
      <c r="FW3472">
        <v>0.81</v>
      </c>
    </row>
    <row r="3473" spans="57:179" x14ac:dyDescent="0.25">
      <c r="BE3473" s="1">
        <v>41296</v>
      </c>
      <c r="BF3473">
        <v>0.25</v>
      </c>
      <c r="DD3473" s="1">
        <v>41198</v>
      </c>
      <c r="DE3473">
        <v>2.2200000000000002</v>
      </c>
      <c r="DG3473" s="1">
        <v>41205</v>
      </c>
      <c r="DH3473">
        <v>1.363</v>
      </c>
      <c r="DP3473" s="1">
        <v>41372</v>
      </c>
      <c r="DQ3473">
        <v>93.36</v>
      </c>
      <c r="DS3473" s="1">
        <v>41355</v>
      </c>
      <c r="DT3473">
        <v>89.29</v>
      </c>
      <c r="DY3473" s="1">
        <v>41449</v>
      </c>
      <c r="DZ3473">
        <v>0.65710000000000002</v>
      </c>
      <c r="EB3473" s="1">
        <v>41221</v>
      </c>
      <c r="EC3473">
        <v>6.2434000000000003</v>
      </c>
      <c r="EK3473" s="1">
        <v>41501</v>
      </c>
      <c r="EL3473">
        <v>6.73</v>
      </c>
      <c r="EQ3473" s="1">
        <v>41355</v>
      </c>
      <c r="ER3473">
        <v>84.82</v>
      </c>
      <c r="EW3473" s="1">
        <v>41355</v>
      </c>
      <c r="EX3473">
        <v>69.290000000000006</v>
      </c>
      <c r="EZ3473" s="1">
        <v>41355</v>
      </c>
      <c r="FA3473">
        <v>68.05</v>
      </c>
      <c r="FC3473" s="1">
        <v>41355</v>
      </c>
      <c r="FD3473">
        <v>92.26</v>
      </c>
      <c r="FG3473" s="1">
        <v>41355</v>
      </c>
      <c r="FH3473">
        <v>57.04</v>
      </c>
      <c r="FJ3473" s="1">
        <v>41387</v>
      </c>
      <c r="FK3473">
        <v>27.46</v>
      </c>
      <c r="FV3473" s="1">
        <v>43325</v>
      </c>
      <c r="FW3473">
        <v>0.79</v>
      </c>
    </row>
    <row r="3474" spans="57:179" x14ac:dyDescent="0.25">
      <c r="BE3474" s="1">
        <v>41297</v>
      </c>
      <c r="BF3474">
        <v>0.25</v>
      </c>
      <c r="DD3474" s="1">
        <v>41199</v>
      </c>
      <c r="DE3474">
        <v>2.3094999999999999</v>
      </c>
      <c r="DG3474" s="1">
        <v>41206</v>
      </c>
      <c r="DH3474">
        <v>1.3435000000000001</v>
      </c>
      <c r="DP3474" s="1">
        <v>41373</v>
      </c>
      <c r="DQ3474">
        <v>94.2</v>
      </c>
      <c r="DS3474" s="1">
        <v>41358</v>
      </c>
      <c r="DT3474">
        <v>89.02</v>
      </c>
      <c r="DY3474" s="1">
        <v>41450</v>
      </c>
      <c r="DZ3474">
        <v>0.66669999999999996</v>
      </c>
      <c r="EB3474" s="1">
        <v>41222</v>
      </c>
      <c r="EC3474">
        <v>6.2415000000000003</v>
      </c>
      <c r="EK3474" s="1">
        <v>41502</v>
      </c>
      <c r="EL3474">
        <v>6.72</v>
      </c>
      <c r="EQ3474" s="1">
        <v>41358</v>
      </c>
      <c r="ER3474">
        <v>84.85</v>
      </c>
      <c r="EW3474" s="1">
        <v>41358</v>
      </c>
      <c r="EX3474">
        <v>69.53</v>
      </c>
      <c r="EZ3474" s="1">
        <v>41358</v>
      </c>
      <c r="FA3474">
        <v>67.91</v>
      </c>
      <c r="FC3474" s="1">
        <v>41358</v>
      </c>
      <c r="FD3474">
        <v>92.31</v>
      </c>
      <c r="FG3474" s="1">
        <v>41358</v>
      </c>
      <c r="FH3474">
        <v>56.76</v>
      </c>
      <c r="FJ3474" s="1">
        <v>41388</v>
      </c>
      <c r="FK3474">
        <v>27.88</v>
      </c>
      <c r="FV3474" s="1">
        <v>43326</v>
      </c>
      <c r="FW3474">
        <v>0.77500000000000002</v>
      </c>
    </row>
    <row r="3475" spans="57:179" x14ac:dyDescent="0.25">
      <c r="BE3475" s="1">
        <v>41298</v>
      </c>
      <c r="BF3475">
        <v>0.25</v>
      </c>
      <c r="DD3475" s="1">
        <v>41200</v>
      </c>
      <c r="DE3475">
        <v>2.2984999999999998</v>
      </c>
      <c r="DG3475" s="1">
        <v>41207</v>
      </c>
      <c r="DH3475">
        <v>1.3740000000000001</v>
      </c>
      <c r="DP3475" s="1">
        <v>41374</v>
      </c>
      <c r="DQ3475">
        <v>94.64</v>
      </c>
      <c r="DS3475" s="1">
        <v>41359</v>
      </c>
      <c r="DT3475">
        <v>90.13</v>
      </c>
      <c r="DY3475" s="1">
        <v>41451</v>
      </c>
      <c r="DZ3475">
        <v>0.65710000000000002</v>
      </c>
      <c r="EB3475" s="1">
        <v>41225</v>
      </c>
      <c r="EC3475">
        <v>6.2293000000000003</v>
      </c>
      <c r="EK3475" s="1">
        <v>41505</v>
      </c>
      <c r="EL3475">
        <v>6.96</v>
      </c>
      <c r="EQ3475" s="1">
        <v>41359</v>
      </c>
      <c r="ER3475">
        <v>86.62</v>
      </c>
      <c r="EW3475" s="1">
        <v>41359</v>
      </c>
      <c r="EX3475">
        <v>70.3</v>
      </c>
      <c r="EZ3475" s="1">
        <v>41359</v>
      </c>
      <c r="FA3475">
        <v>69.290000000000006</v>
      </c>
      <c r="FC3475" s="1">
        <v>41359</v>
      </c>
      <c r="FD3475">
        <v>93.7</v>
      </c>
      <c r="FG3475" s="1">
        <v>41359</v>
      </c>
      <c r="FH3475">
        <v>57.81</v>
      </c>
      <c r="FJ3475" s="1">
        <v>41389</v>
      </c>
      <c r="FK3475">
        <v>27.66</v>
      </c>
      <c r="FV3475" s="1">
        <v>43327</v>
      </c>
      <c r="FW3475">
        <v>0.76</v>
      </c>
    </row>
    <row r="3476" spans="57:179" x14ac:dyDescent="0.25">
      <c r="BE3476" s="1">
        <v>41299</v>
      </c>
      <c r="BF3476">
        <v>0.25</v>
      </c>
      <c r="DD3476" s="1">
        <v>41201</v>
      </c>
      <c r="DE3476">
        <v>2.2475000000000001</v>
      </c>
      <c r="DG3476" s="1">
        <v>41208</v>
      </c>
      <c r="DH3476">
        <v>1.351</v>
      </c>
      <c r="DP3476" s="1">
        <v>41375</v>
      </c>
      <c r="DQ3476">
        <v>93.51</v>
      </c>
      <c r="DS3476" s="1">
        <v>41360</v>
      </c>
      <c r="DT3476">
        <v>90.58</v>
      </c>
      <c r="DY3476" s="1">
        <v>41452</v>
      </c>
      <c r="DZ3476">
        <v>0.66669999999999996</v>
      </c>
      <c r="EB3476" s="1">
        <v>41226</v>
      </c>
      <c r="EC3476">
        <v>6.2271000000000001</v>
      </c>
      <c r="EK3476" s="1">
        <v>41506</v>
      </c>
      <c r="EL3476">
        <v>7.09</v>
      </c>
      <c r="EQ3476" s="1">
        <v>41360</v>
      </c>
      <c r="ER3476">
        <v>86.2</v>
      </c>
      <c r="EW3476" s="1">
        <v>41360</v>
      </c>
      <c r="EX3476">
        <v>70.260000000000005</v>
      </c>
      <c r="EZ3476" s="1">
        <v>41360</v>
      </c>
      <c r="FA3476">
        <v>69.900000000000006</v>
      </c>
      <c r="FC3476" s="1">
        <v>41360</v>
      </c>
      <c r="FD3476">
        <v>94.47</v>
      </c>
      <c r="FG3476" s="1">
        <v>41360</v>
      </c>
      <c r="FH3476">
        <v>58.41</v>
      </c>
      <c r="FJ3476" s="1">
        <v>41390</v>
      </c>
      <c r="FK3476">
        <v>27.28</v>
      </c>
      <c r="FV3476" s="1">
        <v>43328</v>
      </c>
      <c r="FW3476">
        <v>0.76</v>
      </c>
    </row>
    <row r="3477" spans="57:179" x14ac:dyDescent="0.25">
      <c r="BE3477" s="1">
        <v>41302</v>
      </c>
      <c r="BF3477">
        <v>0.25</v>
      </c>
      <c r="DD3477" s="1">
        <v>41204</v>
      </c>
      <c r="DE3477">
        <v>2.2749999999999999</v>
      </c>
      <c r="DG3477" s="1">
        <v>41211</v>
      </c>
      <c r="DH3477">
        <v>1.3185</v>
      </c>
      <c r="DP3477" s="1">
        <v>41376</v>
      </c>
      <c r="DQ3477">
        <v>91.29</v>
      </c>
      <c r="DS3477" s="1">
        <v>41361</v>
      </c>
      <c r="DT3477">
        <v>90.11</v>
      </c>
      <c r="DY3477" s="1">
        <v>41453</v>
      </c>
      <c r="DZ3477">
        <v>0.66669999999999996</v>
      </c>
      <c r="EB3477" s="1">
        <v>41227</v>
      </c>
      <c r="EC3477">
        <v>6.2252000000000001</v>
      </c>
      <c r="EK3477" s="1">
        <v>41507</v>
      </c>
      <c r="EL3477">
        <v>7.33</v>
      </c>
      <c r="EQ3477" s="1">
        <v>41361</v>
      </c>
      <c r="ER3477">
        <v>85.85</v>
      </c>
      <c r="EW3477" s="1">
        <v>41361</v>
      </c>
      <c r="EX3477">
        <v>70.510000000000005</v>
      </c>
      <c r="EZ3477" s="1">
        <v>41361</v>
      </c>
      <c r="FA3477">
        <v>70.150000000000006</v>
      </c>
      <c r="FC3477" s="1">
        <v>41361</v>
      </c>
      <c r="FD3477">
        <v>96.52</v>
      </c>
      <c r="FG3477" s="1">
        <v>41361</v>
      </c>
      <c r="FH3477">
        <v>58.79</v>
      </c>
      <c r="FJ3477" s="1">
        <v>41393</v>
      </c>
      <c r="FK3477">
        <v>28.03</v>
      </c>
      <c r="FV3477" s="1">
        <v>43329</v>
      </c>
      <c r="FW3477">
        <v>0.76500000000000001</v>
      </c>
    </row>
    <row r="3478" spans="57:179" x14ac:dyDescent="0.25">
      <c r="BE3478" s="1">
        <v>41303</v>
      </c>
      <c r="BF3478">
        <v>0.25</v>
      </c>
      <c r="DD3478" s="1">
        <v>41205</v>
      </c>
      <c r="DE3478">
        <v>2.2667000000000002</v>
      </c>
      <c r="DG3478" s="1">
        <v>41212</v>
      </c>
      <c r="DH3478">
        <v>1.3334999999999999</v>
      </c>
      <c r="DP3478" s="1">
        <v>41379</v>
      </c>
      <c r="DQ3478">
        <v>88.71</v>
      </c>
      <c r="DS3478" s="1">
        <v>41365</v>
      </c>
      <c r="DT3478">
        <v>90.77</v>
      </c>
      <c r="DY3478" s="1">
        <v>41457</v>
      </c>
      <c r="DZ3478">
        <v>0.71430000000000005</v>
      </c>
      <c r="EB3478" s="1">
        <v>41228</v>
      </c>
      <c r="EC3478">
        <v>6.2324999999999999</v>
      </c>
      <c r="EK3478" s="1">
        <v>41508</v>
      </c>
      <c r="EL3478">
        <v>7.59</v>
      </c>
      <c r="EQ3478" s="1">
        <v>41365</v>
      </c>
      <c r="ER3478">
        <v>85.25</v>
      </c>
      <c r="EW3478" s="1">
        <v>41365</v>
      </c>
      <c r="EX3478">
        <v>68.16</v>
      </c>
      <c r="EZ3478" s="1">
        <v>41365</v>
      </c>
      <c r="FA3478">
        <v>69.900000000000006</v>
      </c>
      <c r="FC3478" s="1">
        <v>41365</v>
      </c>
      <c r="FD3478">
        <v>95</v>
      </c>
      <c r="FG3478" s="1">
        <v>41365</v>
      </c>
      <c r="FH3478">
        <v>57.89</v>
      </c>
      <c r="FJ3478" s="1">
        <v>41394</v>
      </c>
      <c r="FK3478">
        <v>28.48</v>
      </c>
      <c r="FV3478" s="1">
        <v>43332</v>
      </c>
      <c r="FW3478">
        <v>0.73</v>
      </c>
    </row>
    <row r="3479" spans="57:179" x14ac:dyDescent="0.25">
      <c r="BE3479" s="1">
        <v>41304</v>
      </c>
      <c r="BF3479">
        <v>0.25</v>
      </c>
      <c r="DD3479" s="1">
        <v>41206</v>
      </c>
      <c r="DE3479">
        <v>2.2705000000000002</v>
      </c>
      <c r="DG3479" s="1">
        <v>41213</v>
      </c>
      <c r="DH3479">
        <v>1.3109999999999999</v>
      </c>
      <c r="DP3479" s="1">
        <v>41380</v>
      </c>
      <c r="DQ3479">
        <v>88.72</v>
      </c>
      <c r="DS3479" s="1">
        <v>41366</v>
      </c>
      <c r="DT3479">
        <v>90.58</v>
      </c>
      <c r="DY3479" s="1">
        <v>41459</v>
      </c>
      <c r="DZ3479">
        <v>0.66669999999999996</v>
      </c>
      <c r="EB3479" s="1">
        <v>41229</v>
      </c>
      <c r="EC3479">
        <v>6.2350000000000003</v>
      </c>
      <c r="EK3479" s="1">
        <v>41509</v>
      </c>
      <c r="EL3479">
        <v>7.59</v>
      </c>
      <c r="EQ3479" s="1">
        <v>41366</v>
      </c>
      <c r="ER3479">
        <v>84.09</v>
      </c>
      <c r="EW3479" s="1">
        <v>41366</v>
      </c>
      <c r="EX3479">
        <v>67</v>
      </c>
      <c r="EZ3479" s="1">
        <v>41366</v>
      </c>
      <c r="FA3479">
        <v>69.400000000000006</v>
      </c>
      <c r="FC3479" s="1">
        <v>41366</v>
      </c>
      <c r="FD3479">
        <v>95.01</v>
      </c>
      <c r="FG3479" s="1">
        <v>41366</v>
      </c>
      <c r="FH3479">
        <v>57.54</v>
      </c>
      <c r="FJ3479" s="1">
        <v>41395</v>
      </c>
      <c r="FK3479">
        <v>27.89</v>
      </c>
      <c r="FV3479" s="1">
        <v>43333</v>
      </c>
      <c r="FW3479">
        <v>0.76</v>
      </c>
    </row>
    <row r="3480" spans="57:179" x14ac:dyDescent="0.25">
      <c r="BE3480" s="1">
        <v>41305</v>
      </c>
      <c r="BF3480">
        <v>0.25</v>
      </c>
      <c r="DD3480" s="1">
        <v>41207</v>
      </c>
      <c r="DE3480">
        <v>2.2991000000000001</v>
      </c>
      <c r="DG3480" s="1">
        <v>41214</v>
      </c>
      <c r="DH3480">
        <v>1.3109999999999999</v>
      </c>
      <c r="DP3480" s="1">
        <v>41381</v>
      </c>
      <c r="DQ3480">
        <v>86.68</v>
      </c>
      <c r="DS3480" s="1">
        <v>41367</v>
      </c>
      <c r="DT3480">
        <v>89.93</v>
      </c>
      <c r="DY3480" s="1">
        <v>41460</v>
      </c>
      <c r="DZ3480">
        <v>0.71430000000000005</v>
      </c>
      <c r="EB3480" s="1">
        <v>41232</v>
      </c>
      <c r="EC3480">
        <v>6.2347999999999999</v>
      </c>
      <c r="EK3480" s="1">
        <v>41512</v>
      </c>
      <c r="EL3480">
        <v>8</v>
      </c>
      <c r="EQ3480" s="1">
        <v>41367</v>
      </c>
      <c r="ER3480">
        <v>84.36</v>
      </c>
      <c r="EW3480" s="1">
        <v>41367</v>
      </c>
      <c r="EX3480">
        <v>68.39</v>
      </c>
      <c r="EZ3480" s="1">
        <v>41367</v>
      </c>
      <c r="FA3480">
        <v>70.180000000000007</v>
      </c>
      <c r="FC3480" s="1">
        <v>41367</v>
      </c>
      <c r="FD3480">
        <v>95.09</v>
      </c>
      <c r="FG3480" s="1">
        <v>41367</v>
      </c>
      <c r="FH3480">
        <v>58.02</v>
      </c>
      <c r="FJ3480" s="1">
        <v>41396</v>
      </c>
      <c r="FK3480">
        <v>28.4</v>
      </c>
      <c r="FV3480" s="1">
        <v>43334</v>
      </c>
      <c r="FW3480">
        <v>0.81499999999999995</v>
      </c>
    </row>
    <row r="3481" spans="57:179" x14ac:dyDescent="0.25">
      <c r="BE3481" s="1">
        <v>41306</v>
      </c>
      <c r="BF3481">
        <v>0.25</v>
      </c>
      <c r="DD3481" s="1">
        <v>41208</v>
      </c>
      <c r="DE3481">
        <v>2.2462</v>
      </c>
      <c r="DG3481" s="1">
        <v>41215</v>
      </c>
      <c r="DH3481">
        <v>1.3038000000000001</v>
      </c>
      <c r="DP3481" s="1">
        <v>41382</v>
      </c>
      <c r="DQ3481">
        <v>87.73</v>
      </c>
      <c r="DS3481" s="1">
        <v>41368</v>
      </c>
      <c r="DT3481">
        <v>89.77</v>
      </c>
      <c r="DY3481" s="1">
        <v>41464</v>
      </c>
      <c r="DZ3481">
        <v>0.66669999999999996</v>
      </c>
      <c r="EB3481" s="1">
        <v>41233</v>
      </c>
      <c r="EC3481">
        <v>6.2233999999999998</v>
      </c>
      <c r="EK3481" s="1">
        <v>41513</v>
      </c>
      <c r="EL3481">
        <v>7.95</v>
      </c>
      <c r="EQ3481" s="1">
        <v>41368</v>
      </c>
      <c r="ER3481">
        <v>84.95</v>
      </c>
      <c r="EW3481" s="1">
        <v>41368</v>
      </c>
      <c r="EX3481">
        <v>67.69</v>
      </c>
      <c r="EZ3481" s="1">
        <v>41368</v>
      </c>
      <c r="FA3481">
        <v>71.069999999999993</v>
      </c>
      <c r="FC3481" s="1">
        <v>41368</v>
      </c>
      <c r="FD3481">
        <v>95.4</v>
      </c>
      <c r="FG3481" s="1">
        <v>41368</v>
      </c>
      <c r="FH3481">
        <v>58.54</v>
      </c>
      <c r="FJ3481" s="1">
        <v>41397</v>
      </c>
      <c r="FK3481">
        <v>28.55</v>
      </c>
      <c r="FV3481" s="1">
        <v>43335</v>
      </c>
      <c r="FW3481">
        <v>0.81</v>
      </c>
    </row>
    <row r="3482" spans="57:179" x14ac:dyDescent="0.25">
      <c r="BE3482" s="1">
        <v>41309</v>
      </c>
      <c r="BF3482">
        <v>0.25</v>
      </c>
      <c r="DD3482" s="1">
        <v>41211</v>
      </c>
      <c r="DE3482">
        <v>2.2044999999999999</v>
      </c>
      <c r="DG3482" s="1">
        <v>41218</v>
      </c>
      <c r="DH3482">
        <v>1.3165</v>
      </c>
      <c r="DP3482" s="1">
        <v>41383</v>
      </c>
      <c r="DQ3482">
        <v>88.01</v>
      </c>
      <c r="DS3482" s="1">
        <v>41369</v>
      </c>
      <c r="DT3482">
        <v>89.01</v>
      </c>
      <c r="DY3482" s="1">
        <v>41465</v>
      </c>
      <c r="DZ3482">
        <v>0.68569999999999998</v>
      </c>
      <c r="EB3482" s="1">
        <v>41234</v>
      </c>
      <c r="EC3482">
        <v>6.2302999999999997</v>
      </c>
      <c r="EK3482" s="1">
        <v>41514</v>
      </c>
      <c r="EL3482">
        <v>8.2799999999999994</v>
      </c>
      <c r="EQ3482" s="1">
        <v>41369</v>
      </c>
      <c r="ER3482">
        <v>86.17</v>
      </c>
      <c r="EW3482" s="1">
        <v>41369</v>
      </c>
      <c r="EX3482">
        <v>69.56</v>
      </c>
      <c r="EZ3482" s="1">
        <v>41369</v>
      </c>
      <c r="FA3482">
        <v>71.56</v>
      </c>
      <c r="FC3482" s="1">
        <v>41369</v>
      </c>
      <c r="FD3482">
        <v>94.53</v>
      </c>
      <c r="FG3482" s="1">
        <v>41369</v>
      </c>
      <c r="FH3482">
        <v>58.18</v>
      </c>
      <c r="FJ3482" s="1">
        <v>41400</v>
      </c>
      <c r="FK3482">
        <v>29.54</v>
      </c>
      <c r="FV3482" s="1">
        <v>43336</v>
      </c>
      <c r="FW3482">
        <v>0.79500000000000004</v>
      </c>
    </row>
    <row r="3483" spans="57:179" x14ac:dyDescent="0.25">
      <c r="BE3483" s="1">
        <v>41310</v>
      </c>
      <c r="BF3483">
        <v>0.25</v>
      </c>
      <c r="DD3483" s="1">
        <v>41212</v>
      </c>
      <c r="DE3483">
        <v>2.2204999999999999</v>
      </c>
      <c r="DG3483" s="1">
        <v>41219</v>
      </c>
      <c r="DH3483">
        <v>1.3576999999999999</v>
      </c>
      <c r="DP3483" s="1">
        <v>41386</v>
      </c>
      <c r="DQ3483">
        <v>88.76</v>
      </c>
      <c r="DS3483" s="1">
        <v>41372</v>
      </c>
      <c r="DT3483">
        <v>88.6</v>
      </c>
      <c r="DY3483" s="1">
        <v>41466</v>
      </c>
      <c r="DZ3483">
        <v>0.71430000000000005</v>
      </c>
      <c r="EB3483" s="1">
        <v>41235</v>
      </c>
      <c r="EC3483">
        <v>6.2218999999999998</v>
      </c>
      <c r="EK3483" s="1">
        <v>41515</v>
      </c>
      <c r="EL3483">
        <v>8.6999999999999993</v>
      </c>
      <c r="EQ3483" s="1">
        <v>41372</v>
      </c>
      <c r="ER3483">
        <v>86.75</v>
      </c>
      <c r="EW3483" s="1">
        <v>41372</v>
      </c>
      <c r="EX3483">
        <v>69.08</v>
      </c>
      <c r="EZ3483" s="1">
        <v>41372</v>
      </c>
      <c r="FA3483">
        <v>71.72</v>
      </c>
      <c r="FC3483" s="1">
        <v>41372</v>
      </c>
      <c r="FD3483">
        <v>95.09</v>
      </c>
      <c r="FG3483" s="1">
        <v>41372</v>
      </c>
      <c r="FH3483">
        <v>58.25</v>
      </c>
      <c r="FJ3483" s="1">
        <v>41401</v>
      </c>
      <c r="FK3483">
        <v>29.29</v>
      </c>
      <c r="FV3483" s="1">
        <v>43339</v>
      </c>
      <c r="FW3483">
        <v>0.79</v>
      </c>
    </row>
    <row r="3484" spans="57:179" x14ac:dyDescent="0.25">
      <c r="BE3484" s="1">
        <v>41311</v>
      </c>
      <c r="BF3484">
        <v>0.25</v>
      </c>
      <c r="DD3484" s="1">
        <v>41213</v>
      </c>
      <c r="DE3484">
        <v>2.2004999999999999</v>
      </c>
      <c r="DG3484" s="1">
        <v>41220</v>
      </c>
      <c r="DH3484">
        <v>1.3167</v>
      </c>
      <c r="DP3484" s="1">
        <v>41387</v>
      </c>
      <c r="DQ3484">
        <v>89.18</v>
      </c>
      <c r="DS3484" s="1">
        <v>41373</v>
      </c>
      <c r="DT3484">
        <v>88.77</v>
      </c>
      <c r="DY3484" s="1">
        <v>41467</v>
      </c>
      <c r="DZ3484">
        <v>0.66669999999999996</v>
      </c>
      <c r="EB3484" s="1">
        <v>41236</v>
      </c>
      <c r="EC3484">
        <v>6.2298</v>
      </c>
      <c r="EK3484" s="1">
        <v>41516</v>
      </c>
      <c r="EL3484">
        <v>8.44</v>
      </c>
      <c r="EQ3484" s="1">
        <v>41373</v>
      </c>
      <c r="ER3484">
        <v>87.21</v>
      </c>
      <c r="EW3484" s="1">
        <v>41373</v>
      </c>
      <c r="EX3484">
        <v>69.33</v>
      </c>
      <c r="EZ3484" s="1">
        <v>41373</v>
      </c>
      <c r="FA3484">
        <v>71.56</v>
      </c>
      <c r="FC3484" s="1">
        <v>41373</v>
      </c>
      <c r="FD3484">
        <v>95.41</v>
      </c>
      <c r="FG3484" s="1">
        <v>41373</v>
      </c>
      <c r="FH3484">
        <v>57.96</v>
      </c>
      <c r="FJ3484" s="1">
        <v>41402</v>
      </c>
      <c r="FK3484">
        <v>29.36</v>
      </c>
      <c r="FV3484" s="1">
        <v>43340</v>
      </c>
      <c r="FW3484">
        <v>0.78</v>
      </c>
    </row>
    <row r="3485" spans="57:179" x14ac:dyDescent="0.25">
      <c r="BE3485" s="1">
        <v>41312</v>
      </c>
      <c r="BF3485">
        <v>0.25</v>
      </c>
      <c r="DD3485" s="1">
        <v>41214</v>
      </c>
      <c r="DE3485">
        <v>2.2021000000000002</v>
      </c>
      <c r="DG3485" s="1">
        <v>41221</v>
      </c>
      <c r="DH3485">
        <v>1.3145</v>
      </c>
      <c r="DP3485" s="1">
        <v>41388</v>
      </c>
      <c r="DQ3485">
        <v>91.43</v>
      </c>
      <c r="DS3485" s="1">
        <v>41374</v>
      </c>
      <c r="DT3485">
        <v>88.68</v>
      </c>
      <c r="DY3485" s="1">
        <v>41470</v>
      </c>
      <c r="DZ3485">
        <v>0.68569999999999998</v>
      </c>
      <c r="EB3485" s="1">
        <v>41239</v>
      </c>
      <c r="EC3485">
        <v>6.2255000000000003</v>
      </c>
      <c r="EK3485" s="1">
        <v>41520</v>
      </c>
      <c r="EL3485">
        <v>8.4600000000000009</v>
      </c>
      <c r="EQ3485" s="1">
        <v>41374</v>
      </c>
      <c r="ER3485">
        <v>87.82</v>
      </c>
      <c r="EW3485" s="1">
        <v>41374</v>
      </c>
      <c r="EX3485">
        <v>69.459999999999994</v>
      </c>
      <c r="EZ3485" s="1">
        <v>41374</v>
      </c>
      <c r="FA3485">
        <v>71.77</v>
      </c>
      <c r="FC3485" s="1">
        <v>41374</v>
      </c>
      <c r="FD3485">
        <v>95.98</v>
      </c>
      <c r="FG3485" s="1">
        <v>41374</v>
      </c>
      <c r="FH3485">
        <v>58.22</v>
      </c>
      <c r="FJ3485" s="1">
        <v>41403</v>
      </c>
      <c r="FK3485">
        <v>29.07</v>
      </c>
      <c r="FV3485" s="1">
        <v>43341</v>
      </c>
      <c r="FW3485">
        <v>0.755</v>
      </c>
    </row>
    <row r="3486" spans="57:179" x14ac:dyDescent="0.25">
      <c r="BE3486" s="1">
        <v>41313</v>
      </c>
      <c r="BF3486">
        <v>0.25</v>
      </c>
      <c r="DD3486" s="1">
        <v>41215</v>
      </c>
      <c r="DE3486">
        <v>2.1869999999999998</v>
      </c>
      <c r="DG3486" s="1">
        <v>41222</v>
      </c>
      <c r="DH3486">
        <v>1.32</v>
      </c>
      <c r="DP3486" s="1">
        <v>41389</v>
      </c>
      <c r="DQ3486">
        <v>93.64</v>
      </c>
      <c r="DS3486" s="1">
        <v>41375</v>
      </c>
      <c r="DT3486">
        <v>89.22</v>
      </c>
      <c r="DY3486" s="1">
        <v>41471</v>
      </c>
      <c r="DZ3486">
        <v>0.57140000000000002</v>
      </c>
      <c r="EB3486" s="1">
        <v>41240</v>
      </c>
      <c r="EC3486">
        <v>6.2222999999999997</v>
      </c>
      <c r="EK3486" s="1">
        <v>41521</v>
      </c>
      <c r="EL3486">
        <v>8.4</v>
      </c>
      <c r="EQ3486" s="1">
        <v>41375</v>
      </c>
      <c r="ER3486">
        <v>88.53</v>
      </c>
      <c r="EW3486" s="1">
        <v>41375</v>
      </c>
      <c r="EX3486">
        <v>71.33</v>
      </c>
      <c r="EZ3486" s="1">
        <v>41375</v>
      </c>
      <c r="FA3486">
        <v>72.45</v>
      </c>
      <c r="FC3486" s="1">
        <v>41375</v>
      </c>
      <c r="FD3486">
        <v>97.3</v>
      </c>
      <c r="FG3486" s="1">
        <v>41375</v>
      </c>
      <c r="FH3486">
        <v>58.41</v>
      </c>
      <c r="FJ3486" s="1">
        <v>41404</v>
      </c>
      <c r="FK3486">
        <v>29.89</v>
      </c>
      <c r="FV3486" s="1">
        <v>43342</v>
      </c>
      <c r="FW3486">
        <v>0.76</v>
      </c>
    </row>
    <row r="3487" spans="57:179" x14ac:dyDescent="0.25">
      <c r="BE3487" s="1">
        <v>41316</v>
      </c>
      <c r="BF3487">
        <v>0.25</v>
      </c>
      <c r="DD3487" s="1">
        <v>41218</v>
      </c>
      <c r="DE3487">
        <v>2.1825000000000001</v>
      </c>
      <c r="DG3487" s="1">
        <v>41225</v>
      </c>
      <c r="DH3487">
        <v>1.3201000000000001</v>
      </c>
      <c r="DP3487" s="1">
        <v>41390</v>
      </c>
      <c r="DQ3487">
        <v>93</v>
      </c>
      <c r="DS3487" s="1">
        <v>41376</v>
      </c>
      <c r="DT3487">
        <v>88.99</v>
      </c>
      <c r="DY3487" s="1">
        <v>41472</v>
      </c>
      <c r="DZ3487">
        <v>0.64759999999999995</v>
      </c>
      <c r="EB3487" s="1">
        <v>41241</v>
      </c>
      <c r="EC3487">
        <v>6.2272999999999996</v>
      </c>
      <c r="EK3487" s="1">
        <v>41522</v>
      </c>
      <c r="EL3487">
        <v>8.7100000000000009</v>
      </c>
      <c r="EQ3487" s="1">
        <v>41376</v>
      </c>
      <c r="ER3487">
        <v>88.89</v>
      </c>
      <c r="EW3487" s="1">
        <v>41376</v>
      </c>
      <c r="EX3487">
        <v>70.599999999999994</v>
      </c>
      <c r="EZ3487" s="1">
        <v>41376</v>
      </c>
      <c r="FA3487">
        <v>72.11</v>
      </c>
      <c r="FC3487" s="1">
        <v>41376</v>
      </c>
      <c r="FD3487">
        <v>97.18</v>
      </c>
      <c r="FG3487" s="1">
        <v>41376</v>
      </c>
      <c r="FH3487">
        <v>58.34</v>
      </c>
      <c r="FJ3487" s="1">
        <v>41407</v>
      </c>
      <c r="FK3487">
        <v>29.89</v>
      </c>
      <c r="FV3487" s="1">
        <v>43343</v>
      </c>
      <c r="FW3487">
        <v>0.745</v>
      </c>
    </row>
    <row r="3488" spans="57:179" x14ac:dyDescent="0.25">
      <c r="BE3488" s="1">
        <v>41317</v>
      </c>
      <c r="BF3488">
        <v>0.25</v>
      </c>
      <c r="DD3488" s="1">
        <v>41219</v>
      </c>
      <c r="DE3488">
        <v>2.2298999999999998</v>
      </c>
      <c r="DG3488" s="1">
        <v>41226</v>
      </c>
      <c r="DH3488">
        <v>1.3120000000000001</v>
      </c>
      <c r="DP3488" s="1">
        <v>41393</v>
      </c>
      <c r="DQ3488">
        <v>94.5</v>
      </c>
      <c r="DS3488" s="1">
        <v>41379</v>
      </c>
      <c r="DT3488">
        <v>86.49</v>
      </c>
      <c r="DY3488" s="1">
        <v>41473</v>
      </c>
      <c r="DZ3488">
        <v>0.61899999999999999</v>
      </c>
      <c r="EB3488" s="1">
        <v>41242</v>
      </c>
      <c r="EC3488">
        <v>6.2301000000000002</v>
      </c>
      <c r="EK3488" s="1">
        <v>41523</v>
      </c>
      <c r="EL3488">
        <v>8.7200000000000006</v>
      </c>
      <c r="EQ3488" s="1">
        <v>41379</v>
      </c>
      <c r="ER3488">
        <v>86.77</v>
      </c>
      <c r="EW3488" s="1">
        <v>41379</v>
      </c>
      <c r="EX3488">
        <v>68.19</v>
      </c>
      <c r="EZ3488" s="1">
        <v>41379</v>
      </c>
      <c r="FA3488">
        <v>70.83</v>
      </c>
      <c r="FC3488" s="1">
        <v>41379</v>
      </c>
      <c r="FD3488">
        <v>95.44</v>
      </c>
      <c r="FG3488" s="1">
        <v>41379</v>
      </c>
      <c r="FH3488">
        <v>57.44</v>
      </c>
      <c r="FJ3488" s="1">
        <v>41408</v>
      </c>
      <c r="FK3488">
        <v>30.41</v>
      </c>
      <c r="FV3488" s="1">
        <v>43346</v>
      </c>
      <c r="FW3488">
        <v>0.69499999999999995</v>
      </c>
    </row>
    <row r="3489" spans="57:179" x14ac:dyDescent="0.25">
      <c r="BE3489" s="1">
        <v>41318</v>
      </c>
      <c r="BF3489">
        <v>0.25</v>
      </c>
      <c r="DD3489" s="1">
        <v>41220</v>
      </c>
      <c r="DE3489">
        <v>2.1675</v>
      </c>
      <c r="DG3489" s="1">
        <v>41227</v>
      </c>
      <c r="DH3489">
        <v>1.3085</v>
      </c>
      <c r="DP3489" s="1">
        <v>41394</v>
      </c>
      <c r="DQ3489">
        <v>93.46</v>
      </c>
      <c r="DS3489" s="1">
        <v>41380</v>
      </c>
      <c r="DT3489">
        <v>86.61</v>
      </c>
      <c r="DY3489" s="1">
        <v>41474</v>
      </c>
      <c r="DZ3489">
        <v>0.64759999999999995</v>
      </c>
      <c r="EB3489" s="1">
        <v>41243</v>
      </c>
      <c r="EC3489">
        <v>6.2281000000000004</v>
      </c>
      <c r="EK3489" s="1">
        <v>41526</v>
      </c>
      <c r="EL3489">
        <v>8.92</v>
      </c>
      <c r="EQ3489" s="1">
        <v>41380</v>
      </c>
      <c r="ER3489">
        <v>86.89</v>
      </c>
      <c r="EW3489" s="1">
        <v>41380</v>
      </c>
      <c r="EX3489">
        <v>68.39</v>
      </c>
      <c r="EZ3489" s="1">
        <v>41380</v>
      </c>
      <c r="FA3489">
        <v>71.290000000000006</v>
      </c>
      <c r="FC3489" s="1">
        <v>41380</v>
      </c>
      <c r="FD3489">
        <v>96.26</v>
      </c>
      <c r="FG3489" s="1">
        <v>41380</v>
      </c>
      <c r="FH3489">
        <v>57.39</v>
      </c>
      <c r="FJ3489" s="1">
        <v>41409</v>
      </c>
      <c r="FK3489">
        <v>30.28</v>
      </c>
      <c r="FV3489" s="1">
        <v>43347</v>
      </c>
      <c r="FW3489">
        <v>0.70499999999999996</v>
      </c>
    </row>
    <row r="3490" spans="57:179" x14ac:dyDescent="0.25">
      <c r="BE3490" s="1">
        <v>41319</v>
      </c>
      <c r="BF3490">
        <v>0.25</v>
      </c>
      <c r="DD3490" s="1">
        <v>41221</v>
      </c>
      <c r="DE3490">
        <v>2.1385000000000001</v>
      </c>
      <c r="DG3490" s="1">
        <v>41228</v>
      </c>
      <c r="DH3490">
        <v>1.3125</v>
      </c>
      <c r="DP3490" s="1">
        <v>41395</v>
      </c>
      <c r="DQ3490">
        <v>91.03</v>
      </c>
      <c r="DS3490" s="1">
        <v>41381</v>
      </c>
      <c r="DT3490">
        <v>86.08</v>
      </c>
      <c r="DY3490" s="1">
        <v>41477</v>
      </c>
      <c r="DZ3490">
        <v>0.66669999999999996</v>
      </c>
      <c r="EB3490" s="1">
        <v>41246</v>
      </c>
      <c r="EC3490">
        <v>6.2286999999999999</v>
      </c>
      <c r="EK3490" s="1">
        <v>41527</v>
      </c>
      <c r="EL3490">
        <v>9.0500000000000007</v>
      </c>
      <c r="EQ3490" s="1">
        <v>41381</v>
      </c>
      <c r="ER3490">
        <v>86.69</v>
      </c>
      <c r="EW3490" s="1">
        <v>41381</v>
      </c>
      <c r="EX3490">
        <v>66.430000000000007</v>
      </c>
      <c r="EZ3490" s="1">
        <v>41381</v>
      </c>
      <c r="FA3490">
        <v>70.12</v>
      </c>
      <c r="FC3490" s="1">
        <v>41381</v>
      </c>
      <c r="FD3490">
        <v>95.56</v>
      </c>
      <c r="FG3490" s="1">
        <v>41381</v>
      </c>
      <c r="FH3490">
        <v>56.68</v>
      </c>
      <c r="FJ3490" s="1">
        <v>41410</v>
      </c>
      <c r="FK3490">
        <v>30.33</v>
      </c>
      <c r="FV3490" s="1">
        <v>43348</v>
      </c>
      <c r="FW3490">
        <v>0.67</v>
      </c>
    </row>
    <row r="3491" spans="57:179" x14ac:dyDescent="0.25">
      <c r="BE3491" s="1">
        <v>41320</v>
      </c>
      <c r="BF3491">
        <v>0.25</v>
      </c>
      <c r="DD3491" s="1">
        <v>41222</v>
      </c>
      <c r="DE3491">
        <v>2.14</v>
      </c>
      <c r="DG3491" s="1">
        <v>41229</v>
      </c>
      <c r="DH3491">
        <v>1.3049999999999999</v>
      </c>
      <c r="DP3491" s="1">
        <v>41396</v>
      </c>
      <c r="DQ3491">
        <v>93.99</v>
      </c>
      <c r="DS3491" s="1">
        <v>41382</v>
      </c>
      <c r="DT3491">
        <v>86.62</v>
      </c>
      <c r="DY3491" s="1">
        <v>41479</v>
      </c>
      <c r="DZ3491">
        <v>0.65710000000000002</v>
      </c>
      <c r="EB3491" s="1">
        <v>41247</v>
      </c>
      <c r="EC3491">
        <v>6.226</v>
      </c>
      <c r="EK3491" s="1">
        <v>41528</v>
      </c>
      <c r="EL3491">
        <v>9.07</v>
      </c>
      <c r="EQ3491" s="1">
        <v>41382</v>
      </c>
      <c r="ER3491">
        <v>86.12</v>
      </c>
      <c r="EW3491" s="1">
        <v>41382</v>
      </c>
      <c r="EX3491">
        <v>65.989999999999995</v>
      </c>
      <c r="EZ3491" s="1">
        <v>41382</v>
      </c>
      <c r="FA3491">
        <v>69.87</v>
      </c>
      <c r="FC3491" s="1">
        <v>41382</v>
      </c>
      <c r="FD3491">
        <v>95.02</v>
      </c>
      <c r="FG3491" s="1">
        <v>41382</v>
      </c>
      <c r="FH3491">
        <v>56.22</v>
      </c>
      <c r="FJ3491" s="1">
        <v>41411</v>
      </c>
      <c r="FK3491">
        <v>30.6</v>
      </c>
      <c r="FV3491" s="1">
        <v>43349</v>
      </c>
      <c r="FW3491">
        <v>0.65500000000000003</v>
      </c>
    </row>
    <row r="3492" spans="57:179" x14ac:dyDescent="0.25">
      <c r="BE3492" s="1">
        <v>41324</v>
      </c>
      <c r="BF3492">
        <v>0.25</v>
      </c>
      <c r="DD3492" s="1">
        <v>41225</v>
      </c>
      <c r="DE3492">
        <v>2.1379999999999999</v>
      </c>
      <c r="DG3492" s="1">
        <v>41232</v>
      </c>
      <c r="DH3492">
        <v>1.3334999999999999</v>
      </c>
      <c r="DP3492" s="1">
        <v>41397</v>
      </c>
      <c r="DQ3492">
        <v>95.61</v>
      </c>
      <c r="DS3492" s="1">
        <v>41383</v>
      </c>
      <c r="DT3492">
        <v>87.45</v>
      </c>
      <c r="DY3492" s="1">
        <v>41480</v>
      </c>
      <c r="DZ3492">
        <v>0.60950000000000004</v>
      </c>
      <c r="EB3492" s="1">
        <v>41248</v>
      </c>
      <c r="EC3492">
        <v>6.2241999999999997</v>
      </c>
      <c r="EK3492" s="1">
        <v>41529</v>
      </c>
      <c r="EL3492">
        <v>8.93</v>
      </c>
      <c r="EQ3492" s="1">
        <v>41383</v>
      </c>
      <c r="ER3492">
        <v>87.96</v>
      </c>
      <c r="EW3492" s="1">
        <v>41383</v>
      </c>
      <c r="EX3492">
        <v>67</v>
      </c>
      <c r="EZ3492" s="1">
        <v>41383</v>
      </c>
      <c r="FA3492">
        <v>70.98</v>
      </c>
      <c r="FC3492" s="1">
        <v>41383</v>
      </c>
      <c r="FD3492">
        <v>96.28</v>
      </c>
      <c r="FG3492" s="1">
        <v>41383</v>
      </c>
      <c r="FH3492">
        <v>57.15</v>
      </c>
      <c r="FJ3492" s="1">
        <v>41414</v>
      </c>
      <c r="FK3492">
        <v>30.53</v>
      </c>
      <c r="FV3492" s="1">
        <v>43350</v>
      </c>
      <c r="FW3492">
        <v>0.64</v>
      </c>
    </row>
    <row r="3493" spans="57:179" x14ac:dyDescent="0.25">
      <c r="BE3493" s="1">
        <v>41325</v>
      </c>
      <c r="BF3493">
        <v>0.25</v>
      </c>
      <c r="DD3493" s="1">
        <v>41226</v>
      </c>
      <c r="DE3493">
        <v>2.1179999999999999</v>
      </c>
      <c r="DG3493" s="1">
        <v>41233</v>
      </c>
      <c r="DH3493">
        <v>1.3594999999999999</v>
      </c>
      <c r="DP3493" s="1">
        <v>41400</v>
      </c>
      <c r="DQ3493">
        <v>96.16</v>
      </c>
      <c r="DS3493" s="1">
        <v>41386</v>
      </c>
      <c r="DT3493">
        <v>88.09</v>
      </c>
      <c r="DY3493" s="1">
        <v>41481</v>
      </c>
      <c r="DZ3493">
        <v>0.66669999999999996</v>
      </c>
      <c r="EB3493" s="1">
        <v>41249</v>
      </c>
      <c r="EC3493">
        <v>6.2282999999999999</v>
      </c>
      <c r="EK3493" s="1">
        <v>41530</v>
      </c>
      <c r="EL3493">
        <v>8.99</v>
      </c>
      <c r="EQ3493" s="1">
        <v>41386</v>
      </c>
      <c r="ER3493">
        <v>86.94</v>
      </c>
      <c r="EW3493" s="1">
        <v>41386</v>
      </c>
      <c r="EX3493">
        <v>66.37</v>
      </c>
      <c r="EZ3493" s="1">
        <v>41386</v>
      </c>
      <c r="FA3493">
        <v>70.78</v>
      </c>
      <c r="FC3493" s="1">
        <v>41386</v>
      </c>
      <c r="FD3493">
        <v>95.85</v>
      </c>
      <c r="FG3493" s="1">
        <v>41386</v>
      </c>
      <c r="FH3493">
        <v>56.94</v>
      </c>
      <c r="FJ3493" s="1">
        <v>41415</v>
      </c>
      <c r="FK3493">
        <v>30.29</v>
      </c>
      <c r="FV3493" s="1">
        <v>43353</v>
      </c>
      <c r="FW3493">
        <v>0.625</v>
      </c>
    </row>
    <row r="3494" spans="57:179" x14ac:dyDescent="0.25">
      <c r="BE3494" s="1">
        <v>41326</v>
      </c>
      <c r="BF3494">
        <v>0.25</v>
      </c>
      <c r="DD3494" s="1">
        <v>41227</v>
      </c>
      <c r="DE3494">
        <v>2.1339999999999999</v>
      </c>
      <c r="DG3494" s="1">
        <v>41234</v>
      </c>
      <c r="DH3494">
        <v>1.3593999999999999</v>
      </c>
      <c r="DP3494" s="1">
        <v>41401</v>
      </c>
      <c r="DQ3494">
        <v>95.62</v>
      </c>
      <c r="DS3494" s="1">
        <v>41387</v>
      </c>
      <c r="DT3494">
        <v>89.3</v>
      </c>
      <c r="DY3494" s="1">
        <v>41484</v>
      </c>
      <c r="DZ3494">
        <v>0.6</v>
      </c>
      <c r="EB3494" s="1">
        <v>41250</v>
      </c>
      <c r="EC3494">
        <v>6.226</v>
      </c>
      <c r="EK3494" s="1">
        <v>41533</v>
      </c>
      <c r="EL3494">
        <v>8.65</v>
      </c>
      <c r="EQ3494" s="1">
        <v>41387</v>
      </c>
      <c r="ER3494">
        <v>88.18</v>
      </c>
      <c r="EW3494" s="1">
        <v>41387</v>
      </c>
      <c r="EX3494">
        <v>67.099999999999994</v>
      </c>
      <c r="EZ3494" s="1">
        <v>41387</v>
      </c>
      <c r="FA3494">
        <v>71.489999999999995</v>
      </c>
      <c r="FC3494" s="1">
        <v>41387</v>
      </c>
      <c r="FD3494">
        <v>97.06</v>
      </c>
      <c r="FG3494" s="1">
        <v>41387</v>
      </c>
      <c r="FH3494">
        <v>57.39</v>
      </c>
      <c r="FJ3494" s="1">
        <v>41416</v>
      </c>
      <c r="FK3494">
        <v>29.77</v>
      </c>
      <c r="FV3494" s="1">
        <v>43354</v>
      </c>
      <c r="FW3494">
        <v>0.64</v>
      </c>
    </row>
    <row r="3495" spans="57:179" x14ac:dyDescent="0.25">
      <c r="BE3495" s="1">
        <v>41327</v>
      </c>
      <c r="BF3495">
        <v>0.25</v>
      </c>
      <c r="DD3495" s="1">
        <v>41228</v>
      </c>
      <c r="DE3495">
        <v>2.1537000000000002</v>
      </c>
      <c r="DG3495" s="1">
        <v>41235</v>
      </c>
      <c r="DH3495">
        <v>1.3525</v>
      </c>
      <c r="DP3495" s="1">
        <v>41402</v>
      </c>
      <c r="DQ3495">
        <v>96.62</v>
      </c>
      <c r="DS3495" s="1">
        <v>41388</v>
      </c>
      <c r="DT3495">
        <v>89.43</v>
      </c>
      <c r="DY3495" s="1">
        <v>41485</v>
      </c>
      <c r="DZ3495">
        <v>0.60950000000000004</v>
      </c>
      <c r="EB3495" s="1">
        <v>41253</v>
      </c>
      <c r="EC3495">
        <v>6.2407000000000004</v>
      </c>
      <c r="EK3495" s="1">
        <v>41534</v>
      </c>
      <c r="EL3495">
        <v>8.7799999999999994</v>
      </c>
      <c r="EQ3495" s="1">
        <v>41388</v>
      </c>
      <c r="ER3495">
        <v>90.83</v>
      </c>
      <c r="EW3495" s="1">
        <v>41388</v>
      </c>
      <c r="EX3495">
        <v>71.73</v>
      </c>
      <c r="EZ3495" s="1">
        <v>41388</v>
      </c>
      <c r="FA3495">
        <v>73.77</v>
      </c>
      <c r="FC3495" s="1">
        <v>41388</v>
      </c>
      <c r="FD3495">
        <v>97.69</v>
      </c>
      <c r="FG3495" s="1">
        <v>41388</v>
      </c>
      <c r="FH3495">
        <v>58.13</v>
      </c>
      <c r="FJ3495" s="1">
        <v>41417</v>
      </c>
      <c r="FK3495">
        <v>29.92</v>
      </c>
      <c r="FV3495" s="1">
        <v>43355</v>
      </c>
      <c r="FW3495">
        <v>0.625</v>
      </c>
    </row>
    <row r="3496" spans="57:179" x14ac:dyDescent="0.25">
      <c r="BE3496" s="1">
        <v>41330</v>
      </c>
      <c r="BF3496">
        <v>0.25</v>
      </c>
      <c r="DD3496" s="1">
        <v>41229</v>
      </c>
      <c r="DE3496">
        <v>2.1310000000000002</v>
      </c>
      <c r="DG3496" s="1">
        <v>41236</v>
      </c>
      <c r="DH3496">
        <v>1.3695999999999999</v>
      </c>
      <c r="DP3496" s="1">
        <v>41403</v>
      </c>
      <c r="DQ3496">
        <v>96.39</v>
      </c>
      <c r="DS3496" s="1">
        <v>41389</v>
      </c>
      <c r="DT3496">
        <v>88.07</v>
      </c>
      <c r="DY3496" s="1">
        <v>41486</v>
      </c>
      <c r="DZ3496">
        <v>0.59050000000000002</v>
      </c>
      <c r="EB3496" s="1">
        <v>41254</v>
      </c>
      <c r="EC3496">
        <v>6.2443999999999997</v>
      </c>
      <c r="EK3496" s="1">
        <v>41535</v>
      </c>
      <c r="EL3496">
        <v>8.49</v>
      </c>
      <c r="EQ3496" s="1">
        <v>41389</v>
      </c>
      <c r="ER3496">
        <v>91.67</v>
      </c>
      <c r="EW3496" s="1">
        <v>41389</v>
      </c>
      <c r="EX3496">
        <v>73.53</v>
      </c>
      <c r="EZ3496" s="1">
        <v>41389</v>
      </c>
      <c r="FA3496">
        <v>74.489999999999995</v>
      </c>
      <c r="FC3496" s="1">
        <v>41389</v>
      </c>
      <c r="FD3496">
        <v>98.27</v>
      </c>
      <c r="FG3496" s="1">
        <v>41389</v>
      </c>
      <c r="FH3496">
        <v>59.3</v>
      </c>
      <c r="FJ3496" s="1">
        <v>41418</v>
      </c>
      <c r="FK3496">
        <v>29.47</v>
      </c>
      <c r="FV3496" s="1">
        <v>43356</v>
      </c>
      <c r="FW3496">
        <v>0.66</v>
      </c>
    </row>
    <row r="3497" spans="57:179" x14ac:dyDescent="0.25">
      <c r="BE3497" s="1">
        <v>41331</v>
      </c>
      <c r="BF3497">
        <v>0.25</v>
      </c>
      <c r="DD3497" s="1">
        <v>41232</v>
      </c>
      <c r="DE3497">
        <v>2.1720000000000002</v>
      </c>
      <c r="DG3497" s="1">
        <v>41239</v>
      </c>
      <c r="DH3497">
        <v>1.3525</v>
      </c>
      <c r="DP3497" s="1">
        <v>41404</v>
      </c>
      <c r="DQ3497">
        <v>96.04</v>
      </c>
      <c r="DS3497" s="1">
        <v>41390</v>
      </c>
      <c r="DT3497">
        <v>88</v>
      </c>
      <c r="DY3497" s="1">
        <v>41487</v>
      </c>
      <c r="DZ3497">
        <v>0.6</v>
      </c>
      <c r="EB3497" s="1">
        <v>41255</v>
      </c>
      <c r="EC3497">
        <v>6.2501999999999995</v>
      </c>
      <c r="EK3497" s="1">
        <v>41536</v>
      </c>
      <c r="EL3497">
        <v>8.4</v>
      </c>
      <c r="EQ3497" s="1">
        <v>41390</v>
      </c>
      <c r="ER3497">
        <v>92.85</v>
      </c>
      <c r="EW3497" s="1">
        <v>41390</v>
      </c>
      <c r="EX3497">
        <v>73.3</v>
      </c>
      <c r="EZ3497" s="1">
        <v>41390</v>
      </c>
      <c r="FA3497">
        <v>74.239999999999995</v>
      </c>
      <c r="FC3497" s="1">
        <v>41390</v>
      </c>
      <c r="FD3497">
        <v>98.97</v>
      </c>
      <c r="FG3497" s="1">
        <v>41390</v>
      </c>
      <c r="FH3497">
        <v>60.2</v>
      </c>
      <c r="FJ3497" s="1">
        <v>41422</v>
      </c>
      <c r="FK3497">
        <v>30.09</v>
      </c>
      <c r="FV3497" s="1">
        <v>43357</v>
      </c>
      <c r="FW3497">
        <v>0.65</v>
      </c>
    </row>
    <row r="3498" spans="57:179" x14ac:dyDescent="0.25">
      <c r="BE3498" s="1">
        <v>41332</v>
      </c>
      <c r="BF3498">
        <v>0.25</v>
      </c>
      <c r="DD3498" s="1">
        <v>41233</v>
      </c>
      <c r="DE3498">
        <v>2.2080000000000002</v>
      </c>
      <c r="DG3498" s="1">
        <v>41240</v>
      </c>
      <c r="DH3498">
        <v>1.3445</v>
      </c>
      <c r="DP3498" s="1">
        <v>41407</v>
      </c>
      <c r="DQ3498">
        <v>95.17</v>
      </c>
      <c r="DS3498" s="1">
        <v>41393</v>
      </c>
      <c r="DT3498">
        <v>88.21</v>
      </c>
      <c r="DY3498" s="1">
        <v>41488</v>
      </c>
      <c r="DZ3498">
        <v>0.61899999999999999</v>
      </c>
      <c r="EB3498" s="1">
        <v>41256</v>
      </c>
      <c r="EC3498">
        <v>6.2325999999999997</v>
      </c>
      <c r="EK3498" s="1">
        <v>41537</v>
      </c>
      <c r="EL3498">
        <v>8.41</v>
      </c>
      <c r="EQ3498" s="1">
        <v>41393</v>
      </c>
      <c r="ER3498">
        <v>91.9</v>
      </c>
      <c r="EW3498" s="1">
        <v>41393</v>
      </c>
      <c r="EX3498">
        <v>73.28</v>
      </c>
      <c r="EZ3498" s="1">
        <v>41393</v>
      </c>
      <c r="FA3498">
        <v>74.959999999999994</v>
      </c>
      <c r="FC3498" s="1">
        <v>41393</v>
      </c>
      <c r="FD3498">
        <v>99.06</v>
      </c>
      <c r="FG3498" s="1">
        <v>41393</v>
      </c>
      <c r="FH3498">
        <v>60.72</v>
      </c>
      <c r="FJ3498" s="1">
        <v>41423</v>
      </c>
      <c r="FK3498">
        <v>30</v>
      </c>
      <c r="FV3498" s="1">
        <v>43360</v>
      </c>
      <c r="FW3498">
        <v>0.63</v>
      </c>
    </row>
    <row r="3499" spans="57:179" x14ac:dyDescent="0.25">
      <c r="BE3499" s="1">
        <v>41333</v>
      </c>
      <c r="BF3499">
        <v>0.25</v>
      </c>
      <c r="DD3499" s="1">
        <v>41234</v>
      </c>
      <c r="DE3499">
        <v>2.2105000000000001</v>
      </c>
      <c r="DG3499" s="1">
        <v>41241</v>
      </c>
      <c r="DH3499">
        <v>1.3420000000000001</v>
      </c>
      <c r="DP3499" s="1">
        <v>41408</v>
      </c>
      <c r="DQ3499">
        <v>94.21</v>
      </c>
      <c r="DS3499" s="1">
        <v>41394</v>
      </c>
      <c r="DT3499">
        <v>88.99</v>
      </c>
      <c r="DY3499" s="1">
        <v>41492</v>
      </c>
      <c r="DZ3499">
        <v>0.59050000000000002</v>
      </c>
      <c r="EB3499" s="1">
        <v>41257</v>
      </c>
      <c r="EC3499">
        <v>6.2407000000000004</v>
      </c>
      <c r="EK3499" s="1">
        <v>41540</v>
      </c>
      <c r="EL3499">
        <v>8.27</v>
      </c>
      <c r="EQ3499" s="1">
        <v>41394</v>
      </c>
      <c r="ER3499">
        <v>91.41</v>
      </c>
      <c r="EW3499" s="1">
        <v>41394</v>
      </c>
      <c r="EX3499">
        <v>73.959999999999994</v>
      </c>
      <c r="EZ3499" s="1">
        <v>41394</v>
      </c>
      <c r="FA3499">
        <v>75.739999999999995</v>
      </c>
      <c r="FC3499" s="1">
        <v>41394</v>
      </c>
      <c r="FD3499">
        <v>99.09</v>
      </c>
      <c r="FG3499" s="1">
        <v>41394</v>
      </c>
      <c r="FH3499">
        <v>61.38</v>
      </c>
      <c r="FJ3499" s="1">
        <v>41424</v>
      </c>
      <c r="FK3499">
        <v>29.69</v>
      </c>
      <c r="FV3499" s="1">
        <v>43361</v>
      </c>
      <c r="FW3499">
        <v>0.59499999999999997</v>
      </c>
    </row>
    <row r="3500" spans="57:179" x14ac:dyDescent="0.25">
      <c r="BE3500" s="1">
        <v>41334</v>
      </c>
      <c r="BF3500">
        <v>0.25</v>
      </c>
      <c r="DD3500" s="1">
        <v>41235</v>
      </c>
      <c r="DE3500">
        <v>2.2233999999999998</v>
      </c>
      <c r="DG3500" s="1">
        <v>41242</v>
      </c>
      <c r="DH3500">
        <v>1.3315000000000001</v>
      </c>
      <c r="DP3500" s="1">
        <v>41409</v>
      </c>
      <c r="DQ3500">
        <v>94.3</v>
      </c>
      <c r="DS3500" s="1">
        <v>41395</v>
      </c>
      <c r="DT3500">
        <v>87.51</v>
      </c>
      <c r="DY3500" s="1">
        <v>41493</v>
      </c>
      <c r="DZ3500">
        <v>0.58099999999999996</v>
      </c>
      <c r="EB3500" s="1">
        <v>41260</v>
      </c>
      <c r="EC3500">
        <v>6.2370000000000001</v>
      </c>
      <c r="EK3500" s="1">
        <v>41541</v>
      </c>
      <c r="EL3500">
        <v>8.44</v>
      </c>
      <c r="EQ3500" s="1">
        <v>41395</v>
      </c>
      <c r="ER3500">
        <v>91.18</v>
      </c>
      <c r="EW3500" s="1">
        <v>41395</v>
      </c>
      <c r="EX3500">
        <v>73.78</v>
      </c>
      <c r="EZ3500" s="1">
        <v>41395</v>
      </c>
      <c r="FA3500">
        <v>75.650000000000006</v>
      </c>
      <c r="FC3500" s="1">
        <v>41395</v>
      </c>
      <c r="FD3500">
        <v>99.35</v>
      </c>
      <c r="FG3500" s="1">
        <v>41395</v>
      </c>
      <c r="FH3500">
        <v>61.66</v>
      </c>
      <c r="FJ3500" s="1">
        <v>41425</v>
      </c>
      <c r="FK3500">
        <v>29.35</v>
      </c>
      <c r="FV3500" s="1">
        <v>43362</v>
      </c>
      <c r="FW3500">
        <v>0.63</v>
      </c>
    </row>
    <row r="3501" spans="57:179" x14ac:dyDescent="0.25">
      <c r="BE3501" s="1">
        <v>41337</v>
      </c>
      <c r="BF3501">
        <v>0.25</v>
      </c>
      <c r="DD3501" s="1">
        <v>41236</v>
      </c>
      <c r="DE3501">
        <v>2.2349999999999999</v>
      </c>
      <c r="DG3501" s="1">
        <v>41243</v>
      </c>
      <c r="DH3501">
        <v>1.3235000000000001</v>
      </c>
      <c r="DP3501" s="1">
        <v>41410</v>
      </c>
      <c r="DQ3501">
        <v>95.16</v>
      </c>
      <c r="DS3501" s="1">
        <v>41396</v>
      </c>
      <c r="DT3501">
        <v>88.63</v>
      </c>
      <c r="DY3501" s="1">
        <v>41495</v>
      </c>
      <c r="DZ3501">
        <v>0.6</v>
      </c>
      <c r="EB3501" s="1">
        <v>41261</v>
      </c>
      <c r="EC3501">
        <v>6.2323000000000004</v>
      </c>
      <c r="EK3501" s="1">
        <v>41542</v>
      </c>
      <c r="EL3501">
        <v>8.5</v>
      </c>
      <c r="EQ3501" s="1">
        <v>41396</v>
      </c>
      <c r="ER3501">
        <v>92.21</v>
      </c>
      <c r="EW3501" s="1">
        <v>41396</v>
      </c>
      <c r="EX3501">
        <v>74.459999999999994</v>
      </c>
      <c r="EZ3501" s="1">
        <v>41396</v>
      </c>
      <c r="FA3501">
        <v>76.31</v>
      </c>
      <c r="FC3501" s="1">
        <v>41396</v>
      </c>
      <c r="FD3501">
        <v>100.67</v>
      </c>
      <c r="FG3501" s="1">
        <v>41396</v>
      </c>
      <c r="FH3501">
        <v>62.5</v>
      </c>
      <c r="FJ3501" s="1">
        <v>41428</v>
      </c>
      <c r="FK3501">
        <v>29.24</v>
      </c>
      <c r="FV3501" s="1">
        <v>43363</v>
      </c>
      <c r="FW3501">
        <v>0.61499999999999999</v>
      </c>
    </row>
    <row r="3502" spans="57:179" x14ac:dyDescent="0.25">
      <c r="BE3502" s="1">
        <v>41338</v>
      </c>
      <c r="BF3502">
        <v>0.25</v>
      </c>
      <c r="DD3502" s="1">
        <v>41239</v>
      </c>
      <c r="DE3502">
        <v>2.2084999999999999</v>
      </c>
      <c r="DG3502" s="1">
        <v>41246</v>
      </c>
      <c r="DH3502">
        <v>1.3183</v>
      </c>
      <c r="DP3502" s="1">
        <v>41411</v>
      </c>
      <c r="DQ3502">
        <v>96.02</v>
      </c>
      <c r="DS3502" s="1">
        <v>41397</v>
      </c>
      <c r="DT3502">
        <v>90.02</v>
      </c>
      <c r="DY3502" s="1">
        <v>41498</v>
      </c>
      <c r="DZ3502">
        <v>0.59050000000000002</v>
      </c>
      <c r="EB3502" s="1">
        <v>41262</v>
      </c>
      <c r="EC3502">
        <v>6.23</v>
      </c>
      <c r="EK3502" s="1">
        <v>41543</v>
      </c>
      <c r="EL3502">
        <v>8.4700000000000006</v>
      </c>
      <c r="EQ3502" s="1">
        <v>41397</v>
      </c>
      <c r="ER3502">
        <v>93.74</v>
      </c>
      <c r="EW3502" s="1">
        <v>41397</v>
      </c>
      <c r="EX3502">
        <v>75.239999999999995</v>
      </c>
      <c r="EZ3502" s="1">
        <v>41397</v>
      </c>
      <c r="FA3502">
        <v>76.84</v>
      </c>
      <c r="FC3502" s="1">
        <v>41397</v>
      </c>
      <c r="FD3502">
        <v>102.01</v>
      </c>
      <c r="FG3502" s="1">
        <v>41397</v>
      </c>
      <c r="FH3502">
        <v>63.04</v>
      </c>
      <c r="FJ3502" s="1">
        <v>41429</v>
      </c>
      <c r="FK3502">
        <v>28.85</v>
      </c>
      <c r="FV3502" s="1">
        <v>43364</v>
      </c>
      <c r="FW3502">
        <v>0.63</v>
      </c>
    </row>
    <row r="3503" spans="57:179" x14ac:dyDescent="0.25">
      <c r="BE3503" s="1">
        <v>41339</v>
      </c>
      <c r="BF3503">
        <v>0.25</v>
      </c>
      <c r="DD3503" s="1">
        <v>41240</v>
      </c>
      <c r="DE3503">
        <v>2.1749999999999998</v>
      </c>
      <c r="DG3503" s="1">
        <v>41247</v>
      </c>
      <c r="DH3503">
        <v>1.3129999999999999</v>
      </c>
      <c r="DP3503" s="1">
        <v>41414</v>
      </c>
      <c r="DQ3503">
        <v>96.71</v>
      </c>
      <c r="DS3503" s="1">
        <v>41400</v>
      </c>
      <c r="DT3503">
        <v>90.58</v>
      </c>
      <c r="DY3503" s="1">
        <v>41499</v>
      </c>
      <c r="DZ3503">
        <v>0.60950000000000004</v>
      </c>
      <c r="EB3503" s="1">
        <v>41263</v>
      </c>
      <c r="EC3503">
        <v>6.2295999999999996</v>
      </c>
      <c r="EK3503" s="1">
        <v>41544</v>
      </c>
      <c r="EL3503">
        <v>8.4600000000000009</v>
      </c>
      <c r="EQ3503" s="1">
        <v>41400</v>
      </c>
      <c r="ER3503">
        <v>94.19</v>
      </c>
      <c r="EW3503" s="1">
        <v>41400</v>
      </c>
      <c r="EX3503">
        <v>75.25</v>
      </c>
      <c r="EZ3503" s="1">
        <v>41400</v>
      </c>
      <c r="FA3503">
        <v>77.06</v>
      </c>
      <c r="FC3503" s="1">
        <v>41400</v>
      </c>
      <c r="FD3503">
        <v>102.19</v>
      </c>
      <c r="FG3503" s="1">
        <v>41400</v>
      </c>
      <c r="FH3503">
        <v>62.98</v>
      </c>
      <c r="FJ3503" s="1">
        <v>41430</v>
      </c>
      <c r="FK3503">
        <v>27.61</v>
      </c>
      <c r="FV3503" s="1">
        <v>43367</v>
      </c>
      <c r="FW3503">
        <v>0.63500000000000001</v>
      </c>
    </row>
    <row r="3504" spans="57:179" x14ac:dyDescent="0.25">
      <c r="BE3504" s="1">
        <v>41340</v>
      </c>
      <c r="BF3504">
        <v>0.25</v>
      </c>
      <c r="DD3504" s="1">
        <v>41241</v>
      </c>
      <c r="DE3504">
        <v>2.1623000000000001</v>
      </c>
      <c r="DG3504" s="1">
        <v>41248</v>
      </c>
      <c r="DH3504">
        <v>1.2925</v>
      </c>
      <c r="DP3504" s="1">
        <v>41415</v>
      </c>
      <c r="DQ3504">
        <v>96.16</v>
      </c>
      <c r="DS3504" s="1">
        <v>41401</v>
      </c>
      <c r="DT3504">
        <v>91.15</v>
      </c>
      <c r="DY3504" s="1">
        <v>41500</v>
      </c>
      <c r="DZ3504">
        <v>0.61899999999999999</v>
      </c>
      <c r="EB3504" s="1">
        <v>41264</v>
      </c>
      <c r="EC3504">
        <v>6.2291999999999996</v>
      </c>
      <c r="EK3504" s="1">
        <v>41547</v>
      </c>
      <c r="EL3504">
        <v>8.2799999999999994</v>
      </c>
      <c r="EQ3504" s="1">
        <v>41401</v>
      </c>
      <c r="ER3504">
        <v>94.79</v>
      </c>
      <c r="EW3504" s="1">
        <v>41401</v>
      </c>
      <c r="EX3504">
        <v>75.2</v>
      </c>
      <c r="EZ3504" s="1">
        <v>41401</v>
      </c>
      <c r="FA3504">
        <v>77.209999999999994</v>
      </c>
      <c r="FC3504" s="1">
        <v>41401</v>
      </c>
      <c r="FD3504">
        <v>102.88</v>
      </c>
      <c r="FG3504" s="1">
        <v>41401</v>
      </c>
      <c r="FH3504">
        <v>63.46</v>
      </c>
      <c r="FJ3504" s="1">
        <v>41431</v>
      </c>
      <c r="FK3504">
        <v>28</v>
      </c>
      <c r="FV3504" s="1">
        <v>43368</v>
      </c>
      <c r="FW3504">
        <v>0.69499999999999995</v>
      </c>
    </row>
    <row r="3505" spans="57:179" x14ac:dyDescent="0.25">
      <c r="BE3505" s="1">
        <v>41341</v>
      </c>
      <c r="BF3505">
        <v>0.25</v>
      </c>
      <c r="DD3505" s="1">
        <v>41242</v>
      </c>
      <c r="DE3505">
        <v>2.1545000000000001</v>
      </c>
      <c r="DG3505" s="1">
        <v>41249</v>
      </c>
      <c r="DH3505">
        <v>1.2929999999999999</v>
      </c>
      <c r="DP3505" s="1">
        <v>41416</v>
      </c>
      <c r="DQ3505">
        <v>94.28</v>
      </c>
      <c r="DS3505" s="1">
        <v>41402</v>
      </c>
      <c r="DT3505">
        <v>91.7</v>
      </c>
      <c r="DY3505" s="1">
        <v>41501</v>
      </c>
      <c r="DZ3505">
        <v>0.57140000000000002</v>
      </c>
      <c r="EB3505" s="1">
        <v>41267</v>
      </c>
      <c r="EC3505">
        <v>6.2314999999999996</v>
      </c>
      <c r="EK3505" s="1">
        <v>41548</v>
      </c>
      <c r="EL3505">
        <v>8.35</v>
      </c>
      <c r="EQ3505" s="1">
        <v>41402</v>
      </c>
      <c r="ER3505">
        <v>94.04</v>
      </c>
      <c r="EW3505" s="1">
        <v>41402</v>
      </c>
      <c r="EX3505">
        <v>75.42</v>
      </c>
      <c r="EZ3505" s="1">
        <v>41402</v>
      </c>
      <c r="FA3505">
        <v>77.8</v>
      </c>
      <c r="FC3505" s="1">
        <v>41402</v>
      </c>
      <c r="FD3505">
        <v>101.8</v>
      </c>
      <c r="FG3505" s="1">
        <v>41402</v>
      </c>
      <c r="FH3505">
        <v>63.16</v>
      </c>
      <c r="FJ3505" s="1">
        <v>41432</v>
      </c>
      <c r="FK3505">
        <v>28.35</v>
      </c>
      <c r="FV3505" s="1">
        <v>43369</v>
      </c>
      <c r="FW3505">
        <v>0.68</v>
      </c>
    </row>
    <row r="3506" spans="57:179" x14ac:dyDescent="0.25">
      <c r="BE3506" s="1">
        <v>41344</v>
      </c>
      <c r="BF3506">
        <v>0.25</v>
      </c>
      <c r="DD3506" s="1">
        <v>41243</v>
      </c>
      <c r="DE3506">
        <v>2.1440000000000001</v>
      </c>
      <c r="DG3506" s="1">
        <v>41250</v>
      </c>
      <c r="DH3506">
        <v>1.3140000000000001</v>
      </c>
      <c r="DP3506" s="1">
        <v>41417</v>
      </c>
      <c r="DQ3506">
        <v>94.25</v>
      </c>
      <c r="DS3506" s="1">
        <v>41403</v>
      </c>
      <c r="DT3506">
        <v>91.03</v>
      </c>
      <c r="DY3506" s="1">
        <v>41502</v>
      </c>
      <c r="DZ3506">
        <v>0.6</v>
      </c>
      <c r="EB3506" s="1">
        <v>41268</v>
      </c>
      <c r="EC3506">
        <v>6.234</v>
      </c>
      <c r="EK3506" s="1">
        <v>41549</v>
      </c>
      <c r="EL3506">
        <v>8.74</v>
      </c>
      <c r="EQ3506" s="1">
        <v>41403</v>
      </c>
      <c r="ER3506">
        <v>94.61</v>
      </c>
      <c r="EW3506" s="1">
        <v>41403</v>
      </c>
      <c r="EX3506">
        <v>75.25</v>
      </c>
      <c r="EZ3506" s="1">
        <v>41403</v>
      </c>
      <c r="FA3506">
        <v>77.66</v>
      </c>
      <c r="FC3506" s="1">
        <v>41403</v>
      </c>
      <c r="FD3506">
        <v>101.35</v>
      </c>
      <c r="FG3506" s="1">
        <v>41403</v>
      </c>
      <c r="FH3506">
        <v>63.46</v>
      </c>
      <c r="FJ3506" s="1">
        <v>41435</v>
      </c>
      <c r="FK3506">
        <v>28.36</v>
      </c>
      <c r="FV3506" s="1">
        <v>43370</v>
      </c>
      <c r="FW3506">
        <v>0.69499999999999995</v>
      </c>
    </row>
    <row r="3507" spans="57:179" x14ac:dyDescent="0.25">
      <c r="BE3507" s="1">
        <v>41345</v>
      </c>
      <c r="BF3507">
        <v>0.25</v>
      </c>
      <c r="DD3507" s="1">
        <v>41246</v>
      </c>
      <c r="DE3507">
        <v>2.1435</v>
      </c>
      <c r="DG3507" s="1">
        <v>41253</v>
      </c>
      <c r="DH3507">
        <v>1.3035000000000001</v>
      </c>
      <c r="DP3507" s="1">
        <v>41418</v>
      </c>
      <c r="DQ3507">
        <v>94.15</v>
      </c>
      <c r="DS3507" s="1">
        <v>41404</v>
      </c>
      <c r="DT3507">
        <v>90.14</v>
      </c>
      <c r="DY3507" s="1">
        <v>41506</v>
      </c>
      <c r="DZ3507">
        <v>0.59050000000000002</v>
      </c>
      <c r="EB3507" s="1">
        <v>41269</v>
      </c>
      <c r="EC3507">
        <v>6.2351999999999999</v>
      </c>
      <c r="EK3507" s="1">
        <v>41550</v>
      </c>
      <c r="EL3507">
        <v>8.4</v>
      </c>
      <c r="EQ3507" s="1">
        <v>41404</v>
      </c>
      <c r="ER3507">
        <v>94.24</v>
      </c>
      <c r="EW3507" s="1">
        <v>41404</v>
      </c>
      <c r="EX3507">
        <v>75.7</v>
      </c>
      <c r="EZ3507" s="1">
        <v>41404</v>
      </c>
      <c r="FA3507">
        <v>77.930000000000007</v>
      </c>
      <c r="FC3507" s="1">
        <v>41404</v>
      </c>
      <c r="FD3507">
        <v>101.94</v>
      </c>
      <c r="FG3507" s="1">
        <v>41404</v>
      </c>
      <c r="FH3507">
        <v>64.27</v>
      </c>
      <c r="FJ3507" s="1">
        <v>41436</v>
      </c>
      <c r="FK3507">
        <v>27.76</v>
      </c>
      <c r="FV3507" s="1">
        <v>43371</v>
      </c>
      <c r="FW3507">
        <v>0.69499999999999995</v>
      </c>
    </row>
    <row r="3508" spans="57:179" x14ac:dyDescent="0.25">
      <c r="BE3508" s="1">
        <v>41346</v>
      </c>
      <c r="BF3508">
        <v>0.25</v>
      </c>
      <c r="DD3508" s="1">
        <v>41247</v>
      </c>
      <c r="DE3508">
        <v>2.1375000000000002</v>
      </c>
      <c r="DG3508" s="1">
        <v>41254</v>
      </c>
      <c r="DH3508">
        <v>1.3172999999999999</v>
      </c>
      <c r="DP3508" s="1">
        <v>41422</v>
      </c>
      <c r="DQ3508">
        <v>95.01</v>
      </c>
      <c r="DS3508" s="1">
        <v>41407</v>
      </c>
      <c r="DT3508">
        <v>90.1</v>
      </c>
      <c r="DY3508" s="1">
        <v>41507</v>
      </c>
      <c r="DZ3508">
        <v>0.59050000000000002</v>
      </c>
      <c r="EB3508" s="1">
        <v>41270</v>
      </c>
      <c r="EC3508">
        <v>6.2370999999999999</v>
      </c>
      <c r="EK3508" s="1">
        <v>41551</v>
      </c>
      <c r="EL3508">
        <v>8.3800000000000008</v>
      </c>
      <c r="EQ3508" s="1">
        <v>41407</v>
      </c>
      <c r="ER3508">
        <v>94.76</v>
      </c>
      <c r="EW3508" s="1">
        <v>41407</v>
      </c>
      <c r="EX3508">
        <v>75.2</v>
      </c>
      <c r="EZ3508" s="1">
        <v>41407</v>
      </c>
      <c r="FA3508">
        <v>77.56</v>
      </c>
      <c r="FC3508" s="1">
        <v>41407</v>
      </c>
      <c r="FD3508">
        <v>101.89</v>
      </c>
      <c r="FG3508" s="1">
        <v>41407</v>
      </c>
      <c r="FH3508">
        <v>63.93</v>
      </c>
      <c r="FJ3508" s="1">
        <v>41437</v>
      </c>
      <c r="FK3508">
        <v>27.38</v>
      </c>
      <c r="FV3508" s="1">
        <v>43374</v>
      </c>
      <c r="FW3508">
        <v>0.71499999999999997</v>
      </c>
    </row>
    <row r="3509" spans="57:179" x14ac:dyDescent="0.25">
      <c r="BE3509" s="1">
        <v>41347</v>
      </c>
      <c r="BF3509">
        <v>0.25</v>
      </c>
      <c r="DD3509" s="1">
        <v>41248</v>
      </c>
      <c r="DE3509">
        <v>2.1150000000000002</v>
      </c>
      <c r="DG3509" s="1">
        <v>41255</v>
      </c>
      <c r="DH3509">
        <v>1.3334999999999999</v>
      </c>
      <c r="DP3509" s="1">
        <v>41423</v>
      </c>
      <c r="DQ3509">
        <v>93.13</v>
      </c>
      <c r="DS3509" s="1">
        <v>41408</v>
      </c>
      <c r="DT3509">
        <v>91.11</v>
      </c>
      <c r="DY3509" s="1">
        <v>41508</v>
      </c>
      <c r="DZ3509">
        <v>0.57140000000000002</v>
      </c>
      <c r="EB3509" s="1">
        <v>41271</v>
      </c>
      <c r="EC3509">
        <v>6.2308000000000003</v>
      </c>
      <c r="EK3509" s="1">
        <v>41554</v>
      </c>
      <c r="EL3509">
        <v>8.4</v>
      </c>
      <c r="EQ3509" s="1">
        <v>41408</v>
      </c>
      <c r="ER3509">
        <v>96.11</v>
      </c>
      <c r="EW3509" s="1">
        <v>41408</v>
      </c>
      <c r="EX3509">
        <v>76.64</v>
      </c>
      <c r="EZ3509" s="1">
        <v>41408</v>
      </c>
      <c r="FA3509">
        <v>78.959999999999994</v>
      </c>
      <c r="FC3509" s="1">
        <v>41408</v>
      </c>
      <c r="FD3509">
        <v>102.87</v>
      </c>
      <c r="FG3509" s="1">
        <v>41408</v>
      </c>
      <c r="FH3509">
        <v>64.64</v>
      </c>
      <c r="FJ3509" s="1">
        <v>41438</v>
      </c>
      <c r="FK3509">
        <v>27.73</v>
      </c>
      <c r="FV3509" s="1">
        <v>43375</v>
      </c>
      <c r="FW3509">
        <v>0.70499999999999996</v>
      </c>
    </row>
    <row r="3510" spans="57:179" x14ac:dyDescent="0.25">
      <c r="BE3510" s="1">
        <v>41348</v>
      </c>
      <c r="BF3510">
        <v>0.25</v>
      </c>
      <c r="DD3510" s="1">
        <v>41249</v>
      </c>
      <c r="DE3510">
        <v>2.1164999999999998</v>
      </c>
      <c r="DG3510" s="1">
        <v>41256</v>
      </c>
      <c r="DH3510">
        <v>1.3685</v>
      </c>
      <c r="DP3510" s="1">
        <v>41424</v>
      </c>
      <c r="DQ3510">
        <v>93.61</v>
      </c>
      <c r="DS3510" s="1">
        <v>41409</v>
      </c>
      <c r="DT3510">
        <v>91.24</v>
      </c>
      <c r="DY3510" s="1">
        <v>41509</v>
      </c>
      <c r="DZ3510">
        <v>0.58099999999999996</v>
      </c>
      <c r="EB3510" s="1">
        <v>41274</v>
      </c>
      <c r="EC3510">
        <v>6.2302999999999997</v>
      </c>
      <c r="EK3510" s="1">
        <v>41555</v>
      </c>
      <c r="EL3510">
        <v>8.2799999999999994</v>
      </c>
      <c r="EQ3510" s="1">
        <v>41409</v>
      </c>
      <c r="ER3510">
        <v>97.02</v>
      </c>
      <c r="EW3510" s="1">
        <v>41409</v>
      </c>
      <c r="EX3510">
        <v>76.61</v>
      </c>
      <c r="EZ3510" s="1">
        <v>41409</v>
      </c>
      <c r="FA3510">
        <v>79.430000000000007</v>
      </c>
      <c r="FC3510" s="1">
        <v>41409</v>
      </c>
      <c r="FD3510">
        <v>104.05</v>
      </c>
      <c r="FG3510" s="1">
        <v>41409</v>
      </c>
      <c r="FH3510">
        <v>65.77</v>
      </c>
      <c r="FJ3510" s="1">
        <v>41439</v>
      </c>
      <c r="FK3510">
        <v>27.56</v>
      </c>
      <c r="FV3510" s="1">
        <v>43376</v>
      </c>
      <c r="FW3510">
        <v>0.67</v>
      </c>
    </row>
    <row r="3511" spans="57:179" x14ac:dyDescent="0.25">
      <c r="BE3511" s="1">
        <v>41351</v>
      </c>
      <c r="BF3511">
        <v>0.25</v>
      </c>
      <c r="DD3511" s="1">
        <v>41250</v>
      </c>
      <c r="DE3511">
        <v>2.133</v>
      </c>
      <c r="DG3511" s="1">
        <v>41257</v>
      </c>
      <c r="DH3511">
        <v>1.3829</v>
      </c>
      <c r="DP3511" s="1">
        <v>41425</v>
      </c>
      <c r="DQ3511">
        <v>91.97</v>
      </c>
      <c r="DS3511" s="1">
        <v>41410</v>
      </c>
      <c r="DT3511">
        <v>90.7</v>
      </c>
      <c r="DY3511" s="1">
        <v>41512</v>
      </c>
      <c r="DZ3511">
        <v>0.60950000000000004</v>
      </c>
      <c r="EB3511" s="1">
        <v>41278</v>
      </c>
      <c r="EC3511">
        <v>6.2305999999999999</v>
      </c>
      <c r="EK3511" s="1">
        <v>41556</v>
      </c>
      <c r="EL3511">
        <v>8.02</v>
      </c>
      <c r="EQ3511" s="1">
        <v>41410</v>
      </c>
      <c r="ER3511">
        <v>96.58</v>
      </c>
      <c r="EW3511" s="1">
        <v>41410</v>
      </c>
      <c r="EX3511">
        <v>76.14</v>
      </c>
      <c r="EZ3511" s="1">
        <v>41410</v>
      </c>
      <c r="FA3511">
        <v>79.02</v>
      </c>
      <c r="FC3511" s="1">
        <v>41410</v>
      </c>
      <c r="FD3511">
        <v>104</v>
      </c>
      <c r="FG3511" s="1">
        <v>41410</v>
      </c>
      <c r="FH3511">
        <v>65.64</v>
      </c>
      <c r="FJ3511" s="1">
        <v>41442</v>
      </c>
      <c r="FK3511">
        <v>27.58</v>
      </c>
      <c r="FV3511" s="1">
        <v>43377</v>
      </c>
      <c r="FW3511">
        <v>0.66500000000000004</v>
      </c>
    </row>
    <row r="3512" spans="57:179" x14ac:dyDescent="0.25">
      <c r="BE3512" s="1">
        <v>41352</v>
      </c>
      <c r="BF3512">
        <v>0.25</v>
      </c>
      <c r="DD3512" s="1">
        <v>41253</v>
      </c>
      <c r="DE3512">
        <v>2.1305000000000001</v>
      </c>
      <c r="DG3512" s="1">
        <v>41260</v>
      </c>
      <c r="DH3512">
        <v>1.4140999999999999</v>
      </c>
      <c r="DP3512" s="1">
        <v>41428</v>
      </c>
      <c r="DQ3512">
        <v>93.45</v>
      </c>
      <c r="DS3512" s="1">
        <v>41411</v>
      </c>
      <c r="DT3512">
        <v>91.76</v>
      </c>
      <c r="DY3512" s="1">
        <v>41513</v>
      </c>
      <c r="DZ3512">
        <v>0.57140000000000002</v>
      </c>
      <c r="EB3512" s="1">
        <v>41281</v>
      </c>
      <c r="EC3512">
        <v>6.2298</v>
      </c>
      <c r="EK3512" s="1">
        <v>41557</v>
      </c>
      <c r="EL3512">
        <v>8.31</v>
      </c>
      <c r="EQ3512" s="1">
        <v>41411</v>
      </c>
      <c r="ER3512">
        <v>98.92</v>
      </c>
      <c r="EW3512" s="1">
        <v>41411</v>
      </c>
      <c r="EX3512">
        <v>78.290000000000006</v>
      </c>
      <c r="EZ3512" s="1">
        <v>41411</v>
      </c>
      <c r="FA3512">
        <v>82.19</v>
      </c>
      <c r="FC3512" s="1">
        <v>41411</v>
      </c>
      <c r="FD3512">
        <v>106.41</v>
      </c>
      <c r="FG3512" s="1">
        <v>41411</v>
      </c>
      <c r="FH3512">
        <v>66.89</v>
      </c>
      <c r="FJ3512" s="1">
        <v>41443</v>
      </c>
      <c r="FK3512">
        <v>27.93</v>
      </c>
      <c r="FV3512" s="1">
        <v>43378</v>
      </c>
      <c r="FW3512">
        <v>0.65</v>
      </c>
    </row>
    <row r="3513" spans="57:179" x14ac:dyDescent="0.25">
      <c r="BE3513" s="1">
        <v>41353</v>
      </c>
      <c r="BF3513">
        <v>0.25</v>
      </c>
      <c r="DD3513" s="1">
        <v>41254</v>
      </c>
      <c r="DE3513">
        <v>2.1549999999999998</v>
      </c>
      <c r="DG3513" s="1">
        <v>41261</v>
      </c>
      <c r="DH3513">
        <v>1.4144999999999999</v>
      </c>
      <c r="DP3513" s="1">
        <v>41429</v>
      </c>
      <c r="DQ3513">
        <v>93.31</v>
      </c>
      <c r="DS3513" s="1">
        <v>41414</v>
      </c>
      <c r="DT3513">
        <v>92.52</v>
      </c>
      <c r="DY3513" s="1">
        <v>41514</v>
      </c>
      <c r="DZ3513">
        <v>0.60950000000000004</v>
      </c>
      <c r="EB3513" s="1">
        <v>41282</v>
      </c>
      <c r="EC3513">
        <v>6.2239000000000004</v>
      </c>
      <c r="EK3513" s="1">
        <v>41558</v>
      </c>
      <c r="EL3513">
        <v>8.36</v>
      </c>
      <c r="EQ3513" s="1">
        <v>41414</v>
      </c>
      <c r="ER3513">
        <v>98.72</v>
      </c>
      <c r="EW3513" s="1">
        <v>41414</v>
      </c>
      <c r="EX3513">
        <v>78.599999999999994</v>
      </c>
      <c r="EZ3513" s="1">
        <v>41414</v>
      </c>
      <c r="FA3513">
        <v>81.61</v>
      </c>
      <c r="FC3513" s="1">
        <v>41414</v>
      </c>
      <c r="FD3513">
        <v>106.56</v>
      </c>
      <c r="FG3513" s="1">
        <v>41414</v>
      </c>
      <c r="FH3513">
        <v>66.78</v>
      </c>
      <c r="FJ3513" s="1">
        <v>41444</v>
      </c>
      <c r="FK3513">
        <v>27.69</v>
      </c>
      <c r="FV3513" s="1">
        <v>43381</v>
      </c>
      <c r="FW3513">
        <v>0.60499999999999998</v>
      </c>
    </row>
    <row r="3514" spans="57:179" x14ac:dyDescent="0.25">
      <c r="BE3514" s="1">
        <v>41354</v>
      </c>
      <c r="BF3514">
        <v>0.25</v>
      </c>
      <c r="DD3514" s="1">
        <v>41255</v>
      </c>
      <c r="DE3514">
        <v>2.1835</v>
      </c>
      <c r="DG3514" s="1">
        <v>41262</v>
      </c>
      <c r="DH3514">
        <v>1.3980000000000001</v>
      </c>
      <c r="DP3514" s="1">
        <v>41430</v>
      </c>
      <c r="DQ3514">
        <v>93.74</v>
      </c>
      <c r="DS3514" s="1">
        <v>41415</v>
      </c>
      <c r="DT3514">
        <v>92.8</v>
      </c>
      <c r="DY3514" s="1">
        <v>41515</v>
      </c>
      <c r="DZ3514">
        <v>0.58099999999999996</v>
      </c>
      <c r="EB3514" s="1">
        <v>41283</v>
      </c>
      <c r="EC3514">
        <v>6.2249999999999996</v>
      </c>
      <c r="EK3514" s="1">
        <v>41561</v>
      </c>
      <c r="EL3514">
        <v>8.36</v>
      </c>
      <c r="EQ3514" s="1">
        <v>41415</v>
      </c>
      <c r="ER3514">
        <v>98.75</v>
      </c>
      <c r="EW3514" s="1">
        <v>41415</v>
      </c>
      <c r="EX3514">
        <v>77.98</v>
      </c>
      <c r="EZ3514" s="1">
        <v>41415</v>
      </c>
      <c r="FA3514">
        <v>81.459999999999994</v>
      </c>
      <c r="FC3514" s="1">
        <v>41415</v>
      </c>
      <c r="FD3514">
        <v>106.99</v>
      </c>
      <c r="FG3514" s="1">
        <v>41415</v>
      </c>
      <c r="FH3514">
        <v>66.760000000000005</v>
      </c>
      <c r="FJ3514" s="1">
        <v>41445</v>
      </c>
      <c r="FK3514">
        <v>26.44</v>
      </c>
      <c r="FV3514" s="1">
        <v>43382</v>
      </c>
      <c r="FW3514">
        <v>0.59499999999999997</v>
      </c>
    </row>
    <row r="3515" spans="57:179" x14ac:dyDescent="0.25">
      <c r="BE3515" s="1">
        <v>41355</v>
      </c>
      <c r="BF3515">
        <v>0.25</v>
      </c>
      <c r="DD3515" s="1">
        <v>41256</v>
      </c>
      <c r="DE3515">
        <v>2.2280000000000002</v>
      </c>
      <c r="DG3515" s="1">
        <v>41263</v>
      </c>
      <c r="DH3515">
        <v>1.3900000000000001</v>
      </c>
      <c r="DP3515" s="1">
        <v>41431</v>
      </c>
      <c r="DQ3515">
        <v>94.76</v>
      </c>
      <c r="DS3515" s="1">
        <v>41416</v>
      </c>
      <c r="DT3515">
        <v>92.19</v>
      </c>
      <c r="DY3515" s="1">
        <v>41516</v>
      </c>
      <c r="DZ3515">
        <v>0.56189999999999996</v>
      </c>
      <c r="EB3515" s="1">
        <v>41284</v>
      </c>
      <c r="EC3515">
        <v>6.2236000000000002</v>
      </c>
      <c r="EK3515" s="1">
        <v>41562</v>
      </c>
      <c r="EL3515">
        <v>8.2799999999999994</v>
      </c>
      <c r="EQ3515" s="1">
        <v>41416</v>
      </c>
      <c r="ER3515">
        <v>97.93</v>
      </c>
      <c r="EW3515" s="1">
        <v>41416</v>
      </c>
      <c r="EX3515">
        <v>77.42</v>
      </c>
      <c r="EZ3515" s="1">
        <v>41416</v>
      </c>
      <c r="FA3515">
        <v>80.86</v>
      </c>
      <c r="FC3515" s="1">
        <v>41416</v>
      </c>
      <c r="FD3515">
        <v>106.49</v>
      </c>
      <c r="FG3515" s="1">
        <v>41416</v>
      </c>
      <c r="FH3515">
        <v>66.239999999999995</v>
      </c>
      <c r="FJ3515" s="1">
        <v>41446</v>
      </c>
      <c r="FK3515">
        <v>26.22</v>
      </c>
      <c r="FV3515" s="1">
        <v>43383</v>
      </c>
      <c r="FW3515">
        <v>0.62</v>
      </c>
    </row>
    <row r="3516" spans="57:179" x14ac:dyDescent="0.25">
      <c r="BE3516" s="1">
        <v>41358</v>
      </c>
      <c r="BF3516">
        <v>0.25</v>
      </c>
      <c r="DD3516" s="1">
        <v>41257</v>
      </c>
      <c r="DE3516">
        <v>2.2376</v>
      </c>
      <c r="DG3516" s="1">
        <v>41264</v>
      </c>
      <c r="DH3516">
        <v>1.3714999999999999</v>
      </c>
      <c r="DP3516" s="1">
        <v>41432</v>
      </c>
      <c r="DQ3516">
        <v>96.03</v>
      </c>
      <c r="DS3516" s="1">
        <v>41417</v>
      </c>
      <c r="DT3516">
        <v>91.79</v>
      </c>
      <c r="DY3516" s="1">
        <v>41521</v>
      </c>
      <c r="DZ3516">
        <v>0.59050000000000002</v>
      </c>
      <c r="EB3516" s="1">
        <v>41285</v>
      </c>
      <c r="EC3516">
        <v>6.2154999999999996</v>
      </c>
      <c r="EK3516" s="1">
        <v>41563</v>
      </c>
      <c r="EL3516">
        <v>8.2899999999999991</v>
      </c>
      <c r="EQ3516" s="1">
        <v>41417</v>
      </c>
      <c r="ER3516">
        <v>99.75</v>
      </c>
      <c r="EW3516" s="1">
        <v>41417</v>
      </c>
      <c r="EX3516">
        <v>76.94</v>
      </c>
      <c r="EZ3516" s="1">
        <v>41417</v>
      </c>
      <c r="FA3516">
        <v>80.64</v>
      </c>
      <c r="FC3516" s="1">
        <v>41417</v>
      </c>
      <c r="FD3516">
        <v>106.3</v>
      </c>
      <c r="FG3516" s="1">
        <v>41417</v>
      </c>
      <c r="FH3516">
        <v>66.75</v>
      </c>
      <c r="FJ3516" s="1">
        <v>41449</v>
      </c>
      <c r="FK3516">
        <v>25.55</v>
      </c>
      <c r="FV3516" s="1">
        <v>43384</v>
      </c>
      <c r="FW3516">
        <v>0.6</v>
      </c>
    </row>
    <row r="3517" spans="57:179" x14ac:dyDescent="0.25">
      <c r="BE3517" s="1">
        <v>41359</v>
      </c>
      <c r="BF3517">
        <v>0.25</v>
      </c>
      <c r="DD3517" s="1">
        <v>41260</v>
      </c>
      <c r="DE3517">
        <v>2.2717000000000001</v>
      </c>
      <c r="DG3517" s="1">
        <v>41267</v>
      </c>
      <c r="DH3517">
        <v>1.3845000000000001</v>
      </c>
      <c r="DP3517" s="1">
        <v>41435</v>
      </c>
      <c r="DQ3517">
        <v>95.77</v>
      </c>
      <c r="DS3517" s="1">
        <v>41418</v>
      </c>
      <c r="DT3517">
        <v>91.53</v>
      </c>
      <c r="DY3517" s="1">
        <v>41522</v>
      </c>
      <c r="DZ3517">
        <v>0.57140000000000002</v>
      </c>
      <c r="EB3517" s="1">
        <v>41288</v>
      </c>
      <c r="EC3517">
        <v>6.2194000000000003</v>
      </c>
      <c r="EK3517" s="1">
        <v>41564</v>
      </c>
      <c r="EL3517">
        <v>8.6050000000000004</v>
      </c>
      <c r="EQ3517" s="1">
        <v>41418</v>
      </c>
      <c r="ER3517">
        <v>100</v>
      </c>
      <c r="EW3517" s="1">
        <v>41418</v>
      </c>
      <c r="EX3517">
        <v>77.34</v>
      </c>
      <c r="EZ3517" s="1">
        <v>41418</v>
      </c>
      <c r="FA3517">
        <v>81.260000000000005</v>
      </c>
      <c r="FC3517" s="1">
        <v>41418</v>
      </c>
      <c r="FD3517">
        <v>107.06</v>
      </c>
      <c r="FG3517" s="1">
        <v>41418</v>
      </c>
      <c r="FH3517">
        <v>66.73</v>
      </c>
      <c r="FJ3517" s="1">
        <v>41450</v>
      </c>
      <c r="FK3517">
        <v>26.71</v>
      </c>
      <c r="FV3517" s="1">
        <v>43385</v>
      </c>
      <c r="FW3517">
        <v>0.6</v>
      </c>
    </row>
    <row r="3518" spans="57:179" x14ac:dyDescent="0.25">
      <c r="BE3518" s="1">
        <v>41360</v>
      </c>
      <c r="BF3518">
        <v>0.25</v>
      </c>
      <c r="DD3518" s="1">
        <v>41261</v>
      </c>
      <c r="DE3518">
        <v>2.2805</v>
      </c>
      <c r="DG3518" s="1">
        <v>41268</v>
      </c>
      <c r="DH3518">
        <v>1.3845000000000001</v>
      </c>
      <c r="DP3518" s="1">
        <v>41436</v>
      </c>
      <c r="DQ3518">
        <v>95.38</v>
      </c>
      <c r="DS3518" s="1">
        <v>41422</v>
      </c>
      <c r="DT3518">
        <v>92.38</v>
      </c>
      <c r="DY3518" s="1">
        <v>41523</v>
      </c>
      <c r="DZ3518">
        <v>0.59050000000000002</v>
      </c>
      <c r="EB3518" s="1">
        <v>41289</v>
      </c>
      <c r="EC3518">
        <v>6.2148000000000003</v>
      </c>
      <c r="EK3518" s="1">
        <v>41565</v>
      </c>
      <c r="EL3518">
        <v>8.5299999999999994</v>
      </c>
      <c r="EQ3518" s="1">
        <v>41422</v>
      </c>
      <c r="ER3518">
        <v>100.11</v>
      </c>
      <c r="EW3518" s="1">
        <v>41422</v>
      </c>
      <c r="EX3518">
        <v>77.87</v>
      </c>
      <c r="EZ3518" s="1">
        <v>41422</v>
      </c>
      <c r="FA3518">
        <v>82.1</v>
      </c>
      <c r="FC3518" s="1">
        <v>41422</v>
      </c>
      <c r="FD3518">
        <v>107.75</v>
      </c>
      <c r="FG3518" s="1">
        <v>41422</v>
      </c>
      <c r="FH3518">
        <v>67.75</v>
      </c>
      <c r="FJ3518" s="1">
        <v>41451</v>
      </c>
      <c r="FK3518">
        <v>28.26</v>
      </c>
      <c r="FV3518" s="1">
        <v>43388</v>
      </c>
      <c r="FW3518">
        <v>0.60499999999999998</v>
      </c>
    </row>
    <row r="3519" spans="57:179" x14ac:dyDescent="0.25">
      <c r="BE3519" s="1">
        <v>41361</v>
      </c>
      <c r="BF3519">
        <v>0.25</v>
      </c>
      <c r="DD3519" s="1">
        <v>41262</v>
      </c>
      <c r="DE3519">
        <v>2.2875000000000001</v>
      </c>
      <c r="DG3519" s="1">
        <v>41269</v>
      </c>
      <c r="DH3519">
        <v>1.3845000000000001</v>
      </c>
      <c r="DP3519" s="1">
        <v>41437</v>
      </c>
      <c r="DQ3519">
        <v>95.88</v>
      </c>
      <c r="DS3519" s="1">
        <v>41423</v>
      </c>
      <c r="DT3519">
        <v>92.08</v>
      </c>
      <c r="DY3519" s="1">
        <v>41526</v>
      </c>
      <c r="DZ3519">
        <v>0.57140000000000002</v>
      </c>
      <c r="EB3519" s="1">
        <v>41290</v>
      </c>
      <c r="EC3519">
        <v>6.2154999999999996</v>
      </c>
      <c r="EK3519" s="1">
        <v>41568</v>
      </c>
      <c r="EL3519">
        <v>8.5299999999999994</v>
      </c>
      <c r="EQ3519" s="1">
        <v>41423</v>
      </c>
      <c r="ER3519">
        <v>99.09</v>
      </c>
      <c r="EW3519" s="1">
        <v>41423</v>
      </c>
      <c r="EX3519">
        <v>77.53</v>
      </c>
      <c r="EZ3519" s="1">
        <v>41423</v>
      </c>
      <c r="FA3519">
        <v>81.87</v>
      </c>
      <c r="FC3519" s="1">
        <v>41423</v>
      </c>
      <c r="FD3519">
        <v>107.31</v>
      </c>
      <c r="FG3519" s="1">
        <v>41423</v>
      </c>
      <c r="FH3519">
        <v>67.099999999999994</v>
      </c>
      <c r="FJ3519" s="1">
        <v>41452</v>
      </c>
      <c r="FK3519">
        <v>27.52</v>
      </c>
      <c r="FV3519" s="1">
        <v>43389</v>
      </c>
      <c r="FW3519">
        <v>0.6</v>
      </c>
    </row>
    <row r="3520" spans="57:179" x14ac:dyDescent="0.25">
      <c r="BE3520" s="1">
        <v>41365</v>
      </c>
      <c r="BF3520">
        <v>0.25</v>
      </c>
      <c r="DD3520" s="1">
        <v>41263</v>
      </c>
      <c r="DE3520">
        <v>2.2789999999999999</v>
      </c>
      <c r="DG3520" s="1">
        <v>41270</v>
      </c>
      <c r="DH3520">
        <v>1.3940000000000001</v>
      </c>
      <c r="DP3520" s="1">
        <v>41438</v>
      </c>
      <c r="DQ3520">
        <v>96.69</v>
      </c>
      <c r="DS3520" s="1">
        <v>41424</v>
      </c>
      <c r="DT3520">
        <v>92.09</v>
      </c>
      <c r="DY3520" s="1">
        <v>41527</v>
      </c>
      <c r="DZ3520">
        <v>0.56189999999999996</v>
      </c>
      <c r="EB3520" s="1">
        <v>41291</v>
      </c>
      <c r="EC3520">
        <v>6.2149999999999999</v>
      </c>
      <c r="EK3520" s="1">
        <v>41569</v>
      </c>
      <c r="EL3520">
        <v>8.5250000000000004</v>
      </c>
      <c r="EQ3520" s="1">
        <v>41424</v>
      </c>
      <c r="ER3520">
        <v>100.54</v>
      </c>
      <c r="EW3520" s="1">
        <v>41424</v>
      </c>
      <c r="EX3520">
        <v>78.349999999999994</v>
      </c>
      <c r="EZ3520" s="1">
        <v>41424</v>
      </c>
      <c r="FA3520">
        <v>83.49</v>
      </c>
      <c r="FC3520" s="1">
        <v>41424</v>
      </c>
      <c r="FD3520">
        <v>107.03</v>
      </c>
      <c r="FG3520" s="1">
        <v>41424</v>
      </c>
      <c r="FH3520">
        <v>67.33</v>
      </c>
      <c r="FJ3520" s="1">
        <v>41453</v>
      </c>
      <c r="FK3520">
        <v>27.76</v>
      </c>
      <c r="FV3520" s="1">
        <v>43390</v>
      </c>
      <c r="FW3520">
        <v>0.61</v>
      </c>
    </row>
    <row r="3521" spans="57:179" x14ac:dyDescent="0.25">
      <c r="BE3521" s="1">
        <v>41366</v>
      </c>
      <c r="BF3521">
        <v>0.25</v>
      </c>
      <c r="DD3521" s="1">
        <v>41264</v>
      </c>
      <c r="DE3521">
        <v>2.2450000000000001</v>
      </c>
      <c r="DG3521" s="1">
        <v>41271</v>
      </c>
      <c r="DH3521">
        <v>1.3915999999999999</v>
      </c>
      <c r="DP3521" s="1">
        <v>41439</v>
      </c>
      <c r="DQ3521">
        <v>97.85</v>
      </c>
      <c r="DS3521" s="1">
        <v>41425</v>
      </c>
      <c r="DT3521">
        <v>90.47</v>
      </c>
      <c r="DY3521" s="1">
        <v>41528</v>
      </c>
      <c r="DZ3521">
        <v>0.56189999999999996</v>
      </c>
      <c r="EB3521" s="1">
        <v>41292</v>
      </c>
      <c r="EC3521">
        <v>6.2150999999999996</v>
      </c>
      <c r="EK3521" s="1">
        <v>41570</v>
      </c>
      <c r="EL3521">
        <v>8.5500000000000007</v>
      </c>
      <c r="EQ3521" s="1">
        <v>41425</v>
      </c>
      <c r="ER3521">
        <v>99.02</v>
      </c>
      <c r="EW3521" s="1">
        <v>41425</v>
      </c>
      <c r="EX3521">
        <v>77.099999999999994</v>
      </c>
      <c r="EZ3521" s="1">
        <v>41425</v>
      </c>
      <c r="FA3521">
        <v>82.39</v>
      </c>
      <c r="FC3521" s="1">
        <v>41425</v>
      </c>
      <c r="FD3521">
        <v>105.83</v>
      </c>
      <c r="FG3521" s="1">
        <v>41425</v>
      </c>
      <c r="FH3521">
        <v>66.64</v>
      </c>
      <c r="FJ3521" s="1">
        <v>41456</v>
      </c>
      <c r="FK3521">
        <v>28.83</v>
      </c>
      <c r="FV3521" s="1">
        <v>43391</v>
      </c>
      <c r="FW3521">
        <v>0.57999999999999996</v>
      </c>
    </row>
    <row r="3522" spans="57:179" x14ac:dyDescent="0.25">
      <c r="BE3522" s="1">
        <v>41367</v>
      </c>
      <c r="BF3522">
        <v>0.25</v>
      </c>
      <c r="DD3522" s="1">
        <v>41267</v>
      </c>
      <c r="DE3522">
        <v>2.2570999999999999</v>
      </c>
      <c r="DG3522" s="1">
        <v>41274</v>
      </c>
      <c r="DH3522">
        <v>1.4025000000000001</v>
      </c>
      <c r="DP3522" s="1">
        <v>41442</v>
      </c>
      <c r="DQ3522">
        <v>97.77</v>
      </c>
      <c r="DS3522" s="1">
        <v>41428</v>
      </c>
      <c r="DT3522">
        <v>91.46</v>
      </c>
      <c r="DY3522" s="1">
        <v>41529</v>
      </c>
      <c r="DZ3522">
        <v>0.5524</v>
      </c>
      <c r="EB3522" s="1">
        <v>41295</v>
      </c>
      <c r="EC3522">
        <v>6.2190000000000003</v>
      </c>
      <c r="EK3522" s="1">
        <v>41571</v>
      </c>
      <c r="EL3522">
        <v>8.66</v>
      </c>
      <c r="EQ3522" s="1">
        <v>41428</v>
      </c>
      <c r="ER3522">
        <v>100.74</v>
      </c>
      <c r="EW3522" s="1">
        <v>41428</v>
      </c>
      <c r="EX3522">
        <v>77.569999999999993</v>
      </c>
      <c r="EZ3522" s="1">
        <v>41428</v>
      </c>
      <c r="FA3522">
        <v>83.04</v>
      </c>
      <c r="FC3522" s="1">
        <v>41428</v>
      </c>
      <c r="FD3522">
        <v>105.44</v>
      </c>
      <c r="FG3522" s="1">
        <v>41428</v>
      </c>
      <c r="FH3522">
        <v>66.239999999999995</v>
      </c>
      <c r="FJ3522" s="1">
        <v>41457</v>
      </c>
      <c r="FK3522">
        <v>28.68</v>
      </c>
      <c r="FV3522" s="1">
        <v>43392</v>
      </c>
      <c r="FW3522">
        <v>0.56999999999999995</v>
      </c>
    </row>
    <row r="3523" spans="57:179" x14ac:dyDescent="0.25">
      <c r="BE3523" s="1">
        <v>41368</v>
      </c>
      <c r="BF3523">
        <v>0.25</v>
      </c>
      <c r="DD3523" s="1">
        <v>41268</v>
      </c>
      <c r="DE3523">
        <v>2.2570000000000001</v>
      </c>
      <c r="DG3523" s="1">
        <v>41275</v>
      </c>
      <c r="DH3523">
        <v>1.409</v>
      </c>
      <c r="DP3523" s="1">
        <v>41443</v>
      </c>
      <c r="DQ3523">
        <v>98.44</v>
      </c>
      <c r="DS3523" s="1">
        <v>41429</v>
      </c>
      <c r="DT3523">
        <v>90.79</v>
      </c>
      <c r="DY3523" s="1">
        <v>41530</v>
      </c>
      <c r="DZ3523">
        <v>0.57140000000000002</v>
      </c>
      <c r="EB3523" s="1">
        <v>41296</v>
      </c>
      <c r="EC3523">
        <v>6.2218</v>
      </c>
      <c r="EK3523" s="1">
        <v>41572</v>
      </c>
      <c r="EL3523">
        <v>8.49</v>
      </c>
      <c r="EQ3523" s="1">
        <v>41429</v>
      </c>
      <c r="ER3523">
        <v>99.61</v>
      </c>
      <c r="EW3523" s="1">
        <v>41429</v>
      </c>
      <c r="EX3523">
        <v>77.209999999999994</v>
      </c>
      <c r="EZ3523" s="1">
        <v>41429</v>
      </c>
      <c r="FA3523">
        <v>82.42</v>
      </c>
      <c r="FC3523" s="1">
        <v>41429</v>
      </c>
      <c r="FD3523">
        <v>105.07</v>
      </c>
      <c r="FG3523" s="1">
        <v>41429</v>
      </c>
      <c r="FH3523">
        <v>66.349999999999994</v>
      </c>
      <c r="FJ3523" s="1">
        <v>41458</v>
      </c>
      <c r="FK3523">
        <v>28.15</v>
      </c>
      <c r="FV3523" s="1">
        <v>43395</v>
      </c>
      <c r="FW3523">
        <v>0.59</v>
      </c>
    </row>
    <row r="3524" spans="57:179" x14ac:dyDescent="0.25">
      <c r="BE3524" s="1">
        <v>41369</v>
      </c>
      <c r="BF3524">
        <v>0.25</v>
      </c>
      <c r="DD3524" s="1">
        <v>41269</v>
      </c>
      <c r="DE3524">
        <v>2.2587999999999999</v>
      </c>
      <c r="DG3524" s="1">
        <v>41276</v>
      </c>
      <c r="DH3524">
        <v>1.431</v>
      </c>
      <c r="DP3524" s="1">
        <v>41444</v>
      </c>
      <c r="DQ3524">
        <v>98.24</v>
      </c>
      <c r="DS3524" s="1">
        <v>41430</v>
      </c>
      <c r="DT3524">
        <v>89.65</v>
      </c>
      <c r="DY3524" s="1">
        <v>41533</v>
      </c>
      <c r="DZ3524">
        <v>0.5524</v>
      </c>
      <c r="EB3524" s="1">
        <v>41297</v>
      </c>
      <c r="EC3524">
        <v>6.2191999999999998</v>
      </c>
      <c r="EK3524" s="1">
        <v>41575</v>
      </c>
      <c r="EL3524">
        <v>8.48</v>
      </c>
      <c r="EQ3524" s="1">
        <v>41430</v>
      </c>
      <c r="ER3524">
        <v>98.49</v>
      </c>
      <c r="EW3524" s="1">
        <v>41430</v>
      </c>
      <c r="EX3524">
        <v>76.680000000000007</v>
      </c>
      <c r="EZ3524" s="1">
        <v>41430</v>
      </c>
      <c r="FA3524">
        <v>81.45</v>
      </c>
      <c r="FC3524" s="1">
        <v>41430</v>
      </c>
      <c r="FD3524">
        <v>103.59</v>
      </c>
      <c r="FG3524" s="1">
        <v>41430</v>
      </c>
      <c r="FH3524">
        <v>65.5</v>
      </c>
      <c r="FJ3524" s="1">
        <v>41460</v>
      </c>
      <c r="FK3524">
        <v>29.77</v>
      </c>
      <c r="FV3524" s="1">
        <v>43396</v>
      </c>
      <c r="FW3524">
        <v>0.56999999999999995</v>
      </c>
    </row>
    <row r="3525" spans="57:179" x14ac:dyDescent="0.25">
      <c r="BE3525" s="1">
        <v>41372</v>
      </c>
      <c r="BF3525">
        <v>0.25</v>
      </c>
      <c r="DD3525" s="1">
        <v>41270</v>
      </c>
      <c r="DE3525">
        <v>2.2309999999999999</v>
      </c>
      <c r="DG3525" s="1">
        <v>41277</v>
      </c>
      <c r="DH3525">
        <v>1.4470000000000001</v>
      </c>
      <c r="DP3525" s="1">
        <v>41445</v>
      </c>
      <c r="DQ3525">
        <v>95.4</v>
      </c>
      <c r="DS3525" s="1">
        <v>41431</v>
      </c>
      <c r="DT3525">
        <v>90.23</v>
      </c>
      <c r="DY3525" s="1">
        <v>41535</v>
      </c>
      <c r="DZ3525">
        <v>0.54290000000000005</v>
      </c>
      <c r="EB3525" s="1">
        <v>41298</v>
      </c>
      <c r="EC3525">
        <v>6.2188999999999997</v>
      </c>
      <c r="EK3525" s="1">
        <v>41576</v>
      </c>
      <c r="EL3525">
        <v>8.52</v>
      </c>
      <c r="EQ3525" s="1">
        <v>41431</v>
      </c>
      <c r="ER3525">
        <v>99.76</v>
      </c>
      <c r="EW3525" s="1">
        <v>41431</v>
      </c>
      <c r="EX3525">
        <v>77.849999999999994</v>
      </c>
      <c r="EZ3525" s="1">
        <v>41431</v>
      </c>
      <c r="FA3525">
        <v>82.25</v>
      </c>
      <c r="FC3525" s="1">
        <v>41431</v>
      </c>
      <c r="FD3525">
        <v>104.37</v>
      </c>
      <c r="FG3525" s="1">
        <v>41431</v>
      </c>
      <c r="FH3525">
        <v>65.98</v>
      </c>
      <c r="FJ3525" s="1">
        <v>41463</v>
      </c>
      <c r="FK3525">
        <v>29.61</v>
      </c>
      <c r="FV3525" s="1">
        <v>43397</v>
      </c>
      <c r="FW3525">
        <v>0.56000000000000005</v>
      </c>
    </row>
    <row r="3526" spans="57:179" x14ac:dyDescent="0.25">
      <c r="BE3526" s="1">
        <v>41373</v>
      </c>
      <c r="BF3526">
        <v>0.25</v>
      </c>
      <c r="DD3526" s="1">
        <v>41271</v>
      </c>
      <c r="DE3526">
        <v>2.2157</v>
      </c>
      <c r="DG3526" s="1">
        <v>41278</v>
      </c>
      <c r="DH3526">
        <v>1.4704999999999999</v>
      </c>
      <c r="DP3526" s="1">
        <v>41446</v>
      </c>
      <c r="DQ3526">
        <v>93.69</v>
      </c>
      <c r="DS3526" s="1">
        <v>41432</v>
      </c>
      <c r="DT3526">
        <v>91.45</v>
      </c>
      <c r="DY3526" s="1">
        <v>41536</v>
      </c>
      <c r="DZ3526">
        <v>0.5524</v>
      </c>
      <c r="EB3526" s="1">
        <v>41299</v>
      </c>
      <c r="EC3526">
        <v>6.22</v>
      </c>
      <c r="EK3526" s="1">
        <v>41577</v>
      </c>
      <c r="EL3526">
        <v>8.43</v>
      </c>
      <c r="EQ3526" s="1">
        <v>41432</v>
      </c>
      <c r="ER3526">
        <v>102.49</v>
      </c>
      <c r="EW3526" s="1">
        <v>41432</v>
      </c>
      <c r="EX3526">
        <v>79.12</v>
      </c>
      <c r="EZ3526" s="1">
        <v>41432</v>
      </c>
      <c r="FA3526">
        <v>83.88</v>
      </c>
      <c r="FC3526" s="1">
        <v>41432</v>
      </c>
      <c r="FD3526">
        <v>107.36</v>
      </c>
      <c r="FG3526" s="1">
        <v>41432</v>
      </c>
      <c r="FH3526">
        <v>67.41</v>
      </c>
      <c r="FJ3526" s="1">
        <v>41464</v>
      </c>
      <c r="FK3526">
        <v>29.53</v>
      </c>
      <c r="FV3526" s="1">
        <v>43398</v>
      </c>
      <c r="FW3526">
        <v>0.52500000000000002</v>
      </c>
    </row>
    <row r="3527" spans="57:179" x14ac:dyDescent="0.25">
      <c r="BE3527" s="1">
        <v>41374</v>
      </c>
      <c r="BF3527">
        <v>0.25</v>
      </c>
      <c r="DD3527" s="1">
        <v>41274</v>
      </c>
      <c r="DE3527">
        <v>2.2454000000000001</v>
      </c>
      <c r="DG3527" s="1">
        <v>41281</v>
      </c>
      <c r="DH3527">
        <v>1.47</v>
      </c>
      <c r="DP3527" s="1">
        <v>41449</v>
      </c>
      <c r="DQ3527">
        <v>95.18</v>
      </c>
      <c r="DS3527" s="1">
        <v>41435</v>
      </c>
      <c r="DT3527">
        <v>91.12</v>
      </c>
      <c r="DY3527" s="1">
        <v>41540</v>
      </c>
      <c r="DZ3527">
        <v>0.52380000000000004</v>
      </c>
      <c r="EB3527" s="1">
        <v>41302</v>
      </c>
      <c r="EC3527">
        <v>6.2229999999999999</v>
      </c>
      <c r="EK3527" s="1">
        <v>41578</v>
      </c>
      <c r="EL3527">
        <v>8.48</v>
      </c>
      <c r="EQ3527" s="1">
        <v>41435</v>
      </c>
      <c r="ER3527">
        <v>102.24</v>
      </c>
      <c r="EW3527" s="1">
        <v>41435</v>
      </c>
      <c r="EX3527">
        <v>78.58</v>
      </c>
      <c r="EZ3527" s="1">
        <v>41435</v>
      </c>
      <c r="FA3527">
        <v>83.75</v>
      </c>
      <c r="FC3527" s="1">
        <v>41435</v>
      </c>
      <c r="FD3527">
        <v>106.67</v>
      </c>
      <c r="FG3527" s="1">
        <v>41435</v>
      </c>
      <c r="FH3527">
        <v>66.95</v>
      </c>
      <c r="FJ3527" s="1">
        <v>41465</v>
      </c>
      <c r="FK3527">
        <v>29.5</v>
      </c>
      <c r="FV3527" s="1">
        <v>43399</v>
      </c>
      <c r="FW3527">
        <v>0.54</v>
      </c>
    </row>
    <row r="3528" spans="57:179" x14ac:dyDescent="0.25">
      <c r="BE3528" s="1">
        <v>41375</v>
      </c>
      <c r="BF3528">
        <v>0.25</v>
      </c>
      <c r="DD3528" s="1">
        <v>41275</v>
      </c>
      <c r="DE3528">
        <v>2.2454000000000001</v>
      </c>
      <c r="DG3528" s="1">
        <v>41282</v>
      </c>
      <c r="DH3528">
        <v>1.4259999999999999</v>
      </c>
      <c r="DP3528" s="1">
        <v>41450</v>
      </c>
      <c r="DQ3528">
        <v>95.32</v>
      </c>
      <c r="DS3528" s="1">
        <v>41436</v>
      </c>
      <c r="DT3528">
        <v>90.46</v>
      </c>
      <c r="DY3528" s="1">
        <v>41541</v>
      </c>
      <c r="DZ3528">
        <v>0.52380000000000004</v>
      </c>
      <c r="EB3528" s="1">
        <v>41303</v>
      </c>
      <c r="EC3528">
        <v>6.2244999999999999</v>
      </c>
      <c r="EK3528" s="1">
        <v>41579</v>
      </c>
      <c r="EL3528">
        <v>8.48</v>
      </c>
      <c r="EQ3528" s="1">
        <v>41436</v>
      </c>
      <c r="ER3528">
        <v>101.75</v>
      </c>
      <c r="EW3528" s="1">
        <v>41436</v>
      </c>
      <c r="EX3528">
        <v>78.17</v>
      </c>
      <c r="EZ3528" s="1">
        <v>41436</v>
      </c>
      <c r="FA3528">
        <v>82.97</v>
      </c>
      <c r="FC3528" s="1">
        <v>41436</v>
      </c>
      <c r="FD3528">
        <v>105.96</v>
      </c>
      <c r="FG3528" s="1">
        <v>41436</v>
      </c>
      <c r="FH3528">
        <v>66.540000000000006</v>
      </c>
      <c r="FJ3528" s="1">
        <v>41466</v>
      </c>
      <c r="FK3528">
        <v>29.39</v>
      </c>
      <c r="FV3528" s="1">
        <v>43402</v>
      </c>
      <c r="FW3528">
        <v>0.41499999999999998</v>
      </c>
    </row>
    <row r="3529" spans="57:179" x14ac:dyDescent="0.25">
      <c r="BE3529" s="1">
        <v>41376</v>
      </c>
      <c r="BF3529">
        <v>0.25</v>
      </c>
      <c r="DD3529" s="1">
        <v>41276</v>
      </c>
      <c r="DE3529">
        <v>2.3125</v>
      </c>
      <c r="DG3529" s="1">
        <v>41283</v>
      </c>
      <c r="DH3529">
        <v>1.423</v>
      </c>
      <c r="DP3529" s="1">
        <v>41451</v>
      </c>
      <c r="DQ3529">
        <v>95.5</v>
      </c>
      <c r="DS3529" s="1">
        <v>41437</v>
      </c>
      <c r="DT3529">
        <v>89.74</v>
      </c>
      <c r="DY3529" s="1">
        <v>41542</v>
      </c>
      <c r="DZ3529">
        <v>0.49519999999999997</v>
      </c>
      <c r="EB3529" s="1">
        <v>41304</v>
      </c>
      <c r="EC3529">
        <v>6.2201000000000004</v>
      </c>
      <c r="EK3529" s="1">
        <v>41582</v>
      </c>
      <c r="EL3529">
        <v>8.74</v>
      </c>
      <c r="EQ3529" s="1">
        <v>41437</v>
      </c>
      <c r="ER3529">
        <v>100.88</v>
      </c>
      <c r="EW3529" s="1">
        <v>41437</v>
      </c>
      <c r="EX3529">
        <v>78.3</v>
      </c>
      <c r="EZ3529" s="1">
        <v>41437</v>
      </c>
      <c r="FA3529">
        <v>82.61</v>
      </c>
      <c r="FC3529" s="1">
        <v>41437</v>
      </c>
      <c r="FD3529">
        <v>107.05</v>
      </c>
      <c r="FG3529" s="1">
        <v>41437</v>
      </c>
      <c r="FH3529">
        <v>66.709999999999994</v>
      </c>
      <c r="FJ3529" s="1">
        <v>41467</v>
      </c>
      <c r="FK3529">
        <v>30.14</v>
      </c>
      <c r="FV3529" s="1">
        <v>43403</v>
      </c>
      <c r="FW3529">
        <v>0.47499999999999998</v>
      </c>
    </row>
    <row r="3530" spans="57:179" x14ac:dyDescent="0.25">
      <c r="BE3530" s="1">
        <v>41379</v>
      </c>
      <c r="BF3530">
        <v>0.25</v>
      </c>
      <c r="DD3530" s="1">
        <v>41277</v>
      </c>
      <c r="DE3530">
        <v>2.3715000000000002</v>
      </c>
      <c r="DG3530" s="1">
        <v>41284</v>
      </c>
      <c r="DH3530">
        <v>1.4506999999999999</v>
      </c>
      <c r="DP3530" s="1">
        <v>41452</v>
      </c>
      <c r="DQ3530">
        <v>97.05</v>
      </c>
      <c r="DS3530" s="1">
        <v>41438</v>
      </c>
      <c r="DT3530">
        <v>91.33</v>
      </c>
      <c r="DY3530" s="1">
        <v>41543</v>
      </c>
      <c r="DZ3530">
        <v>0.47620000000000001</v>
      </c>
      <c r="EB3530" s="1">
        <v>41305</v>
      </c>
      <c r="EC3530">
        <v>6.22</v>
      </c>
      <c r="EK3530" s="1">
        <v>41583</v>
      </c>
      <c r="EL3530">
        <v>8.58</v>
      </c>
      <c r="EQ3530" s="1">
        <v>41438</v>
      </c>
      <c r="ER3530">
        <v>102.16</v>
      </c>
      <c r="EW3530" s="1">
        <v>41438</v>
      </c>
      <c r="EX3530">
        <v>78.069999999999993</v>
      </c>
      <c r="EZ3530" s="1">
        <v>41438</v>
      </c>
      <c r="FA3530">
        <v>82.86</v>
      </c>
      <c r="FC3530" s="1">
        <v>41438</v>
      </c>
      <c r="FD3530">
        <v>107.97</v>
      </c>
      <c r="FG3530" s="1">
        <v>41438</v>
      </c>
      <c r="FH3530">
        <v>67.67</v>
      </c>
      <c r="FJ3530" s="1">
        <v>41470</v>
      </c>
      <c r="FK3530">
        <v>29.86</v>
      </c>
      <c r="FV3530" s="1">
        <v>43404</v>
      </c>
      <c r="FW3530">
        <v>0.5</v>
      </c>
    </row>
    <row r="3531" spans="57:179" x14ac:dyDescent="0.25">
      <c r="BE3531" s="1">
        <v>41380</v>
      </c>
      <c r="BF3531">
        <v>0.25</v>
      </c>
      <c r="DD3531" s="1">
        <v>41278</v>
      </c>
      <c r="DE3531">
        <v>2.3824999999999998</v>
      </c>
      <c r="DG3531" s="1">
        <v>41285</v>
      </c>
      <c r="DH3531">
        <v>1.446</v>
      </c>
      <c r="DP3531" s="1">
        <v>41453</v>
      </c>
      <c r="DQ3531">
        <v>96.56</v>
      </c>
      <c r="DS3531" s="1">
        <v>41439</v>
      </c>
      <c r="DT3531">
        <v>90.58</v>
      </c>
      <c r="DY3531" s="1">
        <v>41547</v>
      </c>
      <c r="DZ3531">
        <v>0.47620000000000001</v>
      </c>
      <c r="EB3531" s="1">
        <v>41306</v>
      </c>
      <c r="EC3531">
        <v>6.2270000000000003</v>
      </c>
      <c r="EK3531" s="1">
        <v>41584</v>
      </c>
      <c r="EL3531">
        <v>8.44</v>
      </c>
      <c r="EQ3531" s="1">
        <v>41439</v>
      </c>
      <c r="ER3531">
        <v>101.83</v>
      </c>
      <c r="EW3531" s="1">
        <v>41439</v>
      </c>
      <c r="EX3531">
        <v>78</v>
      </c>
      <c r="EZ3531" s="1">
        <v>41439</v>
      </c>
      <c r="FA3531">
        <v>82.88</v>
      </c>
      <c r="FC3531" s="1">
        <v>41439</v>
      </c>
      <c r="FD3531">
        <v>107.7</v>
      </c>
      <c r="FG3531" s="1">
        <v>41439</v>
      </c>
      <c r="FH3531">
        <v>67.41</v>
      </c>
      <c r="FJ3531" s="1">
        <v>41471</v>
      </c>
      <c r="FK3531">
        <v>29.97</v>
      </c>
      <c r="FV3531" s="1">
        <v>43405</v>
      </c>
      <c r="FW3531">
        <v>0.5</v>
      </c>
    </row>
    <row r="3532" spans="57:179" x14ac:dyDescent="0.25">
      <c r="BE3532" s="1">
        <v>41381</v>
      </c>
      <c r="BF3532">
        <v>0.25</v>
      </c>
      <c r="DD3532" s="1">
        <v>41281</v>
      </c>
      <c r="DE3532">
        <v>2.3810000000000002</v>
      </c>
      <c r="DG3532" s="1">
        <v>41288</v>
      </c>
      <c r="DH3532">
        <v>1.444</v>
      </c>
      <c r="DP3532" s="1">
        <v>41456</v>
      </c>
      <c r="DQ3532">
        <v>97.99</v>
      </c>
      <c r="DS3532" s="1">
        <v>41442</v>
      </c>
      <c r="DT3532">
        <v>91.51</v>
      </c>
      <c r="DY3532" s="1">
        <v>41548</v>
      </c>
      <c r="DZ3532">
        <v>0.47620000000000001</v>
      </c>
      <c r="EB3532" s="1">
        <v>41309</v>
      </c>
      <c r="EC3532">
        <v>6.2333999999999996</v>
      </c>
      <c r="EK3532" s="1">
        <v>41585</v>
      </c>
      <c r="EL3532">
        <v>8.0500000000000007</v>
      </c>
      <c r="EQ3532" s="1">
        <v>41442</v>
      </c>
      <c r="ER3532">
        <v>103.03</v>
      </c>
      <c r="EW3532" s="1">
        <v>41442</v>
      </c>
      <c r="EX3532">
        <v>78.38</v>
      </c>
      <c r="EZ3532" s="1">
        <v>41442</v>
      </c>
      <c r="FA3532">
        <v>83.67</v>
      </c>
      <c r="FC3532" s="1">
        <v>41442</v>
      </c>
      <c r="FD3532">
        <v>108.27</v>
      </c>
      <c r="FG3532" s="1">
        <v>41442</v>
      </c>
      <c r="FH3532">
        <v>67.78</v>
      </c>
      <c r="FJ3532" s="1">
        <v>41472</v>
      </c>
      <c r="FK3532">
        <v>30.09</v>
      </c>
      <c r="FV3532" s="1">
        <v>43406</v>
      </c>
      <c r="FW3532">
        <v>0.49</v>
      </c>
    </row>
    <row r="3533" spans="57:179" x14ac:dyDescent="0.25">
      <c r="BE3533" s="1">
        <v>41382</v>
      </c>
      <c r="BF3533">
        <v>0.25</v>
      </c>
      <c r="DD3533" s="1">
        <v>41282</v>
      </c>
      <c r="DE3533">
        <v>2.3410000000000002</v>
      </c>
      <c r="DG3533" s="1">
        <v>41289</v>
      </c>
      <c r="DH3533">
        <v>1.4295</v>
      </c>
      <c r="DP3533" s="1">
        <v>41457</v>
      </c>
      <c r="DQ3533">
        <v>99.6</v>
      </c>
      <c r="DS3533" s="1">
        <v>41443</v>
      </c>
      <c r="DT3533">
        <v>91.93</v>
      </c>
      <c r="DY3533" s="1">
        <v>41549</v>
      </c>
      <c r="DZ3533">
        <v>0.52380000000000004</v>
      </c>
      <c r="EB3533" s="1">
        <v>41310</v>
      </c>
      <c r="EC3533">
        <v>6.2275</v>
      </c>
      <c r="EK3533" s="1">
        <v>41586</v>
      </c>
      <c r="EL3533">
        <v>7.17</v>
      </c>
      <c r="EQ3533" s="1">
        <v>41443</v>
      </c>
      <c r="ER3533">
        <v>104.08</v>
      </c>
      <c r="EW3533" s="1">
        <v>41443</v>
      </c>
      <c r="EX3533">
        <v>78.849999999999994</v>
      </c>
      <c r="EZ3533" s="1">
        <v>41443</v>
      </c>
      <c r="FA3533">
        <v>83.93</v>
      </c>
      <c r="FC3533" s="1">
        <v>41443</v>
      </c>
      <c r="FD3533">
        <v>108.85</v>
      </c>
      <c r="FG3533" s="1">
        <v>41443</v>
      </c>
      <c r="FH3533">
        <v>68.069999999999993</v>
      </c>
      <c r="FJ3533" s="1">
        <v>41473</v>
      </c>
      <c r="FK3533">
        <v>30.15</v>
      </c>
      <c r="FV3533" s="1">
        <v>43409</v>
      </c>
      <c r="FW3533">
        <v>0.495</v>
      </c>
    </row>
    <row r="3534" spans="57:179" x14ac:dyDescent="0.25">
      <c r="BE3534" s="1">
        <v>41383</v>
      </c>
      <c r="BF3534">
        <v>0.25</v>
      </c>
      <c r="DD3534" s="1">
        <v>41283</v>
      </c>
      <c r="DE3534">
        <v>2.335</v>
      </c>
      <c r="DG3534" s="1">
        <v>41290</v>
      </c>
      <c r="DH3534">
        <v>1.413</v>
      </c>
      <c r="DP3534" s="1">
        <v>41458</v>
      </c>
      <c r="DQ3534">
        <v>101.24</v>
      </c>
      <c r="DS3534" s="1">
        <v>41444</v>
      </c>
      <c r="DT3534">
        <v>91</v>
      </c>
      <c r="DY3534" s="1">
        <v>41550</v>
      </c>
      <c r="DZ3534">
        <v>0.47620000000000001</v>
      </c>
      <c r="EB3534" s="1">
        <v>41311</v>
      </c>
      <c r="EC3534">
        <v>6.2316000000000003</v>
      </c>
      <c r="EK3534" s="1">
        <v>41589</v>
      </c>
      <c r="EL3534">
        <v>6.98</v>
      </c>
      <c r="EQ3534" s="1">
        <v>41444</v>
      </c>
      <c r="ER3534">
        <v>102.25</v>
      </c>
      <c r="EW3534" s="1">
        <v>41444</v>
      </c>
      <c r="EX3534">
        <v>77.5</v>
      </c>
      <c r="EZ3534" s="1">
        <v>41444</v>
      </c>
      <c r="FA3534">
        <v>82.98</v>
      </c>
      <c r="FC3534" s="1">
        <v>41444</v>
      </c>
      <c r="FD3534">
        <v>106.93</v>
      </c>
      <c r="FG3534" s="1">
        <v>41444</v>
      </c>
      <c r="FH3534">
        <v>66.900000000000006</v>
      </c>
      <c r="FJ3534" s="1">
        <v>41474</v>
      </c>
      <c r="FK3534">
        <v>30.02</v>
      </c>
      <c r="FV3534" s="1">
        <v>43410</v>
      </c>
      <c r="FW3534">
        <v>0.51</v>
      </c>
    </row>
    <row r="3535" spans="57:179" x14ac:dyDescent="0.25">
      <c r="BE3535" s="1">
        <v>41386</v>
      </c>
      <c r="BF3535">
        <v>0.25</v>
      </c>
      <c r="DD3535" s="1">
        <v>41284</v>
      </c>
      <c r="DE3535">
        <v>2.3890000000000002</v>
      </c>
      <c r="DG3535" s="1">
        <v>41291</v>
      </c>
      <c r="DH3535">
        <v>1.4475</v>
      </c>
      <c r="DP3535" s="1">
        <v>41460</v>
      </c>
      <c r="DQ3535">
        <v>103.22</v>
      </c>
      <c r="DS3535" s="1">
        <v>41445</v>
      </c>
      <c r="DT3535">
        <v>89.05</v>
      </c>
      <c r="DY3535" s="1">
        <v>41551</v>
      </c>
      <c r="DZ3535">
        <v>0.47620000000000001</v>
      </c>
      <c r="EB3535" s="1">
        <v>41312</v>
      </c>
      <c r="EC3535">
        <v>6.234</v>
      </c>
      <c r="EK3535" s="1">
        <v>41590</v>
      </c>
      <c r="EL3535">
        <v>6.79</v>
      </c>
      <c r="EQ3535" s="1">
        <v>41445</v>
      </c>
      <c r="ER3535">
        <v>99.64</v>
      </c>
      <c r="EW3535" s="1">
        <v>41445</v>
      </c>
      <c r="EX3535">
        <v>76.23</v>
      </c>
      <c r="EZ3535" s="1">
        <v>41445</v>
      </c>
      <c r="FA3535">
        <v>81.97</v>
      </c>
      <c r="FC3535" s="1">
        <v>41445</v>
      </c>
      <c r="FD3535">
        <v>105.04</v>
      </c>
      <c r="FG3535" s="1">
        <v>41445</v>
      </c>
      <c r="FH3535">
        <v>66.11</v>
      </c>
      <c r="FJ3535" s="1">
        <v>41477</v>
      </c>
      <c r="FK3535">
        <v>30.14</v>
      </c>
      <c r="FV3535" s="1">
        <v>43411</v>
      </c>
      <c r="FW3535">
        <v>0.57499999999999996</v>
      </c>
    </row>
    <row r="3536" spans="57:179" x14ac:dyDescent="0.25">
      <c r="BE3536" s="1">
        <v>41387</v>
      </c>
      <c r="BF3536">
        <v>0.25</v>
      </c>
      <c r="DD3536" s="1">
        <v>41285</v>
      </c>
      <c r="DE3536">
        <v>2.3811</v>
      </c>
      <c r="DG3536" s="1">
        <v>41292</v>
      </c>
      <c r="DH3536">
        <v>1.4279999999999999</v>
      </c>
      <c r="DP3536" s="1">
        <v>41463</v>
      </c>
      <c r="DQ3536">
        <v>103.14</v>
      </c>
      <c r="DS3536" s="1">
        <v>41446</v>
      </c>
      <c r="DT3536">
        <v>89.48</v>
      </c>
      <c r="DY3536" s="1">
        <v>41554</v>
      </c>
      <c r="DZ3536">
        <v>0.4476</v>
      </c>
      <c r="EB3536" s="1">
        <v>41313</v>
      </c>
      <c r="EC3536">
        <v>6.2347000000000001</v>
      </c>
      <c r="EK3536" s="1">
        <v>41591</v>
      </c>
      <c r="EL3536">
        <v>7.01</v>
      </c>
      <c r="EQ3536" s="1">
        <v>41446</v>
      </c>
      <c r="ER3536">
        <v>99.98</v>
      </c>
      <c r="EW3536" s="1">
        <v>41446</v>
      </c>
      <c r="EX3536">
        <v>76.2</v>
      </c>
      <c r="EZ3536" s="1">
        <v>41446</v>
      </c>
      <c r="FA3536">
        <v>81.849999999999994</v>
      </c>
      <c r="FC3536" s="1">
        <v>41446</v>
      </c>
      <c r="FD3536">
        <v>105.06</v>
      </c>
      <c r="FG3536" s="1">
        <v>41446</v>
      </c>
      <c r="FH3536">
        <v>66.11</v>
      </c>
      <c r="FJ3536" s="1">
        <v>41478</v>
      </c>
      <c r="FK3536">
        <v>29.84</v>
      </c>
      <c r="FV3536" s="1">
        <v>43412</v>
      </c>
      <c r="FW3536">
        <v>0.55500000000000005</v>
      </c>
    </row>
    <row r="3537" spans="57:179" x14ac:dyDescent="0.25">
      <c r="BE3537" s="1">
        <v>41388</v>
      </c>
      <c r="BF3537">
        <v>0.25</v>
      </c>
      <c r="DD3537" s="1">
        <v>41288</v>
      </c>
      <c r="DE3537">
        <v>2.3744999999999998</v>
      </c>
      <c r="DG3537" s="1">
        <v>41295</v>
      </c>
      <c r="DH3537">
        <v>1.4384999999999999</v>
      </c>
      <c r="DP3537" s="1">
        <v>41464</v>
      </c>
      <c r="DQ3537">
        <v>103.53</v>
      </c>
      <c r="DS3537" s="1">
        <v>41449</v>
      </c>
      <c r="DT3537">
        <v>88.48</v>
      </c>
      <c r="DY3537" s="1">
        <v>41555</v>
      </c>
      <c r="DZ3537">
        <v>0.40949999999999998</v>
      </c>
      <c r="EB3537" s="1">
        <v>41323</v>
      </c>
      <c r="EC3537">
        <v>6.2404999999999999</v>
      </c>
      <c r="EK3537" s="1">
        <v>41592</v>
      </c>
      <c r="EL3537">
        <v>6.79</v>
      </c>
      <c r="EQ3537" s="1">
        <v>41449</v>
      </c>
      <c r="ER3537">
        <v>97.85</v>
      </c>
      <c r="EW3537" s="1">
        <v>41449</v>
      </c>
      <c r="EX3537">
        <v>76.48</v>
      </c>
      <c r="EZ3537" s="1">
        <v>41449</v>
      </c>
      <c r="FA3537">
        <v>81.069999999999993</v>
      </c>
      <c r="FC3537" s="1">
        <v>41449</v>
      </c>
      <c r="FD3537">
        <v>103.83</v>
      </c>
      <c r="FG3537" s="1">
        <v>41449</v>
      </c>
      <c r="FH3537">
        <v>65.510000000000005</v>
      </c>
      <c r="FJ3537" s="1">
        <v>41479</v>
      </c>
      <c r="FK3537">
        <v>28.47</v>
      </c>
      <c r="FV3537" s="1">
        <v>43413</v>
      </c>
      <c r="FW3537">
        <v>0.57999999999999996</v>
      </c>
    </row>
    <row r="3538" spans="57:179" x14ac:dyDescent="0.25">
      <c r="BE3538" s="1">
        <v>41389</v>
      </c>
      <c r="BF3538">
        <v>0.25</v>
      </c>
      <c r="DD3538" s="1">
        <v>41289</v>
      </c>
      <c r="DE3538">
        <v>2.3374999999999999</v>
      </c>
      <c r="DG3538" s="1">
        <v>41296</v>
      </c>
      <c r="DH3538">
        <v>1.4259999999999999</v>
      </c>
      <c r="DP3538" s="1">
        <v>41465</v>
      </c>
      <c r="DQ3538">
        <v>106.52</v>
      </c>
      <c r="DS3538" s="1">
        <v>41450</v>
      </c>
      <c r="DT3538">
        <v>89.11</v>
      </c>
      <c r="DY3538" s="1">
        <v>41556</v>
      </c>
      <c r="DZ3538">
        <v>0.38100000000000001</v>
      </c>
      <c r="EB3538" s="1">
        <v>41324</v>
      </c>
      <c r="EC3538">
        <v>6.2435999999999998</v>
      </c>
      <c r="EK3538" s="1">
        <v>41593</v>
      </c>
      <c r="EL3538">
        <v>7.01</v>
      </c>
      <c r="EQ3538" s="1">
        <v>41450</v>
      </c>
      <c r="ER3538">
        <v>98.67</v>
      </c>
      <c r="EW3538" s="1">
        <v>41450</v>
      </c>
      <c r="EX3538">
        <v>76.42</v>
      </c>
      <c r="EZ3538" s="1">
        <v>41450</v>
      </c>
      <c r="FA3538">
        <v>80.709999999999994</v>
      </c>
      <c r="FC3538" s="1">
        <v>41450</v>
      </c>
      <c r="FD3538">
        <v>103.67</v>
      </c>
      <c r="FG3538" s="1">
        <v>41450</v>
      </c>
      <c r="FH3538">
        <v>65.319999999999993</v>
      </c>
      <c r="FJ3538" s="1">
        <v>41480</v>
      </c>
      <c r="FK3538">
        <v>28.84</v>
      </c>
      <c r="FV3538" s="1">
        <v>43416</v>
      </c>
      <c r="FW3538">
        <v>0.51500000000000001</v>
      </c>
    </row>
    <row r="3539" spans="57:179" x14ac:dyDescent="0.25">
      <c r="BE3539" s="1">
        <v>41390</v>
      </c>
      <c r="BF3539">
        <v>0.25</v>
      </c>
      <c r="DD3539" s="1">
        <v>41290</v>
      </c>
      <c r="DE3539">
        <v>2.3159999999999998</v>
      </c>
      <c r="DG3539" s="1">
        <v>41297</v>
      </c>
      <c r="DH3539">
        <v>1.3754999999999999</v>
      </c>
      <c r="DP3539" s="1">
        <v>41466</v>
      </c>
      <c r="DQ3539">
        <v>104.91</v>
      </c>
      <c r="DS3539" s="1">
        <v>41451</v>
      </c>
      <c r="DT3539">
        <v>89.8</v>
      </c>
      <c r="DY3539" s="1">
        <v>41557</v>
      </c>
      <c r="DZ3539">
        <v>0.3619</v>
      </c>
      <c r="EB3539" s="1">
        <v>41325</v>
      </c>
      <c r="EC3539">
        <v>6.2397</v>
      </c>
      <c r="EK3539" s="1">
        <v>41596</v>
      </c>
      <c r="EL3539">
        <v>6.95</v>
      </c>
      <c r="EQ3539" s="1">
        <v>41451</v>
      </c>
      <c r="ER3539">
        <v>100.75</v>
      </c>
      <c r="EW3539" s="1">
        <v>41451</v>
      </c>
      <c r="EX3539">
        <v>77.89</v>
      </c>
      <c r="EZ3539" s="1">
        <v>41451</v>
      </c>
      <c r="FA3539">
        <v>81.84</v>
      </c>
      <c r="FC3539" s="1">
        <v>41451</v>
      </c>
      <c r="FD3539">
        <v>105.77</v>
      </c>
      <c r="FG3539" s="1">
        <v>41451</v>
      </c>
      <c r="FH3539">
        <v>65.930000000000007</v>
      </c>
      <c r="FJ3539" s="1">
        <v>41481</v>
      </c>
      <c r="FK3539">
        <v>28.86</v>
      </c>
      <c r="FV3539" s="1">
        <v>43417</v>
      </c>
      <c r="FW3539">
        <v>0.495</v>
      </c>
    </row>
    <row r="3540" spans="57:179" x14ac:dyDescent="0.25">
      <c r="BE3540" s="1">
        <v>41393</v>
      </c>
      <c r="BF3540">
        <v>0.25</v>
      </c>
      <c r="DD3540" s="1">
        <v>41291</v>
      </c>
      <c r="DE3540">
        <v>2.3734999999999999</v>
      </c>
      <c r="DG3540" s="1">
        <v>41298</v>
      </c>
      <c r="DH3540">
        <v>1.37</v>
      </c>
      <c r="DP3540" s="1">
        <v>41467</v>
      </c>
      <c r="DQ3540">
        <v>105.95</v>
      </c>
      <c r="DS3540" s="1">
        <v>41452</v>
      </c>
      <c r="DT3540">
        <v>90.04</v>
      </c>
      <c r="DY3540" s="1">
        <v>41558</v>
      </c>
      <c r="DZ3540">
        <v>0.38100000000000001</v>
      </c>
      <c r="EB3540" s="1">
        <v>41326</v>
      </c>
      <c r="EC3540">
        <v>6.2393000000000001</v>
      </c>
      <c r="EK3540" s="1">
        <v>41597</v>
      </c>
      <c r="EL3540">
        <v>6.65</v>
      </c>
      <c r="EQ3540" s="1">
        <v>41452</v>
      </c>
      <c r="ER3540">
        <v>103.15</v>
      </c>
      <c r="EW3540" s="1">
        <v>41452</v>
      </c>
      <c r="EX3540">
        <v>78.67</v>
      </c>
      <c r="EZ3540" s="1">
        <v>41452</v>
      </c>
      <c r="FA3540">
        <v>83.21</v>
      </c>
      <c r="FC3540" s="1">
        <v>41452</v>
      </c>
      <c r="FD3540">
        <v>107.36</v>
      </c>
      <c r="FG3540" s="1">
        <v>41452</v>
      </c>
      <c r="FH3540">
        <v>66.44</v>
      </c>
      <c r="FJ3540" s="1">
        <v>41484</v>
      </c>
      <c r="FK3540">
        <v>28.52</v>
      </c>
      <c r="FV3540" s="1">
        <v>43418</v>
      </c>
      <c r="FW3540">
        <v>0.46</v>
      </c>
    </row>
    <row r="3541" spans="57:179" x14ac:dyDescent="0.25">
      <c r="BE3541" s="1">
        <v>41394</v>
      </c>
      <c r="BF3541">
        <v>0.25</v>
      </c>
      <c r="DD3541" s="1">
        <v>41292</v>
      </c>
      <c r="DE3541">
        <v>2.3454999999999999</v>
      </c>
      <c r="DG3541" s="1">
        <v>41299</v>
      </c>
      <c r="DH3541">
        <v>1.3959999999999999</v>
      </c>
      <c r="DP3541" s="1">
        <v>41470</v>
      </c>
      <c r="DQ3541">
        <v>106.32</v>
      </c>
      <c r="DS3541" s="1">
        <v>41453</v>
      </c>
      <c r="DT3541">
        <v>90.35</v>
      </c>
      <c r="DY3541" s="1">
        <v>41562</v>
      </c>
      <c r="DZ3541">
        <v>0.37140000000000001</v>
      </c>
      <c r="EB3541" s="1">
        <v>41327</v>
      </c>
      <c r="EC3541">
        <v>6.2352999999999996</v>
      </c>
      <c r="EK3541" s="1">
        <v>41598</v>
      </c>
      <c r="EL3541">
        <v>6.59</v>
      </c>
      <c r="EQ3541" s="1">
        <v>41453</v>
      </c>
      <c r="ER3541">
        <v>102.44</v>
      </c>
      <c r="EW3541" s="1">
        <v>41453</v>
      </c>
      <c r="EX3541">
        <v>78.33</v>
      </c>
      <c r="EZ3541" s="1">
        <v>41453</v>
      </c>
      <c r="FA3541">
        <v>82.8</v>
      </c>
      <c r="FC3541" s="1">
        <v>41453</v>
      </c>
      <c r="FD3541">
        <v>108.46</v>
      </c>
      <c r="FG3541" s="1">
        <v>41453</v>
      </c>
      <c r="FH3541">
        <v>66.12</v>
      </c>
      <c r="FJ3541" s="1">
        <v>41485</v>
      </c>
      <c r="FK3541">
        <v>27.85</v>
      </c>
      <c r="FV3541" s="1">
        <v>43419</v>
      </c>
      <c r="FW3541">
        <v>0.46500000000000002</v>
      </c>
    </row>
    <row r="3542" spans="57:179" x14ac:dyDescent="0.25">
      <c r="BE3542" s="1">
        <v>41395</v>
      </c>
      <c r="BF3542">
        <v>0.25</v>
      </c>
      <c r="DD3542" s="1">
        <v>41295</v>
      </c>
      <c r="DE3542">
        <v>2.3622000000000001</v>
      </c>
      <c r="DG3542" s="1">
        <v>41302</v>
      </c>
      <c r="DH3542">
        <v>1.4079999999999999</v>
      </c>
      <c r="DP3542" s="1">
        <v>41471</v>
      </c>
      <c r="DQ3542">
        <v>106</v>
      </c>
      <c r="DS3542" s="1">
        <v>41456</v>
      </c>
      <c r="DT3542">
        <v>90.3</v>
      </c>
      <c r="DY3542" s="1">
        <v>41563</v>
      </c>
      <c r="DZ3542">
        <v>0.37140000000000001</v>
      </c>
      <c r="EB3542" s="1">
        <v>41330</v>
      </c>
      <c r="EC3542">
        <v>6.234</v>
      </c>
      <c r="EK3542" s="1">
        <v>41599</v>
      </c>
      <c r="EL3542">
        <v>6.75</v>
      </c>
      <c r="EQ3542" s="1">
        <v>41456</v>
      </c>
      <c r="ER3542">
        <v>103.24</v>
      </c>
      <c r="EW3542" s="1">
        <v>41456</v>
      </c>
      <c r="EX3542">
        <v>79.010000000000005</v>
      </c>
      <c r="EZ3542" s="1">
        <v>41456</v>
      </c>
      <c r="FA3542">
        <v>83.35</v>
      </c>
      <c r="FC3542" s="1">
        <v>41456</v>
      </c>
      <c r="FD3542">
        <v>108.06</v>
      </c>
      <c r="FG3542" s="1">
        <v>41456</v>
      </c>
      <c r="FH3542">
        <v>66.099999999999994</v>
      </c>
      <c r="FJ3542" s="1">
        <v>41486</v>
      </c>
      <c r="FK3542">
        <v>28.57</v>
      </c>
      <c r="FV3542" s="1">
        <v>43420</v>
      </c>
      <c r="FW3542">
        <v>0.495</v>
      </c>
    </row>
    <row r="3543" spans="57:179" x14ac:dyDescent="0.25">
      <c r="BE3543" s="1">
        <v>41396</v>
      </c>
      <c r="BF3543">
        <v>0.25</v>
      </c>
      <c r="DD3543" s="1">
        <v>41296</v>
      </c>
      <c r="DE3543">
        <v>2.343</v>
      </c>
      <c r="DG3543" s="1">
        <v>41303</v>
      </c>
      <c r="DH3543">
        <v>1.423</v>
      </c>
      <c r="DP3543" s="1">
        <v>41472</v>
      </c>
      <c r="DQ3543">
        <v>106.48</v>
      </c>
      <c r="DS3543" s="1">
        <v>41457</v>
      </c>
      <c r="DT3543">
        <v>90.64</v>
      </c>
      <c r="DY3543" s="1">
        <v>41564</v>
      </c>
      <c r="DZ3543">
        <v>0.40949999999999998</v>
      </c>
      <c r="EB3543" s="1">
        <v>41331</v>
      </c>
      <c r="EC3543">
        <v>6.2294999999999998</v>
      </c>
      <c r="EK3543" s="1">
        <v>41600</v>
      </c>
      <c r="EL3543">
        <v>6.7</v>
      </c>
      <c r="EQ3543" s="1">
        <v>41457</v>
      </c>
      <c r="ER3543">
        <v>101.47</v>
      </c>
      <c r="EW3543" s="1">
        <v>41457</v>
      </c>
      <c r="EX3543">
        <v>78.069999999999993</v>
      </c>
      <c r="EZ3543" s="1">
        <v>41457</v>
      </c>
      <c r="FA3543">
        <v>82.17</v>
      </c>
      <c r="FC3543" s="1">
        <v>41457</v>
      </c>
      <c r="FD3543">
        <v>106.4</v>
      </c>
      <c r="FG3543" s="1">
        <v>41457</v>
      </c>
      <c r="FH3543">
        <v>64.819999999999993</v>
      </c>
      <c r="FJ3543" s="1">
        <v>41487</v>
      </c>
      <c r="FK3543">
        <v>29.2</v>
      </c>
      <c r="FV3543" s="1">
        <v>43423</v>
      </c>
      <c r="FW3543">
        <v>0.47499999999999998</v>
      </c>
    </row>
    <row r="3544" spans="57:179" x14ac:dyDescent="0.25">
      <c r="BE3544" s="1">
        <v>41397</v>
      </c>
      <c r="BF3544">
        <v>0.25</v>
      </c>
      <c r="DD3544" s="1">
        <v>41297</v>
      </c>
      <c r="DE3544">
        <v>2.3075000000000001</v>
      </c>
      <c r="DG3544" s="1">
        <v>41304</v>
      </c>
      <c r="DH3544">
        <v>1.4273</v>
      </c>
      <c r="DP3544" s="1">
        <v>41473</v>
      </c>
      <c r="DQ3544">
        <v>108.04</v>
      </c>
      <c r="DS3544" s="1">
        <v>41458</v>
      </c>
      <c r="DT3544">
        <v>90.69</v>
      </c>
      <c r="DY3544" s="1">
        <v>41565</v>
      </c>
      <c r="DZ3544">
        <v>0.41899999999999998</v>
      </c>
      <c r="EB3544" s="1">
        <v>41332</v>
      </c>
      <c r="EC3544">
        <v>6.2277000000000005</v>
      </c>
      <c r="EK3544" s="1">
        <v>41603</v>
      </c>
      <c r="EL3544">
        <v>6.49</v>
      </c>
      <c r="EQ3544" s="1">
        <v>41458</v>
      </c>
      <c r="ER3544">
        <v>102.89</v>
      </c>
      <c r="EW3544" s="1">
        <v>41458</v>
      </c>
      <c r="EX3544">
        <v>78.34</v>
      </c>
      <c r="EZ3544" s="1">
        <v>41458</v>
      </c>
      <c r="FA3544">
        <v>82.93</v>
      </c>
      <c r="FC3544" s="1">
        <v>41458</v>
      </c>
      <c r="FD3544">
        <v>107.2</v>
      </c>
      <c r="FG3544" s="1">
        <v>41458</v>
      </c>
      <c r="FH3544">
        <v>65.150000000000006</v>
      </c>
      <c r="FJ3544" s="1">
        <v>41488</v>
      </c>
      <c r="FK3544">
        <v>29.15</v>
      </c>
      <c r="FV3544" s="1">
        <v>43424</v>
      </c>
      <c r="FW3544">
        <v>0.46500000000000002</v>
      </c>
    </row>
    <row r="3545" spans="57:179" x14ac:dyDescent="0.25">
      <c r="BE3545" s="1">
        <v>41400</v>
      </c>
      <c r="BF3545">
        <v>0.25</v>
      </c>
      <c r="DD3545" s="1">
        <v>41298</v>
      </c>
      <c r="DE3545">
        <v>2.3180000000000001</v>
      </c>
      <c r="DG3545" s="1">
        <v>41305</v>
      </c>
      <c r="DH3545">
        <v>1.4239999999999999</v>
      </c>
      <c r="DP3545" s="1">
        <v>41474</v>
      </c>
      <c r="DQ3545">
        <v>108.05</v>
      </c>
      <c r="DS3545" s="1">
        <v>41460</v>
      </c>
      <c r="DT3545">
        <v>91.57</v>
      </c>
      <c r="DY3545" s="1">
        <v>41568</v>
      </c>
      <c r="DZ3545">
        <v>0.45710000000000001</v>
      </c>
      <c r="EB3545" s="1">
        <v>41333</v>
      </c>
      <c r="EC3545">
        <v>6.2218</v>
      </c>
      <c r="EK3545" s="1">
        <v>41604</v>
      </c>
      <c r="EL3545">
        <v>6.5600000000000005</v>
      </c>
      <c r="EQ3545" s="1">
        <v>41460</v>
      </c>
      <c r="ER3545">
        <v>104.2</v>
      </c>
      <c r="EW3545" s="1">
        <v>41460</v>
      </c>
      <c r="EX3545">
        <v>79.42</v>
      </c>
      <c r="EZ3545" s="1">
        <v>41460</v>
      </c>
      <c r="FA3545">
        <v>83.95</v>
      </c>
      <c r="FC3545" s="1">
        <v>41460</v>
      </c>
      <c r="FD3545">
        <v>108.66</v>
      </c>
      <c r="FG3545" s="1">
        <v>41460</v>
      </c>
      <c r="FH3545">
        <v>65.84</v>
      </c>
      <c r="FJ3545" s="1">
        <v>41491</v>
      </c>
      <c r="FK3545">
        <v>29.05</v>
      </c>
      <c r="FV3545" s="1">
        <v>43425</v>
      </c>
      <c r="FW3545">
        <v>0.46500000000000002</v>
      </c>
    </row>
    <row r="3546" spans="57:179" x14ac:dyDescent="0.25">
      <c r="BE3546" s="1">
        <v>41401</v>
      </c>
      <c r="BF3546">
        <v>0.25</v>
      </c>
      <c r="DD3546" s="1">
        <v>41299</v>
      </c>
      <c r="DE3546">
        <v>2.3845000000000001</v>
      </c>
      <c r="DG3546" s="1">
        <v>41306</v>
      </c>
      <c r="DH3546">
        <v>1.456</v>
      </c>
      <c r="DP3546" s="1">
        <v>41477</v>
      </c>
      <c r="DQ3546">
        <v>106.91</v>
      </c>
      <c r="DS3546" s="1">
        <v>41463</v>
      </c>
      <c r="DT3546">
        <v>92.25</v>
      </c>
      <c r="DY3546" s="1">
        <v>41569</v>
      </c>
      <c r="DZ3546">
        <v>0.47620000000000001</v>
      </c>
      <c r="EB3546" s="1">
        <v>41334</v>
      </c>
      <c r="EC3546">
        <v>6.2226999999999997</v>
      </c>
      <c r="EK3546" s="1">
        <v>41605</v>
      </c>
      <c r="EL3546">
        <v>6.63</v>
      </c>
      <c r="EQ3546" s="1">
        <v>41463</v>
      </c>
      <c r="ER3546">
        <v>104.37</v>
      </c>
      <c r="EW3546" s="1">
        <v>41463</v>
      </c>
      <c r="EX3546">
        <v>79.72</v>
      </c>
      <c r="EZ3546" s="1">
        <v>41463</v>
      </c>
      <c r="FA3546">
        <v>85.09</v>
      </c>
      <c r="FC3546" s="1">
        <v>41463</v>
      </c>
      <c r="FD3546">
        <v>109.17</v>
      </c>
      <c r="FG3546" s="1">
        <v>41463</v>
      </c>
      <c r="FH3546">
        <v>66.84</v>
      </c>
      <c r="FJ3546" s="1">
        <v>41492</v>
      </c>
      <c r="FK3546">
        <v>28.83</v>
      </c>
      <c r="FV3546" s="1">
        <v>43426</v>
      </c>
      <c r="FW3546">
        <v>0.46</v>
      </c>
    </row>
    <row r="3547" spans="57:179" x14ac:dyDescent="0.25">
      <c r="BE3547" s="1">
        <v>41402</v>
      </c>
      <c r="BF3547">
        <v>0.25</v>
      </c>
      <c r="DD3547" s="1">
        <v>41302</v>
      </c>
      <c r="DE3547">
        <v>2.4005000000000001</v>
      </c>
      <c r="DG3547" s="1">
        <v>41309</v>
      </c>
      <c r="DH3547">
        <v>1.4155</v>
      </c>
      <c r="DP3547" s="1">
        <v>41478</v>
      </c>
      <c r="DQ3547">
        <v>107.23</v>
      </c>
      <c r="DS3547" s="1">
        <v>41464</v>
      </c>
      <c r="DT3547">
        <v>93.34</v>
      </c>
      <c r="DY3547" s="1">
        <v>41570</v>
      </c>
      <c r="DZ3547">
        <v>0.4667</v>
      </c>
      <c r="EB3547" s="1">
        <v>41337</v>
      </c>
      <c r="EC3547">
        <v>6.2262000000000004</v>
      </c>
      <c r="EK3547" s="1">
        <v>41607</v>
      </c>
      <c r="EL3547">
        <v>6.6899999999999995</v>
      </c>
      <c r="EQ3547" s="1">
        <v>41464</v>
      </c>
      <c r="ER3547">
        <v>104.68</v>
      </c>
      <c r="EW3547" s="1">
        <v>41464</v>
      </c>
      <c r="EX3547">
        <v>79.86</v>
      </c>
      <c r="EZ3547" s="1">
        <v>41464</v>
      </c>
      <c r="FA3547">
        <v>85.53</v>
      </c>
      <c r="FC3547" s="1">
        <v>41464</v>
      </c>
      <c r="FD3547">
        <v>109.57</v>
      </c>
      <c r="FG3547" s="1">
        <v>41464</v>
      </c>
      <c r="FH3547">
        <v>67.44</v>
      </c>
      <c r="FJ3547" s="1">
        <v>41493</v>
      </c>
      <c r="FK3547">
        <v>28.25</v>
      </c>
      <c r="FV3547" s="1">
        <v>43427</v>
      </c>
      <c r="FW3547">
        <v>0.45</v>
      </c>
    </row>
    <row r="3548" spans="57:179" x14ac:dyDescent="0.25">
      <c r="BE3548" s="1">
        <v>41403</v>
      </c>
      <c r="BF3548">
        <v>0.25</v>
      </c>
      <c r="DD3548" s="1">
        <v>41303</v>
      </c>
      <c r="DE3548">
        <v>2.4329999999999998</v>
      </c>
      <c r="DG3548" s="1">
        <v>41310</v>
      </c>
      <c r="DH3548">
        <v>1.4325000000000001</v>
      </c>
      <c r="DP3548" s="1">
        <v>41479</v>
      </c>
      <c r="DQ3548">
        <v>105.39</v>
      </c>
      <c r="DS3548" s="1">
        <v>41465</v>
      </c>
      <c r="DT3548">
        <v>92.82</v>
      </c>
      <c r="DY3548" s="1">
        <v>41571</v>
      </c>
      <c r="DZ3548">
        <v>0.47620000000000001</v>
      </c>
      <c r="EB3548" s="1">
        <v>41338</v>
      </c>
      <c r="EC3548">
        <v>6.2220000000000004</v>
      </c>
      <c r="EK3548" s="1">
        <v>41610</v>
      </c>
      <c r="EL3548">
        <v>6.42</v>
      </c>
      <c r="EQ3548" s="1">
        <v>41465</v>
      </c>
      <c r="ER3548">
        <v>105.5</v>
      </c>
      <c r="EW3548" s="1">
        <v>41465</v>
      </c>
      <c r="EX3548">
        <v>80.599999999999994</v>
      </c>
      <c r="EZ3548" s="1">
        <v>41465</v>
      </c>
      <c r="FA3548">
        <v>86.9</v>
      </c>
      <c r="FC3548" s="1">
        <v>41465</v>
      </c>
      <c r="FD3548">
        <v>111.52</v>
      </c>
      <c r="FG3548" s="1">
        <v>41465</v>
      </c>
      <c r="FH3548">
        <v>68.180000000000007</v>
      </c>
      <c r="FJ3548" s="1">
        <v>41494</v>
      </c>
      <c r="FK3548">
        <v>28.9</v>
      </c>
      <c r="FV3548" s="1">
        <v>43430</v>
      </c>
      <c r="FW3548">
        <v>0.46</v>
      </c>
    </row>
    <row r="3549" spans="57:179" x14ac:dyDescent="0.25">
      <c r="BE3549" s="1">
        <v>41404</v>
      </c>
      <c r="BF3549">
        <v>0.25</v>
      </c>
      <c r="DD3549" s="1">
        <v>41304</v>
      </c>
      <c r="DE3549">
        <v>2.4319999999999999</v>
      </c>
      <c r="DG3549" s="1">
        <v>41311</v>
      </c>
      <c r="DH3549">
        <v>1.4184999999999999</v>
      </c>
      <c r="DP3549" s="1">
        <v>41480</v>
      </c>
      <c r="DQ3549">
        <v>105.49</v>
      </c>
      <c r="DS3549" s="1">
        <v>41466</v>
      </c>
      <c r="DT3549">
        <v>93.27</v>
      </c>
      <c r="DY3549" s="1">
        <v>41572</v>
      </c>
      <c r="DZ3549">
        <v>0.47620000000000001</v>
      </c>
      <c r="EB3549" s="1">
        <v>41339</v>
      </c>
      <c r="EC3549">
        <v>6.2163000000000004</v>
      </c>
      <c r="EK3549" s="1">
        <v>41611</v>
      </c>
      <c r="EL3549">
        <v>6.77</v>
      </c>
      <c r="EQ3549" s="1">
        <v>41466</v>
      </c>
      <c r="ER3549">
        <v>106.88</v>
      </c>
      <c r="EW3549" s="1">
        <v>41466</v>
      </c>
      <c r="EX3549">
        <v>82.45</v>
      </c>
      <c r="EZ3549" s="1">
        <v>41466</v>
      </c>
      <c r="FA3549">
        <v>87.75</v>
      </c>
      <c r="FC3549" s="1">
        <v>41466</v>
      </c>
      <c r="FD3549">
        <v>113.1</v>
      </c>
      <c r="FG3549" s="1">
        <v>41466</v>
      </c>
      <c r="FH3549">
        <v>69.38</v>
      </c>
      <c r="FJ3549" s="1">
        <v>41495</v>
      </c>
      <c r="FK3549">
        <v>28.42</v>
      </c>
      <c r="FV3549" s="1">
        <v>43431</v>
      </c>
      <c r="FW3549">
        <v>0.46500000000000002</v>
      </c>
    </row>
    <row r="3550" spans="57:179" x14ac:dyDescent="0.25">
      <c r="BE3550" s="1">
        <v>41407</v>
      </c>
      <c r="BF3550">
        <v>0.25</v>
      </c>
      <c r="DD3550" s="1">
        <v>41305</v>
      </c>
      <c r="DE3550">
        <v>2.4215999999999998</v>
      </c>
      <c r="DG3550" s="1">
        <v>41312</v>
      </c>
      <c r="DH3550">
        <v>1.4119999999999999</v>
      </c>
      <c r="DP3550" s="1">
        <v>41481</v>
      </c>
      <c r="DQ3550">
        <v>104.7</v>
      </c>
      <c r="DS3550" s="1">
        <v>41467</v>
      </c>
      <c r="DT3550">
        <v>93.4</v>
      </c>
      <c r="DY3550" s="1">
        <v>41575</v>
      </c>
      <c r="DZ3550">
        <v>0.4667</v>
      </c>
      <c r="EB3550" s="1">
        <v>41340</v>
      </c>
      <c r="EC3550">
        <v>6.2201000000000004</v>
      </c>
      <c r="EK3550" s="1">
        <v>41612</v>
      </c>
      <c r="EL3550">
        <v>6.6899999999999995</v>
      </c>
      <c r="EQ3550" s="1">
        <v>41467</v>
      </c>
      <c r="ER3550">
        <v>101.87</v>
      </c>
      <c r="EW3550" s="1">
        <v>41467</v>
      </c>
      <c r="EX3550">
        <v>82.6</v>
      </c>
      <c r="EZ3550" s="1">
        <v>41467</v>
      </c>
      <c r="FA3550">
        <v>88.02</v>
      </c>
      <c r="FC3550" s="1">
        <v>41467</v>
      </c>
      <c r="FD3550">
        <v>112.53</v>
      </c>
      <c r="FG3550" s="1">
        <v>41467</v>
      </c>
      <c r="FH3550">
        <v>69.47</v>
      </c>
      <c r="FJ3550" s="1">
        <v>41498</v>
      </c>
      <c r="FK3550">
        <v>28.21</v>
      </c>
      <c r="FV3550" s="1">
        <v>43432</v>
      </c>
      <c r="FW3550">
        <v>0.48</v>
      </c>
    </row>
    <row r="3551" spans="57:179" x14ac:dyDescent="0.25">
      <c r="BE3551" s="1">
        <v>41408</v>
      </c>
      <c r="BF3551">
        <v>0.25</v>
      </c>
      <c r="DD3551" s="1">
        <v>41306</v>
      </c>
      <c r="DE3551">
        <v>2.4750000000000001</v>
      </c>
      <c r="DG3551" s="1">
        <v>41313</v>
      </c>
      <c r="DH3551">
        <v>1.3685</v>
      </c>
      <c r="DP3551" s="1">
        <v>41484</v>
      </c>
      <c r="DQ3551">
        <v>104.55</v>
      </c>
      <c r="DS3551" s="1">
        <v>41470</v>
      </c>
      <c r="DT3551">
        <v>93.25</v>
      </c>
      <c r="DY3551" s="1">
        <v>41576</v>
      </c>
      <c r="DZ3551">
        <v>0.42859999999999998</v>
      </c>
      <c r="EB3551" s="1">
        <v>41341</v>
      </c>
      <c r="EC3551">
        <v>6.2149999999999999</v>
      </c>
      <c r="EK3551" s="1">
        <v>41613</v>
      </c>
      <c r="EL3551">
        <v>6.84</v>
      </c>
      <c r="EQ3551" s="1">
        <v>41470</v>
      </c>
      <c r="ER3551">
        <v>105.66</v>
      </c>
      <c r="EW3551" s="1">
        <v>41470</v>
      </c>
      <c r="EX3551">
        <v>83.56</v>
      </c>
      <c r="EZ3551" s="1">
        <v>41470</v>
      </c>
      <c r="FA3551">
        <v>88.26</v>
      </c>
      <c r="FC3551" s="1">
        <v>41470</v>
      </c>
      <c r="FD3551">
        <v>114.37</v>
      </c>
      <c r="FG3551" s="1">
        <v>41470</v>
      </c>
      <c r="FH3551">
        <v>70.040000000000006</v>
      </c>
      <c r="FJ3551" s="1">
        <v>41499</v>
      </c>
      <c r="FK3551">
        <v>27.84</v>
      </c>
      <c r="FV3551" s="1">
        <v>43433</v>
      </c>
      <c r="FW3551">
        <v>0.47</v>
      </c>
    </row>
    <row r="3552" spans="57:179" x14ac:dyDescent="0.25">
      <c r="BE3552" s="1">
        <v>41409</v>
      </c>
      <c r="BF3552">
        <v>0.25</v>
      </c>
      <c r="DD3552" s="1">
        <v>41309</v>
      </c>
      <c r="DE3552">
        <v>2.411</v>
      </c>
      <c r="DG3552" s="1">
        <v>41316</v>
      </c>
      <c r="DH3552">
        <v>1.3780000000000001</v>
      </c>
      <c r="DP3552" s="1">
        <v>41485</v>
      </c>
      <c r="DQ3552">
        <v>103.08</v>
      </c>
      <c r="DS3552" s="1">
        <v>41471</v>
      </c>
      <c r="DT3552">
        <v>93.3</v>
      </c>
      <c r="DY3552" s="1">
        <v>41577</v>
      </c>
      <c r="DZ3552">
        <v>0.4667</v>
      </c>
      <c r="EB3552" s="1">
        <v>41344</v>
      </c>
      <c r="EC3552">
        <v>6.218</v>
      </c>
      <c r="EK3552" s="1">
        <v>41614</v>
      </c>
      <c r="EL3552">
        <v>6.79</v>
      </c>
      <c r="EQ3552" s="1">
        <v>41471</v>
      </c>
      <c r="ER3552">
        <v>104.23</v>
      </c>
      <c r="EW3552" s="1">
        <v>41471</v>
      </c>
      <c r="EX3552">
        <v>83.01</v>
      </c>
      <c r="EZ3552" s="1">
        <v>41471</v>
      </c>
      <c r="FA3552">
        <v>87.21</v>
      </c>
      <c r="FC3552" s="1">
        <v>41471</v>
      </c>
      <c r="FD3552">
        <v>112.6</v>
      </c>
      <c r="FG3552" s="1">
        <v>41471</v>
      </c>
      <c r="FH3552">
        <v>69.56</v>
      </c>
      <c r="FJ3552" s="1">
        <v>41500</v>
      </c>
      <c r="FK3552">
        <v>27.57</v>
      </c>
      <c r="FV3552" s="1">
        <v>43434</v>
      </c>
      <c r="FW3552">
        <v>0.47</v>
      </c>
    </row>
    <row r="3553" spans="57:179" x14ac:dyDescent="0.25">
      <c r="BE3553" s="1">
        <v>41410</v>
      </c>
      <c r="BF3553">
        <v>0.25</v>
      </c>
      <c r="DD3553" s="1">
        <v>41310</v>
      </c>
      <c r="DE3553">
        <v>2.4420000000000002</v>
      </c>
      <c r="DG3553" s="1">
        <v>41317</v>
      </c>
      <c r="DH3553">
        <v>1.38</v>
      </c>
      <c r="DP3553" s="1">
        <v>41486</v>
      </c>
      <c r="DQ3553">
        <v>105.03</v>
      </c>
      <c r="DS3553" s="1">
        <v>41472</v>
      </c>
      <c r="DT3553">
        <v>93.46</v>
      </c>
      <c r="DY3553" s="1">
        <v>41578</v>
      </c>
      <c r="DZ3553">
        <v>0.5524</v>
      </c>
      <c r="EB3553" s="1">
        <v>41345</v>
      </c>
      <c r="EC3553">
        <v>6.2161</v>
      </c>
      <c r="EK3553" s="1">
        <v>41617</v>
      </c>
      <c r="EL3553">
        <v>6.63</v>
      </c>
      <c r="EQ3553" s="1">
        <v>41472</v>
      </c>
      <c r="ER3553">
        <v>104.79</v>
      </c>
      <c r="EW3553" s="1">
        <v>41472</v>
      </c>
      <c r="EX3553">
        <v>82.93</v>
      </c>
      <c r="EZ3553" s="1">
        <v>41472</v>
      </c>
      <c r="FA3553">
        <v>87.6</v>
      </c>
      <c r="FC3553" s="1">
        <v>41472</v>
      </c>
      <c r="FD3553">
        <v>114.08</v>
      </c>
      <c r="FG3553" s="1">
        <v>41472</v>
      </c>
      <c r="FH3553">
        <v>69.459999999999994</v>
      </c>
      <c r="FJ3553" s="1">
        <v>41501</v>
      </c>
      <c r="FK3553">
        <v>27.07</v>
      </c>
      <c r="FV3553" s="1">
        <v>43437</v>
      </c>
      <c r="FW3553">
        <v>0.53</v>
      </c>
    </row>
    <row r="3554" spans="57:179" x14ac:dyDescent="0.25">
      <c r="BE3554" s="1">
        <v>41411</v>
      </c>
      <c r="BF3554">
        <v>0.25</v>
      </c>
      <c r="DD3554" s="1">
        <v>41311</v>
      </c>
      <c r="DE3554">
        <v>2.4195000000000002</v>
      </c>
      <c r="DG3554" s="1">
        <v>41318</v>
      </c>
      <c r="DH3554">
        <v>1.4119999999999999</v>
      </c>
      <c r="DP3554" s="1">
        <v>41487</v>
      </c>
      <c r="DQ3554">
        <v>107.89</v>
      </c>
      <c r="DS3554" s="1">
        <v>41473</v>
      </c>
      <c r="DT3554">
        <v>94.38</v>
      </c>
      <c r="DY3554" s="1">
        <v>41579</v>
      </c>
      <c r="DZ3554">
        <v>0.49519999999999997</v>
      </c>
      <c r="EB3554" s="1">
        <v>41346</v>
      </c>
      <c r="EC3554">
        <v>6.2140000000000004</v>
      </c>
      <c r="EK3554" s="1">
        <v>41618</v>
      </c>
      <c r="EL3554">
        <v>6.53</v>
      </c>
      <c r="EQ3554" s="1">
        <v>41473</v>
      </c>
      <c r="ER3554">
        <v>107.63</v>
      </c>
      <c r="EW3554" s="1">
        <v>41473</v>
      </c>
      <c r="EX3554">
        <v>83.72</v>
      </c>
      <c r="EZ3554" s="1">
        <v>41473</v>
      </c>
      <c r="FA3554">
        <v>88.12</v>
      </c>
      <c r="FC3554" s="1">
        <v>41473</v>
      </c>
      <c r="FD3554">
        <v>115.39</v>
      </c>
      <c r="FG3554" s="1">
        <v>41473</v>
      </c>
      <c r="FH3554">
        <v>69.7</v>
      </c>
      <c r="FJ3554" s="1">
        <v>41502</v>
      </c>
      <c r="FK3554">
        <v>27.1</v>
      </c>
      <c r="FV3554" s="1">
        <v>43438</v>
      </c>
      <c r="FW3554">
        <v>0.5</v>
      </c>
    </row>
    <row r="3555" spans="57:179" x14ac:dyDescent="0.25">
      <c r="BE3555" s="1">
        <v>41414</v>
      </c>
      <c r="BF3555">
        <v>0.25</v>
      </c>
      <c r="DD3555" s="1">
        <v>41312</v>
      </c>
      <c r="DE3555">
        <v>2.4180000000000001</v>
      </c>
      <c r="DG3555" s="1">
        <v>41319</v>
      </c>
      <c r="DH3555">
        <v>1.395</v>
      </c>
      <c r="DP3555" s="1">
        <v>41488</v>
      </c>
      <c r="DQ3555">
        <v>106.94</v>
      </c>
      <c r="DS3555" s="1">
        <v>41474</v>
      </c>
      <c r="DT3555">
        <v>95.17</v>
      </c>
      <c r="DY3555" s="1">
        <v>41582</v>
      </c>
      <c r="DZ3555">
        <v>0.49519999999999997</v>
      </c>
      <c r="EB3555" s="1">
        <v>41347</v>
      </c>
      <c r="EC3555">
        <v>6.2161999999999997</v>
      </c>
      <c r="EK3555" s="1">
        <v>41619</v>
      </c>
      <c r="EL3555">
        <v>6.62</v>
      </c>
      <c r="EQ3555" s="1">
        <v>41474</v>
      </c>
      <c r="ER3555">
        <v>106.96</v>
      </c>
      <c r="EW3555" s="1">
        <v>41474</v>
      </c>
      <c r="EX3555">
        <v>84.4</v>
      </c>
      <c r="EZ3555" s="1">
        <v>41474</v>
      </c>
      <c r="FA3555">
        <v>88.36</v>
      </c>
      <c r="FC3555" s="1">
        <v>41474</v>
      </c>
      <c r="FD3555">
        <v>115.55</v>
      </c>
      <c r="FG3555" s="1">
        <v>41474</v>
      </c>
      <c r="FH3555">
        <v>69.8</v>
      </c>
      <c r="FJ3555" s="1">
        <v>41505</v>
      </c>
      <c r="FK3555">
        <v>27.4</v>
      </c>
      <c r="FV3555" s="1">
        <v>43439</v>
      </c>
      <c r="FW3555">
        <v>0.48499999999999999</v>
      </c>
    </row>
    <row r="3556" spans="57:179" x14ac:dyDescent="0.25">
      <c r="BE3556" s="1">
        <v>41415</v>
      </c>
      <c r="BF3556">
        <v>0.25</v>
      </c>
      <c r="DD3556" s="1">
        <v>41313</v>
      </c>
      <c r="DE3556">
        <v>2.3879999999999999</v>
      </c>
      <c r="DG3556" s="1">
        <v>41320</v>
      </c>
      <c r="DH3556">
        <v>1.4</v>
      </c>
      <c r="DP3556" s="1">
        <v>41491</v>
      </c>
      <c r="DQ3556">
        <v>106.56</v>
      </c>
      <c r="DS3556" s="1">
        <v>41477</v>
      </c>
      <c r="DT3556">
        <v>94.83</v>
      </c>
      <c r="DY3556" s="1">
        <v>41583</v>
      </c>
      <c r="DZ3556">
        <v>0.4667</v>
      </c>
      <c r="EB3556" s="1">
        <v>41348</v>
      </c>
      <c r="EC3556">
        <v>6.2144000000000004</v>
      </c>
      <c r="EK3556" s="1">
        <v>41620</v>
      </c>
      <c r="EL3556">
        <v>6.59</v>
      </c>
      <c r="EQ3556" s="1">
        <v>41477</v>
      </c>
      <c r="ER3556">
        <v>106.86</v>
      </c>
      <c r="EW3556" s="1">
        <v>41477</v>
      </c>
      <c r="EX3556">
        <v>84.23</v>
      </c>
      <c r="EZ3556" s="1">
        <v>41477</v>
      </c>
      <c r="FA3556">
        <v>88.44</v>
      </c>
      <c r="FC3556" s="1">
        <v>41477</v>
      </c>
      <c r="FD3556">
        <v>115.65</v>
      </c>
      <c r="FG3556" s="1">
        <v>41477</v>
      </c>
      <c r="FH3556">
        <v>69.37</v>
      </c>
      <c r="FJ3556" s="1">
        <v>41506</v>
      </c>
      <c r="FK3556">
        <v>27.57</v>
      </c>
      <c r="FV3556" s="1">
        <v>43440</v>
      </c>
      <c r="FW3556">
        <v>0.505</v>
      </c>
    </row>
    <row r="3557" spans="57:179" x14ac:dyDescent="0.25">
      <c r="BE3557" s="1">
        <v>41416</v>
      </c>
      <c r="BF3557">
        <v>0.25</v>
      </c>
      <c r="DD3557" s="1">
        <v>41316</v>
      </c>
      <c r="DE3557">
        <v>2.3971</v>
      </c>
      <c r="DG3557" s="1">
        <v>41323</v>
      </c>
      <c r="DH3557">
        <v>1.4</v>
      </c>
      <c r="DP3557" s="1">
        <v>41492</v>
      </c>
      <c r="DQ3557">
        <v>105.3</v>
      </c>
      <c r="DS3557" s="1">
        <v>41478</v>
      </c>
      <c r="DT3557">
        <v>95.2</v>
      </c>
      <c r="DY3557" s="1">
        <v>41584</v>
      </c>
      <c r="DZ3557">
        <v>0.47620000000000001</v>
      </c>
      <c r="EB3557" s="1">
        <v>41351</v>
      </c>
      <c r="EC3557">
        <v>6.2154999999999996</v>
      </c>
      <c r="EK3557" s="1">
        <v>41621</v>
      </c>
      <c r="EL3557">
        <v>6.73</v>
      </c>
      <c r="EQ3557" s="1">
        <v>41478</v>
      </c>
      <c r="ER3557">
        <v>107.79</v>
      </c>
      <c r="EW3557" s="1">
        <v>41478</v>
      </c>
      <c r="EX3557">
        <v>84.03</v>
      </c>
      <c r="EZ3557" s="1">
        <v>41478</v>
      </c>
      <c r="FA3557">
        <v>88.76</v>
      </c>
      <c r="FC3557" s="1">
        <v>41478</v>
      </c>
      <c r="FD3557">
        <v>117.92</v>
      </c>
      <c r="FG3557" s="1">
        <v>41478</v>
      </c>
      <c r="FH3557">
        <v>69.709999999999994</v>
      </c>
      <c r="FJ3557" s="1">
        <v>41507</v>
      </c>
      <c r="FK3557">
        <v>27.58</v>
      </c>
      <c r="FV3557" s="1">
        <v>43441</v>
      </c>
      <c r="FW3557">
        <v>0.5</v>
      </c>
    </row>
    <row r="3558" spans="57:179" x14ac:dyDescent="0.25">
      <c r="BE3558" s="1">
        <v>41417</v>
      </c>
      <c r="BF3558">
        <v>0.25</v>
      </c>
      <c r="DD3558" s="1">
        <v>41317</v>
      </c>
      <c r="DE3558">
        <v>2.4222000000000001</v>
      </c>
      <c r="DG3558" s="1">
        <v>41324</v>
      </c>
      <c r="DH3558">
        <v>1.41</v>
      </c>
      <c r="DP3558" s="1">
        <v>41493</v>
      </c>
      <c r="DQ3558">
        <v>104.37</v>
      </c>
      <c r="DS3558" s="1">
        <v>41479</v>
      </c>
      <c r="DT3558">
        <v>94.99</v>
      </c>
      <c r="DY3558" s="1">
        <v>41585</v>
      </c>
      <c r="DZ3558">
        <v>0.51429999999999998</v>
      </c>
      <c r="EB3558" s="1">
        <v>41352</v>
      </c>
      <c r="EC3558">
        <v>6.2160000000000002</v>
      </c>
      <c r="EK3558" s="1">
        <v>41624</v>
      </c>
      <c r="EL3558">
        <v>6.8</v>
      </c>
      <c r="EQ3558" s="1">
        <v>41479</v>
      </c>
      <c r="ER3558">
        <v>106.95</v>
      </c>
      <c r="EW3558" s="1">
        <v>41479</v>
      </c>
      <c r="EX3558">
        <v>85.31</v>
      </c>
      <c r="EZ3558" s="1">
        <v>41479</v>
      </c>
      <c r="FA3558">
        <v>90.3</v>
      </c>
      <c r="FC3558" s="1">
        <v>41479</v>
      </c>
      <c r="FD3558">
        <v>119.12</v>
      </c>
      <c r="FG3558" s="1">
        <v>41479</v>
      </c>
      <c r="FH3558">
        <v>69.75</v>
      </c>
      <c r="FJ3558" s="1">
        <v>41508</v>
      </c>
      <c r="FK3558">
        <v>28.67</v>
      </c>
      <c r="FV3558" s="1">
        <v>43444</v>
      </c>
      <c r="FW3558">
        <v>0.46500000000000002</v>
      </c>
    </row>
    <row r="3559" spans="57:179" x14ac:dyDescent="0.25">
      <c r="BE3559" s="1">
        <v>41418</v>
      </c>
      <c r="BF3559">
        <v>0.25</v>
      </c>
      <c r="DD3559" s="1">
        <v>41318</v>
      </c>
      <c r="DE3559">
        <v>2.4691000000000001</v>
      </c>
      <c r="DG3559" s="1">
        <v>41325</v>
      </c>
      <c r="DH3559">
        <v>1.393</v>
      </c>
      <c r="DP3559" s="1">
        <v>41494</v>
      </c>
      <c r="DQ3559">
        <v>103.4</v>
      </c>
      <c r="DS3559" s="1">
        <v>41480</v>
      </c>
      <c r="DT3559">
        <v>94.97</v>
      </c>
      <c r="DY3559" s="1">
        <v>41586</v>
      </c>
      <c r="DZ3559">
        <v>0.47620000000000001</v>
      </c>
      <c r="EB3559" s="1">
        <v>41353</v>
      </c>
      <c r="EC3559">
        <v>6.2123999999999997</v>
      </c>
      <c r="EK3559" s="1">
        <v>41625</v>
      </c>
      <c r="EL3559">
        <v>6.9</v>
      </c>
      <c r="EQ3559" s="1">
        <v>41480</v>
      </c>
      <c r="ER3559">
        <v>106.7</v>
      </c>
      <c r="EW3559" s="1">
        <v>41480</v>
      </c>
      <c r="EX3559">
        <v>85.8</v>
      </c>
      <c r="EZ3559" s="1">
        <v>41480</v>
      </c>
      <c r="FA3559">
        <v>90.41</v>
      </c>
      <c r="FC3559" s="1">
        <v>41480</v>
      </c>
      <c r="FD3559">
        <v>119.5</v>
      </c>
      <c r="FG3559" s="1">
        <v>41480</v>
      </c>
      <c r="FH3559">
        <v>69.75</v>
      </c>
      <c r="FJ3559" s="1">
        <v>41509</v>
      </c>
      <c r="FK3559">
        <v>28.87</v>
      </c>
      <c r="FV3559" s="1">
        <v>43445</v>
      </c>
      <c r="FW3559">
        <v>0.48</v>
      </c>
    </row>
    <row r="3560" spans="57:179" x14ac:dyDescent="0.25">
      <c r="BE3560" s="1">
        <v>41421</v>
      </c>
      <c r="BF3560">
        <v>0.25</v>
      </c>
      <c r="DD3560" s="1">
        <v>41319</v>
      </c>
      <c r="DE3560">
        <v>2.4394999999999998</v>
      </c>
      <c r="DG3560" s="1">
        <v>41326</v>
      </c>
      <c r="DH3560">
        <v>1.3772</v>
      </c>
      <c r="DP3560" s="1">
        <v>41495</v>
      </c>
      <c r="DQ3560">
        <v>105.97</v>
      </c>
      <c r="DS3560" s="1">
        <v>41481</v>
      </c>
      <c r="DT3560">
        <v>94.79</v>
      </c>
      <c r="DY3560" s="1">
        <v>41589</v>
      </c>
      <c r="DZ3560">
        <v>0.4667</v>
      </c>
      <c r="EB3560" s="1">
        <v>41354</v>
      </c>
      <c r="EC3560">
        <v>6.2140000000000004</v>
      </c>
      <c r="EK3560" s="1">
        <v>41626</v>
      </c>
      <c r="EL3560">
        <v>6.8100000000000005</v>
      </c>
      <c r="EQ3560" s="1">
        <v>41481</v>
      </c>
      <c r="ER3560">
        <v>105.6</v>
      </c>
      <c r="EW3560" s="1">
        <v>41481</v>
      </c>
      <c r="EX3560">
        <v>85.86</v>
      </c>
      <c r="EZ3560" s="1">
        <v>41481</v>
      </c>
      <c r="FA3560">
        <v>90.56</v>
      </c>
      <c r="FC3560" s="1">
        <v>41481</v>
      </c>
      <c r="FD3560">
        <v>120</v>
      </c>
      <c r="FG3560" s="1">
        <v>41481</v>
      </c>
      <c r="FH3560">
        <v>70.010000000000005</v>
      </c>
      <c r="FJ3560" s="1">
        <v>41512</v>
      </c>
      <c r="FK3560">
        <v>28.78</v>
      </c>
      <c r="FV3560" s="1">
        <v>43446</v>
      </c>
      <c r="FW3560">
        <v>0.47499999999999998</v>
      </c>
    </row>
    <row r="3561" spans="57:179" x14ac:dyDescent="0.25">
      <c r="BE3561" s="1">
        <v>41422</v>
      </c>
      <c r="BF3561">
        <v>0.25</v>
      </c>
      <c r="DD3561" s="1">
        <v>41320</v>
      </c>
      <c r="DE3561">
        <v>2.4540999999999999</v>
      </c>
      <c r="DG3561" s="1">
        <v>41327</v>
      </c>
      <c r="DH3561">
        <v>1.3374999999999999</v>
      </c>
      <c r="DP3561" s="1">
        <v>41498</v>
      </c>
      <c r="DQ3561">
        <v>106.11</v>
      </c>
      <c r="DS3561" s="1">
        <v>41484</v>
      </c>
      <c r="DT3561">
        <v>94.03</v>
      </c>
      <c r="DY3561" s="1">
        <v>41590</v>
      </c>
      <c r="DZ3561">
        <v>0.4667</v>
      </c>
      <c r="EB3561" s="1">
        <v>41355</v>
      </c>
      <c r="EC3561">
        <v>6.2130000000000001</v>
      </c>
      <c r="EK3561" s="1">
        <v>41627</v>
      </c>
      <c r="EL3561">
        <v>6.7</v>
      </c>
      <c r="EQ3561" s="1">
        <v>41484</v>
      </c>
      <c r="ER3561">
        <v>104.81</v>
      </c>
      <c r="EW3561" s="1">
        <v>41484</v>
      </c>
      <c r="EX3561">
        <v>85.02</v>
      </c>
      <c r="EZ3561" s="1">
        <v>41484</v>
      </c>
      <c r="FA3561">
        <v>91.39</v>
      </c>
      <c r="FC3561" s="1">
        <v>41484</v>
      </c>
      <c r="FD3561">
        <v>119.99</v>
      </c>
      <c r="FG3561" s="1">
        <v>41484</v>
      </c>
      <c r="FH3561">
        <v>70.95</v>
      </c>
      <c r="FJ3561" s="1">
        <v>41513</v>
      </c>
      <c r="FK3561">
        <v>28.11</v>
      </c>
      <c r="FV3561" s="1">
        <v>43447</v>
      </c>
      <c r="FW3561">
        <v>0.49</v>
      </c>
    </row>
    <row r="3562" spans="57:179" x14ac:dyDescent="0.25">
      <c r="BE3562" s="1">
        <v>41423</v>
      </c>
      <c r="BF3562">
        <v>0.25</v>
      </c>
      <c r="DD3562" s="1">
        <v>41323</v>
      </c>
      <c r="DE3562">
        <v>2.4531999999999998</v>
      </c>
      <c r="DG3562" s="1">
        <v>41330</v>
      </c>
      <c r="DH3562">
        <v>1.2871000000000001</v>
      </c>
      <c r="DP3562" s="1">
        <v>41499</v>
      </c>
      <c r="DQ3562">
        <v>106.83</v>
      </c>
      <c r="DS3562" s="1">
        <v>41485</v>
      </c>
      <c r="DT3562">
        <v>93.81</v>
      </c>
      <c r="DY3562" s="1">
        <v>41591</v>
      </c>
      <c r="DZ3562">
        <v>0.47620000000000001</v>
      </c>
      <c r="EB3562" s="1">
        <v>41358</v>
      </c>
      <c r="EC3562">
        <v>6.21</v>
      </c>
      <c r="EK3562" s="1">
        <v>41628</v>
      </c>
      <c r="EL3562">
        <v>6.99</v>
      </c>
      <c r="EQ3562" s="1">
        <v>41485</v>
      </c>
      <c r="ER3562">
        <v>105.73</v>
      </c>
      <c r="EW3562" s="1">
        <v>41485</v>
      </c>
      <c r="EX3562">
        <v>85.65</v>
      </c>
      <c r="EZ3562" s="1">
        <v>41485</v>
      </c>
      <c r="FA3562">
        <v>90.94</v>
      </c>
      <c r="FC3562" s="1">
        <v>41485</v>
      </c>
      <c r="FD3562">
        <v>120.09</v>
      </c>
      <c r="FG3562" s="1">
        <v>41485</v>
      </c>
      <c r="FH3562">
        <v>71.22</v>
      </c>
      <c r="FJ3562" s="1">
        <v>41514</v>
      </c>
      <c r="FK3562">
        <v>28.42</v>
      </c>
      <c r="FV3562" s="1">
        <v>43448</v>
      </c>
      <c r="FW3562">
        <v>0.49</v>
      </c>
    </row>
    <row r="3563" spans="57:179" x14ac:dyDescent="0.25">
      <c r="BE3563" s="1">
        <v>41424</v>
      </c>
      <c r="BF3563">
        <v>0.25</v>
      </c>
      <c r="DD3563" s="1">
        <v>41324</v>
      </c>
      <c r="DE3563">
        <v>2.4735</v>
      </c>
      <c r="DG3563" s="1">
        <v>41331</v>
      </c>
      <c r="DH3563">
        <v>1.2875000000000001</v>
      </c>
      <c r="DP3563" s="1">
        <v>41500</v>
      </c>
      <c r="DQ3563">
        <v>106.85</v>
      </c>
      <c r="DS3563" s="1">
        <v>41486</v>
      </c>
      <c r="DT3563">
        <v>93.75</v>
      </c>
      <c r="DY3563" s="1">
        <v>41592</v>
      </c>
      <c r="DZ3563">
        <v>0.49519999999999997</v>
      </c>
      <c r="EB3563" s="1">
        <v>41359</v>
      </c>
      <c r="EC3563">
        <v>6.2119999999999997</v>
      </c>
      <c r="EK3563" s="1">
        <v>41631</v>
      </c>
      <c r="EL3563">
        <v>6.89</v>
      </c>
      <c r="EQ3563" s="1">
        <v>41486</v>
      </c>
      <c r="ER3563">
        <v>105.1</v>
      </c>
      <c r="EW3563" s="1">
        <v>41486</v>
      </c>
      <c r="EX3563">
        <v>85.34</v>
      </c>
      <c r="EZ3563" s="1">
        <v>41486</v>
      </c>
      <c r="FA3563">
        <v>92.06</v>
      </c>
      <c r="FC3563" s="1">
        <v>41486</v>
      </c>
      <c r="FD3563">
        <v>120.12</v>
      </c>
      <c r="FG3563" s="1">
        <v>41486</v>
      </c>
      <c r="FH3563">
        <v>71.84</v>
      </c>
      <c r="FJ3563" s="1">
        <v>41515</v>
      </c>
      <c r="FK3563">
        <v>28.52</v>
      </c>
      <c r="FV3563" s="1">
        <v>43451</v>
      </c>
      <c r="FW3563">
        <v>0.51</v>
      </c>
    </row>
    <row r="3564" spans="57:179" x14ac:dyDescent="0.25">
      <c r="BE3564" s="1">
        <v>41425</v>
      </c>
      <c r="BF3564">
        <v>0.25</v>
      </c>
      <c r="DD3564" s="1">
        <v>41325</v>
      </c>
      <c r="DE3564">
        <v>2.4584999999999999</v>
      </c>
      <c r="DG3564" s="1">
        <v>41332</v>
      </c>
      <c r="DH3564">
        <v>1.2829999999999999</v>
      </c>
      <c r="DP3564" s="1">
        <v>41501</v>
      </c>
      <c r="DQ3564">
        <v>107.33</v>
      </c>
      <c r="DS3564" s="1">
        <v>41487</v>
      </c>
      <c r="DT3564">
        <v>92.73</v>
      </c>
      <c r="DY3564" s="1">
        <v>41593</v>
      </c>
      <c r="DZ3564">
        <v>0.4667</v>
      </c>
      <c r="EB3564" s="1">
        <v>41360</v>
      </c>
      <c r="EC3564">
        <v>6.2126000000000001</v>
      </c>
      <c r="EK3564" s="1">
        <v>41632</v>
      </c>
      <c r="EL3564">
        <v>7.11</v>
      </c>
      <c r="EQ3564" s="1">
        <v>41487</v>
      </c>
      <c r="ER3564">
        <v>106.7</v>
      </c>
      <c r="EW3564" s="1">
        <v>41487</v>
      </c>
      <c r="EX3564">
        <v>86.81</v>
      </c>
      <c r="EZ3564" s="1">
        <v>41487</v>
      </c>
      <c r="FA3564">
        <v>93.09</v>
      </c>
      <c r="FC3564" s="1">
        <v>41487</v>
      </c>
      <c r="FD3564">
        <v>122.17</v>
      </c>
      <c r="FG3564" s="1">
        <v>41487</v>
      </c>
      <c r="FH3564">
        <v>73.77</v>
      </c>
      <c r="FJ3564" s="1">
        <v>41516</v>
      </c>
      <c r="FK3564">
        <v>27.99</v>
      </c>
      <c r="FV3564" s="1">
        <v>43452</v>
      </c>
      <c r="FW3564">
        <v>0.49</v>
      </c>
    </row>
    <row r="3565" spans="57:179" x14ac:dyDescent="0.25">
      <c r="BE3565" s="1">
        <v>41428</v>
      </c>
      <c r="BF3565">
        <v>0.25</v>
      </c>
      <c r="DD3565" s="1">
        <v>41326</v>
      </c>
      <c r="DE3565">
        <v>2.4234999999999998</v>
      </c>
      <c r="DG3565" s="1">
        <v>41333</v>
      </c>
      <c r="DH3565">
        <v>1.2421</v>
      </c>
      <c r="DP3565" s="1">
        <v>41502</v>
      </c>
      <c r="DQ3565">
        <v>107.46</v>
      </c>
      <c r="DS3565" s="1">
        <v>41488</v>
      </c>
      <c r="DT3565">
        <v>91.95</v>
      </c>
      <c r="DY3565" s="1">
        <v>41596</v>
      </c>
      <c r="DZ3565">
        <v>0.47620000000000001</v>
      </c>
      <c r="EB3565" s="1">
        <v>41361</v>
      </c>
      <c r="EC3565">
        <v>6.2141000000000002</v>
      </c>
      <c r="EK3565" s="1">
        <v>41634</v>
      </c>
      <c r="EL3565">
        <v>7.02</v>
      </c>
      <c r="EQ3565" s="1">
        <v>41488</v>
      </c>
      <c r="ER3565">
        <v>107.9</v>
      </c>
      <c r="EW3565" s="1">
        <v>41488</v>
      </c>
      <c r="EX3565">
        <v>87.49</v>
      </c>
      <c r="EZ3565" s="1">
        <v>41488</v>
      </c>
      <c r="FA3565">
        <v>94.89</v>
      </c>
      <c r="FC3565" s="1">
        <v>41488</v>
      </c>
      <c r="FD3565">
        <v>123.77</v>
      </c>
      <c r="FG3565" s="1">
        <v>41488</v>
      </c>
      <c r="FH3565">
        <v>75.650000000000006</v>
      </c>
      <c r="FJ3565" s="1">
        <v>41520</v>
      </c>
      <c r="FK3565">
        <v>28.54</v>
      </c>
      <c r="FV3565" s="1">
        <v>43453</v>
      </c>
      <c r="FW3565">
        <v>0.47499999999999998</v>
      </c>
    </row>
    <row r="3566" spans="57:179" x14ac:dyDescent="0.25">
      <c r="BE3566" s="1">
        <v>41429</v>
      </c>
      <c r="BF3566">
        <v>0.25</v>
      </c>
      <c r="DD3566" s="1">
        <v>41327</v>
      </c>
      <c r="DE3566">
        <v>2.3765000000000001</v>
      </c>
      <c r="DG3566" s="1">
        <v>41334</v>
      </c>
      <c r="DH3566">
        <v>1.2475000000000001</v>
      </c>
      <c r="DP3566" s="1">
        <v>41505</v>
      </c>
      <c r="DQ3566">
        <v>107.1</v>
      </c>
      <c r="DS3566" s="1">
        <v>41491</v>
      </c>
      <c r="DT3566">
        <v>91.59</v>
      </c>
      <c r="DY3566" s="1">
        <v>41597</v>
      </c>
      <c r="DZ3566">
        <v>0.47620000000000001</v>
      </c>
      <c r="EB3566" s="1">
        <v>41362</v>
      </c>
      <c r="EC3566">
        <v>6.2089999999999996</v>
      </c>
      <c r="EK3566" s="1">
        <v>41635</v>
      </c>
      <c r="EL3566">
        <v>7.165</v>
      </c>
      <c r="EQ3566" s="1">
        <v>41491</v>
      </c>
      <c r="ER3566">
        <v>107.5</v>
      </c>
      <c r="EW3566" s="1">
        <v>41491</v>
      </c>
      <c r="EX3566">
        <v>87.69</v>
      </c>
      <c r="EZ3566" s="1">
        <v>41491</v>
      </c>
      <c r="FA3566">
        <v>95.42</v>
      </c>
      <c r="FC3566" s="1">
        <v>41491</v>
      </c>
      <c r="FD3566">
        <v>124.15</v>
      </c>
      <c r="FG3566" s="1">
        <v>41491</v>
      </c>
      <c r="FH3566">
        <v>76.08</v>
      </c>
      <c r="FJ3566" s="1">
        <v>41521</v>
      </c>
      <c r="FK3566">
        <v>28.83</v>
      </c>
      <c r="FV3566" s="1">
        <v>43454</v>
      </c>
      <c r="FW3566">
        <v>0.47</v>
      </c>
    </row>
    <row r="3567" spans="57:179" x14ac:dyDescent="0.25">
      <c r="BE3567" s="1">
        <v>41430</v>
      </c>
      <c r="BF3567">
        <v>0.25</v>
      </c>
      <c r="DD3567" s="1">
        <v>41330</v>
      </c>
      <c r="DE3567">
        <v>2.2934999999999999</v>
      </c>
      <c r="DG3567" s="1">
        <v>41337</v>
      </c>
      <c r="DH3567">
        <v>1.258</v>
      </c>
      <c r="DP3567" s="1">
        <v>41506</v>
      </c>
      <c r="DQ3567">
        <v>104.96</v>
      </c>
      <c r="DS3567" s="1">
        <v>41492</v>
      </c>
      <c r="DT3567">
        <v>91.47</v>
      </c>
      <c r="DY3567" s="1">
        <v>41598</v>
      </c>
      <c r="DZ3567">
        <v>0.47620000000000001</v>
      </c>
      <c r="EB3567" s="1">
        <v>41365</v>
      </c>
      <c r="EC3567">
        <v>6.2080000000000002</v>
      </c>
      <c r="EK3567" s="1">
        <v>41638</v>
      </c>
      <c r="EL3567">
        <v>7.68</v>
      </c>
      <c r="EQ3567" s="1">
        <v>41492</v>
      </c>
      <c r="ER3567">
        <v>107.04</v>
      </c>
      <c r="EW3567" s="1">
        <v>41492</v>
      </c>
      <c r="EX3567">
        <v>87.34</v>
      </c>
      <c r="EZ3567" s="1">
        <v>41492</v>
      </c>
      <c r="FA3567">
        <v>94.88</v>
      </c>
      <c r="FC3567" s="1">
        <v>41492</v>
      </c>
      <c r="FD3567">
        <v>124.26</v>
      </c>
      <c r="FG3567" s="1">
        <v>41492</v>
      </c>
      <c r="FH3567">
        <v>75.790000000000006</v>
      </c>
      <c r="FJ3567" s="1">
        <v>41522</v>
      </c>
      <c r="FK3567">
        <v>30.04</v>
      </c>
      <c r="FV3567" s="1">
        <v>43455</v>
      </c>
      <c r="FW3567">
        <v>0.48</v>
      </c>
    </row>
    <row r="3568" spans="57:179" x14ac:dyDescent="0.25">
      <c r="BE3568" s="1">
        <v>41431</v>
      </c>
      <c r="BF3568">
        <v>0.25</v>
      </c>
      <c r="DD3568" s="1">
        <v>41331</v>
      </c>
      <c r="DE3568">
        <v>2.2909999999999999</v>
      </c>
      <c r="DG3568" s="1">
        <v>41338</v>
      </c>
      <c r="DH3568">
        <v>1.2695000000000001</v>
      </c>
      <c r="DP3568" s="1">
        <v>41507</v>
      </c>
      <c r="DQ3568">
        <v>103.85</v>
      </c>
      <c r="DS3568" s="1">
        <v>41493</v>
      </c>
      <c r="DT3568">
        <v>91.34</v>
      </c>
      <c r="DY3568" s="1">
        <v>41599</v>
      </c>
      <c r="DZ3568">
        <v>0.49519999999999997</v>
      </c>
      <c r="EB3568" s="1">
        <v>41366</v>
      </c>
      <c r="EC3568">
        <v>6.1997999999999998</v>
      </c>
      <c r="EK3568" s="1">
        <v>41639</v>
      </c>
      <c r="EL3568">
        <v>7.68</v>
      </c>
      <c r="EQ3568" s="1">
        <v>41493</v>
      </c>
      <c r="ER3568">
        <v>106.42</v>
      </c>
      <c r="EW3568" s="1">
        <v>41493</v>
      </c>
      <c r="EX3568">
        <v>87.02</v>
      </c>
      <c r="EZ3568" s="1">
        <v>41493</v>
      </c>
      <c r="FA3568">
        <v>95.83</v>
      </c>
      <c r="FC3568" s="1">
        <v>41493</v>
      </c>
      <c r="FD3568">
        <v>124.54</v>
      </c>
      <c r="FG3568" s="1">
        <v>41493</v>
      </c>
      <c r="FH3568">
        <v>76.38</v>
      </c>
      <c r="FJ3568" s="1">
        <v>41523</v>
      </c>
      <c r="FK3568">
        <v>30.2</v>
      </c>
      <c r="FV3568" s="1">
        <v>43458</v>
      </c>
      <c r="FW3568">
        <v>0.48</v>
      </c>
    </row>
    <row r="3569" spans="57:179" x14ac:dyDescent="0.25">
      <c r="BE3569" s="1">
        <v>41432</v>
      </c>
      <c r="BF3569">
        <v>0.25</v>
      </c>
      <c r="DD3569" s="1">
        <v>41332</v>
      </c>
      <c r="DE3569">
        <v>2.3048000000000002</v>
      </c>
      <c r="DG3569" s="1">
        <v>41339</v>
      </c>
      <c r="DH3569">
        <v>1.2515000000000001</v>
      </c>
      <c r="DP3569" s="1">
        <v>41508</v>
      </c>
      <c r="DQ3569">
        <v>105.03</v>
      </c>
      <c r="DS3569" s="1">
        <v>41494</v>
      </c>
      <c r="DT3569">
        <v>91.78</v>
      </c>
      <c r="DY3569" s="1">
        <v>41600</v>
      </c>
      <c r="DZ3569">
        <v>0.48570000000000002</v>
      </c>
      <c r="EB3569" s="1">
        <v>41367</v>
      </c>
      <c r="EC3569">
        <v>6.2023000000000001</v>
      </c>
      <c r="EK3569" s="1">
        <v>41641</v>
      </c>
      <c r="EL3569">
        <v>7.9399999999999995</v>
      </c>
      <c r="EQ3569" s="1">
        <v>41494</v>
      </c>
      <c r="ER3569">
        <v>105.84</v>
      </c>
      <c r="EW3569" s="1">
        <v>41494</v>
      </c>
      <c r="EX3569">
        <v>87.02</v>
      </c>
      <c r="EZ3569" s="1">
        <v>41494</v>
      </c>
      <c r="FA3569">
        <v>95.61</v>
      </c>
      <c r="FC3569" s="1">
        <v>41494</v>
      </c>
      <c r="FD3569">
        <v>124.64</v>
      </c>
      <c r="FG3569" s="1">
        <v>41494</v>
      </c>
      <c r="FH3569">
        <v>76.8</v>
      </c>
      <c r="FJ3569" s="1">
        <v>41526</v>
      </c>
      <c r="FK3569">
        <v>31.24</v>
      </c>
      <c r="FV3569" s="1">
        <v>43461</v>
      </c>
      <c r="FW3569">
        <v>0.5</v>
      </c>
    </row>
    <row r="3570" spans="57:179" x14ac:dyDescent="0.25">
      <c r="BE3570" s="1">
        <v>41435</v>
      </c>
      <c r="BF3570">
        <v>0.25</v>
      </c>
      <c r="DD3570" s="1">
        <v>41333</v>
      </c>
      <c r="DE3570">
        <v>2.2824</v>
      </c>
      <c r="DG3570" s="1">
        <v>41340</v>
      </c>
      <c r="DH3570">
        <v>1.2789999999999999</v>
      </c>
      <c r="DP3570" s="1">
        <v>41509</v>
      </c>
      <c r="DQ3570">
        <v>106.42</v>
      </c>
      <c r="DS3570" s="1">
        <v>41495</v>
      </c>
      <c r="DT3570">
        <v>90.72</v>
      </c>
      <c r="DY3570" s="1">
        <v>41603</v>
      </c>
      <c r="DZ3570">
        <v>0.47620000000000001</v>
      </c>
      <c r="EB3570" s="1">
        <v>41372</v>
      </c>
      <c r="EC3570">
        <v>6.2039999999999997</v>
      </c>
      <c r="EK3570" s="1">
        <v>41642</v>
      </c>
      <c r="EL3570">
        <v>8.1</v>
      </c>
      <c r="EQ3570" s="1">
        <v>41495</v>
      </c>
      <c r="ER3570">
        <v>105.33</v>
      </c>
      <c r="EW3570" s="1">
        <v>41495</v>
      </c>
      <c r="EX3570">
        <v>86.92</v>
      </c>
      <c r="EZ3570" s="1">
        <v>41495</v>
      </c>
      <c r="FA3570">
        <v>95.49</v>
      </c>
      <c r="FC3570" s="1">
        <v>41495</v>
      </c>
      <c r="FD3570">
        <v>124.02</v>
      </c>
      <c r="FG3570" s="1">
        <v>41495</v>
      </c>
      <c r="FH3570">
        <v>76.98</v>
      </c>
      <c r="FJ3570" s="1">
        <v>41527</v>
      </c>
      <c r="FK3570">
        <v>30.85</v>
      </c>
      <c r="FV3570" s="1">
        <v>43462</v>
      </c>
      <c r="FW3570">
        <v>0.495</v>
      </c>
    </row>
    <row r="3571" spans="57:179" x14ac:dyDescent="0.25">
      <c r="BE3571" s="1">
        <v>41436</v>
      </c>
      <c r="BF3571">
        <v>0.25</v>
      </c>
      <c r="DD3571" s="1">
        <v>41334</v>
      </c>
      <c r="DE3571">
        <v>2.2545000000000002</v>
      </c>
      <c r="DG3571" s="1">
        <v>41341</v>
      </c>
      <c r="DH3571">
        <v>1.3089999999999999</v>
      </c>
      <c r="DP3571" s="1">
        <v>41512</v>
      </c>
      <c r="DQ3571">
        <v>105.92</v>
      </c>
      <c r="DS3571" s="1">
        <v>41498</v>
      </c>
      <c r="DT3571">
        <v>89.89</v>
      </c>
      <c r="DY3571" s="1">
        <v>41604</v>
      </c>
      <c r="DZ3571">
        <v>0.45710000000000001</v>
      </c>
      <c r="EB3571" s="1">
        <v>41373</v>
      </c>
      <c r="EC3571">
        <v>6.2028999999999996</v>
      </c>
      <c r="EK3571" s="1">
        <v>41645</v>
      </c>
      <c r="EL3571">
        <v>7.85</v>
      </c>
      <c r="EQ3571" s="1">
        <v>41498</v>
      </c>
      <c r="ER3571">
        <v>104.24</v>
      </c>
      <c r="EW3571" s="1">
        <v>41498</v>
      </c>
      <c r="EX3571">
        <v>85.77</v>
      </c>
      <c r="EZ3571" s="1">
        <v>41498</v>
      </c>
      <c r="FA3571">
        <v>94.93</v>
      </c>
      <c r="FC3571" s="1">
        <v>41498</v>
      </c>
      <c r="FD3571">
        <v>123</v>
      </c>
      <c r="FG3571" s="1">
        <v>41498</v>
      </c>
      <c r="FH3571">
        <v>76.02</v>
      </c>
      <c r="FJ3571" s="1">
        <v>41528</v>
      </c>
      <c r="FK3571">
        <v>31.97</v>
      </c>
      <c r="FV3571" s="1">
        <v>43465</v>
      </c>
      <c r="FW3571">
        <v>0.51500000000000001</v>
      </c>
    </row>
    <row r="3572" spans="57:179" x14ac:dyDescent="0.25">
      <c r="BE3572" s="1">
        <v>41437</v>
      </c>
      <c r="BF3572">
        <v>0.25</v>
      </c>
      <c r="DD3572" s="1">
        <v>41337</v>
      </c>
      <c r="DE3572">
        <v>2.2709999999999999</v>
      </c>
      <c r="DG3572" s="1">
        <v>41344</v>
      </c>
      <c r="DH3572">
        <v>1.3075000000000001</v>
      </c>
      <c r="DP3572" s="1">
        <v>41513</v>
      </c>
      <c r="DQ3572">
        <v>109.01</v>
      </c>
      <c r="DS3572" s="1">
        <v>41499</v>
      </c>
      <c r="DT3572">
        <v>89.4</v>
      </c>
      <c r="DY3572" s="1">
        <v>41605</v>
      </c>
      <c r="DZ3572">
        <v>0.49519999999999997</v>
      </c>
      <c r="EB3572" s="1">
        <v>41374</v>
      </c>
      <c r="EC3572">
        <v>6.1929999999999996</v>
      </c>
      <c r="EK3572" s="1">
        <v>41646</v>
      </c>
      <c r="EL3572">
        <v>8.15</v>
      </c>
      <c r="EQ3572" s="1">
        <v>41499</v>
      </c>
      <c r="ER3572">
        <v>106.23</v>
      </c>
      <c r="EW3572" s="1">
        <v>41499</v>
      </c>
      <c r="EX3572">
        <v>86</v>
      </c>
      <c r="EZ3572" s="1">
        <v>41499</v>
      </c>
      <c r="FA3572">
        <v>95.26</v>
      </c>
      <c r="FC3572" s="1">
        <v>41499</v>
      </c>
      <c r="FD3572">
        <v>124.06</v>
      </c>
      <c r="FG3572" s="1">
        <v>41499</v>
      </c>
      <c r="FH3572">
        <v>76.8</v>
      </c>
      <c r="FJ3572" s="1">
        <v>41529</v>
      </c>
      <c r="FK3572">
        <v>33.1</v>
      </c>
      <c r="FV3572" s="1">
        <v>43467</v>
      </c>
      <c r="FW3572">
        <v>0.51500000000000001</v>
      </c>
    </row>
    <row r="3573" spans="57:179" x14ac:dyDescent="0.25">
      <c r="BE3573" s="1">
        <v>41438</v>
      </c>
      <c r="BF3573">
        <v>0.25</v>
      </c>
      <c r="DD3573" s="1">
        <v>41338</v>
      </c>
      <c r="DE3573">
        <v>2.2826</v>
      </c>
      <c r="DG3573" s="1">
        <v>41345</v>
      </c>
      <c r="DH3573">
        <v>1.286</v>
      </c>
      <c r="DP3573" s="1">
        <v>41514</v>
      </c>
      <c r="DQ3573">
        <v>110.1</v>
      </c>
      <c r="DS3573" s="1">
        <v>41500</v>
      </c>
      <c r="DT3573">
        <v>88.95</v>
      </c>
      <c r="DY3573" s="1">
        <v>41606</v>
      </c>
      <c r="DZ3573">
        <v>0.49519999999999997</v>
      </c>
      <c r="EB3573" s="1">
        <v>41375</v>
      </c>
      <c r="EC3573">
        <v>6.1970000000000001</v>
      </c>
      <c r="EK3573" s="1">
        <v>41647</v>
      </c>
      <c r="EL3573">
        <v>8.2200000000000006</v>
      </c>
      <c r="EQ3573" s="1">
        <v>41500</v>
      </c>
      <c r="ER3573">
        <v>104.16</v>
      </c>
      <c r="EW3573" s="1">
        <v>41500</v>
      </c>
      <c r="EX3573">
        <v>85.29</v>
      </c>
      <c r="EZ3573" s="1">
        <v>41500</v>
      </c>
      <c r="FA3573">
        <v>94.87</v>
      </c>
      <c r="FC3573" s="1">
        <v>41500</v>
      </c>
      <c r="FD3573">
        <v>123.62</v>
      </c>
      <c r="FG3573" s="1">
        <v>41500</v>
      </c>
      <c r="FH3573">
        <v>76.400000000000006</v>
      </c>
      <c r="FJ3573" s="1">
        <v>41530</v>
      </c>
      <c r="FK3573">
        <v>32.74</v>
      </c>
      <c r="FV3573" s="1">
        <v>43468</v>
      </c>
      <c r="FW3573">
        <v>0.505</v>
      </c>
    </row>
    <row r="3574" spans="57:179" x14ac:dyDescent="0.25">
      <c r="BE3574" s="1">
        <v>41439</v>
      </c>
      <c r="BF3574">
        <v>0.25</v>
      </c>
      <c r="DD3574" s="1">
        <v>41339</v>
      </c>
      <c r="DE3574">
        <v>2.3239999999999998</v>
      </c>
      <c r="DG3574" s="1">
        <v>41346</v>
      </c>
      <c r="DH3574">
        <v>1.2979000000000001</v>
      </c>
      <c r="DP3574" s="1">
        <v>41515</v>
      </c>
      <c r="DQ3574">
        <v>108.8</v>
      </c>
      <c r="DS3574" s="1">
        <v>41501</v>
      </c>
      <c r="DT3574">
        <v>88.16</v>
      </c>
      <c r="DY3574" s="1">
        <v>41607</v>
      </c>
      <c r="DZ3574">
        <v>0.47620000000000001</v>
      </c>
      <c r="EB3574" s="1">
        <v>41376</v>
      </c>
      <c r="EC3574">
        <v>6.1919000000000004</v>
      </c>
      <c r="EK3574" s="1">
        <v>41648</v>
      </c>
      <c r="EL3574">
        <v>8.2100000000000009</v>
      </c>
      <c r="EQ3574" s="1">
        <v>41501</v>
      </c>
      <c r="ER3574">
        <v>102.73</v>
      </c>
      <c r="EW3574" s="1">
        <v>41501</v>
      </c>
      <c r="EX3574">
        <v>83.81</v>
      </c>
      <c r="EZ3574" s="1">
        <v>41501</v>
      </c>
      <c r="FA3574">
        <v>93.79</v>
      </c>
      <c r="FC3574" s="1">
        <v>41501</v>
      </c>
      <c r="FD3574">
        <v>122.13</v>
      </c>
      <c r="FG3574" s="1">
        <v>41501</v>
      </c>
      <c r="FH3574">
        <v>75.599999999999994</v>
      </c>
      <c r="FJ3574" s="1">
        <v>41533</v>
      </c>
      <c r="FK3574">
        <v>32</v>
      </c>
      <c r="FV3574" s="1">
        <v>43469</v>
      </c>
      <c r="FW3574">
        <v>0.505</v>
      </c>
    </row>
    <row r="3575" spans="57:179" x14ac:dyDescent="0.25">
      <c r="BE3575" s="1">
        <v>41442</v>
      </c>
      <c r="BF3575">
        <v>0.25</v>
      </c>
      <c r="DD3575" s="1">
        <v>41340</v>
      </c>
      <c r="DE3575">
        <v>2.3679999999999999</v>
      </c>
      <c r="DG3575" s="1">
        <v>41347</v>
      </c>
      <c r="DH3575">
        <v>1.32</v>
      </c>
      <c r="DP3575" s="1">
        <v>41516</v>
      </c>
      <c r="DQ3575">
        <v>107.65</v>
      </c>
      <c r="DS3575" s="1">
        <v>41502</v>
      </c>
      <c r="DT3575">
        <v>87.91</v>
      </c>
      <c r="DY3575" s="1">
        <v>41610</v>
      </c>
      <c r="DZ3575">
        <v>0.50480000000000003</v>
      </c>
      <c r="EB3575" s="1">
        <v>41379</v>
      </c>
      <c r="EC3575">
        <v>6.1868999999999996</v>
      </c>
      <c r="EK3575" s="1">
        <v>41649</v>
      </c>
      <c r="EL3575">
        <v>8.34</v>
      </c>
      <c r="EQ3575" s="1">
        <v>41502</v>
      </c>
      <c r="ER3575">
        <v>103.47</v>
      </c>
      <c r="EW3575" s="1">
        <v>41502</v>
      </c>
      <c r="EX3575">
        <v>83.75</v>
      </c>
      <c r="EZ3575" s="1">
        <v>41502</v>
      </c>
      <c r="FA3575">
        <v>94.02</v>
      </c>
      <c r="FC3575" s="1">
        <v>41502</v>
      </c>
      <c r="FD3575">
        <v>122.2</v>
      </c>
      <c r="FG3575" s="1">
        <v>41502</v>
      </c>
      <c r="FH3575">
        <v>76.739999999999995</v>
      </c>
      <c r="FJ3575" s="1">
        <v>41534</v>
      </c>
      <c r="FK3575">
        <v>32.29</v>
      </c>
      <c r="FV3575" s="1">
        <v>43472</v>
      </c>
      <c r="FW3575">
        <v>0.52</v>
      </c>
    </row>
    <row r="3576" spans="57:179" x14ac:dyDescent="0.25">
      <c r="BE3576" s="1">
        <v>41443</v>
      </c>
      <c r="BF3576">
        <v>0.25</v>
      </c>
      <c r="DD3576" s="1">
        <v>41341</v>
      </c>
      <c r="DE3576">
        <v>2.411</v>
      </c>
      <c r="DG3576" s="1">
        <v>41348</v>
      </c>
      <c r="DH3576">
        <v>1.3016000000000001</v>
      </c>
      <c r="DP3576" s="1">
        <v>41520</v>
      </c>
      <c r="DQ3576">
        <v>108.54</v>
      </c>
      <c r="DS3576" s="1">
        <v>41505</v>
      </c>
      <c r="DT3576">
        <v>86.92</v>
      </c>
      <c r="DY3576" s="1">
        <v>41611</v>
      </c>
      <c r="DZ3576">
        <v>0.47620000000000001</v>
      </c>
      <c r="EB3576" s="1">
        <v>41380</v>
      </c>
      <c r="EC3576">
        <v>6.1862000000000004</v>
      </c>
      <c r="EK3576" s="1">
        <v>41652</v>
      </c>
      <c r="EL3576">
        <v>8.24</v>
      </c>
      <c r="EQ3576" s="1">
        <v>41505</v>
      </c>
      <c r="ER3576">
        <v>104.72</v>
      </c>
      <c r="EW3576" s="1">
        <v>41505</v>
      </c>
      <c r="EX3576">
        <v>84.15</v>
      </c>
      <c r="EZ3576" s="1">
        <v>41505</v>
      </c>
      <c r="FA3576">
        <v>93.74</v>
      </c>
      <c r="FC3576" s="1">
        <v>41505</v>
      </c>
      <c r="FD3576">
        <v>121.91</v>
      </c>
      <c r="FG3576" s="1">
        <v>41505</v>
      </c>
      <c r="FH3576">
        <v>76.349999999999994</v>
      </c>
      <c r="FJ3576" s="1">
        <v>41535</v>
      </c>
      <c r="FK3576">
        <v>32.15</v>
      </c>
      <c r="FV3576" s="1">
        <v>43473</v>
      </c>
      <c r="FW3576">
        <v>0.54</v>
      </c>
    </row>
    <row r="3577" spans="57:179" x14ac:dyDescent="0.25">
      <c r="BE3577" s="1">
        <v>41444</v>
      </c>
      <c r="BF3577">
        <v>0.25</v>
      </c>
      <c r="DD3577" s="1">
        <v>41344</v>
      </c>
      <c r="DE3577">
        <v>2.423</v>
      </c>
      <c r="DG3577" s="1">
        <v>41351</v>
      </c>
      <c r="DH3577">
        <v>1.2974999999999999</v>
      </c>
      <c r="DP3577" s="1">
        <v>41521</v>
      </c>
      <c r="DQ3577">
        <v>107.23</v>
      </c>
      <c r="DS3577" s="1">
        <v>41506</v>
      </c>
      <c r="DT3577">
        <v>86.83</v>
      </c>
      <c r="DY3577" s="1">
        <v>41612</v>
      </c>
      <c r="DZ3577">
        <v>0.47620000000000001</v>
      </c>
      <c r="EB3577" s="1">
        <v>41381</v>
      </c>
      <c r="EC3577">
        <v>6.1727999999999996</v>
      </c>
      <c r="EK3577" s="1">
        <v>41653</v>
      </c>
      <c r="EL3577">
        <v>8.27</v>
      </c>
      <c r="EQ3577" s="1">
        <v>41506</v>
      </c>
      <c r="ER3577">
        <v>104.63</v>
      </c>
      <c r="EW3577" s="1">
        <v>41506</v>
      </c>
      <c r="EX3577">
        <v>84.11</v>
      </c>
      <c r="EZ3577" s="1">
        <v>41506</v>
      </c>
      <c r="FA3577">
        <v>93.74</v>
      </c>
      <c r="FC3577" s="1">
        <v>41506</v>
      </c>
      <c r="FD3577">
        <v>122.41</v>
      </c>
      <c r="FG3577" s="1">
        <v>41506</v>
      </c>
      <c r="FH3577">
        <v>76.05</v>
      </c>
      <c r="FJ3577" s="1">
        <v>41536</v>
      </c>
      <c r="FK3577">
        <v>32</v>
      </c>
      <c r="FV3577" s="1">
        <v>43474</v>
      </c>
      <c r="FW3577">
        <v>0.59</v>
      </c>
    </row>
    <row r="3578" spans="57:179" x14ac:dyDescent="0.25">
      <c r="BE3578" s="1">
        <v>41445</v>
      </c>
      <c r="BF3578">
        <v>0.25</v>
      </c>
      <c r="DD3578" s="1">
        <v>41345</v>
      </c>
      <c r="DE3578">
        <v>2.3879999999999999</v>
      </c>
      <c r="DG3578" s="1">
        <v>41352</v>
      </c>
      <c r="DH3578">
        <v>1.2784</v>
      </c>
      <c r="DP3578" s="1">
        <v>41522</v>
      </c>
      <c r="DQ3578">
        <v>108.37</v>
      </c>
      <c r="DS3578" s="1">
        <v>41507</v>
      </c>
      <c r="DT3578">
        <v>86.42</v>
      </c>
      <c r="DY3578" s="1">
        <v>41613</v>
      </c>
      <c r="DZ3578">
        <v>0.47620000000000001</v>
      </c>
      <c r="EB3578" s="1">
        <v>41382</v>
      </c>
      <c r="EC3578">
        <v>6.1805000000000003</v>
      </c>
      <c r="EK3578" s="1">
        <v>41654</v>
      </c>
      <c r="EL3578">
        <v>8.3000000000000007</v>
      </c>
      <c r="EQ3578" s="1">
        <v>41507</v>
      </c>
      <c r="ER3578">
        <v>103.91</v>
      </c>
      <c r="EW3578" s="1">
        <v>41507</v>
      </c>
      <c r="EX3578">
        <v>83.71</v>
      </c>
      <c r="EZ3578" s="1">
        <v>41507</v>
      </c>
      <c r="FA3578">
        <v>94</v>
      </c>
      <c r="FC3578" s="1">
        <v>41507</v>
      </c>
      <c r="FD3578">
        <v>122.93</v>
      </c>
      <c r="FG3578" s="1">
        <v>41507</v>
      </c>
      <c r="FH3578">
        <v>75.88</v>
      </c>
      <c r="FJ3578" s="1">
        <v>41537</v>
      </c>
      <c r="FK3578">
        <v>30.82</v>
      </c>
      <c r="FV3578" s="1">
        <v>43475</v>
      </c>
      <c r="FW3578">
        <v>0.53500000000000003</v>
      </c>
    </row>
    <row r="3579" spans="57:179" x14ac:dyDescent="0.25">
      <c r="BE3579" s="1">
        <v>41446</v>
      </c>
      <c r="BF3579">
        <v>0.25</v>
      </c>
      <c r="DD3579" s="1">
        <v>41346</v>
      </c>
      <c r="DE3579">
        <v>2.3929999999999998</v>
      </c>
      <c r="DG3579" s="1">
        <v>41353</v>
      </c>
      <c r="DH3579">
        <v>1.2949999999999999</v>
      </c>
      <c r="DP3579" s="1">
        <v>41523</v>
      </c>
      <c r="DQ3579">
        <v>110.53</v>
      </c>
      <c r="DS3579" s="1">
        <v>41508</v>
      </c>
      <c r="DT3579">
        <v>86.98</v>
      </c>
      <c r="DY3579" s="1">
        <v>41614</v>
      </c>
      <c r="DZ3579">
        <v>0.48570000000000002</v>
      </c>
      <c r="EB3579" s="1">
        <v>41383</v>
      </c>
      <c r="EC3579">
        <v>6.1805000000000003</v>
      </c>
      <c r="EK3579" s="1">
        <v>41655</v>
      </c>
      <c r="EL3579">
        <v>8.17</v>
      </c>
      <c r="EQ3579" s="1">
        <v>41508</v>
      </c>
      <c r="ER3579">
        <v>105.14</v>
      </c>
      <c r="EW3579" s="1">
        <v>41508</v>
      </c>
      <c r="EX3579">
        <v>84.5</v>
      </c>
      <c r="EZ3579" s="1">
        <v>41508</v>
      </c>
      <c r="FA3579">
        <v>94.03</v>
      </c>
      <c r="FC3579" s="1">
        <v>41508</v>
      </c>
      <c r="FD3579">
        <v>123.71</v>
      </c>
      <c r="FG3579" s="1">
        <v>41508</v>
      </c>
      <c r="FH3579">
        <v>76.650000000000006</v>
      </c>
      <c r="FJ3579" s="1">
        <v>41540</v>
      </c>
      <c r="FK3579">
        <v>31.5</v>
      </c>
      <c r="FV3579" s="1">
        <v>43476</v>
      </c>
      <c r="FW3579">
        <v>0.56499999999999995</v>
      </c>
    </row>
    <row r="3580" spans="57:179" x14ac:dyDescent="0.25">
      <c r="BE3580" s="1">
        <v>41449</v>
      </c>
      <c r="BF3580">
        <v>0.25</v>
      </c>
      <c r="DD3580" s="1">
        <v>41347</v>
      </c>
      <c r="DE3580">
        <v>2.4260000000000002</v>
      </c>
      <c r="DG3580" s="1">
        <v>41354</v>
      </c>
      <c r="DH3580">
        <v>1.2946</v>
      </c>
      <c r="DP3580" s="1">
        <v>41526</v>
      </c>
      <c r="DQ3580">
        <v>109.52</v>
      </c>
      <c r="DS3580" s="1">
        <v>41509</v>
      </c>
      <c r="DT3580">
        <v>87.52</v>
      </c>
      <c r="DY3580" s="1">
        <v>41617</v>
      </c>
      <c r="DZ3580">
        <v>0.47620000000000001</v>
      </c>
      <c r="EB3580" s="1">
        <v>41386</v>
      </c>
      <c r="EC3580">
        <v>6.1814999999999998</v>
      </c>
      <c r="EK3580" s="1">
        <v>41656</v>
      </c>
      <c r="EL3580">
        <v>7.71</v>
      </c>
      <c r="EQ3580" s="1">
        <v>41509</v>
      </c>
      <c r="ER3580">
        <v>105.48</v>
      </c>
      <c r="EW3580" s="1">
        <v>41509</v>
      </c>
      <c r="EX3580">
        <v>84.61</v>
      </c>
      <c r="EZ3580" s="1">
        <v>41509</v>
      </c>
      <c r="FA3580">
        <v>94.57</v>
      </c>
      <c r="FC3580" s="1">
        <v>41509</v>
      </c>
      <c r="FD3580">
        <v>126</v>
      </c>
      <c r="FG3580" s="1">
        <v>41509</v>
      </c>
      <c r="FH3580">
        <v>77.650000000000006</v>
      </c>
      <c r="FJ3580" s="1">
        <v>41541</v>
      </c>
      <c r="FK3580">
        <v>31.38</v>
      </c>
      <c r="FV3580" s="1">
        <v>43479</v>
      </c>
      <c r="FW3580">
        <v>0.56999999999999995</v>
      </c>
    </row>
    <row r="3581" spans="57:179" x14ac:dyDescent="0.25">
      <c r="BE3581" s="1">
        <v>41450</v>
      </c>
      <c r="BF3581">
        <v>0.25</v>
      </c>
      <c r="DD3581" s="1">
        <v>41348</v>
      </c>
      <c r="DE3581">
        <v>2.3740000000000001</v>
      </c>
      <c r="DG3581" s="1">
        <v>41355</v>
      </c>
      <c r="DH3581">
        <v>1.3052000000000001</v>
      </c>
      <c r="DP3581" s="1">
        <v>41527</v>
      </c>
      <c r="DQ3581">
        <v>107.39</v>
      </c>
      <c r="DS3581" s="1">
        <v>41512</v>
      </c>
      <c r="DT3581">
        <v>87.09</v>
      </c>
      <c r="DY3581" s="1">
        <v>41618</v>
      </c>
      <c r="DZ3581">
        <v>0.50480000000000003</v>
      </c>
      <c r="EB3581" s="1">
        <v>41387</v>
      </c>
      <c r="EC3581">
        <v>6.1798000000000002</v>
      </c>
      <c r="EK3581" s="1">
        <v>41660</v>
      </c>
      <c r="EL3581">
        <v>7.54</v>
      </c>
      <c r="EQ3581" s="1">
        <v>41512</v>
      </c>
      <c r="ER3581">
        <v>105.53</v>
      </c>
      <c r="EW3581" s="1">
        <v>41512</v>
      </c>
      <c r="EX3581">
        <v>84.24</v>
      </c>
      <c r="EZ3581" s="1">
        <v>41512</v>
      </c>
      <c r="FA3581">
        <v>94.55</v>
      </c>
      <c r="FC3581" s="1">
        <v>41512</v>
      </c>
      <c r="FD3581">
        <v>125.19</v>
      </c>
      <c r="FG3581" s="1">
        <v>41512</v>
      </c>
      <c r="FH3581">
        <v>77.02</v>
      </c>
      <c r="FJ3581" s="1">
        <v>41542</v>
      </c>
      <c r="FK3581">
        <v>33.06</v>
      </c>
      <c r="FV3581" s="1">
        <v>43480</v>
      </c>
      <c r="FW3581">
        <v>0.56999999999999995</v>
      </c>
    </row>
    <row r="3582" spans="57:179" x14ac:dyDescent="0.25">
      <c r="BE3582" s="1">
        <v>41451</v>
      </c>
      <c r="BF3582">
        <v>0.25</v>
      </c>
      <c r="DD3582" s="1">
        <v>41351</v>
      </c>
      <c r="DE3582">
        <v>2.3443000000000001</v>
      </c>
      <c r="DG3582" s="1">
        <v>41358</v>
      </c>
      <c r="DH3582">
        <v>1.31</v>
      </c>
      <c r="DP3582" s="1">
        <v>41528</v>
      </c>
      <c r="DQ3582">
        <v>107.56</v>
      </c>
      <c r="DS3582" s="1">
        <v>41513</v>
      </c>
      <c r="DT3582">
        <v>86.82</v>
      </c>
      <c r="DY3582" s="1">
        <v>41619</v>
      </c>
      <c r="DZ3582">
        <v>0.51429999999999998</v>
      </c>
      <c r="EB3582" s="1">
        <v>41388</v>
      </c>
      <c r="EC3582">
        <v>6.1776</v>
      </c>
      <c r="EK3582" s="1">
        <v>41661</v>
      </c>
      <c r="EL3582">
        <v>7.64</v>
      </c>
      <c r="EQ3582" s="1">
        <v>41513</v>
      </c>
      <c r="ER3582">
        <v>103.21</v>
      </c>
      <c r="EW3582" s="1">
        <v>41513</v>
      </c>
      <c r="EX3582">
        <v>82.91</v>
      </c>
      <c r="EZ3582" s="1">
        <v>41513</v>
      </c>
      <c r="FA3582">
        <v>92.93</v>
      </c>
      <c r="FC3582" s="1">
        <v>41513</v>
      </c>
      <c r="FD3582">
        <v>123.14</v>
      </c>
      <c r="FG3582" s="1">
        <v>41513</v>
      </c>
      <c r="FH3582">
        <v>75.260000000000005</v>
      </c>
      <c r="FJ3582" s="1">
        <v>41543</v>
      </c>
      <c r="FK3582">
        <v>33.11</v>
      </c>
      <c r="FV3582" s="1">
        <v>43481</v>
      </c>
      <c r="FW3582">
        <v>0.57499999999999996</v>
      </c>
    </row>
    <row r="3583" spans="57:179" x14ac:dyDescent="0.25">
      <c r="BE3583" s="1">
        <v>41452</v>
      </c>
      <c r="BF3583">
        <v>0.25</v>
      </c>
      <c r="DD3583" s="1">
        <v>41352</v>
      </c>
      <c r="DE3583">
        <v>2.3029999999999999</v>
      </c>
      <c r="DG3583" s="1">
        <v>41359</v>
      </c>
      <c r="DH3583">
        <v>1.3185</v>
      </c>
      <c r="DP3583" s="1">
        <v>41529</v>
      </c>
      <c r="DQ3583">
        <v>108.6</v>
      </c>
      <c r="DS3583" s="1">
        <v>41514</v>
      </c>
      <c r="DT3583">
        <v>88.84</v>
      </c>
      <c r="DY3583" s="1">
        <v>41620</v>
      </c>
      <c r="DZ3583">
        <v>0.4667</v>
      </c>
      <c r="EB3583" s="1">
        <v>41389</v>
      </c>
      <c r="EC3583">
        <v>6.1699000000000002</v>
      </c>
      <c r="EK3583" s="1">
        <v>41662</v>
      </c>
      <c r="EL3583">
        <v>7.57</v>
      </c>
      <c r="EQ3583" s="1">
        <v>41514</v>
      </c>
      <c r="ER3583">
        <v>103.27</v>
      </c>
      <c r="EW3583" s="1">
        <v>41514</v>
      </c>
      <c r="EX3583">
        <v>82.85</v>
      </c>
      <c r="EZ3583" s="1">
        <v>41514</v>
      </c>
      <c r="FA3583">
        <v>92.95</v>
      </c>
      <c r="FC3583" s="1">
        <v>41514</v>
      </c>
      <c r="FD3583">
        <v>123.3</v>
      </c>
      <c r="FG3583" s="1">
        <v>41514</v>
      </c>
      <c r="FH3583">
        <v>75.52</v>
      </c>
      <c r="FJ3583" s="1">
        <v>41544</v>
      </c>
      <c r="FK3583">
        <v>33.58</v>
      </c>
      <c r="FV3583" s="1">
        <v>43482</v>
      </c>
      <c r="FW3583">
        <v>0.56000000000000005</v>
      </c>
    </row>
    <row r="3584" spans="57:179" x14ac:dyDescent="0.25">
      <c r="BE3584" s="1">
        <v>41453</v>
      </c>
      <c r="BF3584">
        <v>0.25</v>
      </c>
      <c r="DD3584" s="1">
        <v>41353</v>
      </c>
      <c r="DE3584">
        <v>2.3529999999999998</v>
      </c>
      <c r="DG3584" s="1">
        <v>41360</v>
      </c>
      <c r="DH3584">
        <v>1.3109999999999999</v>
      </c>
      <c r="DP3584" s="1">
        <v>41530</v>
      </c>
      <c r="DQ3584">
        <v>108.21</v>
      </c>
      <c r="DS3584" s="1">
        <v>41515</v>
      </c>
      <c r="DT3584">
        <v>87.27</v>
      </c>
      <c r="DY3584" s="1">
        <v>41621</v>
      </c>
      <c r="DZ3584">
        <v>0.47139999999999999</v>
      </c>
      <c r="EB3584" s="1">
        <v>41390</v>
      </c>
      <c r="EC3584">
        <v>6.1609999999999996</v>
      </c>
      <c r="EK3584" s="1">
        <v>41663</v>
      </c>
      <c r="EL3584">
        <v>7.22</v>
      </c>
      <c r="EQ3584" s="1">
        <v>41515</v>
      </c>
      <c r="ER3584">
        <v>104.93</v>
      </c>
      <c r="EW3584" s="1">
        <v>41515</v>
      </c>
      <c r="EX3584">
        <v>83.58</v>
      </c>
      <c r="EZ3584" s="1">
        <v>41515</v>
      </c>
      <c r="FA3584">
        <v>93.06</v>
      </c>
      <c r="FC3584" s="1">
        <v>41515</v>
      </c>
      <c r="FD3584">
        <v>122.34</v>
      </c>
      <c r="FG3584" s="1">
        <v>41515</v>
      </c>
      <c r="FH3584">
        <v>75.680000000000007</v>
      </c>
      <c r="FJ3584" s="1">
        <v>41547</v>
      </c>
      <c r="FK3584">
        <v>34.14</v>
      </c>
      <c r="FV3584" s="1">
        <v>43483</v>
      </c>
      <c r="FW3584">
        <v>0.56999999999999995</v>
      </c>
    </row>
    <row r="3585" spans="57:179" x14ac:dyDescent="0.25">
      <c r="BE3585" s="1">
        <v>41456</v>
      </c>
      <c r="BF3585">
        <v>0.25</v>
      </c>
      <c r="DD3585" s="1">
        <v>41354</v>
      </c>
      <c r="DE3585">
        <v>2.31</v>
      </c>
      <c r="DG3585" s="1">
        <v>41361</v>
      </c>
      <c r="DH3585">
        <v>1.3160000000000001</v>
      </c>
      <c r="DP3585" s="1">
        <v>41533</v>
      </c>
      <c r="DQ3585">
        <v>106.59</v>
      </c>
      <c r="DS3585" s="1">
        <v>41516</v>
      </c>
      <c r="DT3585">
        <v>87.16</v>
      </c>
      <c r="DY3585" s="1">
        <v>41624</v>
      </c>
      <c r="DZ3585">
        <v>0.45710000000000001</v>
      </c>
      <c r="EB3585" s="1">
        <v>41396</v>
      </c>
      <c r="EC3585">
        <v>6.1548999999999996</v>
      </c>
      <c r="EK3585" s="1">
        <v>41666</v>
      </c>
      <c r="EL3585">
        <v>7</v>
      </c>
      <c r="EQ3585" s="1">
        <v>41516</v>
      </c>
      <c r="ER3585">
        <v>103.92</v>
      </c>
      <c r="EW3585" s="1">
        <v>41516</v>
      </c>
      <c r="EX3585">
        <v>83.25</v>
      </c>
      <c r="EZ3585" s="1">
        <v>41516</v>
      </c>
      <c r="FA3585">
        <v>92.27</v>
      </c>
      <c r="FC3585" s="1">
        <v>41516</v>
      </c>
      <c r="FD3585">
        <v>122.42</v>
      </c>
      <c r="FG3585" s="1">
        <v>41516</v>
      </c>
      <c r="FH3585">
        <v>75.41</v>
      </c>
      <c r="FJ3585" s="1">
        <v>41548</v>
      </c>
      <c r="FK3585">
        <v>34.31</v>
      </c>
      <c r="FV3585" s="1">
        <v>43486</v>
      </c>
      <c r="FW3585">
        <v>0.56000000000000005</v>
      </c>
    </row>
    <row r="3586" spans="57:179" x14ac:dyDescent="0.25">
      <c r="BE3586" s="1">
        <v>41457</v>
      </c>
      <c r="BF3586">
        <v>0.25</v>
      </c>
      <c r="DD3586" s="1">
        <v>41355</v>
      </c>
      <c r="DE3586">
        <v>2.3220000000000001</v>
      </c>
      <c r="DG3586" s="1">
        <v>41362</v>
      </c>
      <c r="DH3586">
        <v>1.3160000000000001</v>
      </c>
      <c r="DP3586" s="1">
        <v>41534</v>
      </c>
      <c r="DQ3586">
        <v>105.42</v>
      </c>
      <c r="DS3586" s="1">
        <v>41520</v>
      </c>
      <c r="DT3586">
        <v>87.15</v>
      </c>
      <c r="DY3586" s="1">
        <v>41625</v>
      </c>
      <c r="DZ3586">
        <v>0.44290000000000002</v>
      </c>
      <c r="EB3586" s="1">
        <v>41397</v>
      </c>
      <c r="EC3586">
        <v>6.1562999999999999</v>
      </c>
      <c r="EK3586" s="1">
        <v>41667</v>
      </c>
      <c r="EL3586">
        <v>7.19</v>
      </c>
      <c r="EQ3586" s="1">
        <v>41520</v>
      </c>
      <c r="ER3586">
        <v>105.01</v>
      </c>
      <c r="EW3586" s="1">
        <v>41520</v>
      </c>
      <c r="EX3586">
        <v>84.35</v>
      </c>
      <c r="EZ3586" s="1">
        <v>41520</v>
      </c>
      <c r="FA3586">
        <v>93.14</v>
      </c>
      <c r="FC3586" s="1">
        <v>41520</v>
      </c>
      <c r="FD3586">
        <v>123.63</v>
      </c>
      <c r="FG3586" s="1">
        <v>41520</v>
      </c>
      <c r="FH3586">
        <v>75.69</v>
      </c>
      <c r="FJ3586" s="1">
        <v>41549</v>
      </c>
      <c r="FK3586">
        <v>34.49</v>
      </c>
      <c r="FV3586" s="1">
        <v>43487</v>
      </c>
      <c r="FW3586">
        <v>0.56499999999999995</v>
      </c>
    </row>
    <row r="3587" spans="57:179" x14ac:dyDescent="0.25">
      <c r="BE3587" s="1">
        <v>41458</v>
      </c>
      <c r="BF3587">
        <v>0.25</v>
      </c>
      <c r="DD3587" s="1">
        <v>41358</v>
      </c>
      <c r="DE3587">
        <v>2.327</v>
      </c>
      <c r="DG3587" s="1">
        <v>41365</v>
      </c>
      <c r="DH3587">
        <v>1.3089999999999999</v>
      </c>
      <c r="DP3587" s="1">
        <v>41535</v>
      </c>
      <c r="DQ3587">
        <v>108.07</v>
      </c>
      <c r="DS3587" s="1">
        <v>41521</v>
      </c>
      <c r="DT3587">
        <v>87.76</v>
      </c>
      <c r="DY3587" s="1">
        <v>41627</v>
      </c>
      <c r="DZ3587">
        <v>0.43809999999999999</v>
      </c>
      <c r="EB3587" s="1">
        <v>41400</v>
      </c>
      <c r="EC3587">
        <v>6.1646999999999998</v>
      </c>
      <c r="EK3587" s="1">
        <v>41668</v>
      </c>
      <c r="EL3587">
        <v>7.21</v>
      </c>
      <c r="EQ3587" s="1">
        <v>41521</v>
      </c>
      <c r="ER3587">
        <v>106.37</v>
      </c>
      <c r="EW3587" s="1">
        <v>41521</v>
      </c>
      <c r="EX3587">
        <v>84.99</v>
      </c>
      <c r="EZ3587" s="1">
        <v>41521</v>
      </c>
      <c r="FA3587">
        <v>93.56</v>
      </c>
      <c r="FC3587" s="1">
        <v>41521</v>
      </c>
      <c r="FD3587">
        <v>124.27</v>
      </c>
      <c r="FG3587" s="1">
        <v>41521</v>
      </c>
      <c r="FH3587">
        <v>76.08</v>
      </c>
      <c r="FJ3587" s="1">
        <v>41550</v>
      </c>
      <c r="FK3587">
        <v>34.54</v>
      </c>
      <c r="FV3587" s="1">
        <v>43488</v>
      </c>
      <c r="FW3587">
        <v>0.53500000000000003</v>
      </c>
    </row>
    <row r="3588" spans="57:179" x14ac:dyDescent="0.25">
      <c r="BE3588" s="1">
        <v>41459</v>
      </c>
      <c r="BF3588">
        <v>0.25</v>
      </c>
      <c r="DD3588" s="1">
        <v>41359</v>
      </c>
      <c r="DE3588">
        <v>2.3420000000000001</v>
      </c>
      <c r="DG3588" s="1">
        <v>41366</v>
      </c>
      <c r="DH3588">
        <v>1.3189</v>
      </c>
      <c r="DP3588" s="1">
        <v>41536</v>
      </c>
      <c r="DQ3588">
        <v>106.39</v>
      </c>
      <c r="DS3588" s="1">
        <v>41522</v>
      </c>
      <c r="DT3588">
        <v>87.35</v>
      </c>
      <c r="DY3588" s="1">
        <v>41628</v>
      </c>
      <c r="DZ3588">
        <v>0.47139999999999999</v>
      </c>
      <c r="EB3588" s="1">
        <v>41401</v>
      </c>
      <c r="EC3588">
        <v>6.157</v>
      </c>
      <c r="EK3588" s="1">
        <v>41669</v>
      </c>
      <c r="EL3588">
        <v>7.3</v>
      </c>
      <c r="EQ3588" s="1">
        <v>41522</v>
      </c>
      <c r="ER3588">
        <v>106.65</v>
      </c>
      <c r="EW3588" s="1">
        <v>41522</v>
      </c>
      <c r="EX3588">
        <v>84.99</v>
      </c>
      <c r="EZ3588" s="1">
        <v>41522</v>
      </c>
      <c r="FA3588">
        <v>93.56</v>
      </c>
      <c r="FC3588" s="1">
        <v>41522</v>
      </c>
      <c r="FD3588">
        <v>124.14</v>
      </c>
      <c r="FG3588" s="1">
        <v>41522</v>
      </c>
      <c r="FH3588">
        <v>75.8</v>
      </c>
      <c r="FJ3588" s="1">
        <v>41551</v>
      </c>
      <c r="FK3588">
        <v>35.270000000000003</v>
      </c>
      <c r="FV3588" s="1">
        <v>43489</v>
      </c>
      <c r="FW3588">
        <v>0.53500000000000003</v>
      </c>
    </row>
    <row r="3589" spans="57:179" x14ac:dyDescent="0.25">
      <c r="BE3589" s="1">
        <v>41460</v>
      </c>
      <c r="BF3589">
        <v>0.25</v>
      </c>
      <c r="DD3589" s="1">
        <v>41360</v>
      </c>
      <c r="DE3589">
        <v>2.2919999999999998</v>
      </c>
      <c r="DG3589" s="1">
        <v>41367</v>
      </c>
      <c r="DH3589">
        <v>1.3109999999999999</v>
      </c>
      <c r="DP3589" s="1">
        <v>41537</v>
      </c>
      <c r="DQ3589">
        <v>104.67</v>
      </c>
      <c r="DS3589" s="1">
        <v>41523</v>
      </c>
      <c r="DT3589">
        <v>87.25</v>
      </c>
      <c r="DY3589" s="1">
        <v>41631</v>
      </c>
      <c r="DZ3589">
        <v>0.50480000000000003</v>
      </c>
      <c r="EB3589" s="1">
        <v>41402</v>
      </c>
      <c r="EC3589">
        <v>6.1405000000000003</v>
      </c>
      <c r="EK3589" s="1">
        <v>41670</v>
      </c>
      <c r="EL3589">
        <v>7.23</v>
      </c>
      <c r="EQ3589" s="1">
        <v>41523</v>
      </c>
      <c r="ER3589">
        <v>106.07</v>
      </c>
      <c r="EW3589" s="1">
        <v>41523</v>
      </c>
      <c r="EX3589">
        <v>84.57</v>
      </c>
      <c r="EZ3589" s="1">
        <v>41523</v>
      </c>
      <c r="FA3589">
        <v>93.12</v>
      </c>
      <c r="FC3589" s="1">
        <v>41523</v>
      </c>
      <c r="FD3589">
        <v>123.73</v>
      </c>
      <c r="FG3589" s="1">
        <v>41523</v>
      </c>
      <c r="FH3589">
        <v>75.61</v>
      </c>
      <c r="FJ3589" s="1">
        <v>41554</v>
      </c>
      <c r="FK3589">
        <v>35.11</v>
      </c>
      <c r="FV3589" s="1">
        <v>43490</v>
      </c>
      <c r="FW3589">
        <v>0.52500000000000002</v>
      </c>
    </row>
    <row r="3590" spans="57:179" x14ac:dyDescent="0.25">
      <c r="BE3590" s="1">
        <v>41463</v>
      </c>
      <c r="BF3590">
        <v>0.25</v>
      </c>
      <c r="DD3590" s="1">
        <v>41361</v>
      </c>
      <c r="DE3590">
        <v>2.302</v>
      </c>
      <c r="DG3590" s="1">
        <v>41368</v>
      </c>
      <c r="DH3590">
        <v>1.31</v>
      </c>
      <c r="DP3590" s="1">
        <v>41540</v>
      </c>
      <c r="DQ3590">
        <v>103.59</v>
      </c>
      <c r="DS3590" s="1">
        <v>41526</v>
      </c>
      <c r="DT3590">
        <v>88.04</v>
      </c>
      <c r="DY3590" s="1">
        <v>41632</v>
      </c>
      <c r="DZ3590">
        <v>0.43809999999999999</v>
      </c>
      <c r="EB3590" s="1">
        <v>41403</v>
      </c>
      <c r="EC3590">
        <v>6.1337000000000002</v>
      </c>
      <c r="EK3590" s="1">
        <v>41673</v>
      </c>
      <c r="EL3590">
        <v>7.74</v>
      </c>
      <c r="EQ3590" s="1">
        <v>41526</v>
      </c>
      <c r="ER3590">
        <v>107.19</v>
      </c>
      <c r="EW3590" s="1">
        <v>41526</v>
      </c>
      <c r="EX3590">
        <v>85.28</v>
      </c>
      <c r="EZ3590" s="1">
        <v>41526</v>
      </c>
      <c r="FA3590">
        <v>93.51</v>
      </c>
      <c r="FC3590" s="1">
        <v>41526</v>
      </c>
      <c r="FD3590">
        <v>124.07</v>
      </c>
      <c r="FG3590" s="1">
        <v>41526</v>
      </c>
      <c r="FH3590">
        <v>75.849999999999994</v>
      </c>
      <c r="FJ3590" s="1">
        <v>41555</v>
      </c>
      <c r="FK3590">
        <v>34.5</v>
      </c>
      <c r="FV3590" s="1">
        <v>43494</v>
      </c>
      <c r="FW3590">
        <v>0.5</v>
      </c>
    </row>
    <row r="3591" spans="57:179" x14ac:dyDescent="0.25">
      <c r="BE3591" s="1">
        <v>41464</v>
      </c>
      <c r="BF3591">
        <v>0.25</v>
      </c>
      <c r="DD3591" s="1">
        <v>41362</v>
      </c>
      <c r="DE3591">
        <v>2.3039999999999998</v>
      </c>
      <c r="DG3591" s="1">
        <v>41369</v>
      </c>
      <c r="DH3591">
        <v>1.3</v>
      </c>
      <c r="DP3591" s="1">
        <v>41541</v>
      </c>
      <c r="DQ3591">
        <v>103.13</v>
      </c>
      <c r="DS3591" s="1">
        <v>41527</v>
      </c>
      <c r="DT3591">
        <v>87.82</v>
      </c>
      <c r="DY3591" s="1">
        <v>41635</v>
      </c>
      <c r="DZ3591">
        <v>0.45710000000000001</v>
      </c>
      <c r="EB3591" s="1">
        <v>41404</v>
      </c>
      <c r="EC3591">
        <v>6.1411999999999995</v>
      </c>
      <c r="EK3591" s="1">
        <v>41674</v>
      </c>
      <c r="EL3591">
        <v>7.5</v>
      </c>
      <c r="EQ3591" s="1">
        <v>41527</v>
      </c>
      <c r="ER3591">
        <v>108.17</v>
      </c>
      <c r="EW3591" s="1">
        <v>41527</v>
      </c>
      <c r="EX3591">
        <v>86.74</v>
      </c>
      <c r="EZ3591" s="1">
        <v>41527</v>
      </c>
      <c r="FA3591">
        <v>94.45</v>
      </c>
      <c r="FC3591" s="1">
        <v>41527</v>
      </c>
      <c r="FD3591">
        <v>125.07</v>
      </c>
      <c r="FG3591" s="1">
        <v>41527</v>
      </c>
      <c r="FH3591">
        <v>76.89</v>
      </c>
      <c r="FJ3591" s="1">
        <v>41556</v>
      </c>
      <c r="FK3591">
        <v>34.979999999999997</v>
      </c>
      <c r="FV3591" s="1">
        <v>43495</v>
      </c>
      <c r="FW3591">
        <v>0.52</v>
      </c>
    </row>
    <row r="3592" spans="57:179" x14ac:dyDescent="0.25">
      <c r="BE3592" s="1">
        <v>41465</v>
      </c>
      <c r="BF3592">
        <v>0.25</v>
      </c>
      <c r="DD3592" s="1">
        <v>41365</v>
      </c>
      <c r="DE3592">
        <v>2.2787000000000002</v>
      </c>
      <c r="DG3592" s="1">
        <v>41372</v>
      </c>
      <c r="DH3592">
        <v>1.3160000000000001</v>
      </c>
      <c r="DP3592" s="1">
        <v>41542</v>
      </c>
      <c r="DQ3592">
        <v>102.66</v>
      </c>
      <c r="DS3592" s="1">
        <v>41528</v>
      </c>
      <c r="DT3592">
        <v>88.84</v>
      </c>
      <c r="DY3592" s="1">
        <v>41638</v>
      </c>
      <c r="DZ3592">
        <v>0.4476</v>
      </c>
      <c r="EB3592" s="1">
        <v>41407</v>
      </c>
      <c r="EC3592">
        <v>6.1459999999999999</v>
      </c>
      <c r="EK3592" s="1">
        <v>41675</v>
      </c>
      <c r="EL3592">
        <v>7.27</v>
      </c>
      <c r="EQ3592" s="1">
        <v>41528</v>
      </c>
      <c r="ER3592">
        <v>109.23</v>
      </c>
      <c r="EW3592" s="1">
        <v>41528</v>
      </c>
      <c r="EX3592">
        <v>86.9</v>
      </c>
      <c r="EZ3592" s="1">
        <v>41528</v>
      </c>
      <c r="FA3592">
        <v>95.11</v>
      </c>
      <c r="FC3592" s="1">
        <v>41528</v>
      </c>
      <c r="FD3592">
        <v>126.57</v>
      </c>
      <c r="FG3592" s="1">
        <v>41528</v>
      </c>
      <c r="FH3592">
        <v>77.430000000000007</v>
      </c>
      <c r="FJ3592" s="1">
        <v>41557</v>
      </c>
      <c r="FK3592">
        <v>35.96</v>
      </c>
      <c r="FV3592" s="1">
        <v>43496</v>
      </c>
      <c r="FW3592">
        <v>0.51</v>
      </c>
    </row>
    <row r="3593" spans="57:179" x14ac:dyDescent="0.25">
      <c r="BE3593" s="1">
        <v>41466</v>
      </c>
      <c r="BF3593">
        <v>0.25</v>
      </c>
      <c r="DD3593" s="1">
        <v>41366</v>
      </c>
      <c r="DE3593">
        <v>2.31</v>
      </c>
      <c r="DG3593" s="1">
        <v>41373</v>
      </c>
      <c r="DH3593">
        <v>1.3260000000000001</v>
      </c>
      <c r="DP3593" s="1">
        <v>41543</v>
      </c>
      <c r="DQ3593">
        <v>103.03</v>
      </c>
      <c r="DS3593" s="1">
        <v>41529</v>
      </c>
      <c r="DT3593">
        <v>87.98</v>
      </c>
      <c r="DY3593" s="1">
        <v>41639</v>
      </c>
      <c r="DZ3593">
        <v>0.47620000000000001</v>
      </c>
      <c r="EB3593" s="1">
        <v>41408</v>
      </c>
      <c r="EC3593">
        <v>6.1424000000000003</v>
      </c>
      <c r="EK3593" s="1">
        <v>41676</v>
      </c>
      <c r="EL3593">
        <v>7.26</v>
      </c>
      <c r="EQ3593" s="1">
        <v>41529</v>
      </c>
      <c r="ER3593">
        <v>109.8</v>
      </c>
      <c r="EW3593" s="1">
        <v>41529</v>
      </c>
      <c r="EX3593">
        <v>86.63</v>
      </c>
      <c r="EZ3593" s="1">
        <v>41529</v>
      </c>
      <c r="FA3593">
        <v>95.74</v>
      </c>
      <c r="FC3593" s="1">
        <v>41529</v>
      </c>
      <c r="FD3593">
        <v>126.54</v>
      </c>
      <c r="FG3593" s="1">
        <v>41529</v>
      </c>
      <c r="FH3593">
        <v>77.569999999999993</v>
      </c>
      <c r="FJ3593" s="1">
        <v>41558</v>
      </c>
      <c r="FK3593">
        <v>36.68</v>
      </c>
      <c r="FV3593" s="1">
        <v>43497</v>
      </c>
      <c r="FW3593">
        <v>0.495</v>
      </c>
    </row>
    <row r="3594" spans="57:179" x14ac:dyDescent="0.25">
      <c r="BE3594" s="1">
        <v>41467</v>
      </c>
      <c r="BF3594">
        <v>0.25</v>
      </c>
      <c r="DD3594" s="1">
        <v>41367</v>
      </c>
      <c r="DE3594">
        <v>2.2610000000000001</v>
      </c>
      <c r="DG3594" s="1">
        <v>41374</v>
      </c>
      <c r="DH3594">
        <v>1.3225</v>
      </c>
      <c r="DP3594" s="1">
        <v>41544</v>
      </c>
      <c r="DQ3594">
        <v>102.87</v>
      </c>
      <c r="DS3594" s="1">
        <v>41530</v>
      </c>
      <c r="DT3594">
        <v>88.4</v>
      </c>
      <c r="DY3594" s="1">
        <v>41642</v>
      </c>
      <c r="DZ3594">
        <v>0.49519999999999997</v>
      </c>
      <c r="EB3594" s="1">
        <v>41409</v>
      </c>
      <c r="EC3594">
        <v>6.1458000000000004</v>
      </c>
      <c r="EK3594" s="1">
        <v>41677</v>
      </c>
      <c r="EL3594">
        <v>7.5600000000000005</v>
      </c>
      <c r="EQ3594" s="1">
        <v>41530</v>
      </c>
      <c r="ER3594">
        <v>111.33</v>
      </c>
      <c r="EW3594" s="1">
        <v>41530</v>
      </c>
      <c r="EX3594">
        <v>87.13</v>
      </c>
      <c r="EZ3594" s="1">
        <v>41530</v>
      </c>
      <c r="FA3594">
        <v>96.19</v>
      </c>
      <c r="FC3594" s="1">
        <v>41530</v>
      </c>
      <c r="FD3594">
        <v>127.25</v>
      </c>
      <c r="FG3594" s="1">
        <v>41530</v>
      </c>
      <c r="FH3594">
        <v>78.48</v>
      </c>
      <c r="FJ3594" s="1">
        <v>41561</v>
      </c>
      <c r="FK3594">
        <v>36.61</v>
      </c>
      <c r="FV3594" s="1">
        <v>43500</v>
      </c>
      <c r="FW3594">
        <v>0.495</v>
      </c>
    </row>
    <row r="3595" spans="57:179" x14ac:dyDescent="0.25">
      <c r="BE3595" s="1">
        <v>41470</v>
      </c>
      <c r="BF3595">
        <v>0.25</v>
      </c>
      <c r="DD3595" s="1">
        <v>41368</v>
      </c>
      <c r="DE3595">
        <v>2.2290999999999999</v>
      </c>
      <c r="DG3595" s="1">
        <v>41375</v>
      </c>
      <c r="DH3595">
        <v>1.3077000000000001</v>
      </c>
      <c r="DP3595" s="1">
        <v>41547</v>
      </c>
      <c r="DQ3595">
        <v>102.33</v>
      </c>
      <c r="DS3595" s="1">
        <v>41533</v>
      </c>
      <c r="DT3595">
        <v>88.67</v>
      </c>
      <c r="DY3595" s="1">
        <v>41645</v>
      </c>
      <c r="DZ3595">
        <v>0.61899999999999999</v>
      </c>
      <c r="EB3595" s="1">
        <v>41410</v>
      </c>
      <c r="EC3595">
        <v>6.149</v>
      </c>
      <c r="EK3595" s="1">
        <v>41680</v>
      </c>
      <c r="EL3595">
        <v>7.57</v>
      </c>
      <c r="EQ3595" s="1">
        <v>41533</v>
      </c>
      <c r="ER3595">
        <v>115.67</v>
      </c>
      <c r="EW3595" s="1">
        <v>41533</v>
      </c>
      <c r="EX3595">
        <v>88.07</v>
      </c>
      <c r="EZ3595" s="1">
        <v>41533</v>
      </c>
      <c r="FA3595">
        <v>97.79</v>
      </c>
      <c r="FC3595" s="1">
        <v>41533</v>
      </c>
      <c r="FD3595">
        <v>128.46</v>
      </c>
      <c r="FG3595" s="1">
        <v>41533</v>
      </c>
      <c r="FH3595">
        <v>79.66</v>
      </c>
      <c r="FJ3595" s="1">
        <v>41562</v>
      </c>
      <c r="FK3595">
        <v>36.869999999999997</v>
      </c>
      <c r="FV3595" s="1">
        <v>43501</v>
      </c>
      <c r="FW3595">
        <v>0.49</v>
      </c>
    </row>
    <row r="3596" spans="57:179" x14ac:dyDescent="0.25">
      <c r="BE3596" s="1">
        <v>41471</v>
      </c>
      <c r="BF3596">
        <v>0.25</v>
      </c>
      <c r="DD3596" s="1">
        <v>41369</v>
      </c>
      <c r="DE3596">
        <v>2.2000000000000002</v>
      </c>
      <c r="DG3596" s="1">
        <v>41376</v>
      </c>
      <c r="DH3596">
        <v>1.2909999999999999</v>
      </c>
      <c r="DP3596" s="1">
        <v>41548</v>
      </c>
      <c r="DQ3596">
        <v>102.04</v>
      </c>
      <c r="DS3596" s="1">
        <v>41534</v>
      </c>
      <c r="DT3596">
        <v>88.94</v>
      </c>
      <c r="DY3596" s="1">
        <v>41646</v>
      </c>
      <c r="DZ3596">
        <v>0.58099999999999996</v>
      </c>
      <c r="EB3596" s="1">
        <v>41411</v>
      </c>
      <c r="EC3596">
        <v>6.1414999999999997</v>
      </c>
      <c r="EK3596" s="1">
        <v>41681</v>
      </c>
      <c r="EL3596">
        <v>7.6899999999999995</v>
      </c>
      <c r="EQ3596" s="1">
        <v>41534</v>
      </c>
      <c r="ER3596">
        <v>117.11</v>
      </c>
      <c r="EW3596" s="1">
        <v>41534</v>
      </c>
      <c r="EX3596">
        <v>89.14</v>
      </c>
      <c r="EZ3596" s="1">
        <v>41534</v>
      </c>
      <c r="FA3596">
        <v>98.75</v>
      </c>
      <c r="FC3596" s="1">
        <v>41534</v>
      </c>
      <c r="FD3596">
        <v>129.63999999999999</v>
      </c>
      <c r="FG3596" s="1">
        <v>41534</v>
      </c>
      <c r="FH3596">
        <v>80.260000000000005</v>
      </c>
      <c r="FJ3596" s="1">
        <v>41563</v>
      </c>
      <c r="FK3596">
        <v>38.17</v>
      </c>
      <c r="FV3596" s="1">
        <v>43502</v>
      </c>
      <c r="FW3596">
        <v>0.5</v>
      </c>
    </row>
    <row r="3597" spans="57:179" x14ac:dyDescent="0.25">
      <c r="BE3597" s="1">
        <v>41472</v>
      </c>
      <c r="BF3597">
        <v>0.25</v>
      </c>
      <c r="DD3597" s="1">
        <v>41372</v>
      </c>
      <c r="DE3597">
        <v>2.2330000000000001</v>
      </c>
      <c r="DG3597" s="1">
        <v>41379</v>
      </c>
      <c r="DH3597">
        <v>1.2789999999999999</v>
      </c>
      <c r="DP3597" s="1">
        <v>41549</v>
      </c>
      <c r="DQ3597">
        <v>104.1</v>
      </c>
      <c r="DS3597" s="1">
        <v>41535</v>
      </c>
      <c r="DT3597">
        <v>89.58</v>
      </c>
      <c r="DY3597" s="1">
        <v>41647</v>
      </c>
      <c r="DZ3597">
        <v>0.60950000000000004</v>
      </c>
      <c r="EB3597" s="1">
        <v>41414</v>
      </c>
      <c r="EC3597">
        <v>6.1406000000000001</v>
      </c>
      <c r="EK3597" s="1">
        <v>41682</v>
      </c>
      <c r="EL3597">
        <v>7.76</v>
      </c>
      <c r="EQ3597" s="1">
        <v>41535</v>
      </c>
      <c r="ER3597">
        <v>118.4</v>
      </c>
      <c r="EW3597" s="1">
        <v>41535</v>
      </c>
      <c r="EX3597">
        <v>89.39</v>
      </c>
      <c r="EZ3597" s="1">
        <v>41535</v>
      </c>
      <c r="FA3597">
        <v>98.59</v>
      </c>
      <c r="FC3597" s="1">
        <v>41535</v>
      </c>
      <c r="FD3597">
        <v>130.84</v>
      </c>
      <c r="FG3597" s="1">
        <v>41535</v>
      </c>
      <c r="FH3597">
        <v>80.62</v>
      </c>
      <c r="FJ3597" s="1">
        <v>41564</v>
      </c>
      <c r="FK3597">
        <v>39.25</v>
      </c>
      <c r="FV3597" s="1">
        <v>43503</v>
      </c>
      <c r="FW3597">
        <v>0.495</v>
      </c>
    </row>
    <row r="3598" spans="57:179" x14ac:dyDescent="0.25">
      <c r="BE3598" s="1">
        <v>41473</v>
      </c>
      <c r="BF3598">
        <v>0.25</v>
      </c>
      <c r="DD3598" s="1">
        <v>41373</v>
      </c>
      <c r="DE3598">
        <v>2.2560000000000002</v>
      </c>
      <c r="DG3598" s="1">
        <v>41380</v>
      </c>
      <c r="DH3598">
        <v>1.2770000000000001</v>
      </c>
      <c r="DP3598" s="1">
        <v>41550</v>
      </c>
      <c r="DQ3598">
        <v>103.31</v>
      </c>
      <c r="DS3598" s="1">
        <v>41536</v>
      </c>
      <c r="DT3598">
        <v>89.28</v>
      </c>
      <c r="DY3598" s="1">
        <v>41648</v>
      </c>
      <c r="DZ3598">
        <v>0.57140000000000002</v>
      </c>
      <c r="EB3598" s="1">
        <v>41415</v>
      </c>
      <c r="EC3598">
        <v>6.1310000000000002</v>
      </c>
      <c r="EK3598" s="1">
        <v>41683</v>
      </c>
      <c r="EL3598">
        <v>7.97</v>
      </c>
      <c r="EQ3598" s="1">
        <v>41536</v>
      </c>
      <c r="ER3598">
        <v>119.04</v>
      </c>
      <c r="EW3598" s="1">
        <v>41536</v>
      </c>
      <c r="EX3598">
        <v>89.65</v>
      </c>
      <c r="EZ3598" s="1">
        <v>41536</v>
      </c>
      <c r="FA3598">
        <v>98.05</v>
      </c>
      <c r="FC3598" s="1">
        <v>41536</v>
      </c>
      <c r="FD3598">
        <v>130.38999999999999</v>
      </c>
      <c r="FG3598" s="1">
        <v>41536</v>
      </c>
      <c r="FH3598">
        <v>80.69</v>
      </c>
      <c r="FJ3598" s="1">
        <v>41565</v>
      </c>
      <c r="FK3598">
        <v>39.03</v>
      </c>
      <c r="FV3598" s="1">
        <v>43504</v>
      </c>
      <c r="FW3598">
        <v>0.495</v>
      </c>
    </row>
    <row r="3599" spans="57:179" x14ac:dyDescent="0.25">
      <c r="BE3599" s="1">
        <v>41474</v>
      </c>
      <c r="BF3599">
        <v>0.25</v>
      </c>
      <c r="DD3599" s="1">
        <v>41374</v>
      </c>
      <c r="DE3599">
        <v>2.2805</v>
      </c>
      <c r="DG3599" s="1">
        <v>41381</v>
      </c>
      <c r="DH3599">
        <v>1.2703</v>
      </c>
      <c r="DP3599" s="1">
        <v>41551</v>
      </c>
      <c r="DQ3599">
        <v>103.84</v>
      </c>
      <c r="DS3599" s="1">
        <v>41537</v>
      </c>
      <c r="DT3599">
        <v>88.66</v>
      </c>
      <c r="DY3599" s="1">
        <v>41649</v>
      </c>
      <c r="DZ3599">
        <v>0.6</v>
      </c>
      <c r="EB3599" s="1">
        <v>41416</v>
      </c>
      <c r="EC3599">
        <v>6.133</v>
      </c>
      <c r="EK3599" s="1">
        <v>41684</v>
      </c>
      <c r="EL3599">
        <v>7.99</v>
      </c>
      <c r="EQ3599" s="1">
        <v>41537</v>
      </c>
      <c r="ER3599">
        <v>116.63</v>
      </c>
      <c r="EW3599" s="1">
        <v>41537</v>
      </c>
      <c r="EX3599">
        <v>88.15</v>
      </c>
      <c r="EZ3599" s="1">
        <v>41537</v>
      </c>
      <c r="FA3599">
        <v>96.3</v>
      </c>
      <c r="FC3599" s="1">
        <v>41537</v>
      </c>
      <c r="FD3599">
        <v>128</v>
      </c>
      <c r="FG3599" s="1">
        <v>41537</v>
      </c>
      <c r="FH3599">
        <v>79</v>
      </c>
      <c r="FJ3599" s="1">
        <v>41568</v>
      </c>
      <c r="FK3599">
        <v>39.06</v>
      </c>
      <c r="FV3599" s="1">
        <v>43507</v>
      </c>
      <c r="FW3599">
        <v>0.49</v>
      </c>
    </row>
    <row r="3600" spans="57:179" x14ac:dyDescent="0.25">
      <c r="BE3600" s="1">
        <v>41477</v>
      </c>
      <c r="BF3600">
        <v>0.25</v>
      </c>
      <c r="DD3600" s="1">
        <v>41375</v>
      </c>
      <c r="DE3600">
        <v>2.2640000000000002</v>
      </c>
      <c r="DG3600" s="1">
        <v>41382</v>
      </c>
      <c r="DH3600">
        <v>1.2725</v>
      </c>
      <c r="DP3600" s="1">
        <v>41554</v>
      </c>
      <c r="DQ3600">
        <v>103.03</v>
      </c>
      <c r="DS3600" s="1">
        <v>41540</v>
      </c>
      <c r="DT3600">
        <v>87.75</v>
      </c>
      <c r="DY3600" s="1">
        <v>41652</v>
      </c>
      <c r="DZ3600">
        <v>0.61899999999999999</v>
      </c>
      <c r="EB3600" s="1">
        <v>41417</v>
      </c>
      <c r="EC3600">
        <v>6.1350999999999996</v>
      </c>
      <c r="EK3600" s="1">
        <v>41688</v>
      </c>
      <c r="EL3600">
        <v>8.1</v>
      </c>
      <c r="EQ3600" s="1">
        <v>41540</v>
      </c>
      <c r="ER3600">
        <v>117.51</v>
      </c>
      <c r="EW3600" s="1">
        <v>41540</v>
      </c>
      <c r="EX3600">
        <v>87.91</v>
      </c>
      <c r="EZ3600" s="1">
        <v>41540</v>
      </c>
      <c r="FA3600">
        <v>95.86</v>
      </c>
      <c r="FC3600" s="1">
        <v>41540</v>
      </c>
      <c r="FD3600">
        <v>127.62</v>
      </c>
      <c r="FG3600" s="1">
        <v>41540</v>
      </c>
      <c r="FH3600">
        <v>78.69</v>
      </c>
      <c r="FJ3600" s="1">
        <v>41569</v>
      </c>
      <c r="FK3600">
        <v>38.58</v>
      </c>
      <c r="FV3600" s="1">
        <v>43508</v>
      </c>
      <c r="FW3600">
        <v>0.48</v>
      </c>
    </row>
    <row r="3601" spans="57:179" x14ac:dyDescent="0.25">
      <c r="BE3601" s="1">
        <v>41478</v>
      </c>
      <c r="BF3601">
        <v>0.25</v>
      </c>
      <c r="DD3601" s="1">
        <v>41376</v>
      </c>
      <c r="DE3601">
        <v>2.2250000000000001</v>
      </c>
      <c r="DG3601" s="1">
        <v>41383</v>
      </c>
      <c r="DH3601">
        <v>1.2748999999999999</v>
      </c>
      <c r="DP3601" s="1">
        <v>41555</v>
      </c>
      <c r="DQ3601">
        <v>103.49</v>
      </c>
      <c r="DS3601" s="1">
        <v>41541</v>
      </c>
      <c r="DT3601">
        <v>87.36</v>
      </c>
      <c r="DY3601" s="1">
        <v>41653</v>
      </c>
      <c r="DZ3601">
        <v>0.58099999999999996</v>
      </c>
      <c r="EB3601" s="1">
        <v>41418</v>
      </c>
      <c r="EC3601">
        <v>6.1302000000000003</v>
      </c>
      <c r="EK3601" s="1">
        <v>41689</v>
      </c>
      <c r="EL3601">
        <v>7.83</v>
      </c>
      <c r="EQ3601" s="1">
        <v>41541</v>
      </c>
      <c r="ER3601">
        <v>119</v>
      </c>
      <c r="EW3601" s="1">
        <v>41541</v>
      </c>
      <c r="EX3601">
        <v>87.93</v>
      </c>
      <c r="EZ3601" s="1">
        <v>41541</v>
      </c>
      <c r="FA3601">
        <v>95.95</v>
      </c>
      <c r="FC3601" s="1">
        <v>41541</v>
      </c>
      <c r="FD3601">
        <v>128.13999999999999</v>
      </c>
      <c r="FG3601" s="1">
        <v>41541</v>
      </c>
      <c r="FH3601">
        <v>78.709999999999994</v>
      </c>
      <c r="FJ3601" s="1">
        <v>41570</v>
      </c>
      <c r="FK3601">
        <v>38.57</v>
      </c>
      <c r="FV3601" s="1">
        <v>43509</v>
      </c>
      <c r="FW3601">
        <v>0.47499999999999998</v>
      </c>
    </row>
    <row r="3602" spans="57:179" x14ac:dyDescent="0.25">
      <c r="BE3602" s="1">
        <v>41479</v>
      </c>
      <c r="BF3602">
        <v>0.25</v>
      </c>
      <c r="DD3602" s="1">
        <v>41379</v>
      </c>
      <c r="DE3602">
        <v>2.2054999999999998</v>
      </c>
      <c r="DG3602" s="1">
        <v>41386</v>
      </c>
      <c r="DH3602">
        <v>1.2798</v>
      </c>
      <c r="DP3602" s="1">
        <v>41556</v>
      </c>
      <c r="DQ3602">
        <v>101.61</v>
      </c>
      <c r="DS3602" s="1">
        <v>41542</v>
      </c>
      <c r="DT3602">
        <v>87.14</v>
      </c>
      <c r="DY3602" s="1">
        <v>41654</v>
      </c>
      <c r="DZ3602">
        <v>0.60950000000000004</v>
      </c>
      <c r="EB3602" s="1">
        <v>41421</v>
      </c>
      <c r="EC3602">
        <v>6.1215000000000002</v>
      </c>
      <c r="EK3602" s="1">
        <v>41690</v>
      </c>
      <c r="EL3602">
        <v>8</v>
      </c>
      <c r="EQ3602" s="1">
        <v>41542</v>
      </c>
      <c r="ER3602">
        <v>118.51</v>
      </c>
      <c r="EW3602" s="1">
        <v>41542</v>
      </c>
      <c r="EX3602">
        <v>87.74</v>
      </c>
      <c r="EZ3602" s="1">
        <v>41542</v>
      </c>
      <c r="FA3602">
        <v>95.73</v>
      </c>
      <c r="FC3602" s="1">
        <v>41542</v>
      </c>
      <c r="FD3602">
        <v>127.86</v>
      </c>
      <c r="FG3602" s="1">
        <v>41542</v>
      </c>
      <c r="FH3602">
        <v>78.72</v>
      </c>
      <c r="FJ3602" s="1">
        <v>41571</v>
      </c>
      <c r="FK3602">
        <v>39.130000000000003</v>
      </c>
      <c r="FV3602" s="1">
        <v>43510</v>
      </c>
      <c r="FW3602">
        <v>0.48</v>
      </c>
    </row>
    <row r="3603" spans="57:179" x14ac:dyDescent="0.25">
      <c r="BE3603" s="1">
        <v>41480</v>
      </c>
      <c r="BF3603">
        <v>0.25</v>
      </c>
      <c r="DD3603" s="1">
        <v>41380</v>
      </c>
      <c r="DE3603">
        <v>2.2176999999999998</v>
      </c>
      <c r="DG3603" s="1">
        <v>41387</v>
      </c>
      <c r="DH3603">
        <v>1.2818000000000001</v>
      </c>
      <c r="DP3603" s="1">
        <v>41557</v>
      </c>
      <c r="DQ3603">
        <v>103.01</v>
      </c>
      <c r="DS3603" s="1">
        <v>41543</v>
      </c>
      <c r="DT3603">
        <v>87.07</v>
      </c>
      <c r="DY3603" s="1">
        <v>41655</v>
      </c>
      <c r="DZ3603">
        <v>0.58099999999999996</v>
      </c>
      <c r="EB3603" s="1">
        <v>41422</v>
      </c>
      <c r="EC3603">
        <v>6.1230000000000002</v>
      </c>
      <c r="EK3603" s="1">
        <v>41691</v>
      </c>
      <c r="EL3603">
        <v>7.92</v>
      </c>
      <c r="EQ3603" s="1">
        <v>41543</v>
      </c>
      <c r="ER3603">
        <v>119.38</v>
      </c>
      <c r="EW3603" s="1">
        <v>41543</v>
      </c>
      <c r="EX3603">
        <v>88.25</v>
      </c>
      <c r="EZ3603" s="1">
        <v>41543</v>
      </c>
      <c r="FA3603">
        <v>96.37</v>
      </c>
      <c r="FC3603" s="1">
        <v>41543</v>
      </c>
      <c r="FD3603">
        <v>129.85</v>
      </c>
      <c r="FG3603" s="1">
        <v>41543</v>
      </c>
      <c r="FH3603">
        <v>79.8</v>
      </c>
      <c r="FJ3603" s="1">
        <v>41572</v>
      </c>
      <c r="FK3603">
        <v>39</v>
      </c>
      <c r="FV3603" s="1">
        <v>43511</v>
      </c>
      <c r="FW3603">
        <v>0.495</v>
      </c>
    </row>
    <row r="3604" spans="57:179" x14ac:dyDescent="0.25">
      <c r="BE3604" s="1">
        <v>41481</v>
      </c>
      <c r="BF3604">
        <v>0.25</v>
      </c>
      <c r="DD3604" s="1">
        <v>41381</v>
      </c>
      <c r="DE3604">
        <v>2.1814999999999998</v>
      </c>
      <c r="DG3604" s="1">
        <v>41388</v>
      </c>
      <c r="DH3604">
        <v>1.2847</v>
      </c>
      <c r="DP3604" s="1">
        <v>41558</v>
      </c>
      <c r="DQ3604">
        <v>102.02</v>
      </c>
      <c r="DS3604" s="1">
        <v>41544</v>
      </c>
      <c r="DT3604">
        <v>86.9</v>
      </c>
      <c r="DY3604" s="1">
        <v>41656</v>
      </c>
      <c r="DZ3604">
        <v>0.61899999999999999</v>
      </c>
      <c r="EB3604" s="1">
        <v>41423</v>
      </c>
      <c r="EC3604">
        <v>6.1285999999999996</v>
      </c>
      <c r="EK3604" s="1">
        <v>41694</v>
      </c>
      <c r="EL3604">
        <v>8.1</v>
      </c>
      <c r="EQ3604" s="1">
        <v>41544</v>
      </c>
      <c r="ER3604">
        <v>118.74</v>
      </c>
      <c r="EW3604" s="1">
        <v>41544</v>
      </c>
      <c r="EX3604">
        <v>88.29</v>
      </c>
      <c r="EZ3604" s="1">
        <v>41544</v>
      </c>
      <c r="FA3604">
        <v>96.25</v>
      </c>
      <c r="FC3604" s="1">
        <v>41544</v>
      </c>
      <c r="FD3604">
        <v>129.24</v>
      </c>
      <c r="FG3604" s="1">
        <v>41544</v>
      </c>
      <c r="FH3604">
        <v>78.739999999999995</v>
      </c>
      <c r="FJ3604" s="1">
        <v>41575</v>
      </c>
      <c r="FK3604">
        <v>38.93</v>
      </c>
      <c r="FV3604" s="1">
        <v>43514</v>
      </c>
      <c r="FW3604">
        <v>0.48</v>
      </c>
    </row>
    <row r="3605" spans="57:179" x14ac:dyDescent="0.25">
      <c r="BE3605" s="1">
        <v>41484</v>
      </c>
      <c r="BF3605">
        <v>0.25</v>
      </c>
      <c r="DD3605" s="1">
        <v>41382</v>
      </c>
      <c r="DE3605">
        <v>2.1724999999999999</v>
      </c>
      <c r="DG3605" s="1">
        <v>41389</v>
      </c>
      <c r="DH3605">
        <v>1.29</v>
      </c>
      <c r="DP3605" s="1">
        <v>41561</v>
      </c>
      <c r="DQ3605">
        <v>102.41</v>
      </c>
      <c r="DS3605" s="1">
        <v>41547</v>
      </c>
      <c r="DT3605">
        <v>86.04</v>
      </c>
      <c r="DY3605" s="1">
        <v>41659</v>
      </c>
      <c r="DZ3605">
        <v>0.61899999999999999</v>
      </c>
      <c r="EB3605" s="1">
        <v>41424</v>
      </c>
      <c r="EC3605">
        <v>6.1292999999999997</v>
      </c>
      <c r="EK3605" s="1">
        <v>41695</v>
      </c>
      <c r="EL3605">
        <v>7.87</v>
      </c>
      <c r="EQ3605" s="1">
        <v>41547</v>
      </c>
      <c r="ER3605">
        <v>117.5</v>
      </c>
      <c r="EW3605" s="1">
        <v>41547</v>
      </c>
      <c r="EX3605">
        <v>87.52</v>
      </c>
      <c r="EZ3605" s="1">
        <v>41547</v>
      </c>
      <c r="FA3605">
        <v>95.26</v>
      </c>
      <c r="FC3605" s="1">
        <v>41547</v>
      </c>
      <c r="FD3605">
        <v>127.55</v>
      </c>
      <c r="FG3605" s="1">
        <v>41547</v>
      </c>
      <c r="FH3605">
        <v>77.069999999999993</v>
      </c>
      <c r="FJ3605" s="1">
        <v>41576</v>
      </c>
      <c r="FK3605">
        <v>39.880000000000003</v>
      </c>
      <c r="FV3605" s="1">
        <v>43515</v>
      </c>
      <c r="FW3605">
        <v>0.47499999999999998</v>
      </c>
    </row>
    <row r="3606" spans="57:179" x14ac:dyDescent="0.25">
      <c r="BE3606" s="1">
        <v>41485</v>
      </c>
      <c r="BF3606">
        <v>0.25</v>
      </c>
      <c r="DD3606" s="1">
        <v>41383</v>
      </c>
      <c r="DE3606">
        <v>2.1804999999999999</v>
      </c>
      <c r="DG3606" s="1">
        <v>41390</v>
      </c>
      <c r="DH3606">
        <v>1.2845</v>
      </c>
      <c r="DP3606" s="1">
        <v>41562</v>
      </c>
      <c r="DQ3606">
        <v>101.21</v>
      </c>
      <c r="DS3606" s="1">
        <v>41548</v>
      </c>
      <c r="DT3606">
        <v>86</v>
      </c>
      <c r="DY3606" s="1">
        <v>41660</v>
      </c>
      <c r="DZ3606">
        <v>0.61899999999999999</v>
      </c>
      <c r="EB3606" s="1">
        <v>41425</v>
      </c>
      <c r="EC3606">
        <v>6.1338999999999997</v>
      </c>
      <c r="EK3606" s="1">
        <v>41696</v>
      </c>
      <c r="EL3606">
        <v>7.93</v>
      </c>
      <c r="EQ3606" s="1">
        <v>41548</v>
      </c>
      <c r="ER3606">
        <v>117.75</v>
      </c>
      <c r="EW3606" s="1">
        <v>41548</v>
      </c>
      <c r="EX3606">
        <v>88.48</v>
      </c>
      <c r="EZ3606" s="1">
        <v>41548</v>
      </c>
      <c r="FA3606">
        <v>96.14</v>
      </c>
      <c r="FC3606" s="1">
        <v>41548</v>
      </c>
      <c r="FD3606">
        <v>127.5</v>
      </c>
      <c r="FG3606" s="1">
        <v>41548</v>
      </c>
      <c r="FH3606">
        <v>77.81</v>
      </c>
      <c r="FJ3606" s="1">
        <v>41577</v>
      </c>
      <c r="FK3606">
        <v>39.79</v>
      </c>
      <c r="FV3606" s="1">
        <v>43516</v>
      </c>
      <c r="FW3606">
        <v>0.48</v>
      </c>
    </row>
    <row r="3607" spans="57:179" x14ac:dyDescent="0.25">
      <c r="BE3607" s="1">
        <v>41486</v>
      </c>
      <c r="BF3607">
        <v>0.25</v>
      </c>
      <c r="DD3607" s="1">
        <v>41386</v>
      </c>
      <c r="DE3607">
        <v>2.1795</v>
      </c>
      <c r="DG3607" s="1">
        <v>41393</v>
      </c>
      <c r="DH3607">
        <v>1.2777000000000001</v>
      </c>
      <c r="DP3607" s="1">
        <v>41563</v>
      </c>
      <c r="DQ3607">
        <v>102.29</v>
      </c>
      <c r="DS3607" s="1">
        <v>41549</v>
      </c>
      <c r="DT3607">
        <v>86.08</v>
      </c>
      <c r="DY3607" s="1">
        <v>41661</v>
      </c>
      <c r="DZ3607">
        <v>0.58099999999999996</v>
      </c>
      <c r="EB3607" s="1">
        <v>41428</v>
      </c>
      <c r="EC3607">
        <v>6.1315</v>
      </c>
      <c r="EK3607" s="1">
        <v>41697</v>
      </c>
      <c r="EL3607">
        <v>7.95</v>
      </c>
      <c r="EQ3607" s="1">
        <v>41549</v>
      </c>
      <c r="ER3607">
        <v>117.84</v>
      </c>
      <c r="EW3607" s="1">
        <v>41549</v>
      </c>
      <c r="EX3607">
        <v>87.51</v>
      </c>
      <c r="EZ3607" s="1">
        <v>41549</v>
      </c>
      <c r="FA3607">
        <v>95.18</v>
      </c>
      <c r="FC3607" s="1">
        <v>41549</v>
      </c>
      <c r="FD3607">
        <v>125.08</v>
      </c>
      <c r="FG3607" s="1">
        <v>41549</v>
      </c>
      <c r="FH3607">
        <v>76.08</v>
      </c>
      <c r="FJ3607" s="1">
        <v>41578</v>
      </c>
      <c r="FK3607">
        <v>39.799999999999997</v>
      </c>
      <c r="FV3607" s="1">
        <v>43517</v>
      </c>
      <c r="FW3607">
        <v>0.49</v>
      </c>
    </row>
    <row r="3608" spans="57:179" x14ac:dyDescent="0.25">
      <c r="BE3608" s="1">
        <v>41487</v>
      </c>
      <c r="BF3608">
        <v>0.25</v>
      </c>
      <c r="DD3608" s="1">
        <v>41387</v>
      </c>
      <c r="DE3608">
        <v>2.1829999999999998</v>
      </c>
      <c r="DG3608" s="1">
        <v>41394</v>
      </c>
      <c r="DH3608">
        <v>1.2730000000000001</v>
      </c>
      <c r="DP3608" s="1">
        <v>41564</v>
      </c>
      <c r="DQ3608">
        <v>100.67</v>
      </c>
      <c r="DS3608" s="1">
        <v>41550</v>
      </c>
      <c r="DT3608">
        <v>85.5</v>
      </c>
      <c r="DY3608" s="1">
        <v>41662</v>
      </c>
      <c r="DZ3608">
        <v>0.58099999999999996</v>
      </c>
      <c r="EB3608" s="1">
        <v>41429</v>
      </c>
      <c r="EC3608">
        <v>6.1276999999999999</v>
      </c>
      <c r="EK3608" s="1">
        <v>41698</v>
      </c>
      <c r="EL3608">
        <v>7.8</v>
      </c>
      <c r="EQ3608" s="1">
        <v>41550</v>
      </c>
      <c r="ER3608">
        <v>115.24</v>
      </c>
      <c r="EW3608" s="1">
        <v>41550</v>
      </c>
      <c r="EX3608">
        <v>85.98</v>
      </c>
      <c r="EZ3608" s="1">
        <v>41550</v>
      </c>
      <c r="FA3608">
        <v>93.08</v>
      </c>
      <c r="FC3608" s="1">
        <v>41550</v>
      </c>
      <c r="FD3608">
        <v>122.83</v>
      </c>
      <c r="FG3608" s="1">
        <v>41550</v>
      </c>
      <c r="FH3608">
        <v>74.92</v>
      </c>
      <c r="FJ3608" s="1">
        <v>41579</v>
      </c>
      <c r="FK3608">
        <v>39.18</v>
      </c>
      <c r="FV3608" s="1">
        <v>43518</v>
      </c>
      <c r="FW3608">
        <v>0.495</v>
      </c>
    </row>
    <row r="3609" spans="57:179" x14ac:dyDescent="0.25">
      <c r="BE3609" s="1">
        <v>41488</v>
      </c>
      <c r="BF3609">
        <v>0.25</v>
      </c>
      <c r="DD3609" s="1">
        <v>41388</v>
      </c>
      <c r="DE3609">
        <v>2.1775000000000002</v>
      </c>
      <c r="DG3609" s="1">
        <v>41395</v>
      </c>
      <c r="DH3609">
        <v>1.2612999999999999</v>
      </c>
      <c r="DP3609" s="1">
        <v>41565</v>
      </c>
      <c r="DQ3609">
        <v>100.81</v>
      </c>
      <c r="DS3609" s="1">
        <v>41551</v>
      </c>
      <c r="DT3609">
        <v>86.32</v>
      </c>
      <c r="DY3609" s="1">
        <v>41663</v>
      </c>
      <c r="DZ3609">
        <v>0.57140000000000002</v>
      </c>
      <c r="EB3609" s="1">
        <v>41430</v>
      </c>
      <c r="EC3609">
        <v>6.1279000000000003</v>
      </c>
      <c r="EK3609" s="1">
        <v>41701</v>
      </c>
      <c r="EL3609">
        <v>7.79</v>
      </c>
      <c r="EQ3609" s="1">
        <v>41551</v>
      </c>
      <c r="ER3609">
        <v>117.2</v>
      </c>
      <c r="EW3609" s="1">
        <v>41551</v>
      </c>
      <c r="EX3609">
        <v>85.91</v>
      </c>
      <c r="EZ3609" s="1">
        <v>41551</v>
      </c>
      <c r="FA3609">
        <v>93.32</v>
      </c>
      <c r="FC3609" s="1">
        <v>41551</v>
      </c>
      <c r="FD3609">
        <v>122.5</v>
      </c>
      <c r="FG3609" s="1">
        <v>41551</v>
      </c>
      <c r="FH3609">
        <v>74.25</v>
      </c>
      <c r="FJ3609" s="1">
        <v>41582</v>
      </c>
      <c r="FK3609">
        <v>39.380000000000003</v>
      </c>
      <c r="FV3609" s="1">
        <v>43521</v>
      </c>
      <c r="FW3609">
        <v>0.48</v>
      </c>
    </row>
    <row r="3610" spans="57:179" x14ac:dyDescent="0.25">
      <c r="BE3610" s="1">
        <v>41491</v>
      </c>
      <c r="BF3610">
        <v>0.25</v>
      </c>
      <c r="DD3610" s="1">
        <v>41389</v>
      </c>
      <c r="DE3610">
        <v>2.2029999999999998</v>
      </c>
      <c r="DG3610" s="1">
        <v>41396</v>
      </c>
      <c r="DH3610">
        <v>1.2610000000000001</v>
      </c>
      <c r="DP3610" s="1">
        <v>41568</v>
      </c>
      <c r="DQ3610">
        <v>99.22</v>
      </c>
      <c r="DS3610" s="1">
        <v>41554</v>
      </c>
      <c r="DT3610">
        <v>85.9</v>
      </c>
      <c r="DY3610" s="1">
        <v>41666</v>
      </c>
      <c r="DZ3610">
        <v>0.57140000000000002</v>
      </c>
      <c r="EB3610" s="1">
        <v>41431</v>
      </c>
      <c r="EC3610">
        <v>6.1315</v>
      </c>
      <c r="EK3610" s="1">
        <v>41702</v>
      </c>
      <c r="EL3610">
        <v>8.01</v>
      </c>
      <c r="EQ3610" s="1">
        <v>41554</v>
      </c>
      <c r="ER3610">
        <v>116.69</v>
      </c>
      <c r="EW3610" s="1">
        <v>41554</v>
      </c>
      <c r="EX3610">
        <v>86.17</v>
      </c>
      <c r="EZ3610" s="1">
        <v>41554</v>
      </c>
      <c r="FA3610">
        <v>94.98</v>
      </c>
      <c r="FC3610" s="1">
        <v>41554</v>
      </c>
      <c r="FD3610">
        <v>123.56</v>
      </c>
      <c r="FG3610" s="1">
        <v>41554</v>
      </c>
      <c r="FH3610">
        <v>75.22</v>
      </c>
      <c r="FJ3610" s="1">
        <v>41583</v>
      </c>
      <c r="FK3610">
        <v>39.67</v>
      </c>
      <c r="FV3610" s="1">
        <v>43522</v>
      </c>
      <c r="FW3610">
        <v>0.46</v>
      </c>
    </row>
    <row r="3611" spans="57:179" x14ac:dyDescent="0.25">
      <c r="BE3611" s="1">
        <v>41492</v>
      </c>
      <c r="BF3611">
        <v>0.25</v>
      </c>
      <c r="DD3611" s="1">
        <v>41390</v>
      </c>
      <c r="DE3611">
        <v>2.1720000000000002</v>
      </c>
      <c r="DG3611" s="1">
        <v>41397</v>
      </c>
      <c r="DH3611">
        <v>1.3067</v>
      </c>
      <c r="DP3611" s="1">
        <v>41569</v>
      </c>
      <c r="DQ3611">
        <v>97.8</v>
      </c>
      <c r="DS3611" s="1">
        <v>41555</v>
      </c>
      <c r="DT3611">
        <v>85.51</v>
      </c>
      <c r="DY3611" s="1">
        <v>41667</v>
      </c>
      <c r="DZ3611">
        <v>0.59050000000000002</v>
      </c>
      <c r="EB3611" s="1">
        <v>41432</v>
      </c>
      <c r="EC3611">
        <v>6.1340000000000003</v>
      </c>
      <c r="EK3611" s="1">
        <v>41703</v>
      </c>
      <c r="EL3611">
        <v>8.17</v>
      </c>
      <c r="EQ3611" s="1">
        <v>41555</v>
      </c>
      <c r="ER3611">
        <v>115.44</v>
      </c>
      <c r="EW3611" s="1">
        <v>41555</v>
      </c>
      <c r="EX3611">
        <v>84.97</v>
      </c>
      <c r="EZ3611" s="1">
        <v>41555</v>
      </c>
      <c r="FA3611">
        <v>94.09</v>
      </c>
      <c r="FC3611" s="1">
        <v>41555</v>
      </c>
      <c r="FD3611">
        <v>122.46</v>
      </c>
      <c r="FG3611" s="1">
        <v>41555</v>
      </c>
      <c r="FH3611">
        <v>74.05</v>
      </c>
      <c r="FJ3611" s="1">
        <v>41584</v>
      </c>
      <c r="FK3611">
        <v>38.78</v>
      </c>
      <c r="FV3611" s="1">
        <v>43523</v>
      </c>
      <c r="FW3611">
        <v>0.47499999999999998</v>
      </c>
    </row>
    <row r="3612" spans="57:179" x14ac:dyDescent="0.25">
      <c r="BE3612" s="1">
        <v>41493</v>
      </c>
      <c r="BF3612">
        <v>0.25</v>
      </c>
      <c r="DD3612" s="1">
        <v>41393</v>
      </c>
      <c r="DE3612">
        <v>2.1640000000000001</v>
      </c>
      <c r="DG3612" s="1">
        <v>41400</v>
      </c>
      <c r="DH3612">
        <v>1.321</v>
      </c>
      <c r="DP3612" s="1">
        <v>41570</v>
      </c>
      <c r="DQ3612">
        <v>96.86</v>
      </c>
      <c r="DS3612" s="1">
        <v>41556</v>
      </c>
      <c r="DT3612">
        <v>85.16</v>
      </c>
      <c r="DY3612" s="1">
        <v>41668</v>
      </c>
      <c r="DZ3612">
        <v>0.59050000000000002</v>
      </c>
      <c r="EB3612" s="1">
        <v>41438</v>
      </c>
      <c r="EC3612">
        <v>6.1349999999999998</v>
      </c>
      <c r="EK3612" s="1">
        <v>41704</v>
      </c>
      <c r="EL3612">
        <v>8.1</v>
      </c>
      <c r="EQ3612" s="1">
        <v>41556</v>
      </c>
      <c r="ER3612">
        <v>114.47</v>
      </c>
      <c r="EW3612" s="1">
        <v>41556</v>
      </c>
      <c r="EX3612">
        <v>84.28</v>
      </c>
      <c r="EZ3612" s="1">
        <v>41556</v>
      </c>
      <c r="FA3612">
        <v>94.1</v>
      </c>
      <c r="FC3612" s="1">
        <v>41556</v>
      </c>
      <c r="FD3612">
        <v>122.03</v>
      </c>
      <c r="FG3612" s="1">
        <v>41556</v>
      </c>
      <c r="FH3612">
        <v>73.97</v>
      </c>
      <c r="FJ3612" s="1">
        <v>41585</v>
      </c>
      <c r="FK3612">
        <v>37.340000000000003</v>
      </c>
      <c r="FV3612" s="1">
        <v>43524</v>
      </c>
      <c r="FW3612">
        <v>0.47</v>
      </c>
    </row>
    <row r="3613" spans="57:179" x14ac:dyDescent="0.25">
      <c r="BE3613" s="1">
        <v>41494</v>
      </c>
      <c r="BF3613">
        <v>0.25</v>
      </c>
      <c r="DD3613" s="1">
        <v>41394</v>
      </c>
      <c r="DE3613">
        <v>2.1604999999999999</v>
      </c>
      <c r="DG3613" s="1">
        <v>41401</v>
      </c>
      <c r="DH3613">
        <v>1.3195000000000001</v>
      </c>
      <c r="DP3613" s="1">
        <v>41571</v>
      </c>
      <c r="DQ3613">
        <v>97.11</v>
      </c>
      <c r="DS3613" s="1">
        <v>41557</v>
      </c>
      <c r="DT3613">
        <v>86.04</v>
      </c>
      <c r="DY3613" s="1">
        <v>41669</v>
      </c>
      <c r="DZ3613">
        <v>0.5524</v>
      </c>
      <c r="EB3613" s="1">
        <v>41439</v>
      </c>
      <c r="EC3613">
        <v>6.1315999999999997</v>
      </c>
      <c r="EK3613" s="1">
        <v>41705</v>
      </c>
      <c r="EL3613">
        <v>8.15</v>
      </c>
      <c r="EQ3613" s="1">
        <v>41557</v>
      </c>
      <c r="ER3613">
        <v>118.9</v>
      </c>
      <c r="EW3613" s="1">
        <v>41557</v>
      </c>
      <c r="EX3613">
        <v>87.41</v>
      </c>
      <c r="EZ3613" s="1">
        <v>41557</v>
      </c>
      <c r="FA3613">
        <v>97.1</v>
      </c>
      <c r="FC3613" s="1">
        <v>41557</v>
      </c>
      <c r="FD3613">
        <v>126.68</v>
      </c>
      <c r="FG3613" s="1">
        <v>41557</v>
      </c>
      <c r="FH3613">
        <v>76.260000000000005</v>
      </c>
      <c r="FJ3613" s="1">
        <v>41586</v>
      </c>
      <c r="FK3613">
        <v>38.590000000000003</v>
      </c>
      <c r="FV3613" s="1">
        <v>43525</v>
      </c>
      <c r="FW3613">
        <v>0.46500000000000002</v>
      </c>
    </row>
    <row r="3614" spans="57:179" x14ac:dyDescent="0.25">
      <c r="BE3614" s="1">
        <v>41495</v>
      </c>
      <c r="BF3614">
        <v>0.25</v>
      </c>
      <c r="DD3614" s="1">
        <v>41395</v>
      </c>
      <c r="DE3614">
        <v>2.1415000000000002</v>
      </c>
      <c r="DG3614" s="1">
        <v>41402</v>
      </c>
      <c r="DH3614">
        <v>1.3160000000000001</v>
      </c>
      <c r="DP3614" s="1">
        <v>41572</v>
      </c>
      <c r="DQ3614">
        <v>97.85</v>
      </c>
      <c r="DS3614" s="1">
        <v>41558</v>
      </c>
      <c r="DT3614">
        <v>86.95</v>
      </c>
      <c r="DY3614" s="1">
        <v>41670</v>
      </c>
      <c r="DZ3614">
        <v>0.59050000000000002</v>
      </c>
      <c r="EB3614" s="1">
        <v>41442</v>
      </c>
      <c r="EC3614">
        <v>6.1246</v>
      </c>
      <c r="EK3614" s="1">
        <v>41708</v>
      </c>
      <c r="EL3614">
        <v>8.08</v>
      </c>
      <c r="EQ3614" s="1">
        <v>41558</v>
      </c>
      <c r="ER3614">
        <v>117.98</v>
      </c>
      <c r="EW3614" s="1">
        <v>41558</v>
      </c>
      <c r="EX3614">
        <v>87.76</v>
      </c>
      <c r="EZ3614" s="1">
        <v>41558</v>
      </c>
      <c r="FA3614">
        <v>98.36</v>
      </c>
      <c r="FC3614" s="1">
        <v>41558</v>
      </c>
      <c r="FD3614">
        <v>126.17</v>
      </c>
      <c r="FG3614" s="1">
        <v>41558</v>
      </c>
      <c r="FH3614">
        <v>76.23</v>
      </c>
      <c r="FJ3614" s="1">
        <v>41589</v>
      </c>
      <c r="FK3614">
        <v>39.369999999999997</v>
      </c>
      <c r="FV3614" s="1">
        <v>43528</v>
      </c>
      <c r="FW3614">
        <v>0.48499999999999999</v>
      </c>
    </row>
    <row r="3615" spans="57:179" x14ac:dyDescent="0.25">
      <c r="BE3615" s="1">
        <v>41498</v>
      </c>
      <c r="BF3615">
        <v>0.25</v>
      </c>
      <c r="DD3615" s="1">
        <v>41396</v>
      </c>
      <c r="DE3615">
        <v>2.1310000000000002</v>
      </c>
      <c r="DG3615" s="1">
        <v>41403</v>
      </c>
      <c r="DH3615">
        <v>1.3180000000000001</v>
      </c>
      <c r="DP3615" s="1">
        <v>41575</v>
      </c>
      <c r="DQ3615">
        <v>98.68</v>
      </c>
      <c r="DS3615" s="1">
        <v>41561</v>
      </c>
      <c r="DT3615">
        <v>87.6</v>
      </c>
      <c r="DY3615" s="1">
        <v>41673</v>
      </c>
      <c r="DZ3615">
        <v>0.57140000000000002</v>
      </c>
      <c r="EB3615" s="1">
        <v>41443</v>
      </c>
      <c r="EC3615">
        <v>6.1280000000000001</v>
      </c>
      <c r="EK3615" s="1">
        <v>41709</v>
      </c>
      <c r="EL3615">
        <v>7.98</v>
      </c>
      <c r="EQ3615" s="1">
        <v>41561</v>
      </c>
      <c r="ER3615">
        <v>119.46</v>
      </c>
      <c r="EW3615" s="1">
        <v>41561</v>
      </c>
      <c r="EX3615">
        <v>87.81</v>
      </c>
      <c r="EZ3615" s="1">
        <v>41561</v>
      </c>
      <c r="FA3615">
        <v>98.81</v>
      </c>
      <c r="FC3615" s="1">
        <v>41561</v>
      </c>
      <c r="FD3615">
        <v>127.5</v>
      </c>
      <c r="FG3615" s="1">
        <v>41561</v>
      </c>
      <c r="FH3615">
        <v>76.38</v>
      </c>
      <c r="FJ3615" s="1">
        <v>41590</v>
      </c>
      <c r="FK3615">
        <v>39.1</v>
      </c>
      <c r="FV3615" s="1">
        <v>43529</v>
      </c>
      <c r="FW3615">
        <v>0.48499999999999999</v>
      </c>
    </row>
    <row r="3616" spans="57:179" x14ac:dyDescent="0.25">
      <c r="BE3616" s="1">
        <v>41499</v>
      </c>
      <c r="BF3616">
        <v>0.25</v>
      </c>
      <c r="DD3616" s="1">
        <v>41397</v>
      </c>
      <c r="DE3616">
        <v>2.2324999999999999</v>
      </c>
      <c r="DG3616" s="1">
        <v>41404</v>
      </c>
      <c r="DH3616">
        <v>1.3540000000000001</v>
      </c>
      <c r="DP3616" s="1">
        <v>41576</v>
      </c>
      <c r="DQ3616">
        <v>98.2</v>
      </c>
      <c r="DS3616" s="1">
        <v>41562</v>
      </c>
      <c r="DT3616">
        <v>86.79</v>
      </c>
      <c r="DY3616" s="1">
        <v>41674</v>
      </c>
      <c r="DZ3616">
        <v>0.57140000000000002</v>
      </c>
      <c r="EB3616" s="1">
        <v>41444</v>
      </c>
      <c r="EC3616">
        <v>6.13</v>
      </c>
      <c r="EK3616" s="1">
        <v>41710</v>
      </c>
      <c r="EL3616">
        <v>7.5600000000000005</v>
      </c>
      <c r="EQ3616" s="1">
        <v>41562</v>
      </c>
      <c r="ER3616">
        <v>118.18</v>
      </c>
      <c r="EW3616" s="1">
        <v>41562</v>
      </c>
      <c r="EX3616">
        <v>86.85</v>
      </c>
      <c r="EZ3616" s="1">
        <v>41562</v>
      </c>
      <c r="FA3616">
        <v>97.35</v>
      </c>
      <c r="FC3616" s="1">
        <v>41562</v>
      </c>
      <c r="FD3616">
        <v>125.9</v>
      </c>
      <c r="FG3616" s="1">
        <v>41562</v>
      </c>
      <c r="FH3616">
        <v>75.680000000000007</v>
      </c>
      <c r="FJ3616" s="1">
        <v>41591</v>
      </c>
      <c r="FK3616">
        <v>39.229999999999997</v>
      </c>
      <c r="FV3616" s="1">
        <v>43530</v>
      </c>
      <c r="FW3616">
        <v>0.51</v>
      </c>
    </row>
    <row r="3617" spans="57:179" x14ac:dyDescent="0.25">
      <c r="BE3617" s="1">
        <v>41500</v>
      </c>
      <c r="BF3617">
        <v>0.25</v>
      </c>
      <c r="DD3617" s="1">
        <v>41400</v>
      </c>
      <c r="DE3617">
        <v>2.2725</v>
      </c>
      <c r="DG3617" s="1">
        <v>41407</v>
      </c>
      <c r="DH3617">
        <v>1.3669</v>
      </c>
      <c r="DP3617" s="1">
        <v>41577</v>
      </c>
      <c r="DQ3617">
        <v>96.77</v>
      </c>
      <c r="DS3617" s="1">
        <v>41563</v>
      </c>
      <c r="DT3617">
        <v>87.31</v>
      </c>
      <c r="DY3617" s="1">
        <v>41675</v>
      </c>
      <c r="DZ3617">
        <v>0.56189999999999996</v>
      </c>
      <c r="EB3617" s="1">
        <v>41445</v>
      </c>
      <c r="EC3617">
        <v>6.1276000000000002</v>
      </c>
      <c r="EK3617" s="1">
        <v>41711</v>
      </c>
      <c r="EL3617">
        <v>7.31</v>
      </c>
      <c r="EQ3617" s="1">
        <v>41563</v>
      </c>
      <c r="ER3617">
        <v>120.34</v>
      </c>
      <c r="EW3617" s="1">
        <v>41563</v>
      </c>
      <c r="EX3617">
        <v>87.55</v>
      </c>
      <c r="EZ3617" s="1">
        <v>41563</v>
      </c>
      <c r="FA3617">
        <v>98.68</v>
      </c>
      <c r="FC3617" s="1">
        <v>41563</v>
      </c>
      <c r="FD3617">
        <v>127.86</v>
      </c>
      <c r="FG3617" s="1">
        <v>41563</v>
      </c>
      <c r="FH3617">
        <v>76.260000000000005</v>
      </c>
      <c r="FJ3617" s="1">
        <v>41592</v>
      </c>
      <c r="FK3617">
        <v>40.89</v>
      </c>
      <c r="FV3617" s="1">
        <v>43531</v>
      </c>
      <c r="FW3617">
        <v>0.505</v>
      </c>
    </row>
    <row r="3618" spans="57:179" x14ac:dyDescent="0.25">
      <c r="BE3618" s="1">
        <v>41501</v>
      </c>
      <c r="BF3618">
        <v>0.25</v>
      </c>
      <c r="DD3618" s="1">
        <v>41401</v>
      </c>
      <c r="DE3618">
        <v>2.2835000000000001</v>
      </c>
      <c r="DG3618" s="1">
        <v>41408</v>
      </c>
      <c r="DH3618">
        <v>1.3919999999999999</v>
      </c>
      <c r="DP3618" s="1">
        <v>41578</v>
      </c>
      <c r="DQ3618">
        <v>96.38</v>
      </c>
      <c r="DS3618" s="1">
        <v>41564</v>
      </c>
      <c r="DT3618">
        <v>87.48</v>
      </c>
      <c r="DY3618" s="1">
        <v>41676</v>
      </c>
      <c r="DZ3618">
        <v>0.59050000000000002</v>
      </c>
      <c r="EB3618" s="1">
        <v>41446</v>
      </c>
      <c r="EC3618">
        <v>6.1319999999999997</v>
      </c>
      <c r="EK3618" s="1">
        <v>41712</v>
      </c>
      <c r="EL3618">
        <v>7.14</v>
      </c>
      <c r="EQ3618" s="1">
        <v>41564</v>
      </c>
      <c r="ER3618">
        <v>122.29</v>
      </c>
      <c r="EW3618" s="1">
        <v>41564</v>
      </c>
      <c r="EX3618">
        <v>88.38</v>
      </c>
      <c r="EZ3618" s="1">
        <v>41564</v>
      </c>
      <c r="FA3618">
        <v>100.73</v>
      </c>
      <c r="FC3618" s="1">
        <v>41564</v>
      </c>
      <c r="FD3618">
        <v>129.36000000000001</v>
      </c>
      <c r="FG3618" s="1">
        <v>41564</v>
      </c>
      <c r="FH3618">
        <v>77.63</v>
      </c>
      <c r="FJ3618" s="1">
        <v>41593</v>
      </c>
      <c r="FK3618">
        <v>41.93</v>
      </c>
      <c r="FV3618" s="1">
        <v>43532</v>
      </c>
      <c r="FW3618">
        <v>0.495</v>
      </c>
    </row>
    <row r="3619" spans="57:179" x14ac:dyDescent="0.25">
      <c r="BE3619" s="1">
        <v>41502</v>
      </c>
      <c r="BF3619">
        <v>0.25</v>
      </c>
      <c r="DD3619" s="1">
        <v>41402</v>
      </c>
      <c r="DE3619">
        <v>2.2669999999999999</v>
      </c>
      <c r="DG3619" s="1">
        <v>41409</v>
      </c>
      <c r="DH3619">
        <v>1.3740000000000001</v>
      </c>
      <c r="DP3619" s="1">
        <v>41579</v>
      </c>
      <c r="DQ3619">
        <v>94.61</v>
      </c>
      <c r="DS3619" s="1">
        <v>41565</v>
      </c>
      <c r="DT3619">
        <v>87.55</v>
      </c>
      <c r="DY3619" s="1">
        <v>41677</v>
      </c>
      <c r="DZ3619">
        <v>0.58099999999999996</v>
      </c>
      <c r="EB3619" s="1">
        <v>41449</v>
      </c>
      <c r="EC3619">
        <v>6.141</v>
      </c>
      <c r="EK3619" s="1">
        <v>41715</v>
      </c>
      <c r="EL3619">
        <v>7.09</v>
      </c>
      <c r="EQ3619" s="1">
        <v>41565</v>
      </c>
      <c r="ER3619">
        <v>122.52</v>
      </c>
      <c r="EW3619" s="1">
        <v>41565</v>
      </c>
      <c r="EX3619">
        <v>88.4</v>
      </c>
      <c r="EZ3619" s="1">
        <v>41565</v>
      </c>
      <c r="FA3619">
        <v>101.59</v>
      </c>
      <c r="FC3619" s="1">
        <v>41565</v>
      </c>
      <c r="FD3619">
        <v>128.9</v>
      </c>
      <c r="FG3619" s="1">
        <v>41565</v>
      </c>
      <c r="FH3619">
        <v>76.86</v>
      </c>
      <c r="FJ3619" s="1">
        <v>41596</v>
      </c>
      <c r="FK3619">
        <v>40.56</v>
      </c>
      <c r="FV3619" s="1">
        <v>43535</v>
      </c>
      <c r="FW3619">
        <v>0.48</v>
      </c>
    </row>
    <row r="3620" spans="57:179" x14ac:dyDescent="0.25">
      <c r="BE3620" s="1">
        <v>41505</v>
      </c>
      <c r="BF3620">
        <v>0.25</v>
      </c>
      <c r="DD3620" s="1">
        <v>41403</v>
      </c>
      <c r="DE3620">
        <v>2.2595000000000001</v>
      </c>
      <c r="DG3620" s="1">
        <v>41410</v>
      </c>
      <c r="DH3620">
        <v>1.353</v>
      </c>
      <c r="DP3620" s="1">
        <v>41582</v>
      </c>
      <c r="DQ3620">
        <v>94.62</v>
      </c>
      <c r="DS3620" s="1">
        <v>41568</v>
      </c>
      <c r="DT3620">
        <v>87.23</v>
      </c>
      <c r="DY3620" s="1">
        <v>41680</v>
      </c>
      <c r="DZ3620">
        <v>0.5333</v>
      </c>
      <c r="EB3620" s="1">
        <v>41450</v>
      </c>
      <c r="EC3620">
        <v>6.1466000000000003</v>
      </c>
      <c r="EK3620" s="1">
        <v>41716</v>
      </c>
      <c r="EL3620">
        <v>7.74</v>
      </c>
      <c r="EQ3620" s="1">
        <v>41568</v>
      </c>
      <c r="ER3620">
        <v>121.47</v>
      </c>
      <c r="EW3620" s="1">
        <v>41568</v>
      </c>
      <c r="EX3620">
        <v>88</v>
      </c>
      <c r="EZ3620" s="1">
        <v>41568</v>
      </c>
      <c r="FA3620">
        <v>100.2</v>
      </c>
      <c r="FC3620" s="1">
        <v>41568</v>
      </c>
      <c r="FD3620">
        <v>125.3</v>
      </c>
      <c r="FG3620" s="1">
        <v>41568</v>
      </c>
      <c r="FH3620">
        <v>75.069999999999993</v>
      </c>
      <c r="FJ3620" s="1">
        <v>41597</v>
      </c>
      <c r="FK3620">
        <v>39.340000000000003</v>
      </c>
      <c r="FV3620" s="1">
        <v>43536</v>
      </c>
      <c r="FW3620">
        <v>0.48</v>
      </c>
    </row>
    <row r="3621" spans="57:179" x14ac:dyDescent="0.25">
      <c r="BE3621" s="1">
        <v>41506</v>
      </c>
      <c r="BF3621">
        <v>0.25</v>
      </c>
      <c r="DD3621" s="1">
        <v>41404</v>
      </c>
      <c r="DE3621">
        <v>2.3570000000000002</v>
      </c>
      <c r="DG3621" s="1">
        <v>41411</v>
      </c>
      <c r="DH3621">
        <v>1.3402000000000001</v>
      </c>
      <c r="DP3621" s="1">
        <v>41583</v>
      </c>
      <c r="DQ3621">
        <v>93.37</v>
      </c>
      <c r="DS3621" s="1">
        <v>41569</v>
      </c>
      <c r="DT3621">
        <v>87.98</v>
      </c>
      <c r="DY3621" s="1">
        <v>41681</v>
      </c>
      <c r="DZ3621">
        <v>0.58099999999999996</v>
      </c>
      <c r="EB3621" s="1">
        <v>41451</v>
      </c>
      <c r="EC3621">
        <v>6.1458000000000004</v>
      </c>
      <c r="EK3621" s="1">
        <v>41717</v>
      </c>
      <c r="EL3621">
        <v>7.62</v>
      </c>
      <c r="EQ3621" s="1">
        <v>41569</v>
      </c>
      <c r="ER3621">
        <v>122.48</v>
      </c>
      <c r="EW3621" s="1">
        <v>41569</v>
      </c>
      <c r="EX3621">
        <v>88.16</v>
      </c>
      <c r="EZ3621" s="1">
        <v>41569</v>
      </c>
      <c r="FA3621">
        <v>101.46</v>
      </c>
      <c r="FC3621" s="1">
        <v>41569</v>
      </c>
      <c r="FD3621">
        <v>130.05000000000001</v>
      </c>
      <c r="FG3621" s="1">
        <v>41569</v>
      </c>
      <c r="FH3621">
        <v>76.209999999999994</v>
      </c>
      <c r="FJ3621" s="1">
        <v>41598</v>
      </c>
      <c r="FK3621">
        <v>39</v>
      </c>
      <c r="FV3621" s="1">
        <v>43537</v>
      </c>
      <c r="FW3621">
        <v>0.47499999999999998</v>
      </c>
    </row>
    <row r="3622" spans="57:179" x14ac:dyDescent="0.25">
      <c r="BE3622" s="1">
        <v>41507</v>
      </c>
      <c r="BF3622">
        <v>0.25</v>
      </c>
      <c r="DD3622" s="1">
        <v>41407</v>
      </c>
      <c r="DE3622">
        <v>2.3839999999999999</v>
      </c>
      <c r="DG3622" s="1">
        <v>41414</v>
      </c>
      <c r="DH3622">
        <v>1.341</v>
      </c>
      <c r="DP3622" s="1">
        <v>41584</v>
      </c>
      <c r="DQ3622">
        <v>94.8</v>
      </c>
      <c r="DS3622" s="1">
        <v>41570</v>
      </c>
      <c r="DT3622">
        <v>87.61</v>
      </c>
      <c r="DY3622" s="1">
        <v>41683</v>
      </c>
      <c r="DZ3622">
        <v>0.5524</v>
      </c>
      <c r="EB3622" s="1">
        <v>41452</v>
      </c>
      <c r="EC3622">
        <v>6.149</v>
      </c>
      <c r="EK3622" s="1">
        <v>41718</v>
      </c>
      <c r="EL3622">
        <v>7.52</v>
      </c>
      <c r="EQ3622" s="1">
        <v>41570</v>
      </c>
      <c r="ER3622">
        <v>129.02000000000001</v>
      </c>
      <c r="EW3622" s="1">
        <v>41570</v>
      </c>
      <c r="EX3622">
        <v>86.23</v>
      </c>
      <c r="EZ3622" s="1">
        <v>41570</v>
      </c>
      <c r="FA3622">
        <v>105.56</v>
      </c>
      <c r="FC3622" s="1">
        <v>41570</v>
      </c>
      <c r="FD3622">
        <v>131.97999999999999</v>
      </c>
      <c r="FG3622" s="1">
        <v>41570</v>
      </c>
      <c r="FH3622">
        <v>78.489999999999995</v>
      </c>
      <c r="FJ3622" s="1">
        <v>41599</v>
      </c>
      <c r="FK3622">
        <v>39.29</v>
      </c>
      <c r="FV3622" s="1">
        <v>43538</v>
      </c>
      <c r="FW3622">
        <v>0.48499999999999999</v>
      </c>
    </row>
    <row r="3623" spans="57:179" x14ac:dyDescent="0.25">
      <c r="BE3623" s="1">
        <v>41508</v>
      </c>
      <c r="BF3623">
        <v>0.25</v>
      </c>
      <c r="DD3623" s="1">
        <v>41408</v>
      </c>
      <c r="DE3623">
        <v>2.4239999999999999</v>
      </c>
      <c r="DG3623" s="1">
        <v>41415</v>
      </c>
      <c r="DH3623">
        <v>1.3420000000000001</v>
      </c>
      <c r="DP3623" s="1">
        <v>41585</v>
      </c>
      <c r="DQ3623">
        <v>94.2</v>
      </c>
      <c r="DS3623" s="1">
        <v>41571</v>
      </c>
      <c r="DT3623">
        <v>88.42</v>
      </c>
      <c r="DY3623" s="1">
        <v>41684</v>
      </c>
      <c r="DZ3623">
        <v>0.59050000000000002</v>
      </c>
      <c r="EB3623" s="1">
        <v>41453</v>
      </c>
      <c r="EC3623">
        <v>6.1421000000000001</v>
      </c>
      <c r="EK3623" s="1">
        <v>41719</v>
      </c>
      <c r="EL3623">
        <v>7.71</v>
      </c>
      <c r="EQ3623" s="1">
        <v>41571</v>
      </c>
      <c r="ER3623">
        <v>128.97999999999999</v>
      </c>
      <c r="EW3623" s="1">
        <v>41571</v>
      </c>
      <c r="EX3623">
        <v>87.12</v>
      </c>
      <c r="EZ3623" s="1">
        <v>41571</v>
      </c>
      <c r="FA3623">
        <v>107.48</v>
      </c>
      <c r="FC3623" s="1">
        <v>41571</v>
      </c>
      <c r="FD3623">
        <v>132.62</v>
      </c>
      <c r="FG3623" s="1">
        <v>41571</v>
      </c>
      <c r="FH3623">
        <v>78.08</v>
      </c>
      <c r="FJ3623" s="1">
        <v>41600</v>
      </c>
      <c r="FK3623">
        <v>39.979999999999997</v>
      </c>
      <c r="FV3623" s="1">
        <v>43539</v>
      </c>
      <c r="FW3623">
        <v>0.49</v>
      </c>
    </row>
    <row r="3624" spans="57:179" x14ac:dyDescent="0.25">
      <c r="BE3624" s="1">
        <v>41509</v>
      </c>
      <c r="BF3624">
        <v>0.25</v>
      </c>
      <c r="DD3624" s="1">
        <v>41409</v>
      </c>
      <c r="DE3624">
        <v>2.3795000000000002</v>
      </c>
      <c r="DG3624" s="1">
        <v>41416</v>
      </c>
      <c r="DH3624">
        <v>1.3713</v>
      </c>
      <c r="DP3624" s="1">
        <v>41586</v>
      </c>
      <c r="DQ3624">
        <v>94.6</v>
      </c>
      <c r="DS3624" s="1">
        <v>41572</v>
      </c>
      <c r="DT3624">
        <v>87.97</v>
      </c>
      <c r="DY3624" s="1">
        <v>41688</v>
      </c>
      <c r="DZ3624">
        <v>0.57140000000000002</v>
      </c>
      <c r="EB3624" s="1">
        <v>41456</v>
      </c>
      <c r="EC3624">
        <v>6.133</v>
      </c>
      <c r="EK3624" s="1">
        <v>41722</v>
      </c>
      <c r="EL3624">
        <v>7.68</v>
      </c>
      <c r="EQ3624" s="1">
        <v>41572</v>
      </c>
      <c r="ER3624">
        <v>131.19</v>
      </c>
      <c r="EW3624" s="1">
        <v>41572</v>
      </c>
      <c r="EX3624">
        <v>88.26</v>
      </c>
      <c r="EZ3624" s="1">
        <v>41572</v>
      </c>
      <c r="FA3624">
        <v>108.37</v>
      </c>
      <c r="FC3624" s="1">
        <v>41572</v>
      </c>
      <c r="FD3624">
        <v>134</v>
      </c>
      <c r="FG3624" s="1">
        <v>41572</v>
      </c>
      <c r="FH3624">
        <v>79.959999999999994</v>
      </c>
      <c r="FJ3624" s="1">
        <v>41603</v>
      </c>
      <c r="FK3624">
        <v>39.35</v>
      </c>
      <c r="FV3624" s="1">
        <v>43542</v>
      </c>
      <c r="FW3624">
        <v>0.495</v>
      </c>
    </row>
    <row r="3625" spans="57:179" x14ac:dyDescent="0.25">
      <c r="BE3625" s="1">
        <v>41512</v>
      </c>
      <c r="BF3625">
        <v>0.25</v>
      </c>
      <c r="DD3625" s="1">
        <v>41410</v>
      </c>
      <c r="DE3625">
        <v>2.3370000000000002</v>
      </c>
      <c r="DG3625" s="1">
        <v>41417</v>
      </c>
      <c r="DH3625">
        <v>1.3754999999999999</v>
      </c>
      <c r="DP3625" s="1">
        <v>41589</v>
      </c>
      <c r="DQ3625">
        <v>95.14</v>
      </c>
      <c r="DS3625" s="1">
        <v>41575</v>
      </c>
      <c r="DT3625">
        <v>88.23</v>
      </c>
      <c r="DY3625" s="1">
        <v>41689</v>
      </c>
      <c r="DZ3625">
        <v>0.58099999999999996</v>
      </c>
      <c r="EB3625" s="1">
        <v>41457</v>
      </c>
      <c r="EC3625">
        <v>6.1336000000000004</v>
      </c>
      <c r="EK3625" s="1">
        <v>41723</v>
      </c>
      <c r="EL3625">
        <v>7.65</v>
      </c>
      <c r="EQ3625" s="1">
        <v>41575</v>
      </c>
      <c r="ER3625">
        <v>129.88</v>
      </c>
      <c r="EW3625" s="1">
        <v>41575</v>
      </c>
      <c r="EX3625">
        <v>87.65</v>
      </c>
      <c r="EZ3625" s="1">
        <v>41575</v>
      </c>
      <c r="FA3625">
        <v>107.86</v>
      </c>
      <c r="FC3625" s="1">
        <v>41575</v>
      </c>
      <c r="FD3625">
        <v>133.22999999999999</v>
      </c>
      <c r="FG3625" s="1">
        <v>41575</v>
      </c>
      <c r="FH3625">
        <v>81.09</v>
      </c>
      <c r="FJ3625" s="1">
        <v>41604</v>
      </c>
      <c r="FK3625">
        <v>40.5</v>
      </c>
      <c r="FV3625" s="1">
        <v>43543</v>
      </c>
      <c r="FW3625">
        <v>0.48</v>
      </c>
    </row>
    <row r="3626" spans="57:179" x14ac:dyDescent="0.25">
      <c r="BE3626" s="1">
        <v>41513</v>
      </c>
      <c r="BF3626">
        <v>0.25</v>
      </c>
      <c r="DD3626" s="1">
        <v>41411</v>
      </c>
      <c r="DE3626">
        <v>2.3589000000000002</v>
      </c>
      <c r="DG3626" s="1">
        <v>41418</v>
      </c>
      <c r="DH3626">
        <v>1.3734999999999999</v>
      </c>
      <c r="DP3626" s="1">
        <v>41590</v>
      </c>
      <c r="DQ3626">
        <v>93.04</v>
      </c>
      <c r="DS3626" s="1">
        <v>41576</v>
      </c>
      <c r="DT3626">
        <v>88.93</v>
      </c>
      <c r="DY3626" s="1">
        <v>41690</v>
      </c>
      <c r="DZ3626">
        <v>0.5524</v>
      </c>
      <c r="EB3626" s="1">
        <v>41458</v>
      </c>
      <c r="EC3626">
        <v>6.1303999999999998</v>
      </c>
      <c r="EK3626" s="1">
        <v>41724</v>
      </c>
      <c r="EL3626">
        <v>7.33</v>
      </c>
      <c r="EQ3626" s="1">
        <v>41576</v>
      </c>
      <c r="ER3626">
        <v>129.66</v>
      </c>
      <c r="EW3626" s="1">
        <v>41576</v>
      </c>
      <c r="EX3626">
        <v>87.88</v>
      </c>
      <c r="EZ3626" s="1">
        <v>41576</v>
      </c>
      <c r="FA3626">
        <v>108.31</v>
      </c>
      <c r="FC3626" s="1">
        <v>41576</v>
      </c>
      <c r="FD3626">
        <v>133.66</v>
      </c>
      <c r="FG3626" s="1">
        <v>41576</v>
      </c>
      <c r="FH3626">
        <v>81.87</v>
      </c>
      <c r="FJ3626" s="1">
        <v>41605</v>
      </c>
      <c r="FK3626">
        <v>40.159999999999997</v>
      </c>
      <c r="FV3626" s="1">
        <v>43544</v>
      </c>
      <c r="FW3626">
        <v>0.47499999999999998</v>
      </c>
    </row>
    <row r="3627" spans="57:179" x14ac:dyDescent="0.25">
      <c r="BE3627" s="1">
        <v>41514</v>
      </c>
      <c r="BF3627">
        <v>0.25</v>
      </c>
      <c r="DD3627" s="1">
        <v>41414</v>
      </c>
      <c r="DE3627">
        <v>2.359</v>
      </c>
      <c r="DG3627" s="1">
        <v>41421</v>
      </c>
      <c r="DH3627">
        <v>1.387</v>
      </c>
      <c r="DP3627" s="1">
        <v>41591</v>
      </c>
      <c r="DQ3627">
        <v>93.88</v>
      </c>
      <c r="DS3627" s="1">
        <v>41577</v>
      </c>
      <c r="DT3627">
        <v>88.81</v>
      </c>
      <c r="DY3627" s="1">
        <v>41691</v>
      </c>
      <c r="DZ3627">
        <v>0.5524</v>
      </c>
      <c r="EB3627" s="1">
        <v>41459</v>
      </c>
      <c r="EC3627">
        <v>6.1269</v>
      </c>
      <c r="EK3627" s="1">
        <v>41725</v>
      </c>
      <c r="EL3627">
        <v>7.3</v>
      </c>
      <c r="EQ3627" s="1">
        <v>41577</v>
      </c>
      <c r="ER3627">
        <v>129.68</v>
      </c>
      <c r="EW3627" s="1">
        <v>41577</v>
      </c>
      <c r="EX3627">
        <v>86.49</v>
      </c>
      <c r="EZ3627" s="1">
        <v>41577</v>
      </c>
      <c r="FA3627">
        <v>107.6</v>
      </c>
      <c r="FC3627" s="1">
        <v>41577</v>
      </c>
      <c r="FD3627">
        <v>133.72</v>
      </c>
      <c r="FG3627" s="1">
        <v>41577</v>
      </c>
      <c r="FH3627">
        <v>82.1</v>
      </c>
      <c r="FJ3627" s="1">
        <v>41607</v>
      </c>
      <c r="FK3627">
        <v>39.590000000000003</v>
      </c>
      <c r="FV3627" s="1">
        <v>43545</v>
      </c>
      <c r="FW3627">
        <v>0.46500000000000002</v>
      </c>
    </row>
    <row r="3628" spans="57:179" x14ac:dyDescent="0.25">
      <c r="BE3628" s="1">
        <v>41515</v>
      </c>
      <c r="BF3628">
        <v>0.25</v>
      </c>
      <c r="DD3628" s="1">
        <v>41415</v>
      </c>
      <c r="DE3628">
        <v>2.347</v>
      </c>
      <c r="DG3628" s="1">
        <v>41422</v>
      </c>
      <c r="DH3628">
        <v>1.4135</v>
      </c>
      <c r="DP3628" s="1">
        <v>41592</v>
      </c>
      <c r="DQ3628">
        <v>93.76</v>
      </c>
      <c r="DS3628" s="1">
        <v>41578</v>
      </c>
      <c r="DT3628">
        <v>89.62</v>
      </c>
      <c r="DY3628" s="1">
        <v>41694</v>
      </c>
      <c r="DZ3628">
        <v>0.5524</v>
      </c>
      <c r="EB3628" s="1">
        <v>41460</v>
      </c>
      <c r="EC3628">
        <v>6.1307999999999998</v>
      </c>
      <c r="EK3628" s="1">
        <v>41726</v>
      </c>
      <c r="EL3628">
        <v>7.44</v>
      </c>
      <c r="EQ3628" s="1">
        <v>41578</v>
      </c>
      <c r="ER3628">
        <v>130.5</v>
      </c>
      <c r="EW3628" s="1">
        <v>41578</v>
      </c>
      <c r="EX3628">
        <v>86.63</v>
      </c>
      <c r="EZ3628" s="1">
        <v>41578</v>
      </c>
      <c r="FA3628">
        <v>107.51</v>
      </c>
      <c r="FC3628" s="1">
        <v>41578</v>
      </c>
      <c r="FD3628">
        <v>133.34</v>
      </c>
      <c r="FG3628" s="1">
        <v>41578</v>
      </c>
      <c r="FH3628">
        <v>82.37</v>
      </c>
      <c r="FJ3628" s="1">
        <v>41610</v>
      </c>
      <c r="FK3628">
        <v>41.34</v>
      </c>
      <c r="FV3628" s="1">
        <v>43546</v>
      </c>
      <c r="FW3628">
        <v>0.46500000000000002</v>
      </c>
    </row>
    <row r="3629" spans="57:179" x14ac:dyDescent="0.25">
      <c r="BE3629" s="1">
        <v>41516</v>
      </c>
      <c r="BF3629">
        <v>0.25</v>
      </c>
      <c r="DD3629" s="1">
        <v>41416</v>
      </c>
      <c r="DE3629">
        <v>2.42</v>
      </c>
      <c r="DG3629" s="1">
        <v>41423</v>
      </c>
      <c r="DH3629">
        <v>1.4224999999999999</v>
      </c>
      <c r="DP3629" s="1">
        <v>41593</v>
      </c>
      <c r="DQ3629">
        <v>93.84</v>
      </c>
      <c r="DS3629" s="1">
        <v>41579</v>
      </c>
      <c r="DT3629">
        <v>89.82</v>
      </c>
      <c r="DY3629" s="1">
        <v>41695</v>
      </c>
      <c r="DZ3629">
        <v>0.54290000000000005</v>
      </c>
      <c r="EB3629" s="1">
        <v>41463</v>
      </c>
      <c r="EC3629">
        <v>6.1334999999999997</v>
      </c>
      <c r="EK3629" s="1">
        <v>41729</v>
      </c>
      <c r="EL3629">
        <v>7.54</v>
      </c>
      <c r="EQ3629" s="1">
        <v>41579</v>
      </c>
      <c r="ER3629">
        <v>133.03</v>
      </c>
      <c r="EW3629" s="1">
        <v>41579</v>
      </c>
      <c r="EX3629">
        <v>87.15</v>
      </c>
      <c r="EZ3629" s="1">
        <v>41579</v>
      </c>
      <c r="FA3629">
        <v>108.12</v>
      </c>
      <c r="FC3629" s="1">
        <v>41579</v>
      </c>
      <c r="FD3629">
        <v>134.55000000000001</v>
      </c>
      <c r="FG3629" s="1">
        <v>41579</v>
      </c>
      <c r="FH3629">
        <v>83.75</v>
      </c>
      <c r="FJ3629" s="1">
        <v>41611</v>
      </c>
      <c r="FK3629">
        <v>41.39</v>
      </c>
      <c r="FV3629" s="1">
        <v>43549</v>
      </c>
      <c r="FW3629">
        <v>0.46500000000000002</v>
      </c>
    </row>
    <row r="3630" spans="57:179" x14ac:dyDescent="0.25">
      <c r="BE3630" s="1">
        <v>41519</v>
      </c>
      <c r="BF3630">
        <v>0.25</v>
      </c>
      <c r="DD3630" s="1">
        <v>41417</v>
      </c>
      <c r="DE3630">
        <v>2.4175</v>
      </c>
      <c r="DG3630" s="1">
        <v>41424</v>
      </c>
      <c r="DH3630">
        <v>1.4257</v>
      </c>
      <c r="DP3630" s="1">
        <v>41596</v>
      </c>
      <c r="DQ3630">
        <v>93.03</v>
      </c>
      <c r="DS3630" s="1">
        <v>41582</v>
      </c>
      <c r="DT3630">
        <v>92.1</v>
      </c>
      <c r="DY3630" s="1">
        <v>41696</v>
      </c>
      <c r="DZ3630">
        <v>0.5333</v>
      </c>
      <c r="EB3630" s="1">
        <v>41464</v>
      </c>
      <c r="EC3630">
        <v>6.13</v>
      </c>
      <c r="EK3630" s="1">
        <v>41730</v>
      </c>
      <c r="EL3630">
        <v>7.75</v>
      </c>
      <c r="EQ3630" s="1">
        <v>41582</v>
      </c>
      <c r="ER3630">
        <v>132.79</v>
      </c>
      <c r="EW3630" s="1">
        <v>41582</v>
      </c>
      <c r="EX3630">
        <v>87.08</v>
      </c>
      <c r="EZ3630" s="1">
        <v>41582</v>
      </c>
      <c r="FA3630">
        <v>108.65</v>
      </c>
      <c r="FC3630" s="1">
        <v>41582</v>
      </c>
      <c r="FD3630">
        <v>135.74</v>
      </c>
      <c r="FG3630" s="1">
        <v>41582</v>
      </c>
      <c r="FH3630">
        <v>84.12</v>
      </c>
      <c r="FJ3630" s="1">
        <v>41612</v>
      </c>
      <c r="FK3630">
        <v>41.59</v>
      </c>
      <c r="FV3630" s="1">
        <v>43550</v>
      </c>
      <c r="FW3630">
        <v>0.45500000000000002</v>
      </c>
    </row>
    <row r="3631" spans="57:179" x14ac:dyDescent="0.25">
      <c r="BE3631" s="1">
        <v>41520</v>
      </c>
      <c r="BF3631">
        <v>0.25</v>
      </c>
      <c r="DD3631" s="1">
        <v>41418</v>
      </c>
      <c r="DE3631">
        <v>2.415</v>
      </c>
      <c r="DG3631" s="1">
        <v>41425</v>
      </c>
      <c r="DH3631">
        <v>1.4264999999999999</v>
      </c>
      <c r="DP3631" s="1">
        <v>41597</v>
      </c>
      <c r="DQ3631">
        <v>93.34</v>
      </c>
      <c r="DS3631" s="1">
        <v>41583</v>
      </c>
      <c r="DT3631">
        <v>91.99</v>
      </c>
      <c r="DY3631" s="1">
        <v>41697</v>
      </c>
      <c r="DZ3631">
        <v>0.5524</v>
      </c>
      <c r="EB3631" s="1">
        <v>41465</v>
      </c>
      <c r="EC3631">
        <v>6.1360000000000001</v>
      </c>
      <c r="EK3631" s="1">
        <v>41731</v>
      </c>
      <c r="EL3631">
        <v>7.7</v>
      </c>
      <c r="EQ3631" s="1">
        <v>41583</v>
      </c>
      <c r="ER3631">
        <v>133.57</v>
      </c>
      <c r="EW3631" s="1">
        <v>41583</v>
      </c>
      <c r="EX3631">
        <v>87.1</v>
      </c>
      <c r="EZ3631" s="1">
        <v>41583</v>
      </c>
      <c r="FA3631">
        <v>109.12</v>
      </c>
      <c r="FC3631" s="1">
        <v>41583</v>
      </c>
      <c r="FD3631">
        <v>135.47</v>
      </c>
      <c r="FG3631" s="1">
        <v>41583</v>
      </c>
      <c r="FH3631">
        <v>84.49</v>
      </c>
      <c r="FJ3631" s="1">
        <v>41613</v>
      </c>
      <c r="FK3631">
        <v>44.31</v>
      </c>
      <c r="FV3631" s="1">
        <v>43551</v>
      </c>
      <c r="FW3631">
        <v>0.46</v>
      </c>
    </row>
    <row r="3632" spans="57:179" x14ac:dyDescent="0.25">
      <c r="BE3632" s="1">
        <v>41521</v>
      </c>
      <c r="BF3632">
        <v>0.25</v>
      </c>
      <c r="DD3632" s="1">
        <v>41421</v>
      </c>
      <c r="DE3632">
        <v>2.444</v>
      </c>
      <c r="DG3632" s="1">
        <v>41428</v>
      </c>
      <c r="DH3632">
        <v>1.4165000000000001</v>
      </c>
      <c r="DP3632" s="1">
        <v>41598</v>
      </c>
      <c r="DQ3632">
        <v>93.33</v>
      </c>
      <c r="DS3632" s="1">
        <v>41584</v>
      </c>
      <c r="DT3632">
        <v>93.22</v>
      </c>
      <c r="DY3632" s="1">
        <v>41698</v>
      </c>
      <c r="DZ3632">
        <v>0.59050000000000002</v>
      </c>
      <c r="EB3632" s="1">
        <v>41466</v>
      </c>
      <c r="EC3632">
        <v>6.1273999999999997</v>
      </c>
      <c r="EK3632" s="1">
        <v>41732</v>
      </c>
      <c r="EL3632">
        <v>7.5</v>
      </c>
      <c r="EQ3632" s="1">
        <v>41584</v>
      </c>
      <c r="ER3632">
        <v>133.09</v>
      </c>
      <c r="EW3632" s="1">
        <v>41584</v>
      </c>
      <c r="EX3632">
        <v>87.67</v>
      </c>
      <c r="EZ3632" s="1">
        <v>41584</v>
      </c>
      <c r="FA3632">
        <v>109.62</v>
      </c>
      <c r="FC3632" s="1">
        <v>41584</v>
      </c>
      <c r="FD3632">
        <v>136.87</v>
      </c>
      <c r="FG3632" s="1">
        <v>41584</v>
      </c>
      <c r="FH3632">
        <v>84.94</v>
      </c>
      <c r="FJ3632" s="1">
        <v>41614</v>
      </c>
      <c r="FK3632">
        <v>44.9</v>
      </c>
      <c r="FV3632" s="1">
        <v>43552</v>
      </c>
      <c r="FW3632">
        <v>0.46500000000000002</v>
      </c>
    </row>
    <row r="3633" spans="57:179" x14ac:dyDescent="0.25">
      <c r="BE3633" s="1">
        <v>41522</v>
      </c>
      <c r="BF3633">
        <v>0.25</v>
      </c>
      <c r="DD3633" s="1">
        <v>41422</v>
      </c>
      <c r="DE3633">
        <v>2.5310000000000001</v>
      </c>
      <c r="DG3633" s="1">
        <v>41429</v>
      </c>
      <c r="DH3633">
        <v>1.41</v>
      </c>
      <c r="DP3633" s="1">
        <v>41599</v>
      </c>
      <c r="DQ3633">
        <v>95.44</v>
      </c>
      <c r="DS3633" s="1">
        <v>41585</v>
      </c>
      <c r="DT3633">
        <v>91.96</v>
      </c>
      <c r="DY3633" s="1">
        <v>41701</v>
      </c>
      <c r="DZ3633">
        <v>0.58099999999999996</v>
      </c>
      <c r="EB3633" s="1">
        <v>41467</v>
      </c>
      <c r="EC3633">
        <v>6.1403999999999996</v>
      </c>
      <c r="EK3633" s="1">
        <v>41733</v>
      </c>
      <c r="EL3633">
        <v>7.23</v>
      </c>
      <c r="EQ3633" s="1">
        <v>41585</v>
      </c>
      <c r="ER3633">
        <v>131.51</v>
      </c>
      <c r="EW3633" s="1">
        <v>41585</v>
      </c>
      <c r="EX3633">
        <v>86.8</v>
      </c>
      <c r="EZ3633" s="1">
        <v>41585</v>
      </c>
      <c r="FA3633">
        <v>108.67</v>
      </c>
      <c r="FC3633" s="1">
        <v>41585</v>
      </c>
      <c r="FD3633">
        <v>136.19999999999999</v>
      </c>
      <c r="FG3633" s="1">
        <v>41585</v>
      </c>
      <c r="FH3633">
        <v>84.27</v>
      </c>
      <c r="FJ3633" s="1">
        <v>41617</v>
      </c>
      <c r="FK3633">
        <v>44.78</v>
      </c>
      <c r="FV3633" s="1">
        <v>43553</v>
      </c>
      <c r="FW3633">
        <v>0.45500000000000002</v>
      </c>
    </row>
    <row r="3634" spans="57:179" x14ac:dyDescent="0.25">
      <c r="BE3634" s="1">
        <v>41523</v>
      </c>
      <c r="BF3634">
        <v>0.25</v>
      </c>
      <c r="DD3634" s="1">
        <v>41423</v>
      </c>
      <c r="DE3634">
        <v>2.5295000000000001</v>
      </c>
      <c r="DG3634" s="1">
        <v>41430</v>
      </c>
      <c r="DH3634">
        <v>1.3955</v>
      </c>
      <c r="DP3634" s="1">
        <v>41600</v>
      </c>
      <c r="DQ3634">
        <v>94.84</v>
      </c>
      <c r="DS3634" s="1">
        <v>41586</v>
      </c>
      <c r="DT3634">
        <v>92.73</v>
      </c>
      <c r="DY3634" s="1">
        <v>41702</v>
      </c>
      <c r="DZ3634">
        <v>0.5333</v>
      </c>
      <c r="EB3634" s="1">
        <v>41470</v>
      </c>
      <c r="EC3634">
        <v>6.1378000000000004</v>
      </c>
      <c r="EK3634" s="1">
        <v>41736</v>
      </c>
      <c r="EL3634">
        <v>7.03</v>
      </c>
      <c r="EQ3634" s="1">
        <v>41586</v>
      </c>
      <c r="ER3634">
        <v>133.49</v>
      </c>
      <c r="EW3634" s="1">
        <v>41586</v>
      </c>
      <c r="EX3634">
        <v>87.2</v>
      </c>
      <c r="EZ3634" s="1">
        <v>41586</v>
      </c>
      <c r="FA3634">
        <v>110.73</v>
      </c>
      <c r="FC3634" s="1">
        <v>41586</v>
      </c>
      <c r="FD3634">
        <v>138.11000000000001</v>
      </c>
      <c r="FG3634" s="1">
        <v>41586</v>
      </c>
      <c r="FH3634">
        <v>85.36</v>
      </c>
      <c r="FJ3634" s="1">
        <v>41618</v>
      </c>
      <c r="FK3634">
        <v>43.82</v>
      </c>
      <c r="FV3634" s="1">
        <v>43556</v>
      </c>
      <c r="FW3634">
        <v>0.46</v>
      </c>
    </row>
    <row r="3635" spans="57:179" x14ac:dyDescent="0.25">
      <c r="BE3635" s="1">
        <v>41526</v>
      </c>
      <c r="BF3635">
        <v>0.25</v>
      </c>
      <c r="DD3635" s="1">
        <v>41424</v>
      </c>
      <c r="DE3635">
        <v>2.5198999999999998</v>
      </c>
      <c r="DG3635" s="1">
        <v>41431</v>
      </c>
      <c r="DH3635">
        <v>1.3931</v>
      </c>
      <c r="DP3635" s="1">
        <v>41603</v>
      </c>
      <c r="DQ3635">
        <v>94.09</v>
      </c>
      <c r="DS3635" s="1">
        <v>41589</v>
      </c>
      <c r="DT3635">
        <v>92.96</v>
      </c>
      <c r="DY3635" s="1">
        <v>41704</v>
      </c>
      <c r="DZ3635">
        <v>0.52380000000000004</v>
      </c>
      <c r="EB3635" s="1">
        <v>41471</v>
      </c>
      <c r="EC3635">
        <v>6.1341000000000001</v>
      </c>
      <c r="EK3635" s="1">
        <v>41737</v>
      </c>
      <c r="EL3635">
        <v>7.19</v>
      </c>
      <c r="EQ3635" s="1">
        <v>41589</v>
      </c>
      <c r="ER3635">
        <v>132.53</v>
      </c>
      <c r="EW3635" s="1">
        <v>41589</v>
      </c>
      <c r="EX3635">
        <v>87.17</v>
      </c>
      <c r="EZ3635" s="1">
        <v>41589</v>
      </c>
      <c r="FA3635">
        <v>110.17</v>
      </c>
      <c r="FC3635" s="1">
        <v>41589</v>
      </c>
      <c r="FD3635">
        <v>137.15</v>
      </c>
      <c r="FG3635" s="1">
        <v>41589</v>
      </c>
      <c r="FH3635">
        <v>85.04</v>
      </c>
      <c r="FJ3635" s="1">
        <v>41619</v>
      </c>
      <c r="FK3635">
        <v>42.8</v>
      </c>
      <c r="FV3635" s="1">
        <v>43557</v>
      </c>
      <c r="FW3635">
        <v>0.45500000000000002</v>
      </c>
    </row>
    <row r="3636" spans="57:179" x14ac:dyDescent="0.25">
      <c r="BE3636" s="1">
        <v>41527</v>
      </c>
      <c r="BF3636">
        <v>0.25</v>
      </c>
      <c r="DD3636" s="1">
        <v>41425</v>
      </c>
      <c r="DE3636">
        <v>2.5230000000000001</v>
      </c>
      <c r="DG3636" s="1">
        <v>41432</v>
      </c>
      <c r="DH3636">
        <v>1.4685000000000001</v>
      </c>
      <c r="DP3636" s="1">
        <v>41604</v>
      </c>
      <c r="DQ3636">
        <v>93.68</v>
      </c>
      <c r="DS3636" s="1">
        <v>41590</v>
      </c>
      <c r="DT3636">
        <v>92.67</v>
      </c>
      <c r="DY3636" s="1">
        <v>41705</v>
      </c>
      <c r="DZ3636">
        <v>0.57140000000000002</v>
      </c>
      <c r="EB3636" s="1">
        <v>41472</v>
      </c>
      <c r="EC3636">
        <v>6.1349999999999998</v>
      </c>
      <c r="EK3636" s="1">
        <v>41738</v>
      </c>
      <c r="EL3636">
        <v>7.44</v>
      </c>
      <c r="EQ3636" s="1">
        <v>41590</v>
      </c>
      <c r="ER3636">
        <v>132.33000000000001</v>
      </c>
      <c r="EW3636" s="1">
        <v>41590</v>
      </c>
      <c r="EX3636">
        <v>86.73</v>
      </c>
      <c r="EZ3636" s="1">
        <v>41590</v>
      </c>
      <c r="FA3636">
        <v>109.35</v>
      </c>
      <c r="FC3636" s="1">
        <v>41590</v>
      </c>
      <c r="FD3636">
        <v>137.22999999999999</v>
      </c>
      <c r="FG3636" s="1">
        <v>41590</v>
      </c>
      <c r="FH3636">
        <v>84.85</v>
      </c>
      <c r="FJ3636" s="1">
        <v>41620</v>
      </c>
      <c r="FK3636">
        <v>42.6</v>
      </c>
      <c r="FV3636" s="1">
        <v>43558</v>
      </c>
      <c r="FW3636">
        <v>0.45</v>
      </c>
    </row>
    <row r="3637" spans="57:179" x14ac:dyDescent="0.25">
      <c r="BE3637" s="1">
        <v>41528</v>
      </c>
      <c r="BF3637">
        <v>0.25</v>
      </c>
      <c r="DD3637" s="1">
        <v>41428</v>
      </c>
      <c r="DE3637">
        <v>2.5127999999999999</v>
      </c>
      <c r="DG3637" s="1">
        <v>41435</v>
      </c>
      <c r="DH3637">
        <v>1.5049999999999999</v>
      </c>
      <c r="DP3637" s="1">
        <v>41605</v>
      </c>
      <c r="DQ3637">
        <v>92.3</v>
      </c>
      <c r="DS3637" s="1">
        <v>41591</v>
      </c>
      <c r="DT3637">
        <v>92.59</v>
      </c>
      <c r="DY3637" s="1">
        <v>41708</v>
      </c>
      <c r="DZ3637">
        <v>0.56189999999999996</v>
      </c>
      <c r="EB3637" s="1">
        <v>41473</v>
      </c>
      <c r="EC3637">
        <v>6.141</v>
      </c>
      <c r="EK3637" s="1">
        <v>41739</v>
      </c>
      <c r="EL3637">
        <v>7.14</v>
      </c>
      <c r="EQ3637" s="1">
        <v>41591</v>
      </c>
      <c r="ER3637">
        <v>133.16999999999999</v>
      </c>
      <c r="EW3637" s="1">
        <v>41591</v>
      </c>
      <c r="EX3637">
        <v>87.08</v>
      </c>
      <c r="EZ3637" s="1">
        <v>41591</v>
      </c>
      <c r="FA3637">
        <v>109.31</v>
      </c>
      <c r="FC3637" s="1">
        <v>41591</v>
      </c>
      <c r="FD3637">
        <v>137.26</v>
      </c>
      <c r="FG3637" s="1">
        <v>41591</v>
      </c>
      <c r="FH3637">
        <v>85.46</v>
      </c>
      <c r="FJ3637" s="1">
        <v>41621</v>
      </c>
      <c r="FK3637">
        <v>40.93</v>
      </c>
      <c r="FV3637" s="1">
        <v>43559</v>
      </c>
      <c r="FW3637">
        <v>0.44500000000000001</v>
      </c>
    </row>
    <row r="3638" spans="57:179" x14ac:dyDescent="0.25">
      <c r="BE3638" s="1">
        <v>41529</v>
      </c>
      <c r="BF3638">
        <v>0.25</v>
      </c>
      <c r="DD3638" s="1">
        <v>41429</v>
      </c>
      <c r="DE3638">
        <v>2.552</v>
      </c>
      <c r="DG3638" s="1">
        <v>41436</v>
      </c>
      <c r="DH3638">
        <v>1.4854000000000001</v>
      </c>
      <c r="DP3638" s="1">
        <v>41607</v>
      </c>
      <c r="DQ3638">
        <v>92.72</v>
      </c>
      <c r="DS3638" s="1">
        <v>41592</v>
      </c>
      <c r="DT3638">
        <v>93.22</v>
      </c>
      <c r="DY3638" s="1">
        <v>41709</v>
      </c>
      <c r="DZ3638">
        <v>0.57140000000000002</v>
      </c>
      <c r="EB3638" s="1">
        <v>41474</v>
      </c>
      <c r="EC3638">
        <v>6.1380999999999997</v>
      </c>
      <c r="EK3638" s="1">
        <v>41740</v>
      </c>
      <c r="EL3638">
        <v>7.06</v>
      </c>
      <c r="EQ3638" s="1">
        <v>41592</v>
      </c>
      <c r="ER3638">
        <v>135.09</v>
      </c>
      <c r="EW3638" s="1">
        <v>41592</v>
      </c>
      <c r="EX3638">
        <v>87.94</v>
      </c>
      <c r="EZ3638" s="1">
        <v>41592</v>
      </c>
      <c r="FA3638">
        <v>110.1</v>
      </c>
      <c r="FC3638" s="1">
        <v>41592</v>
      </c>
      <c r="FD3638">
        <v>138.29</v>
      </c>
      <c r="FG3638" s="1">
        <v>41592</v>
      </c>
      <c r="FH3638">
        <v>85.68</v>
      </c>
      <c r="FJ3638" s="1">
        <v>41624</v>
      </c>
      <c r="FK3638">
        <v>40.71</v>
      </c>
      <c r="FV3638" s="1">
        <v>43560</v>
      </c>
      <c r="FW3638">
        <v>0.44</v>
      </c>
    </row>
    <row r="3639" spans="57:179" x14ac:dyDescent="0.25">
      <c r="BE3639" s="1">
        <v>41530</v>
      </c>
      <c r="BF3639">
        <v>0.25</v>
      </c>
      <c r="DD3639" s="1">
        <v>41430</v>
      </c>
      <c r="DE3639">
        <v>2.5140000000000002</v>
      </c>
      <c r="DG3639" s="1">
        <v>41437</v>
      </c>
      <c r="DH3639">
        <v>1.4964999999999999</v>
      </c>
      <c r="DP3639" s="1">
        <v>41610</v>
      </c>
      <c r="DQ3639">
        <v>93.82</v>
      </c>
      <c r="DS3639" s="1">
        <v>41593</v>
      </c>
      <c r="DT3639">
        <v>95.27</v>
      </c>
      <c r="DY3639" s="1">
        <v>41710</v>
      </c>
      <c r="DZ3639">
        <v>0.56189999999999996</v>
      </c>
      <c r="EB3639" s="1">
        <v>41477</v>
      </c>
      <c r="EC3639">
        <v>6.1397000000000004</v>
      </c>
      <c r="EK3639" s="1">
        <v>41743</v>
      </c>
      <c r="EL3639">
        <v>7.05</v>
      </c>
      <c r="EQ3639" s="1">
        <v>41593</v>
      </c>
      <c r="ER3639">
        <v>136.08000000000001</v>
      </c>
      <c r="EW3639" s="1">
        <v>41593</v>
      </c>
      <c r="EX3639">
        <v>88.71</v>
      </c>
      <c r="EZ3639" s="1">
        <v>41593</v>
      </c>
      <c r="FA3639">
        <v>109.53</v>
      </c>
      <c r="FC3639" s="1">
        <v>41593</v>
      </c>
      <c r="FD3639">
        <v>137.44999999999999</v>
      </c>
      <c r="FG3639" s="1">
        <v>41593</v>
      </c>
      <c r="FH3639">
        <v>85.28</v>
      </c>
      <c r="FJ3639" s="1">
        <v>41625</v>
      </c>
      <c r="FK3639">
        <v>41.31</v>
      </c>
      <c r="FV3639" s="1">
        <v>43563</v>
      </c>
      <c r="FW3639">
        <v>0.44500000000000001</v>
      </c>
    </row>
    <row r="3640" spans="57:179" x14ac:dyDescent="0.25">
      <c r="BE3640" s="1">
        <v>41533</v>
      </c>
      <c r="BF3640">
        <v>0.25</v>
      </c>
      <c r="DD3640" s="1">
        <v>41431</v>
      </c>
      <c r="DE3640">
        <v>2.5205000000000002</v>
      </c>
      <c r="DG3640" s="1">
        <v>41438</v>
      </c>
      <c r="DH3640">
        <v>1.4550000000000001</v>
      </c>
      <c r="DP3640" s="1">
        <v>41611</v>
      </c>
      <c r="DQ3640">
        <v>96.04</v>
      </c>
      <c r="DS3640" s="1">
        <v>41596</v>
      </c>
      <c r="DT3640">
        <v>95.45</v>
      </c>
      <c r="DY3640" s="1">
        <v>41711</v>
      </c>
      <c r="DZ3640">
        <v>0.52380000000000004</v>
      </c>
      <c r="EB3640" s="1">
        <v>41478</v>
      </c>
      <c r="EC3640">
        <v>6.1375000000000002</v>
      </c>
      <c r="EK3640" s="1">
        <v>41744</v>
      </c>
      <c r="EL3640">
        <v>7.18</v>
      </c>
      <c r="EQ3640" s="1">
        <v>41596</v>
      </c>
      <c r="ER3640">
        <v>138.36000000000001</v>
      </c>
      <c r="EW3640" s="1">
        <v>41596</v>
      </c>
      <c r="EX3640">
        <v>89.3</v>
      </c>
      <c r="EZ3640" s="1">
        <v>41596</v>
      </c>
      <c r="FA3640">
        <v>110.58</v>
      </c>
      <c r="FC3640" s="1">
        <v>41596</v>
      </c>
      <c r="FD3640">
        <v>137.85</v>
      </c>
      <c r="FG3640" s="1">
        <v>41596</v>
      </c>
      <c r="FH3640">
        <v>85.66</v>
      </c>
      <c r="FJ3640" s="1">
        <v>41626</v>
      </c>
      <c r="FK3640">
        <v>41.18</v>
      </c>
      <c r="FV3640" s="1">
        <v>43564</v>
      </c>
      <c r="FW3640">
        <v>0.44500000000000001</v>
      </c>
    </row>
    <row r="3641" spans="57:179" x14ac:dyDescent="0.25">
      <c r="BE3641" s="1">
        <v>41534</v>
      </c>
      <c r="BF3641">
        <v>0.25</v>
      </c>
      <c r="DD3641" s="1">
        <v>41432</v>
      </c>
      <c r="DE3641">
        <v>2.629</v>
      </c>
      <c r="DG3641" s="1">
        <v>41439</v>
      </c>
      <c r="DH3641">
        <v>1.4403000000000001</v>
      </c>
      <c r="DP3641" s="1">
        <v>41612</v>
      </c>
      <c r="DQ3641">
        <v>97.2</v>
      </c>
      <c r="DS3641" s="1">
        <v>41597</v>
      </c>
      <c r="DT3641">
        <v>95.42</v>
      </c>
      <c r="DY3641" s="1">
        <v>41712</v>
      </c>
      <c r="DZ3641">
        <v>0.61899999999999999</v>
      </c>
      <c r="EB3641" s="1">
        <v>41479</v>
      </c>
      <c r="EC3641">
        <v>6.1372</v>
      </c>
      <c r="EK3641" s="1">
        <v>41745</v>
      </c>
      <c r="EL3641">
        <v>7.31</v>
      </c>
      <c r="EQ3641" s="1">
        <v>41597</v>
      </c>
      <c r="ER3641">
        <v>136.97999999999999</v>
      </c>
      <c r="EW3641" s="1">
        <v>41597</v>
      </c>
      <c r="EX3641">
        <v>89.81</v>
      </c>
      <c r="EZ3641" s="1">
        <v>41597</v>
      </c>
      <c r="FA3641">
        <v>110.25</v>
      </c>
      <c r="FC3641" s="1">
        <v>41597</v>
      </c>
      <c r="FD3641">
        <v>138.97</v>
      </c>
      <c r="FG3641" s="1">
        <v>41597</v>
      </c>
      <c r="FH3641">
        <v>85.59</v>
      </c>
      <c r="FJ3641" s="1">
        <v>41627</v>
      </c>
      <c r="FK3641">
        <v>41.45</v>
      </c>
      <c r="FV3641" s="1">
        <v>43565</v>
      </c>
      <c r="FW3641">
        <v>0.45</v>
      </c>
    </row>
    <row r="3642" spans="57:179" x14ac:dyDescent="0.25">
      <c r="BE3642" s="1">
        <v>41535</v>
      </c>
      <c r="BF3642">
        <v>0.25</v>
      </c>
      <c r="DD3642" s="1">
        <v>41435</v>
      </c>
      <c r="DE3642">
        <v>2.6890000000000001</v>
      </c>
      <c r="DG3642" s="1">
        <v>41442</v>
      </c>
      <c r="DH3642">
        <v>1.4410000000000001</v>
      </c>
      <c r="DP3642" s="1">
        <v>41613</v>
      </c>
      <c r="DQ3642">
        <v>97.38</v>
      </c>
      <c r="DS3642" s="1">
        <v>41598</v>
      </c>
      <c r="DT3642">
        <v>94.68</v>
      </c>
      <c r="DY3642" s="1">
        <v>41715</v>
      </c>
      <c r="DZ3642">
        <v>0.65710000000000002</v>
      </c>
      <c r="EB3642" s="1">
        <v>41480</v>
      </c>
      <c r="EC3642">
        <v>6.1360000000000001</v>
      </c>
      <c r="EK3642" s="1">
        <v>41746</v>
      </c>
      <c r="EL3642">
        <v>7.43</v>
      </c>
      <c r="EQ3642" s="1">
        <v>41598</v>
      </c>
      <c r="ER3642">
        <v>132.44999999999999</v>
      </c>
      <c r="EW3642" s="1">
        <v>41598</v>
      </c>
      <c r="EX3642">
        <v>89.62</v>
      </c>
      <c r="EZ3642" s="1">
        <v>41598</v>
      </c>
      <c r="FA3642">
        <v>109.78</v>
      </c>
      <c r="FC3642" s="1">
        <v>41598</v>
      </c>
      <c r="FD3642">
        <v>137.19</v>
      </c>
      <c r="FG3642" s="1">
        <v>41598</v>
      </c>
      <c r="FH3642">
        <v>85.5</v>
      </c>
      <c r="FJ3642" s="1">
        <v>41628</v>
      </c>
      <c r="FK3642">
        <v>43.04</v>
      </c>
      <c r="FV3642" s="1">
        <v>43566</v>
      </c>
      <c r="FW3642">
        <v>0.44500000000000001</v>
      </c>
    </row>
    <row r="3643" spans="57:179" x14ac:dyDescent="0.25">
      <c r="BE3643" s="1">
        <v>41536</v>
      </c>
      <c r="BF3643">
        <v>0.25</v>
      </c>
      <c r="DD3643" s="1">
        <v>41436</v>
      </c>
      <c r="DE3643">
        <v>2.6560000000000001</v>
      </c>
      <c r="DG3643" s="1">
        <v>41443</v>
      </c>
      <c r="DH3643">
        <v>1.4504000000000001</v>
      </c>
      <c r="DP3643" s="1">
        <v>41614</v>
      </c>
      <c r="DQ3643">
        <v>97.65</v>
      </c>
      <c r="DS3643" s="1">
        <v>41599</v>
      </c>
      <c r="DT3643">
        <v>94.69</v>
      </c>
      <c r="DY3643" s="1">
        <v>41716</v>
      </c>
      <c r="DZ3643">
        <v>0.76190000000000002</v>
      </c>
      <c r="EB3643" s="1">
        <v>41481</v>
      </c>
      <c r="EC3643">
        <v>6.1360000000000001</v>
      </c>
      <c r="EK3643" s="1">
        <v>41750</v>
      </c>
      <c r="EL3643">
        <v>7.58</v>
      </c>
      <c r="EQ3643" s="1">
        <v>41599</v>
      </c>
      <c r="ER3643">
        <v>132.93</v>
      </c>
      <c r="EW3643" s="1">
        <v>41599</v>
      </c>
      <c r="EX3643">
        <v>91.1</v>
      </c>
      <c r="EZ3643" s="1">
        <v>41599</v>
      </c>
      <c r="FA3643">
        <v>110.77</v>
      </c>
      <c r="FC3643" s="1">
        <v>41599</v>
      </c>
      <c r="FD3643">
        <v>138.66999999999999</v>
      </c>
      <c r="FG3643" s="1">
        <v>41599</v>
      </c>
      <c r="FH3643">
        <v>86.84</v>
      </c>
      <c r="FJ3643" s="1">
        <v>41631</v>
      </c>
      <c r="FK3643">
        <v>43.57</v>
      </c>
      <c r="FV3643" s="1">
        <v>43567</v>
      </c>
      <c r="FW3643">
        <v>0.45</v>
      </c>
    </row>
    <row r="3644" spans="57:179" x14ac:dyDescent="0.25">
      <c r="BE3644" s="1">
        <v>41537</v>
      </c>
      <c r="BF3644">
        <v>0.25</v>
      </c>
      <c r="DD3644" s="1">
        <v>41437</v>
      </c>
      <c r="DE3644">
        <v>2.6920000000000002</v>
      </c>
      <c r="DG3644" s="1">
        <v>41444</v>
      </c>
      <c r="DH3644">
        <v>1.5083</v>
      </c>
      <c r="DP3644" s="1">
        <v>41617</v>
      </c>
      <c r="DQ3644">
        <v>97.34</v>
      </c>
      <c r="DS3644" s="1">
        <v>41600</v>
      </c>
      <c r="DT3644">
        <v>95.01</v>
      </c>
      <c r="DY3644" s="1">
        <v>41717</v>
      </c>
      <c r="DZ3644">
        <v>0.7238</v>
      </c>
      <c r="EB3644" s="1">
        <v>41484</v>
      </c>
      <c r="EC3644">
        <v>6.133</v>
      </c>
      <c r="EK3644" s="1">
        <v>41751</v>
      </c>
      <c r="EL3644">
        <v>7.6899999999999995</v>
      </c>
      <c r="EQ3644" s="1">
        <v>41600</v>
      </c>
      <c r="ER3644">
        <v>135.97</v>
      </c>
      <c r="EW3644" s="1">
        <v>41600</v>
      </c>
      <c r="EX3644">
        <v>92.15</v>
      </c>
      <c r="EZ3644" s="1">
        <v>41600</v>
      </c>
      <c r="FA3644">
        <v>112.01</v>
      </c>
      <c r="FC3644" s="1">
        <v>41600</v>
      </c>
      <c r="FD3644">
        <v>140.88</v>
      </c>
      <c r="FG3644" s="1">
        <v>41600</v>
      </c>
      <c r="FH3644">
        <v>87.36</v>
      </c>
      <c r="FJ3644" s="1">
        <v>41632</v>
      </c>
      <c r="FK3644">
        <v>44.15</v>
      </c>
      <c r="FV3644" s="1">
        <v>43570</v>
      </c>
      <c r="FW3644">
        <v>0.44500000000000001</v>
      </c>
    </row>
    <row r="3645" spans="57:179" x14ac:dyDescent="0.25">
      <c r="BE3645" s="1">
        <v>41540</v>
      </c>
      <c r="BF3645">
        <v>0.25</v>
      </c>
      <c r="DD3645" s="1">
        <v>41438</v>
      </c>
      <c r="DE3645">
        <v>2.6179999999999999</v>
      </c>
      <c r="DG3645" s="1">
        <v>41445</v>
      </c>
      <c r="DH3645">
        <v>1.5386</v>
      </c>
      <c r="DP3645" s="1">
        <v>41618</v>
      </c>
      <c r="DQ3645">
        <v>98.51</v>
      </c>
      <c r="DS3645" s="1">
        <v>41603</v>
      </c>
      <c r="DT3645">
        <v>95.09</v>
      </c>
      <c r="DY3645" s="1">
        <v>41718</v>
      </c>
      <c r="DZ3645">
        <v>0.62860000000000005</v>
      </c>
      <c r="EB3645" s="1">
        <v>41485</v>
      </c>
      <c r="EC3645">
        <v>6.13</v>
      </c>
      <c r="EK3645" s="1">
        <v>41752</v>
      </c>
      <c r="EL3645">
        <v>7.59</v>
      </c>
      <c r="EQ3645" s="1">
        <v>41603</v>
      </c>
      <c r="ER3645">
        <v>133</v>
      </c>
      <c r="EW3645" s="1">
        <v>41603</v>
      </c>
      <c r="EX3645">
        <v>91.68</v>
      </c>
      <c r="EZ3645" s="1">
        <v>41603</v>
      </c>
      <c r="FA3645">
        <v>111.65</v>
      </c>
      <c r="FC3645" s="1">
        <v>41603</v>
      </c>
      <c r="FD3645">
        <v>141.76</v>
      </c>
      <c r="FG3645" s="1">
        <v>41603</v>
      </c>
      <c r="FH3645">
        <v>87.34</v>
      </c>
      <c r="FJ3645" s="1">
        <v>41634</v>
      </c>
      <c r="FK3645">
        <v>44.9</v>
      </c>
      <c r="FV3645" s="1">
        <v>43571</v>
      </c>
      <c r="FW3645">
        <v>0.44500000000000001</v>
      </c>
    </row>
    <row r="3646" spans="57:179" x14ac:dyDescent="0.25">
      <c r="BE3646" s="1">
        <v>41541</v>
      </c>
      <c r="BF3646">
        <v>0.25</v>
      </c>
      <c r="DD3646" s="1">
        <v>41439</v>
      </c>
      <c r="DE3646">
        <v>2.5985</v>
      </c>
      <c r="DG3646" s="1">
        <v>41446</v>
      </c>
      <c r="DH3646">
        <v>1.5765</v>
      </c>
      <c r="DP3646" s="1">
        <v>41619</v>
      </c>
      <c r="DQ3646">
        <v>97.44</v>
      </c>
      <c r="DS3646" s="1">
        <v>41604</v>
      </c>
      <c r="DT3646">
        <v>94.27</v>
      </c>
      <c r="DY3646" s="1">
        <v>41719</v>
      </c>
      <c r="DZ3646">
        <v>0.76190000000000002</v>
      </c>
      <c r="EB3646" s="1">
        <v>41486</v>
      </c>
      <c r="EC3646">
        <v>6.1302000000000003</v>
      </c>
      <c r="EK3646" s="1">
        <v>41753</v>
      </c>
      <c r="EL3646">
        <v>7.52</v>
      </c>
      <c r="EQ3646" s="1">
        <v>41604</v>
      </c>
      <c r="ER3646">
        <v>134.78</v>
      </c>
      <c r="EW3646" s="1">
        <v>41604</v>
      </c>
      <c r="EX3646">
        <v>91.92</v>
      </c>
      <c r="EZ3646" s="1">
        <v>41604</v>
      </c>
      <c r="FA3646">
        <v>111.97</v>
      </c>
      <c r="FC3646" s="1">
        <v>41604</v>
      </c>
      <c r="FD3646">
        <v>143.06</v>
      </c>
      <c r="FG3646" s="1">
        <v>41604</v>
      </c>
      <c r="FH3646">
        <v>88.39</v>
      </c>
      <c r="FJ3646" s="1">
        <v>41635</v>
      </c>
      <c r="FK3646">
        <v>43.75</v>
      </c>
      <c r="FV3646" s="1">
        <v>43572</v>
      </c>
      <c r="FW3646">
        <v>0.44</v>
      </c>
    </row>
    <row r="3647" spans="57:179" x14ac:dyDescent="0.25">
      <c r="BE3647" s="1">
        <v>41542</v>
      </c>
      <c r="BF3647">
        <v>0.25</v>
      </c>
      <c r="DD3647" s="1">
        <v>41442</v>
      </c>
      <c r="DE3647">
        <v>2.621</v>
      </c>
      <c r="DG3647" s="1">
        <v>41449</v>
      </c>
      <c r="DH3647">
        <v>1.5859999999999999</v>
      </c>
      <c r="DP3647" s="1">
        <v>41620</v>
      </c>
      <c r="DQ3647">
        <v>97.5</v>
      </c>
      <c r="DS3647" s="1">
        <v>41605</v>
      </c>
      <c r="DT3647">
        <v>93.8</v>
      </c>
      <c r="DY3647" s="1">
        <v>41722</v>
      </c>
      <c r="DZ3647">
        <v>0.8095</v>
      </c>
      <c r="EB3647" s="1">
        <v>41487</v>
      </c>
      <c r="EC3647">
        <v>6.1289999999999996</v>
      </c>
      <c r="EK3647" s="1">
        <v>41754</v>
      </c>
      <c r="EL3647">
        <v>7.33</v>
      </c>
      <c r="EQ3647" s="1">
        <v>41605</v>
      </c>
      <c r="ER3647">
        <v>134.72</v>
      </c>
      <c r="EW3647" s="1">
        <v>41605</v>
      </c>
      <c r="EX3647">
        <v>92.27</v>
      </c>
      <c r="EZ3647" s="1">
        <v>41605</v>
      </c>
      <c r="FA3647">
        <v>113.95</v>
      </c>
      <c r="FC3647" s="1">
        <v>41605</v>
      </c>
      <c r="FD3647">
        <v>143.94</v>
      </c>
      <c r="FG3647" s="1">
        <v>41605</v>
      </c>
      <c r="FH3647">
        <v>89.15</v>
      </c>
      <c r="FJ3647" s="1">
        <v>41638</v>
      </c>
      <c r="FK3647">
        <v>43.1</v>
      </c>
      <c r="FV3647" s="1">
        <v>43573</v>
      </c>
      <c r="FW3647">
        <v>0.435</v>
      </c>
    </row>
    <row r="3648" spans="57:179" x14ac:dyDescent="0.25">
      <c r="BE3648" s="1">
        <v>41543</v>
      </c>
      <c r="BF3648">
        <v>0.25</v>
      </c>
      <c r="DD3648" s="1">
        <v>41443</v>
      </c>
      <c r="DE3648">
        <v>2.641</v>
      </c>
      <c r="DG3648" s="1">
        <v>41450</v>
      </c>
      <c r="DH3648">
        <v>1.6120000000000001</v>
      </c>
      <c r="DP3648" s="1">
        <v>41621</v>
      </c>
      <c r="DQ3648">
        <v>96.6</v>
      </c>
      <c r="DS3648" s="1">
        <v>41607</v>
      </c>
      <c r="DT3648">
        <v>93.48</v>
      </c>
      <c r="DY3648" s="1">
        <v>41723</v>
      </c>
      <c r="DZ3648">
        <v>0.88570000000000004</v>
      </c>
      <c r="EB3648" s="1">
        <v>41488</v>
      </c>
      <c r="EC3648">
        <v>6.13</v>
      </c>
      <c r="EK3648" s="1">
        <v>41757</v>
      </c>
      <c r="EL3648">
        <v>7.12</v>
      </c>
      <c r="EQ3648" s="1">
        <v>41607</v>
      </c>
      <c r="ER3648">
        <v>134.25</v>
      </c>
      <c r="EW3648" s="1">
        <v>41607</v>
      </c>
      <c r="EX3648">
        <v>91.66</v>
      </c>
      <c r="EZ3648" s="1">
        <v>41607</v>
      </c>
      <c r="FA3648">
        <v>112.68</v>
      </c>
      <c r="FC3648" s="1">
        <v>41607</v>
      </c>
      <c r="FD3648">
        <v>141.66999999999999</v>
      </c>
      <c r="FG3648" s="1">
        <v>41607</v>
      </c>
      <c r="FH3648">
        <v>88.68</v>
      </c>
      <c r="FJ3648" s="1">
        <v>41639</v>
      </c>
      <c r="FK3648">
        <v>43.12</v>
      </c>
      <c r="FV3648" s="1">
        <v>43578</v>
      </c>
      <c r="FW3648">
        <v>0.43</v>
      </c>
    </row>
    <row r="3649" spans="57:179" x14ac:dyDescent="0.25">
      <c r="BE3649" s="1">
        <v>41544</v>
      </c>
      <c r="BF3649">
        <v>0.25</v>
      </c>
      <c r="DD3649" s="1">
        <v>41444</v>
      </c>
      <c r="DE3649">
        <v>2.7389999999999999</v>
      </c>
      <c r="DG3649" s="1">
        <v>41451</v>
      </c>
      <c r="DH3649">
        <v>1.573</v>
      </c>
      <c r="DP3649" s="1">
        <v>41624</v>
      </c>
      <c r="DQ3649">
        <v>97.48</v>
      </c>
      <c r="DS3649" s="1">
        <v>41610</v>
      </c>
      <c r="DT3649">
        <v>93.52</v>
      </c>
      <c r="DY3649" s="1">
        <v>41724</v>
      </c>
      <c r="DZ3649">
        <v>0.85709999999999997</v>
      </c>
      <c r="EB3649" s="1">
        <v>41491</v>
      </c>
      <c r="EC3649">
        <v>6.1250999999999998</v>
      </c>
      <c r="EK3649" s="1">
        <v>41758</v>
      </c>
      <c r="EL3649">
        <v>7.17</v>
      </c>
      <c r="EQ3649" s="1">
        <v>41610</v>
      </c>
      <c r="ER3649">
        <v>134.16</v>
      </c>
      <c r="EW3649" s="1">
        <v>41610</v>
      </c>
      <c r="EX3649">
        <v>91.22</v>
      </c>
      <c r="EZ3649" s="1">
        <v>41610</v>
      </c>
      <c r="FA3649">
        <v>111.82</v>
      </c>
      <c r="FC3649" s="1">
        <v>41610</v>
      </c>
      <c r="FD3649">
        <v>139.69999999999999</v>
      </c>
      <c r="FG3649" s="1">
        <v>41610</v>
      </c>
      <c r="FH3649">
        <v>87.67</v>
      </c>
      <c r="FJ3649" s="1">
        <v>41641</v>
      </c>
      <c r="FK3649">
        <v>43.43</v>
      </c>
      <c r="FV3649" s="1">
        <v>43579</v>
      </c>
      <c r="FW3649">
        <v>0.45</v>
      </c>
    </row>
    <row r="3650" spans="57:179" x14ac:dyDescent="0.25">
      <c r="BE3650" s="1">
        <v>41547</v>
      </c>
      <c r="BF3650">
        <v>0.25</v>
      </c>
      <c r="DD3650" s="1">
        <v>41445</v>
      </c>
      <c r="DE3650">
        <v>2.8475000000000001</v>
      </c>
      <c r="DG3650" s="1">
        <v>41452</v>
      </c>
      <c r="DH3650">
        <v>1.5449999999999999</v>
      </c>
      <c r="DP3650" s="1">
        <v>41625</v>
      </c>
      <c r="DQ3650">
        <v>97.22</v>
      </c>
      <c r="DS3650" s="1">
        <v>41611</v>
      </c>
      <c r="DT3650">
        <v>94.39</v>
      </c>
      <c r="DY3650" s="1">
        <v>41725</v>
      </c>
      <c r="DZ3650">
        <v>0.95240000000000002</v>
      </c>
      <c r="EB3650" s="1">
        <v>41492</v>
      </c>
      <c r="EC3650">
        <v>6.1226000000000003</v>
      </c>
      <c r="EK3650" s="1">
        <v>41759</v>
      </c>
      <c r="EL3650">
        <v>7.22</v>
      </c>
      <c r="EQ3650" s="1">
        <v>41611</v>
      </c>
      <c r="ER3650">
        <v>132</v>
      </c>
      <c r="EW3650" s="1">
        <v>41611</v>
      </c>
      <c r="EX3650">
        <v>90.34</v>
      </c>
      <c r="EZ3650" s="1">
        <v>41611</v>
      </c>
      <c r="FA3650">
        <v>112.52</v>
      </c>
      <c r="FC3650" s="1">
        <v>41611</v>
      </c>
      <c r="FD3650">
        <v>138.77000000000001</v>
      </c>
      <c r="FG3650" s="1">
        <v>41611</v>
      </c>
      <c r="FH3650">
        <v>88.78</v>
      </c>
      <c r="FJ3650" s="1">
        <v>41642</v>
      </c>
      <c r="FK3650">
        <v>42.36</v>
      </c>
      <c r="FV3650" s="1">
        <v>43581</v>
      </c>
      <c r="FW3650">
        <v>0.46</v>
      </c>
    </row>
    <row r="3651" spans="57:179" x14ac:dyDescent="0.25">
      <c r="BE3651" s="1">
        <v>41548</v>
      </c>
      <c r="BF3651">
        <v>0.25</v>
      </c>
      <c r="DD3651" s="1">
        <v>41446</v>
      </c>
      <c r="DE3651">
        <v>2.95</v>
      </c>
      <c r="DG3651" s="1">
        <v>41453</v>
      </c>
      <c r="DH3651">
        <v>1.5615000000000001</v>
      </c>
      <c r="DP3651" s="1">
        <v>41626</v>
      </c>
      <c r="DQ3651">
        <v>97.8</v>
      </c>
      <c r="DS3651" s="1">
        <v>41612</v>
      </c>
      <c r="DT3651">
        <v>94.67</v>
      </c>
      <c r="DY3651" s="1">
        <v>41726</v>
      </c>
      <c r="DZ3651">
        <v>1.1237999999999999</v>
      </c>
      <c r="EB3651" s="1">
        <v>41493</v>
      </c>
      <c r="EC3651">
        <v>6.1234000000000002</v>
      </c>
      <c r="EK3651" s="1">
        <v>41760</v>
      </c>
      <c r="EL3651">
        <v>7.35</v>
      </c>
      <c r="EQ3651" s="1">
        <v>41612</v>
      </c>
      <c r="ER3651">
        <v>131.5</v>
      </c>
      <c r="EW3651" s="1">
        <v>41612</v>
      </c>
      <c r="EX3651">
        <v>89.48</v>
      </c>
      <c r="EZ3651" s="1">
        <v>41612</v>
      </c>
      <c r="FA3651">
        <v>110.49</v>
      </c>
      <c r="FC3651" s="1">
        <v>41612</v>
      </c>
      <c r="FD3651">
        <v>136.22999999999999</v>
      </c>
      <c r="FG3651" s="1">
        <v>41612</v>
      </c>
      <c r="FH3651">
        <v>86.05</v>
      </c>
      <c r="FJ3651" s="1">
        <v>41645</v>
      </c>
      <c r="FK3651">
        <v>43.3</v>
      </c>
      <c r="FV3651" s="1">
        <v>43584</v>
      </c>
      <c r="FW3651">
        <v>0.45500000000000002</v>
      </c>
    </row>
    <row r="3652" spans="57:179" x14ac:dyDescent="0.25">
      <c r="BE3652" s="1">
        <v>41549</v>
      </c>
      <c r="BF3652">
        <v>0.25</v>
      </c>
      <c r="DD3652" s="1">
        <v>41449</v>
      </c>
      <c r="DE3652">
        <v>3.0009999999999999</v>
      </c>
      <c r="DG3652" s="1">
        <v>41456</v>
      </c>
      <c r="DH3652">
        <v>1.5609999999999999</v>
      </c>
      <c r="DP3652" s="1">
        <v>41627</v>
      </c>
      <c r="DQ3652">
        <v>98.77</v>
      </c>
      <c r="DS3652" s="1">
        <v>41613</v>
      </c>
      <c r="DT3652">
        <v>94.13</v>
      </c>
      <c r="DY3652" s="1">
        <v>41729</v>
      </c>
      <c r="DZ3652">
        <v>1.2285999999999999</v>
      </c>
      <c r="EB3652" s="1">
        <v>41494</v>
      </c>
      <c r="EC3652">
        <v>6.1204999999999998</v>
      </c>
      <c r="EK3652" s="1">
        <v>41761</v>
      </c>
      <c r="EL3652">
        <v>7.34</v>
      </c>
      <c r="EQ3652" s="1">
        <v>41613</v>
      </c>
      <c r="ER3652">
        <v>132.72999999999999</v>
      </c>
      <c r="EW3652" s="1">
        <v>41613</v>
      </c>
      <c r="EX3652">
        <v>89.23</v>
      </c>
      <c r="EZ3652" s="1">
        <v>41613</v>
      </c>
      <c r="FA3652">
        <v>109.54</v>
      </c>
      <c r="FC3652" s="1">
        <v>41613</v>
      </c>
      <c r="FD3652">
        <v>136.66</v>
      </c>
      <c r="FG3652" s="1">
        <v>41613</v>
      </c>
      <c r="FH3652">
        <v>86</v>
      </c>
      <c r="FJ3652" s="1">
        <v>41646</v>
      </c>
      <c r="FK3652">
        <v>45.21</v>
      </c>
      <c r="FV3652" s="1">
        <v>43585</v>
      </c>
      <c r="FW3652">
        <v>0.435</v>
      </c>
    </row>
    <row r="3653" spans="57:179" x14ac:dyDescent="0.25">
      <c r="BE3653" s="1">
        <v>41550</v>
      </c>
      <c r="BF3653">
        <v>0.25</v>
      </c>
      <c r="DD3653" s="1">
        <v>41450</v>
      </c>
      <c r="DE3653">
        <v>3.0470000000000002</v>
      </c>
      <c r="DG3653" s="1">
        <v>41457</v>
      </c>
      <c r="DH3653">
        <v>1.5430000000000001</v>
      </c>
      <c r="DP3653" s="1">
        <v>41628</v>
      </c>
      <c r="DQ3653">
        <v>99.32</v>
      </c>
      <c r="DS3653" s="1">
        <v>41614</v>
      </c>
      <c r="DT3653">
        <v>95.65</v>
      </c>
      <c r="DY3653" s="1">
        <v>41730</v>
      </c>
      <c r="DZ3653">
        <v>1.1429</v>
      </c>
      <c r="EB3653" s="1">
        <v>41495</v>
      </c>
      <c r="EC3653">
        <v>6.1207000000000003</v>
      </c>
      <c r="EK3653" s="1">
        <v>41764</v>
      </c>
      <c r="EL3653">
        <v>7.25</v>
      </c>
      <c r="EQ3653" s="1">
        <v>41614</v>
      </c>
      <c r="ER3653">
        <v>135.18</v>
      </c>
      <c r="EW3653" s="1">
        <v>41614</v>
      </c>
      <c r="EX3653">
        <v>90.79</v>
      </c>
      <c r="EZ3653" s="1">
        <v>41614</v>
      </c>
      <c r="FA3653">
        <v>110.26</v>
      </c>
      <c r="FC3653" s="1">
        <v>41614</v>
      </c>
      <c r="FD3653">
        <v>138.19</v>
      </c>
      <c r="FG3653" s="1">
        <v>41614</v>
      </c>
      <c r="FH3653">
        <v>86.68</v>
      </c>
      <c r="FJ3653" s="1">
        <v>41647</v>
      </c>
      <c r="FK3653">
        <v>46.25</v>
      </c>
      <c r="FV3653" s="1">
        <v>43586</v>
      </c>
      <c r="FW3653">
        <v>0.435</v>
      </c>
    </row>
    <row r="3654" spans="57:179" x14ac:dyDescent="0.25">
      <c r="BE3654" s="1">
        <v>41551</v>
      </c>
      <c r="BF3654">
        <v>0.25</v>
      </c>
      <c r="DD3654" s="1">
        <v>41451</v>
      </c>
      <c r="DE3654">
        <v>2.9988000000000001</v>
      </c>
      <c r="DG3654" s="1">
        <v>41458</v>
      </c>
      <c r="DH3654">
        <v>1.5352999999999999</v>
      </c>
      <c r="DP3654" s="1">
        <v>41631</v>
      </c>
      <c r="DQ3654">
        <v>98.91</v>
      </c>
      <c r="DS3654" s="1">
        <v>41617</v>
      </c>
      <c r="DT3654">
        <v>95.84</v>
      </c>
      <c r="DY3654" s="1">
        <v>41731</v>
      </c>
      <c r="DZ3654">
        <v>1.0667</v>
      </c>
      <c r="EB3654" s="1">
        <v>41498</v>
      </c>
      <c r="EC3654">
        <v>6.1219999999999999</v>
      </c>
      <c r="EK3654" s="1">
        <v>41765</v>
      </c>
      <c r="EL3654">
        <v>7.32</v>
      </c>
      <c r="EQ3654" s="1">
        <v>41617</v>
      </c>
      <c r="ER3654">
        <v>134.68</v>
      </c>
      <c r="EW3654" s="1">
        <v>41617</v>
      </c>
      <c r="EX3654">
        <v>90.53</v>
      </c>
      <c r="EZ3654" s="1">
        <v>41617</v>
      </c>
      <c r="FA3654">
        <v>109.94</v>
      </c>
      <c r="FC3654" s="1">
        <v>41617</v>
      </c>
      <c r="FD3654">
        <v>138.93</v>
      </c>
      <c r="FG3654" s="1">
        <v>41617</v>
      </c>
      <c r="FH3654">
        <v>86.85</v>
      </c>
      <c r="FJ3654" s="1">
        <v>41648</v>
      </c>
      <c r="FK3654">
        <v>46.27</v>
      </c>
      <c r="FV3654" s="1">
        <v>43587</v>
      </c>
      <c r="FW3654">
        <v>0.44</v>
      </c>
    </row>
    <row r="3655" spans="57:179" x14ac:dyDescent="0.25">
      <c r="BE3655" s="1">
        <v>41554</v>
      </c>
      <c r="BF3655">
        <v>0.25</v>
      </c>
      <c r="DD3655" s="1">
        <v>41452</v>
      </c>
      <c r="DE3655">
        <v>2.9</v>
      </c>
      <c r="DG3655" s="1">
        <v>41459</v>
      </c>
      <c r="DH3655">
        <v>1.5209999999999999</v>
      </c>
      <c r="DP3655" s="1">
        <v>41632</v>
      </c>
      <c r="DQ3655">
        <v>99.22</v>
      </c>
      <c r="DS3655" s="1">
        <v>41618</v>
      </c>
      <c r="DT3655">
        <v>95.71</v>
      </c>
      <c r="DY3655" s="1">
        <v>41732</v>
      </c>
      <c r="DZ3655">
        <v>1.0762</v>
      </c>
      <c r="EB3655" s="1">
        <v>41499</v>
      </c>
      <c r="EC3655">
        <v>6.1230000000000002</v>
      </c>
      <c r="EK3655" s="1">
        <v>41766</v>
      </c>
      <c r="EL3655">
        <v>7.4</v>
      </c>
      <c r="EQ3655" s="1">
        <v>41618</v>
      </c>
      <c r="ER3655">
        <v>133.69999999999999</v>
      </c>
      <c r="EW3655" s="1">
        <v>41618</v>
      </c>
      <c r="EX3655">
        <v>90.55</v>
      </c>
      <c r="EZ3655" s="1">
        <v>41618</v>
      </c>
      <c r="FA3655">
        <v>110.13</v>
      </c>
      <c r="FC3655" s="1">
        <v>41618</v>
      </c>
      <c r="FD3655">
        <v>139.31</v>
      </c>
      <c r="FG3655" s="1">
        <v>41618</v>
      </c>
      <c r="FH3655">
        <v>87.01</v>
      </c>
      <c r="FJ3655" s="1">
        <v>41649</v>
      </c>
      <c r="FK3655">
        <v>46.37</v>
      </c>
      <c r="FV3655" s="1">
        <v>43588</v>
      </c>
      <c r="FW3655">
        <v>0.44</v>
      </c>
    </row>
    <row r="3656" spans="57:179" x14ac:dyDescent="0.25">
      <c r="BE3656" s="1">
        <v>41555</v>
      </c>
      <c r="BF3656">
        <v>0.25</v>
      </c>
      <c r="DD3656" s="1">
        <v>41453</v>
      </c>
      <c r="DE3656">
        <v>2.93</v>
      </c>
      <c r="DG3656" s="1">
        <v>41460</v>
      </c>
      <c r="DH3656">
        <v>1.5655000000000001</v>
      </c>
      <c r="DP3656" s="1">
        <v>41634</v>
      </c>
      <c r="DQ3656">
        <v>99.55</v>
      </c>
      <c r="DS3656" s="1">
        <v>41619</v>
      </c>
      <c r="DT3656">
        <v>94.26</v>
      </c>
      <c r="DY3656" s="1">
        <v>41733</v>
      </c>
      <c r="DZ3656">
        <v>0.99050000000000005</v>
      </c>
      <c r="EB3656" s="1">
        <v>41500</v>
      </c>
      <c r="EC3656">
        <v>6.1234999999999999</v>
      </c>
      <c r="EK3656" s="1">
        <v>41767</v>
      </c>
      <c r="EL3656">
        <v>7.45</v>
      </c>
      <c r="EQ3656" s="1">
        <v>41619</v>
      </c>
      <c r="ER3656">
        <v>132.56</v>
      </c>
      <c r="EW3656" s="1">
        <v>41619</v>
      </c>
      <c r="EX3656">
        <v>89.7</v>
      </c>
      <c r="EZ3656" s="1">
        <v>41619</v>
      </c>
      <c r="FA3656">
        <v>107.52</v>
      </c>
      <c r="FC3656" s="1">
        <v>41619</v>
      </c>
      <c r="FD3656">
        <v>137.46</v>
      </c>
      <c r="FG3656" s="1">
        <v>41619</v>
      </c>
      <c r="FH3656">
        <v>85.4</v>
      </c>
      <c r="FJ3656" s="1">
        <v>41652</v>
      </c>
      <c r="FK3656">
        <v>45.06</v>
      </c>
      <c r="FV3656" s="1">
        <v>43591</v>
      </c>
      <c r="FW3656">
        <v>0.42</v>
      </c>
    </row>
    <row r="3657" spans="57:179" x14ac:dyDescent="0.25">
      <c r="BE3657" s="1">
        <v>41556</v>
      </c>
      <c r="BF3657">
        <v>0.25</v>
      </c>
      <c r="DD3657" s="1">
        <v>41456</v>
      </c>
      <c r="DE3657">
        <v>2.93</v>
      </c>
      <c r="DG3657" s="1">
        <v>41463</v>
      </c>
      <c r="DH3657">
        <v>1.4950000000000001</v>
      </c>
      <c r="DP3657" s="1">
        <v>41635</v>
      </c>
      <c r="DQ3657">
        <v>100.32</v>
      </c>
      <c r="DS3657" s="1">
        <v>41620</v>
      </c>
      <c r="DT3657">
        <v>95.36</v>
      </c>
      <c r="DY3657" s="1">
        <v>41736</v>
      </c>
      <c r="DZ3657">
        <v>1.0476000000000001</v>
      </c>
      <c r="EB3657" s="1">
        <v>41501</v>
      </c>
      <c r="EC3657">
        <v>6.1130000000000004</v>
      </c>
      <c r="EK3657" s="1">
        <v>41768</v>
      </c>
      <c r="EL3657">
        <v>7.49</v>
      </c>
      <c r="EQ3657" s="1">
        <v>41620</v>
      </c>
      <c r="ER3657">
        <v>132.96</v>
      </c>
      <c r="EW3657" s="1">
        <v>41620</v>
      </c>
      <c r="EX3657">
        <v>89.89</v>
      </c>
      <c r="EZ3657" s="1">
        <v>41620</v>
      </c>
      <c r="FA3657">
        <v>108.03</v>
      </c>
      <c r="FC3657" s="1">
        <v>41620</v>
      </c>
      <c r="FD3657">
        <v>137.97999999999999</v>
      </c>
      <c r="FG3657" s="1">
        <v>41620</v>
      </c>
      <c r="FH3657">
        <v>85.71</v>
      </c>
      <c r="FJ3657" s="1">
        <v>41653</v>
      </c>
      <c r="FK3657">
        <v>46.27</v>
      </c>
      <c r="FV3657" s="1">
        <v>43592</v>
      </c>
      <c r="FW3657">
        <v>0.41499999999999998</v>
      </c>
    </row>
    <row r="3658" spans="57:179" x14ac:dyDescent="0.25">
      <c r="BE3658" s="1">
        <v>41557</v>
      </c>
      <c r="BF3658">
        <v>0.25</v>
      </c>
      <c r="DD3658" s="1">
        <v>41457</v>
      </c>
      <c r="DE3658">
        <v>2.895</v>
      </c>
      <c r="DG3658" s="1">
        <v>41464</v>
      </c>
      <c r="DH3658">
        <v>1.47</v>
      </c>
      <c r="DP3658" s="1">
        <v>41638</v>
      </c>
      <c r="DQ3658">
        <v>99.29</v>
      </c>
      <c r="DS3658" s="1">
        <v>41621</v>
      </c>
      <c r="DT3658">
        <v>95.31</v>
      </c>
      <c r="DY3658" s="1">
        <v>41737</v>
      </c>
      <c r="DZ3658">
        <v>1.0667</v>
      </c>
      <c r="EB3658" s="1">
        <v>41502</v>
      </c>
      <c r="EC3658">
        <v>6.1124999999999998</v>
      </c>
      <c r="EK3658" s="1">
        <v>41771</v>
      </c>
      <c r="EL3658">
        <v>7.73</v>
      </c>
      <c r="EQ3658" s="1">
        <v>41621</v>
      </c>
      <c r="ER3658">
        <v>133.83000000000001</v>
      </c>
      <c r="EW3658" s="1">
        <v>41621</v>
      </c>
      <c r="EX3658">
        <v>90.26</v>
      </c>
      <c r="EZ3658" s="1">
        <v>41621</v>
      </c>
      <c r="FA3658">
        <v>108.92</v>
      </c>
      <c r="FC3658" s="1">
        <v>41621</v>
      </c>
      <c r="FD3658">
        <v>139.03</v>
      </c>
      <c r="FG3658" s="1">
        <v>41621</v>
      </c>
      <c r="FH3658">
        <v>86.44</v>
      </c>
      <c r="FJ3658" s="1">
        <v>41654</v>
      </c>
      <c r="FK3658">
        <v>45.95</v>
      </c>
      <c r="FV3658" s="1">
        <v>43593</v>
      </c>
      <c r="FW3658">
        <v>0.41499999999999998</v>
      </c>
    </row>
    <row r="3659" spans="57:179" x14ac:dyDescent="0.25">
      <c r="BE3659" s="1">
        <v>41558</v>
      </c>
      <c r="BF3659">
        <v>0.25</v>
      </c>
      <c r="DD3659" s="1">
        <v>41458</v>
      </c>
      <c r="DE3659">
        <v>2.9119999999999999</v>
      </c>
      <c r="DG3659" s="1">
        <v>41465</v>
      </c>
      <c r="DH3659">
        <v>1.4795</v>
      </c>
      <c r="DP3659" s="1">
        <v>41639</v>
      </c>
      <c r="DQ3659">
        <v>98.42</v>
      </c>
      <c r="DS3659" s="1">
        <v>41624</v>
      </c>
      <c r="DT3659">
        <v>97.22</v>
      </c>
      <c r="DY3659" s="1">
        <v>41738</v>
      </c>
      <c r="DZ3659">
        <v>1.0952</v>
      </c>
      <c r="EB3659" s="1">
        <v>41505</v>
      </c>
      <c r="EC3659">
        <v>6.1220999999999997</v>
      </c>
      <c r="EK3659" s="1">
        <v>41772</v>
      </c>
      <c r="EL3659">
        <v>7.82</v>
      </c>
      <c r="EQ3659" s="1">
        <v>41624</v>
      </c>
      <c r="ER3659">
        <v>134.72</v>
      </c>
      <c r="EW3659" s="1">
        <v>41624</v>
      </c>
      <c r="EX3659">
        <v>90.92</v>
      </c>
      <c r="EZ3659" s="1">
        <v>41624</v>
      </c>
      <c r="FA3659">
        <v>109.66</v>
      </c>
      <c r="FC3659" s="1">
        <v>41624</v>
      </c>
      <c r="FD3659">
        <v>140.05000000000001</v>
      </c>
      <c r="FG3659" s="1">
        <v>41624</v>
      </c>
      <c r="FH3659">
        <v>86.63</v>
      </c>
      <c r="FJ3659" s="1">
        <v>41655</v>
      </c>
      <c r="FK3659">
        <v>46.5</v>
      </c>
      <c r="FV3659" s="1">
        <v>43594</v>
      </c>
      <c r="FW3659">
        <v>0.41</v>
      </c>
    </row>
    <row r="3660" spans="57:179" x14ac:dyDescent="0.25">
      <c r="BE3660" s="1">
        <v>41561</v>
      </c>
      <c r="BF3660">
        <v>0.25</v>
      </c>
      <c r="DD3660" s="1">
        <v>41459</v>
      </c>
      <c r="DE3660">
        <v>2.9085000000000001</v>
      </c>
      <c r="DG3660" s="1">
        <v>41466</v>
      </c>
      <c r="DH3660">
        <v>1.4650000000000001</v>
      </c>
      <c r="DP3660" s="1">
        <v>41641</v>
      </c>
      <c r="DQ3660">
        <v>95.44</v>
      </c>
      <c r="DS3660" s="1">
        <v>41625</v>
      </c>
      <c r="DT3660">
        <v>96.75</v>
      </c>
      <c r="DY3660" s="1">
        <v>41739</v>
      </c>
      <c r="DZ3660">
        <v>1.1905000000000001</v>
      </c>
      <c r="EB3660" s="1">
        <v>41506</v>
      </c>
      <c r="EC3660">
        <v>6.1247999999999996</v>
      </c>
      <c r="EK3660" s="1">
        <v>41773</v>
      </c>
      <c r="EL3660">
        <v>7.47</v>
      </c>
      <c r="EQ3660" s="1">
        <v>41625</v>
      </c>
      <c r="ER3660">
        <v>135.88</v>
      </c>
      <c r="EW3660" s="1">
        <v>41625</v>
      </c>
      <c r="EX3660">
        <v>91.44</v>
      </c>
      <c r="EZ3660" s="1">
        <v>41625</v>
      </c>
      <c r="FA3660">
        <v>109.57</v>
      </c>
      <c r="FC3660" s="1">
        <v>41625</v>
      </c>
      <c r="FD3660">
        <v>140.85</v>
      </c>
      <c r="FG3660" s="1">
        <v>41625</v>
      </c>
      <c r="FH3660">
        <v>86.79</v>
      </c>
      <c r="FJ3660" s="1">
        <v>41656</v>
      </c>
      <c r="FK3660">
        <v>45.93</v>
      </c>
      <c r="FV3660" s="1">
        <v>43595</v>
      </c>
      <c r="FW3660">
        <v>0.41</v>
      </c>
    </row>
    <row r="3661" spans="57:179" x14ac:dyDescent="0.25">
      <c r="BE3661" s="1">
        <v>41562</v>
      </c>
      <c r="BF3661">
        <v>0.25</v>
      </c>
      <c r="DD3661" s="1">
        <v>41460</v>
      </c>
      <c r="DE3661">
        <v>3.0467</v>
      </c>
      <c r="DG3661" s="1">
        <v>41467</v>
      </c>
      <c r="DH3661">
        <v>1.47</v>
      </c>
      <c r="DP3661" s="1">
        <v>41642</v>
      </c>
      <c r="DQ3661">
        <v>93.96</v>
      </c>
      <c r="DS3661" s="1">
        <v>41626</v>
      </c>
      <c r="DT3661">
        <v>99.54</v>
      </c>
      <c r="DY3661" s="1">
        <v>41740</v>
      </c>
      <c r="DZ3661">
        <v>1.2570999999999999</v>
      </c>
      <c r="EB3661" s="1">
        <v>41507</v>
      </c>
      <c r="EC3661">
        <v>6.1246999999999998</v>
      </c>
      <c r="EK3661" s="1">
        <v>41774</v>
      </c>
      <c r="EL3661">
        <v>7.2</v>
      </c>
      <c r="EQ3661" s="1">
        <v>41626</v>
      </c>
      <c r="ER3661">
        <v>135.49</v>
      </c>
      <c r="EW3661" s="1">
        <v>41626</v>
      </c>
      <c r="EX3661">
        <v>93.55</v>
      </c>
      <c r="EZ3661" s="1">
        <v>41626</v>
      </c>
      <c r="FA3661">
        <v>111.48</v>
      </c>
      <c r="FC3661" s="1">
        <v>41626</v>
      </c>
      <c r="FD3661">
        <v>143.72999999999999</v>
      </c>
      <c r="FG3661" s="1">
        <v>41626</v>
      </c>
      <c r="FH3661">
        <v>88.73</v>
      </c>
      <c r="FJ3661" s="1">
        <v>41660</v>
      </c>
      <c r="FK3661">
        <v>45.58</v>
      </c>
      <c r="FV3661" s="1">
        <v>43598</v>
      </c>
      <c r="FW3661">
        <v>0.41</v>
      </c>
    </row>
    <row r="3662" spans="57:179" x14ac:dyDescent="0.25">
      <c r="BE3662" s="1">
        <v>41563</v>
      </c>
      <c r="BF3662">
        <v>0.25</v>
      </c>
      <c r="DD3662" s="1">
        <v>41463</v>
      </c>
      <c r="DE3662">
        <v>2.9630000000000001</v>
      </c>
      <c r="DG3662" s="1">
        <v>41470</v>
      </c>
      <c r="DH3662">
        <v>1.464</v>
      </c>
      <c r="DP3662" s="1">
        <v>41645</v>
      </c>
      <c r="DQ3662">
        <v>93.43</v>
      </c>
      <c r="DS3662" s="1">
        <v>41627</v>
      </c>
      <c r="DT3662">
        <v>99.43</v>
      </c>
      <c r="DY3662" s="1">
        <v>41743</v>
      </c>
      <c r="DZ3662">
        <v>1.2570999999999999</v>
      </c>
      <c r="EB3662" s="1">
        <v>41508</v>
      </c>
      <c r="EC3662">
        <v>6.1234999999999999</v>
      </c>
      <c r="EK3662" s="1">
        <v>41775</v>
      </c>
      <c r="EL3662">
        <v>7.2</v>
      </c>
      <c r="EQ3662" s="1">
        <v>41627</v>
      </c>
      <c r="ER3662">
        <v>135.16999999999999</v>
      </c>
      <c r="EW3662" s="1">
        <v>41627</v>
      </c>
      <c r="EX3662">
        <v>92.66</v>
      </c>
      <c r="EZ3662" s="1">
        <v>41627</v>
      </c>
      <c r="FA3662">
        <v>110.55</v>
      </c>
      <c r="FC3662" s="1">
        <v>41627</v>
      </c>
      <c r="FD3662">
        <v>142.99</v>
      </c>
      <c r="FG3662" s="1">
        <v>41627</v>
      </c>
      <c r="FH3662">
        <v>88.49</v>
      </c>
      <c r="FJ3662" s="1">
        <v>41661</v>
      </c>
      <c r="FK3662">
        <v>45.77</v>
      </c>
      <c r="FV3662" s="1">
        <v>43599</v>
      </c>
      <c r="FW3662">
        <v>0.38500000000000001</v>
      </c>
    </row>
    <row r="3663" spans="57:179" x14ac:dyDescent="0.25">
      <c r="BE3663" s="1">
        <v>41564</v>
      </c>
      <c r="BF3663">
        <v>0.25</v>
      </c>
      <c r="DD3663" s="1">
        <v>41464</v>
      </c>
      <c r="DE3663">
        <v>2.9556</v>
      </c>
      <c r="DG3663" s="1">
        <v>41471</v>
      </c>
      <c r="DH3663">
        <v>1.4581</v>
      </c>
      <c r="DP3663" s="1">
        <v>41646</v>
      </c>
      <c r="DQ3663">
        <v>93.67</v>
      </c>
      <c r="DS3663" s="1">
        <v>41628</v>
      </c>
      <c r="DT3663">
        <v>98.68</v>
      </c>
      <c r="DY3663" s="1">
        <v>41744</v>
      </c>
      <c r="DZ3663">
        <v>1.2285999999999999</v>
      </c>
      <c r="EB3663" s="1">
        <v>41509</v>
      </c>
      <c r="EC3663">
        <v>6.1212</v>
      </c>
      <c r="EK3663" s="1">
        <v>41778</v>
      </c>
      <c r="EL3663">
        <v>7.27</v>
      </c>
      <c r="EQ3663" s="1">
        <v>41628</v>
      </c>
      <c r="ER3663">
        <v>136.66999999999999</v>
      </c>
      <c r="EW3663" s="1">
        <v>41628</v>
      </c>
      <c r="EX3663">
        <v>93.37</v>
      </c>
      <c r="EZ3663" s="1">
        <v>41628</v>
      </c>
      <c r="FA3663">
        <v>112.26</v>
      </c>
      <c r="FC3663" s="1">
        <v>41628</v>
      </c>
      <c r="FD3663">
        <v>144.21</v>
      </c>
      <c r="FG3663" s="1">
        <v>41628</v>
      </c>
      <c r="FH3663">
        <v>88.39</v>
      </c>
      <c r="FJ3663" s="1">
        <v>41662</v>
      </c>
      <c r="FK3663">
        <v>44.88</v>
      </c>
      <c r="FV3663" s="1">
        <v>43600</v>
      </c>
      <c r="FW3663">
        <v>0.4</v>
      </c>
    </row>
    <row r="3664" spans="57:179" x14ac:dyDescent="0.25">
      <c r="BE3664" s="1">
        <v>41565</v>
      </c>
      <c r="BF3664">
        <v>0.25</v>
      </c>
      <c r="DD3664" s="1">
        <v>41465</v>
      </c>
      <c r="DE3664">
        <v>2.9590000000000001</v>
      </c>
      <c r="DG3664" s="1">
        <v>41472</v>
      </c>
      <c r="DH3664">
        <v>1.4370000000000001</v>
      </c>
      <c r="DP3664" s="1">
        <v>41647</v>
      </c>
      <c r="DQ3664">
        <v>92.33</v>
      </c>
      <c r="DS3664" s="1">
        <v>41631</v>
      </c>
      <c r="DT3664">
        <v>98.51</v>
      </c>
      <c r="DY3664" s="1">
        <v>41745</v>
      </c>
      <c r="DZ3664">
        <v>1.5047999999999999</v>
      </c>
      <c r="EB3664" s="1">
        <v>41512</v>
      </c>
      <c r="EC3664">
        <v>6.1204000000000001</v>
      </c>
      <c r="EK3664" s="1">
        <v>41779</v>
      </c>
      <c r="EL3664">
        <v>7.28</v>
      </c>
      <c r="EQ3664" s="1">
        <v>41631</v>
      </c>
      <c r="ER3664">
        <v>136.4</v>
      </c>
      <c r="EW3664" s="1">
        <v>41631</v>
      </c>
      <c r="EX3664">
        <v>93.18</v>
      </c>
      <c r="EZ3664" s="1">
        <v>41631</v>
      </c>
      <c r="FA3664">
        <v>112.53</v>
      </c>
      <c r="FC3664" s="1">
        <v>41631</v>
      </c>
      <c r="FD3664">
        <v>145.06</v>
      </c>
      <c r="FG3664" s="1">
        <v>41631</v>
      </c>
      <c r="FH3664">
        <v>89.09</v>
      </c>
      <c r="FJ3664" s="1">
        <v>41663</v>
      </c>
      <c r="FK3664">
        <v>43.82</v>
      </c>
      <c r="FV3664" s="1">
        <v>43601</v>
      </c>
      <c r="FW3664">
        <v>0.39500000000000002</v>
      </c>
    </row>
    <row r="3665" spans="57:179" x14ac:dyDescent="0.25">
      <c r="BE3665" s="1">
        <v>41568</v>
      </c>
      <c r="BF3665">
        <v>0.25</v>
      </c>
      <c r="DD3665" s="1">
        <v>41466</v>
      </c>
      <c r="DE3665">
        <v>2.915</v>
      </c>
      <c r="DG3665" s="1">
        <v>41473</v>
      </c>
      <c r="DH3665">
        <v>1.4409000000000001</v>
      </c>
      <c r="DP3665" s="1">
        <v>41648</v>
      </c>
      <c r="DQ3665">
        <v>91.66</v>
      </c>
      <c r="DS3665" s="1">
        <v>41632</v>
      </c>
      <c r="DT3665">
        <v>99.22</v>
      </c>
      <c r="DY3665" s="1">
        <v>41746</v>
      </c>
      <c r="DZ3665">
        <v>1.6381000000000001</v>
      </c>
      <c r="EB3665" s="1">
        <v>41513</v>
      </c>
      <c r="EC3665">
        <v>6.1208999999999998</v>
      </c>
      <c r="EK3665" s="1">
        <v>41780</v>
      </c>
      <c r="EL3665">
        <v>7.6</v>
      </c>
      <c r="EQ3665" s="1">
        <v>41632</v>
      </c>
      <c r="ER3665">
        <v>136.83000000000001</v>
      </c>
      <c r="EW3665" s="1">
        <v>41632</v>
      </c>
      <c r="EX3665">
        <v>93.77</v>
      </c>
      <c r="EZ3665" s="1">
        <v>41632</v>
      </c>
      <c r="FA3665">
        <v>114.22</v>
      </c>
      <c r="FC3665" s="1">
        <v>41632</v>
      </c>
      <c r="FD3665">
        <v>146.13999999999999</v>
      </c>
      <c r="FG3665" s="1">
        <v>41632</v>
      </c>
      <c r="FH3665">
        <v>89.6</v>
      </c>
      <c r="FJ3665" s="1">
        <v>41666</v>
      </c>
      <c r="FK3665">
        <v>42.93</v>
      </c>
      <c r="FV3665" s="1">
        <v>43602</v>
      </c>
      <c r="FW3665">
        <v>0.38500000000000001</v>
      </c>
    </row>
    <row r="3666" spans="57:179" x14ac:dyDescent="0.25">
      <c r="BE3666" s="1">
        <v>41569</v>
      </c>
      <c r="BF3666">
        <v>0.25</v>
      </c>
      <c r="DD3666" s="1">
        <v>41467</v>
      </c>
      <c r="DE3666">
        <v>2.9060000000000001</v>
      </c>
      <c r="DG3666" s="1">
        <v>41474</v>
      </c>
      <c r="DH3666">
        <v>1.4339999999999999</v>
      </c>
      <c r="DP3666" s="1">
        <v>41649</v>
      </c>
      <c r="DQ3666">
        <v>92.72</v>
      </c>
      <c r="DS3666" s="1">
        <v>41634</v>
      </c>
      <c r="DT3666">
        <v>100.9</v>
      </c>
      <c r="DY3666" s="1">
        <v>41750</v>
      </c>
      <c r="DZ3666">
        <v>1.8286</v>
      </c>
      <c r="EB3666" s="1">
        <v>41514</v>
      </c>
      <c r="EC3666">
        <v>6.1215999999999999</v>
      </c>
      <c r="EK3666" s="1">
        <v>41781</v>
      </c>
      <c r="EL3666">
        <v>8.01</v>
      </c>
      <c r="EQ3666" s="1">
        <v>41634</v>
      </c>
      <c r="ER3666">
        <v>138.27000000000001</v>
      </c>
      <c r="EW3666" s="1">
        <v>41634</v>
      </c>
      <c r="EX3666">
        <v>94.84</v>
      </c>
      <c r="EZ3666" s="1">
        <v>41634</v>
      </c>
      <c r="FA3666">
        <v>115.32</v>
      </c>
      <c r="FC3666" s="1">
        <v>41634</v>
      </c>
      <c r="FD3666">
        <v>148.84</v>
      </c>
      <c r="FG3666" s="1">
        <v>41634</v>
      </c>
      <c r="FH3666">
        <v>91.04</v>
      </c>
      <c r="FJ3666" s="1">
        <v>41667</v>
      </c>
      <c r="FK3666">
        <v>44.65</v>
      </c>
      <c r="FV3666" s="1">
        <v>43605</v>
      </c>
      <c r="FW3666">
        <v>0.38500000000000001</v>
      </c>
    </row>
    <row r="3667" spans="57:179" x14ac:dyDescent="0.25">
      <c r="BE3667" s="1">
        <v>41570</v>
      </c>
      <c r="BF3667">
        <v>0.25</v>
      </c>
      <c r="DD3667" s="1">
        <v>41470</v>
      </c>
      <c r="DE3667">
        <v>2.8879999999999999</v>
      </c>
      <c r="DG3667" s="1">
        <v>41477</v>
      </c>
      <c r="DH3667">
        <v>1.4363999999999999</v>
      </c>
      <c r="DP3667" s="1">
        <v>41652</v>
      </c>
      <c r="DQ3667">
        <v>91.8</v>
      </c>
      <c r="DS3667" s="1">
        <v>41635</v>
      </c>
      <c r="DT3667">
        <v>101.51</v>
      </c>
      <c r="DY3667" s="1">
        <v>41751</v>
      </c>
      <c r="DZ3667">
        <v>1.7524</v>
      </c>
      <c r="EB3667" s="1">
        <v>41515</v>
      </c>
      <c r="EC3667">
        <v>6.1210000000000004</v>
      </c>
      <c r="EK3667" s="1">
        <v>41782</v>
      </c>
      <c r="EL3667">
        <v>8.17</v>
      </c>
      <c r="EQ3667" s="1">
        <v>41635</v>
      </c>
      <c r="ER3667">
        <v>136.9</v>
      </c>
      <c r="EW3667" s="1">
        <v>41635</v>
      </c>
      <c r="EX3667">
        <v>95</v>
      </c>
      <c r="EZ3667" s="1">
        <v>41635</v>
      </c>
      <c r="FA3667">
        <v>114.7</v>
      </c>
      <c r="FC3667" s="1">
        <v>41635</v>
      </c>
      <c r="FD3667">
        <v>148.13</v>
      </c>
      <c r="FG3667" s="1">
        <v>41635</v>
      </c>
      <c r="FH3667">
        <v>90.85</v>
      </c>
      <c r="FJ3667" s="1">
        <v>41668</v>
      </c>
      <c r="FK3667">
        <v>43.66</v>
      </c>
      <c r="FV3667" s="1">
        <v>43606</v>
      </c>
      <c r="FW3667">
        <v>0.38</v>
      </c>
    </row>
    <row r="3668" spans="57:179" x14ac:dyDescent="0.25">
      <c r="BE3668" s="1">
        <v>41571</v>
      </c>
      <c r="BF3668">
        <v>0.25</v>
      </c>
      <c r="DD3668" s="1">
        <v>41471</v>
      </c>
      <c r="DE3668">
        <v>2.8740000000000001</v>
      </c>
      <c r="DG3668" s="1">
        <v>41478</v>
      </c>
      <c r="DH3668">
        <v>1.4650000000000001</v>
      </c>
      <c r="DP3668" s="1">
        <v>41653</v>
      </c>
      <c r="DQ3668">
        <v>92.59</v>
      </c>
      <c r="DS3668" s="1">
        <v>41638</v>
      </c>
      <c r="DT3668">
        <v>100.31</v>
      </c>
      <c r="DY3668" s="1">
        <v>41752</v>
      </c>
      <c r="DZ3668">
        <v>1.5714000000000001</v>
      </c>
      <c r="EB3668" s="1">
        <v>41516</v>
      </c>
      <c r="EC3668">
        <v>6.12</v>
      </c>
      <c r="EK3668" s="1">
        <v>41786</v>
      </c>
      <c r="EL3668">
        <v>8.4600000000000009</v>
      </c>
      <c r="EQ3668" s="1">
        <v>41638</v>
      </c>
      <c r="ER3668">
        <v>135.91999999999999</v>
      </c>
      <c r="EW3668" s="1">
        <v>41638</v>
      </c>
      <c r="EX3668">
        <v>95.1</v>
      </c>
      <c r="EZ3668" s="1">
        <v>41638</v>
      </c>
      <c r="FA3668">
        <v>113.93</v>
      </c>
      <c r="FC3668" s="1">
        <v>41638</v>
      </c>
      <c r="FD3668">
        <v>146.97999999999999</v>
      </c>
      <c r="FG3668" s="1">
        <v>41638</v>
      </c>
      <c r="FH3668">
        <v>90.43</v>
      </c>
      <c r="FJ3668" s="1">
        <v>41669</v>
      </c>
      <c r="FK3668">
        <v>43.79</v>
      </c>
      <c r="FV3668" s="1">
        <v>43607</v>
      </c>
      <c r="FW3668">
        <v>0.375</v>
      </c>
    </row>
    <row r="3669" spans="57:179" x14ac:dyDescent="0.25">
      <c r="BE3669" s="1">
        <v>41572</v>
      </c>
      <c r="BF3669">
        <v>0.25</v>
      </c>
      <c r="DD3669" s="1">
        <v>41472</v>
      </c>
      <c r="DE3669">
        <v>2.8529999999999998</v>
      </c>
      <c r="DG3669" s="1">
        <v>41479</v>
      </c>
      <c r="DH3669">
        <v>1.4990000000000001</v>
      </c>
      <c r="DP3669" s="1">
        <v>41654</v>
      </c>
      <c r="DQ3669">
        <v>94.17</v>
      </c>
      <c r="DS3669" s="1">
        <v>41639</v>
      </c>
      <c r="DT3669">
        <v>101.2</v>
      </c>
      <c r="DY3669" s="1">
        <v>41753</v>
      </c>
      <c r="DZ3669">
        <v>1.7143000000000002</v>
      </c>
      <c r="EB3669" s="1">
        <v>41519</v>
      </c>
      <c r="EC3669">
        <v>6.1177999999999999</v>
      </c>
      <c r="EK3669" s="1">
        <v>41787</v>
      </c>
      <c r="EL3669">
        <v>8.7100000000000009</v>
      </c>
      <c r="EQ3669" s="1">
        <v>41639</v>
      </c>
      <c r="ER3669">
        <v>136.49</v>
      </c>
      <c r="EW3669" s="1">
        <v>41639</v>
      </c>
      <c r="EX3669">
        <v>95.55</v>
      </c>
      <c r="EZ3669" s="1">
        <v>41639</v>
      </c>
      <c r="FA3669">
        <v>114.61</v>
      </c>
      <c r="FC3669" s="1">
        <v>41639</v>
      </c>
      <c r="FD3669">
        <v>148.66</v>
      </c>
      <c r="FG3669" s="1">
        <v>41639</v>
      </c>
      <c r="FH3669">
        <v>90.7</v>
      </c>
      <c r="FJ3669" s="1">
        <v>41670</v>
      </c>
      <c r="FK3669">
        <v>43.94</v>
      </c>
      <c r="FV3669" s="1">
        <v>43608</v>
      </c>
      <c r="FW3669">
        <v>0.36499999999999999</v>
      </c>
    </row>
    <row r="3670" spans="57:179" x14ac:dyDescent="0.25">
      <c r="BE3670" s="1">
        <v>41575</v>
      </c>
      <c r="BF3670">
        <v>0.25</v>
      </c>
      <c r="DD3670" s="1">
        <v>41473</v>
      </c>
      <c r="DE3670">
        <v>2.8769999999999998</v>
      </c>
      <c r="DG3670" s="1">
        <v>41480</v>
      </c>
      <c r="DH3670">
        <v>1.5105</v>
      </c>
      <c r="DP3670" s="1">
        <v>41655</v>
      </c>
      <c r="DQ3670">
        <v>93.96</v>
      </c>
      <c r="DS3670" s="1">
        <v>41641</v>
      </c>
      <c r="DT3670">
        <v>99.75</v>
      </c>
      <c r="DY3670" s="1">
        <v>41754</v>
      </c>
      <c r="DZ3670">
        <v>1.8761999999999999</v>
      </c>
      <c r="EB3670" s="1">
        <v>41520</v>
      </c>
      <c r="EC3670">
        <v>6.1199000000000003</v>
      </c>
      <c r="EK3670" s="1">
        <v>41788</v>
      </c>
      <c r="EL3670">
        <v>8.41</v>
      </c>
      <c r="EQ3670" s="1">
        <v>41641</v>
      </c>
      <c r="ER3670">
        <v>136.66999999999999</v>
      </c>
      <c r="EW3670" s="1">
        <v>41641</v>
      </c>
      <c r="EX3670">
        <v>94.75</v>
      </c>
      <c r="EZ3670" s="1">
        <v>41641</v>
      </c>
      <c r="FA3670">
        <v>113.23</v>
      </c>
      <c r="FC3670" s="1">
        <v>41641</v>
      </c>
      <c r="FD3670">
        <v>146.07</v>
      </c>
      <c r="FG3670" s="1">
        <v>41641</v>
      </c>
      <c r="FH3670">
        <v>88.78</v>
      </c>
      <c r="FJ3670" s="1">
        <v>41673</v>
      </c>
      <c r="FK3670">
        <v>43.04</v>
      </c>
      <c r="FV3670" s="1">
        <v>43609</v>
      </c>
      <c r="FW3670">
        <v>0.35</v>
      </c>
    </row>
    <row r="3671" spans="57:179" x14ac:dyDescent="0.25">
      <c r="BE3671" s="1">
        <v>41576</v>
      </c>
      <c r="BF3671">
        <v>0.25</v>
      </c>
      <c r="DD3671" s="1">
        <v>41474</v>
      </c>
      <c r="DE3671">
        <v>2.8369999999999997</v>
      </c>
      <c r="DG3671" s="1">
        <v>41481</v>
      </c>
      <c r="DH3671">
        <v>1.5009000000000001</v>
      </c>
      <c r="DP3671" s="1">
        <v>41656</v>
      </c>
      <c r="DQ3671">
        <v>94.37</v>
      </c>
      <c r="DS3671" s="1">
        <v>41642</v>
      </c>
      <c r="DT3671">
        <v>99.51</v>
      </c>
      <c r="DY3671" s="1">
        <v>41757</v>
      </c>
      <c r="DZ3671">
        <v>1.8</v>
      </c>
      <c r="EB3671" s="1">
        <v>41521</v>
      </c>
      <c r="EC3671">
        <v>6.1189999999999998</v>
      </c>
      <c r="EK3671" s="1">
        <v>41789</v>
      </c>
      <c r="EL3671">
        <v>8.51</v>
      </c>
      <c r="EQ3671" s="1">
        <v>41642</v>
      </c>
      <c r="ER3671">
        <v>137.62</v>
      </c>
      <c r="EW3671" s="1">
        <v>41642</v>
      </c>
      <c r="EX3671">
        <v>94.74</v>
      </c>
      <c r="EZ3671" s="1">
        <v>41642</v>
      </c>
      <c r="FA3671">
        <v>113.58</v>
      </c>
      <c r="FC3671" s="1">
        <v>41642</v>
      </c>
      <c r="FD3671">
        <v>147.06</v>
      </c>
      <c r="FG3671" s="1">
        <v>41642</v>
      </c>
      <c r="FH3671">
        <v>88.82</v>
      </c>
      <c r="FJ3671" s="1">
        <v>41674</v>
      </c>
      <c r="FK3671">
        <v>42.74</v>
      </c>
      <c r="FV3671" s="1">
        <v>43612</v>
      </c>
      <c r="FW3671">
        <v>0.34</v>
      </c>
    </row>
    <row r="3672" spans="57:179" x14ac:dyDescent="0.25">
      <c r="BE3672" s="1">
        <v>41577</v>
      </c>
      <c r="BF3672">
        <v>0.25</v>
      </c>
      <c r="DD3672" s="1">
        <v>41477</v>
      </c>
      <c r="DE3672">
        <v>2.823</v>
      </c>
      <c r="DG3672" s="1">
        <v>41484</v>
      </c>
      <c r="DH3672">
        <v>1.5209999999999999</v>
      </c>
      <c r="DP3672" s="1">
        <v>41660</v>
      </c>
      <c r="DQ3672">
        <v>94.99</v>
      </c>
      <c r="DS3672" s="1">
        <v>41645</v>
      </c>
      <c r="DT3672">
        <v>99.66</v>
      </c>
      <c r="DY3672" s="1">
        <v>41758</v>
      </c>
      <c r="DZ3672">
        <v>1.8571</v>
      </c>
      <c r="EB3672" s="1">
        <v>41522</v>
      </c>
      <c r="EC3672">
        <v>6.12</v>
      </c>
      <c r="EK3672" s="1">
        <v>41792</v>
      </c>
      <c r="EL3672">
        <v>8.33</v>
      </c>
      <c r="EQ3672" s="1">
        <v>41645</v>
      </c>
      <c r="ER3672">
        <v>138.41</v>
      </c>
      <c r="EW3672" s="1">
        <v>41645</v>
      </c>
      <c r="EX3672">
        <v>94.46</v>
      </c>
      <c r="EZ3672" s="1">
        <v>41645</v>
      </c>
      <c r="FA3672">
        <v>113.8</v>
      </c>
      <c r="FC3672" s="1">
        <v>41645</v>
      </c>
      <c r="FD3672">
        <v>146.28</v>
      </c>
      <c r="FG3672" s="1">
        <v>41645</v>
      </c>
      <c r="FH3672">
        <v>89.15</v>
      </c>
      <c r="FJ3672" s="1">
        <v>41675</v>
      </c>
      <c r="FK3672">
        <v>41.62</v>
      </c>
      <c r="FV3672" s="1">
        <v>43613</v>
      </c>
      <c r="FW3672">
        <v>0.33</v>
      </c>
    </row>
    <row r="3673" spans="57:179" x14ac:dyDescent="0.25">
      <c r="BE3673" s="1">
        <v>41578</v>
      </c>
      <c r="BF3673">
        <v>0.25</v>
      </c>
      <c r="DD3673" s="1">
        <v>41478</v>
      </c>
      <c r="DE3673">
        <v>2.8689999999999998</v>
      </c>
      <c r="DG3673" s="1">
        <v>41485</v>
      </c>
      <c r="DH3673">
        <v>1.536</v>
      </c>
      <c r="DP3673" s="1">
        <v>41661</v>
      </c>
      <c r="DQ3673">
        <v>96.73</v>
      </c>
      <c r="DS3673" s="1">
        <v>41646</v>
      </c>
      <c r="DT3673">
        <v>101.07</v>
      </c>
      <c r="DY3673" s="1">
        <v>41759</v>
      </c>
      <c r="DZ3673">
        <v>1.8286</v>
      </c>
      <c r="EB3673" s="1">
        <v>41523</v>
      </c>
      <c r="EC3673">
        <v>6.12</v>
      </c>
      <c r="EK3673" s="1">
        <v>41793</v>
      </c>
      <c r="EL3673">
        <v>8.32</v>
      </c>
      <c r="EQ3673" s="1">
        <v>41646</v>
      </c>
      <c r="ER3673">
        <v>140.51</v>
      </c>
      <c r="EW3673" s="1">
        <v>41646</v>
      </c>
      <c r="EX3673">
        <v>95.26</v>
      </c>
      <c r="EZ3673" s="1">
        <v>41646</v>
      </c>
      <c r="FA3673">
        <v>114.51</v>
      </c>
      <c r="FC3673" s="1">
        <v>41646</v>
      </c>
      <c r="FD3673">
        <v>148.61000000000001</v>
      </c>
      <c r="FG3673" s="1">
        <v>41646</v>
      </c>
      <c r="FH3673">
        <v>88.69</v>
      </c>
      <c r="FJ3673" s="1">
        <v>41676</v>
      </c>
      <c r="FK3673">
        <v>40.880000000000003</v>
      </c>
      <c r="FV3673" s="1">
        <v>43614</v>
      </c>
      <c r="FW3673">
        <v>0.31</v>
      </c>
    </row>
    <row r="3674" spans="57:179" x14ac:dyDescent="0.25">
      <c r="BE3674" s="1">
        <v>41579</v>
      </c>
      <c r="BF3674">
        <v>0.25</v>
      </c>
      <c r="DD3674" s="1">
        <v>41479</v>
      </c>
      <c r="DE3674">
        <v>2.9470000000000001</v>
      </c>
      <c r="DG3674" s="1">
        <v>41486</v>
      </c>
      <c r="DH3674">
        <v>1.5145999999999999</v>
      </c>
      <c r="DP3674" s="1">
        <v>41662</v>
      </c>
      <c r="DQ3674">
        <v>97.32</v>
      </c>
      <c r="DS3674" s="1">
        <v>41647</v>
      </c>
      <c r="DT3674">
        <v>100.74</v>
      </c>
      <c r="DY3674" s="1">
        <v>41760</v>
      </c>
      <c r="DZ3674">
        <v>1.7524</v>
      </c>
      <c r="EB3674" s="1">
        <v>41526</v>
      </c>
      <c r="EC3674">
        <v>6.1211000000000002</v>
      </c>
      <c r="EK3674" s="1">
        <v>41794</v>
      </c>
      <c r="EL3674">
        <v>8.3699999999999992</v>
      </c>
      <c r="EQ3674" s="1">
        <v>41647</v>
      </c>
      <c r="ER3674">
        <v>140.82</v>
      </c>
      <c r="EW3674" s="1">
        <v>41647</v>
      </c>
      <c r="EX3674">
        <v>94.72</v>
      </c>
      <c r="EZ3674" s="1">
        <v>41647</v>
      </c>
      <c r="FA3674">
        <v>115.19</v>
      </c>
      <c r="FC3674" s="1">
        <v>41647</v>
      </c>
      <c r="FD3674">
        <v>148.5</v>
      </c>
      <c r="FG3674" s="1">
        <v>41647</v>
      </c>
      <c r="FH3674">
        <v>88.96</v>
      </c>
      <c r="FJ3674" s="1">
        <v>41677</v>
      </c>
      <c r="FK3674">
        <v>41.86</v>
      </c>
      <c r="FV3674" s="1">
        <v>43615</v>
      </c>
      <c r="FW3674">
        <v>0.28499999999999998</v>
      </c>
    </row>
    <row r="3675" spans="57:179" x14ac:dyDescent="0.25">
      <c r="BE3675" s="1">
        <v>41582</v>
      </c>
      <c r="BF3675">
        <v>0.25</v>
      </c>
      <c r="DD3675" s="1">
        <v>41480</v>
      </c>
      <c r="DE3675">
        <v>2.9325000000000001</v>
      </c>
      <c r="DG3675" s="1">
        <v>41487</v>
      </c>
      <c r="DH3675">
        <v>1.5510000000000002</v>
      </c>
      <c r="DP3675" s="1">
        <v>41663</v>
      </c>
      <c r="DQ3675">
        <v>96.64</v>
      </c>
      <c r="DS3675" s="1">
        <v>41648</v>
      </c>
      <c r="DT3675">
        <v>99.76</v>
      </c>
      <c r="DY3675" s="1">
        <v>41761</v>
      </c>
      <c r="DZ3675">
        <v>1.8094999999999999</v>
      </c>
      <c r="EB3675" s="1">
        <v>41527</v>
      </c>
      <c r="EC3675">
        <v>6.1204999999999998</v>
      </c>
      <c r="EK3675" s="1">
        <v>41795</v>
      </c>
      <c r="EL3675">
        <v>8.6999999999999993</v>
      </c>
      <c r="EQ3675" s="1">
        <v>41648</v>
      </c>
      <c r="ER3675">
        <v>142.13</v>
      </c>
      <c r="EW3675" s="1">
        <v>41648</v>
      </c>
      <c r="EX3675">
        <v>95.23</v>
      </c>
      <c r="EZ3675" s="1">
        <v>41648</v>
      </c>
      <c r="FA3675">
        <v>115.63</v>
      </c>
      <c r="FC3675" s="1">
        <v>41648</v>
      </c>
      <c r="FD3675">
        <v>148.72999999999999</v>
      </c>
      <c r="FG3675" s="1">
        <v>41648</v>
      </c>
      <c r="FH3675">
        <v>90</v>
      </c>
      <c r="FJ3675" s="1">
        <v>41680</v>
      </c>
      <c r="FK3675">
        <v>42.35</v>
      </c>
      <c r="FV3675" s="1">
        <v>43616</v>
      </c>
      <c r="FW3675">
        <v>0.30499999999999999</v>
      </c>
    </row>
    <row r="3676" spans="57:179" x14ac:dyDescent="0.25">
      <c r="BE3676" s="1">
        <v>41583</v>
      </c>
      <c r="BF3676">
        <v>0.25</v>
      </c>
      <c r="DD3676" s="1">
        <v>41481</v>
      </c>
      <c r="DE3676">
        <v>2.9268999999999998</v>
      </c>
      <c r="DG3676" s="1">
        <v>41488</v>
      </c>
      <c r="DH3676">
        <v>1.5169999999999999</v>
      </c>
      <c r="DP3676" s="1">
        <v>41666</v>
      </c>
      <c r="DQ3676">
        <v>95.72</v>
      </c>
      <c r="DS3676" s="1">
        <v>41649</v>
      </c>
      <c r="DT3676">
        <v>100.52</v>
      </c>
      <c r="DY3676" s="1">
        <v>41764</v>
      </c>
      <c r="DZ3676">
        <v>1.7810000000000001</v>
      </c>
      <c r="EB3676" s="1">
        <v>41528</v>
      </c>
      <c r="EC3676">
        <v>6.12</v>
      </c>
      <c r="EK3676" s="1">
        <v>41796</v>
      </c>
      <c r="EL3676">
        <v>8.8000000000000007</v>
      </c>
      <c r="EQ3676" s="1">
        <v>41649</v>
      </c>
      <c r="ER3676">
        <v>141.9</v>
      </c>
      <c r="EW3676" s="1">
        <v>41649</v>
      </c>
      <c r="EX3676">
        <v>95.1</v>
      </c>
      <c r="EZ3676" s="1">
        <v>41649</v>
      </c>
      <c r="FA3676">
        <v>116.37</v>
      </c>
      <c r="FC3676" s="1">
        <v>41649</v>
      </c>
      <c r="FD3676">
        <v>149.44999999999999</v>
      </c>
      <c r="FG3676" s="1">
        <v>41649</v>
      </c>
      <c r="FH3676">
        <v>90.66</v>
      </c>
      <c r="FJ3676" s="1">
        <v>41681</v>
      </c>
      <c r="FK3676">
        <v>44.86</v>
      </c>
      <c r="FV3676" s="1">
        <v>43619</v>
      </c>
      <c r="FW3676">
        <v>0.28000000000000003</v>
      </c>
    </row>
    <row r="3677" spans="57:179" x14ac:dyDescent="0.25">
      <c r="BE3677" s="1">
        <v>41584</v>
      </c>
      <c r="BF3677">
        <v>0.25</v>
      </c>
      <c r="DD3677" s="1">
        <v>41484</v>
      </c>
      <c r="DE3677">
        <v>2.9710000000000001</v>
      </c>
      <c r="DG3677" s="1">
        <v>41491</v>
      </c>
      <c r="DH3677">
        <v>1.5169999999999999</v>
      </c>
      <c r="DP3677" s="1">
        <v>41667</v>
      </c>
      <c r="DQ3677">
        <v>97.41</v>
      </c>
      <c r="DS3677" s="1">
        <v>41652</v>
      </c>
      <c r="DT3677">
        <v>98.55</v>
      </c>
      <c r="DY3677" s="1">
        <v>41765</v>
      </c>
      <c r="DZ3677">
        <v>1.7143000000000002</v>
      </c>
      <c r="EB3677" s="1">
        <v>41529</v>
      </c>
      <c r="EC3677">
        <v>6.1185999999999998</v>
      </c>
      <c r="EK3677" s="1">
        <v>41799</v>
      </c>
      <c r="EL3677">
        <v>9</v>
      </c>
      <c r="EQ3677" s="1">
        <v>41652</v>
      </c>
      <c r="ER3677">
        <v>140.69999999999999</v>
      </c>
      <c r="EW3677" s="1">
        <v>41652</v>
      </c>
      <c r="EX3677">
        <v>95.01</v>
      </c>
      <c r="EZ3677" s="1">
        <v>41652</v>
      </c>
      <c r="FA3677">
        <v>115.63</v>
      </c>
      <c r="FC3677" s="1">
        <v>41652</v>
      </c>
      <c r="FD3677">
        <v>150.91999999999999</v>
      </c>
      <c r="FG3677" s="1">
        <v>41652</v>
      </c>
      <c r="FH3677">
        <v>89.93</v>
      </c>
      <c r="FJ3677" s="1">
        <v>41682</v>
      </c>
      <c r="FK3677">
        <v>45.84</v>
      </c>
      <c r="FV3677" s="1">
        <v>43620</v>
      </c>
      <c r="FW3677">
        <v>0.28999999999999998</v>
      </c>
    </row>
    <row r="3678" spans="57:179" x14ac:dyDescent="0.25">
      <c r="BE3678" s="1">
        <v>41585</v>
      </c>
      <c r="BF3678">
        <v>0.25</v>
      </c>
      <c r="DD3678" s="1">
        <v>41485</v>
      </c>
      <c r="DE3678">
        <v>2.9929999999999999</v>
      </c>
      <c r="DG3678" s="1">
        <v>41492</v>
      </c>
      <c r="DH3678">
        <v>1.5110000000000001</v>
      </c>
      <c r="DP3678" s="1">
        <v>41668</v>
      </c>
      <c r="DQ3678">
        <v>97.36</v>
      </c>
      <c r="DS3678" s="1">
        <v>41653</v>
      </c>
      <c r="DT3678">
        <v>99.12</v>
      </c>
      <c r="DY3678" s="1">
        <v>41766</v>
      </c>
      <c r="DZ3678">
        <v>1.7619</v>
      </c>
      <c r="EB3678" s="1">
        <v>41530</v>
      </c>
      <c r="EC3678">
        <v>6.1180000000000003</v>
      </c>
      <c r="EK3678" s="1">
        <v>41800</v>
      </c>
      <c r="EL3678">
        <v>8.84</v>
      </c>
      <c r="EQ3678" s="1">
        <v>41653</v>
      </c>
      <c r="ER3678">
        <v>140.01</v>
      </c>
      <c r="EW3678" s="1">
        <v>41653</v>
      </c>
      <c r="EX3678">
        <v>95.96</v>
      </c>
      <c r="EZ3678" s="1">
        <v>41653</v>
      </c>
      <c r="FA3678">
        <v>117.11</v>
      </c>
      <c r="FC3678" s="1">
        <v>41653</v>
      </c>
      <c r="FD3678">
        <v>151.41999999999999</v>
      </c>
      <c r="FG3678" s="1">
        <v>41653</v>
      </c>
      <c r="FH3678">
        <v>91.14</v>
      </c>
      <c r="FJ3678" s="1">
        <v>41683</v>
      </c>
      <c r="FK3678">
        <v>46.88</v>
      </c>
      <c r="FV3678" s="1">
        <v>43621</v>
      </c>
      <c r="FW3678">
        <v>0.27500000000000002</v>
      </c>
    </row>
    <row r="3679" spans="57:179" x14ac:dyDescent="0.25">
      <c r="BE3679" s="1">
        <v>41586</v>
      </c>
      <c r="BF3679">
        <v>0.25</v>
      </c>
      <c r="DD3679" s="1">
        <v>41486</v>
      </c>
      <c r="DE3679">
        <v>2.9319999999999999</v>
      </c>
      <c r="DG3679" s="1">
        <v>41493</v>
      </c>
      <c r="DH3679">
        <v>1.4975000000000001</v>
      </c>
      <c r="DP3679" s="1">
        <v>41669</v>
      </c>
      <c r="DQ3679">
        <v>98.23</v>
      </c>
      <c r="DS3679" s="1">
        <v>41654</v>
      </c>
      <c r="DT3679">
        <v>98.78</v>
      </c>
      <c r="DY3679" s="1">
        <v>41767</v>
      </c>
      <c r="DZ3679">
        <v>1.7143000000000002</v>
      </c>
      <c r="EB3679" s="1">
        <v>41533</v>
      </c>
      <c r="EC3679">
        <v>6.1204000000000001</v>
      </c>
      <c r="EK3679" s="1">
        <v>41801</v>
      </c>
      <c r="EL3679">
        <v>8.7100000000000009</v>
      </c>
      <c r="EQ3679" s="1">
        <v>41654</v>
      </c>
      <c r="ER3679">
        <v>140.62</v>
      </c>
      <c r="EW3679" s="1">
        <v>41654</v>
      </c>
      <c r="EX3679">
        <v>95.59</v>
      </c>
      <c r="EZ3679" s="1">
        <v>41654</v>
      </c>
      <c r="FA3679">
        <v>117.88</v>
      </c>
      <c r="FC3679" s="1">
        <v>41654</v>
      </c>
      <c r="FD3679">
        <v>153.5</v>
      </c>
      <c r="FG3679" s="1">
        <v>41654</v>
      </c>
      <c r="FH3679">
        <v>91.16</v>
      </c>
      <c r="FJ3679" s="1">
        <v>41684</v>
      </c>
      <c r="FK3679">
        <v>46.9</v>
      </c>
      <c r="FV3679" s="1">
        <v>43622</v>
      </c>
      <c r="FW3679">
        <v>0.26</v>
      </c>
    </row>
    <row r="3680" spans="57:179" x14ac:dyDescent="0.25">
      <c r="BE3680" s="1">
        <v>41589</v>
      </c>
      <c r="BF3680">
        <v>0.25</v>
      </c>
      <c r="DD3680" s="1">
        <v>41487</v>
      </c>
      <c r="DE3680">
        <v>3.028</v>
      </c>
      <c r="DG3680" s="1">
        <v>41494</v>
      </c>
      <c r="DH3680">
        <v>1.4910000000000001</v>
      </c>
      <c r="DP3680" s="1">
        <v>41670</v>
      </c>
      <c r="DQ3680">
        <v>97.49</v>
      </c>
      <c r="DS3680" s="1">
        <v>41655</v>
      </c>
      <c r="DT3680">
        <v>98.94</v>
      </c>
      <c r="DY3680" s="1">
        <v>41768</v>
      </c>
      <c r="DZ3680">
        <v>1.7332999999999998</v>
      </c>
      <c r="EB3680" s="1">
        <v>41534</v>
      </c>
      <c r="EC3680">
        <v>6.1212999999999997</v>
      </c>
      <c r="EK3680" s="1">
        <v>41802</v>
      </c>
      <c r="EL3680">
        <v>8.3699999999999992</v>
      </c>
      <c r="EQ3680" s="1">
        <v>41655</v>
      </c>
      <c r="ER3680">
        <v>140.21</v>
      </c>
      <c r="EW3680" s="1">
        <v>41655</v>
      </c>
      <c r="EX3680">
        <v>95.4</v>
      </c>
      <c r="EZ3680" s="1">
        <v>41655</v>
      </c>
      <c r="FA3680">
        <v>118.29</v>
      </c>
      <c r="FC3680" s="1">
        <v>41655</v>
      </c>
      <c r="FD3680">
        <v>153.49</v>
      </c>
      <c r="FG3680" s="1">
        <v>41655</v>
      </c>
      <c r="FH3680">
        <v>90.68</v>
      </c>
      <c r="FJ3680" s="1">
        <v>41688</v>
      </c>
      <c r="FK3680">
        <v>48.21</v>
      </c>
      <c r="FV3680" s="1">
        <v>43623</v>
      </c>
      <c r="FW3680">
        <v>0.26</v>
      </c>
    </row>
    <row r="3681" spans="57:167" x14ac:dyDescent="0.25">
      <c r="BE3681" s="1">
        <v>41590</v>
      </c>
      <c r="BF3681">
        <v>0.25</v>
      </c>
      <c r="DD3681" s="1">
        <v>41488</v>
      </c>
      <c r="DE3681">
        <v>2.9670000000000001</v>
      </c>
      <c r="DG3681" s="1">
        <v>41495</v>
      </c>
      <c r="DH3681">
        <v>1.4815</v>
      </c>
      <c r="DP3681" s="1">
        <v>41673</v>
      </c>
      <c r="DQ3681">
        <v>96.43</v>
      </c>
      <c r="DS3681" s="1">
        <v>41656</v>
      </c>
      <c r="DT3681">
        <v>99.16</v>
      </c>
      <c r="DY3681" s="1">
        <v>41771</v>
      </c>
      <c r="DZ3681">
        <v>1.7143000000000002</v>
      </c>
      <c r="EB3681" s="1">
        <v>41535</v>
      </c>
      <c r="EC3681">
        <v>6.1207000000000003</v>
      </c>
      <c r="EK3681" s="1">
        <v>41803</v>
      </c>
      <c r="EL3681">
        <v>8.4700000000000006</v>
      </c>
      <c r="EQ3681" s="1">
        <v>41656</v>
      </c>
      <c r="ER3681">
        <v>140.46</v>
      </c>
      <c r="EW3681" s="1">
        <v>41656</v>
      </c>
      <c r="EX3681">
        <v>95.47</v>
      </c>
      <c r="EZ3681" s="1">
        <v>41656</v>
      </c>
      <c r="FA3681">
        <v>118.24</v>
      </c>
      <c r="FC3681" s="1">
        <v>41656</v>
      </c>
      <c r="FD3681">
        <v>153.82</v>
      </c>
      <c r="FG3681" s="1">
        <v>41656</v>
      </c>
      <c r="FH3681">
        <v>90.07</v>
      </c>
      <c r="FJ3681" s="1">
        <v>41689</v>
      </c>
      <c r="FK3681">
        <v>47.64</v>
      </c>
    </row>
    <row r="3682" spans="57:167" x14ac:dyDescent="0.25">
      <c r="BE3682" s="1">
        <v>41591</v>
      </c>
      <c r="BF3682">
        <v>0.25</v>
      </c>
      <c r="DD3682" s="1">
        <v>41491</v>
      </c>
      <c r="DE3682">
        <v>2.9666000000000001</v>
      </c>
      <c r="DG3682" s="1">
        <v>41498</v>
      </c>
      <c r="DH3682">
        <v>1.4887999999999999</v>
      </c>
      <c r="DP3682" s="1">
        <v>41674</v>
      </c>
      <c r="DQ3682">
        <v>97.19</v>
      </c>
      <c r="DS3682" s="1">
        <v>41660</v>
      </c>
      <c r="DT3682">
        <v>98.5</v>
      </c>
      <c r="DY3682" s="1">
        <v>41772</v>
      </c>
      <c r="DZ3682">
        <v>1.7619</v>
      </c>
      <c r="EB3682" s="1">
        <v>41540</v>
      </c>
      <c r="EC3682">
        <v>6.1197999999999997</v>
      </c>
      <c r="EK3682" s="1">
        <v>41806</v>
      </c>
      <c r="EL3682">
        <v>8.2100000000000009</v>
      </c>
      <c r="EQ3682" s="1">
        <v>41660</v>
      </c>
      <c r="ER3682">
        <v>141.66999999999999</v>
      </c>
      <c r="EW3682" s="1">
        <v>41660</v>
      </c>
      <c r="EX3682">
        <v>95.3</v>
      </c>
      <c r="EZ3682" s="1">
        <v>41660</v>
      </c>
      <c r="FA3682">
        <v>119.19</v>
      </c>
      <c r="FC3682" s="1">
        <v>41660</v>
      </c>
      <c r="FD3682">
        <v>154.1</v>
      </c>
      <c r="FG3682" s="1">
        <v>41660</v>
      </c>
      <c r="FH3682">
        <v>91.53</v>
      </c>
      <c r="FJ3682" s="1">
        <v>41690</v>
      </c>
      <c r="FK3682">
        <v>48.6</v>
      </c>
    </row>
    <row r="3683" spans="57:167" x14ac:dyDescent="0.25">
      <c r="BE3683" s="1">
        <v>41592</v>
      </c>
      <c r="BF3683">
        <v>0.25</v>
      </c>
      <c r="DD3683" s="1">
        <v>41492</v>
      </c>
      <c r="DE3683">
        <v>2.99</v>
      </c>
      <c r="DG3683" s="1">
        <v>41499</v>
      </c>
      <c r="DH3683">
        <v>1.544</v>
      </c>
      <c r="DP3683" s="1">
        <v>41675</v>
      </c>
      <c r="DQ3683">
        <v>97.38</v>
      </c>
      <c r="DS3683" s="1">
        <v>41661</v>
      </c>
      <c r="DT3683">
        <v>97.88</v>
      </c>
      <c r="DY3683" s="1">
        <v>41773</v>
      </c>
      <c r="DZ3683">
        <v>1.7143000000000002</v>
      </c>
      <c r="EB3683" s="1">
        <v>41541</v>
      </c>
      <c r="EC3683">
        <v>6.12</v>
      </c>
      <c r="EK3683" s="1">
        <v>41807</v>
      </c>
      <c r="EL3683">
        <v>8.27</v>
      </c>
      <c r="EQ3683" s="1">
        <v>41661</v>
      </c>
      <c r="ER3683">
        <v>144.37</v>
      </c>
      <c r="EW3683" s="1">
        <v>41661</v>
      </c>
      <c r="EX3683">
        <v>99.65</v>
      </c>
      <c r="EZ3683" s="1">
        <v>41661</v>
      </c>
      <c r="FA3683">
        <v>120.32</v>
      </c>
      <c r="FC3683" s="1">
        <v>41661</v>
      </c>
      <c r="FD3683">
        <v>156.65</v>
      </c>
      <c r="FG3683" s="1">
        <v>41661</v>
      </c>
      <c r="FH3683">
        <v>92.45</v>
      </c>
      <c r="FJ3683" s="1">
        <v>41691</v>
      </c>
      <c r="FK3683">
        <v>48.41</v>
      </c>
    </row>
    <row r="3684" spans="57:167" x14ac:dyDescent="0.25">
      <c r="BE3684" s="1">
        <v>41593</v>
      </c>
      <c r="BF3684">
        <v>0.25</v>
      </c>
      <c r="DD3684" s="1">
        <v>41493</v>
      </c>
      <c r="DE3684">
        <v>2.964</v>
      </c>
      <c r="DG3684" s="1">
        <v>41500</v>
      </c>
      <c r="DH3684">
        <v>1.536</v>
      </c>
      <c r="DP3684" s="1">
        <v>41676</v>
      </c>
      <c r="DQ3684">
        <v>97.84</v>
      </c>
      <c r="DS3684" s="1">
        <v>41662</v>
      </c>
      <c r="DT3684">
        <v>96.97</v>
      </c>
      <c r="DY3684" s="1">
        <v>41774</v>
      </c>
      <c r="DZ3684">
        <v>1.7238</v>
      </c>
      <c r="EB3684" s="1">
        <v>41542</v>
      </c>
      <c r="EC3684">
        <v>6.1204000000000001</v>
      </c>
      <c r="EK3684" s="1">
        <v>41808</v>
      </c>
      <c r="EL3684">
        <v>8.23</v>
      </c>
      <c r="EQ3684" s="1">
        <v>41662</v>
      </c>
      <c r="ER3684">
        <v>141.31</v>
      </c>
      <c r="EW3684" s="1">
        <v>41662</v>
      </c>
      <c r="EX3684">
        <v>101.55</v>
      </c>
      <c r="EZ3684" s="1">
        <v>41662</v>
      </c>
      <c r="FA3684">
        <v>117.5</v>
      </c>
      <c r="FC3684" s="1">
        <v>41662</v>
      </c>
      <c r="FD3684">
        <v>150.49</v>
      </c>
      <c r="FG3684" s="1">
        <v>41662</v>
      </c>
      <c r="FH3684">
        <v>91.1</v>
      </c>
      <c r="FJ3684" s="1">
        <v>41694</v>
      </c>
      <c r="FK3684">
        <v>50</v>
      </c>
    </row>
    <row r="3685" spans="57:167" x14ac:dyDescent="0.25">
      <c r="BE3685" s="1">
        <v>41596</v>
      </c>
      <c r="BF3685">
        <v>0.25</v>
      </c>
      <c r="DD3685" s="1">
        <v>41494</v>
      </c>
      <c r="DE3685">
        <v>2.9619999999999997</v>
      </c>
      <c r="DG3685" s="1">
        <v>41501</v>
      </c>
      <c r="DH3685">
        <v>1.5409999999999999</v>
      </c>
      <c r="DP3685" s="1">
        <v>41677</v>
      </c>
      <c r="DQ3685">
        <v>99.88</v>
      </c>
      <c r="DS3685" s="1">
        <v>41663</v>
      </c>
      <c r="DT3685">
        <v>94.85</v>
      </c>
      <c r="DY3685" s="1">
        <v>41775</v>
      </c>
      <c r="DZ3685">
        <v>1.6667000000000001</v>
      </c>
      <c r="EB3685" s="1">
        <v>41543</v>
      </c>
      <c r="EC3685">
        <v>6.1195000000000004</v>
      </c>
      <c r="EK3685" s="1">
        <v>41809</v>
      </c>
      <c r="EL3685">
        <v>8.2100000000000009</v>
      </c>
      <c r="EQ3685" s="1">
        <v>41663</v>
      </c>
      <c r="ER3685">
        <v>136.65</v>
      </c>
      <c r="EW3685" s="1">
        <v>41663</v>
      </c>
      <c r="EX3685">
        <v>98.31</v>
      </c>
      <c r="EZ3685" s="1">
        <v>41663</v>
      </c>
      <c r="FA3685">
        <v>113.45</v>
      </c>
      <c r="FC3685" s="1">
        <v>41663</v>
      </c>
      <c r="FD3685">
        <v>147.76</v>
      </c>
      <c r="FG3685" s="1">
        <v>41663</v>
      </c>
      <c r="FH3685">
        <v>88.13</v>
      </c>
      <c r="FJ3685" s="1">
        <v>41695</v>
      </c>
      <c r="FK3685">
        <v>49.9</v>
      </c>
    </row>
    <row r="3686" spans="57:167" x14ac:dyDescent="0.25">
      <c r="BE3686" s="1">
        <v>41597</v>
      </c>
      <c r="BF3686">
        <v>0.25</v>
      </c>
      <c r="DD3686" s="1">
        <v>41495</v>
      </c>
      <c r="DE3686">
        <v>2.9420000000000002</v>
      </c>
      <c r="DG3686" s="1">
        <v>41502</v>
      </c>
      <c r="DH3686">
        <v>1.5550000000000002</v>
      </c>
      <c r="DP3686" s="1">
        <v>41680</v>
      </c>
      <c r="DQ3686">
        <v>100.06</v>
      </c>
      <c r="DS3686" s="1">
        <v>41666</v>
      </c>
      <c r="DT3686">
        <v>94.92</v>
      </c>
      <c r="DY3686" s="1">
        <v>41779</v>
      </c>
      <c r="DZ3686">
        <v>1.6762000000000001</v>
      </c>
      <c r="EB3686" s="1">
        <v>41544</v>
      </c>
      <c r="EC3686">
        <v>6.1197999999999997</v>
      </c>
      <c r="EK3686" s="1">
        <v>41810</v>
      </c>
      <c r="EL3686">
        <v>7.97</v>
      </c>
      <c r="EQ3686" s="1">
        <v>41666</v>
      </c>
      <c r="ER3686">
        <v>137.36000000000001</v>
      </c>
      <c r="EW3686" s="1">
        <v>41666</v>
      </c>
      <c r="EX3686">
        <v>99.95</v>
      </c>
      <c r="EZ3686" s="1">
        <v>41666</v>
      </c>
      <c r="FA3686">
        <v>112.7</v>
      </c>
      <c r="FC3686" s="1">
        <v>41666</v>
      </c>
      <c r="FD3686">
        <v>147.02000000000001</v>
      </c>
      <c r="FG3686" s="1">
        <v>41666</v>
      </c>
      <c r="FH3686">
        <v>88.56</v>
      </c>
      <c r="FJ3686" s="1">
        <v>41696</v>
      </c>
      <c r="FK3686">
        <v>49.59</v>
      </c>
    </row>
    <row r="3687" spans="57:167" x14ac:dyDescent="0.25">
      <c r="BE3687" s="1">
        <v>41598</v>
      </c>
      <c r="BF3687">
        <v>0.25</v>
      </c>
      <c r="DD3687" s="1">
        <v>41498</v>
      </c>
      <c r="DE3687">
        <v>2.9845000000000002</v>
      </c>
      <c r="DG3687" s="1">
        <v>41505</v>
      </c>
      <c r="DH3687">
        <v>1.556</v>
      </c>
      <c r="DP3687" s="1">
        <v>41681</v>
      </c>
      <c r="DQ3687">
        <v>99.94</v>
      </c>
      <c r="DS3687" s="1">
        <v>41667</v>
      </c>
      <c r="DT3687">
        <v>95.65</v>
      </c>
      <c r="DY3687" s="1">
        <v>41780</v>
      </c>
      <c r="DZ3687">
        <v>1.581</v>
      </c>
      <c r="EB3687" s="1">
        <v>41547</v>
      </c>
      <c r="EC3687">
        <v>6.1191000000000004</v>
      </c>
      <c r="EK3687" s="1">
        <v>41813</v>
      </c>
      <c r="EL3687">
        <v>7.8100000000000005</v>
      </c>
      <c r="EQ3687" s="1">
        <v>41667</v>
      </c>
      <c r="ER3687">
        <v>137.09</v>
      </c>
      <c r="EW3687" s="1">
        <v>41667</v>
      </c>
      <c r="EX3687">
        <v>100.5</v>
      </c>
      <c r="EZ3687" s="1">
        <v>41667</v>
      </c>
      <c r="FA3687">
        <v>112.01</v>
      </c>
      <c r="FC3687" s="1">
        <v>41667</v>
      </c>
      <c r="FD3687">
        <v>148.28</v>
      </c>
      <c r="FG3687" s="1">
        <v>41667</v>
      </c>
      <c r="FH3687">
        <v>89.21</v>
      </c>
      <c r="FJ3687" s="1">
        <v>41697</v>
      </c>
      <c r="FK3687">
        <v>49.57</v>
      </c>
    </row>
    <row r="3688" spans="57:167" x14ac:dyDescent="0.25">
      <c r="BE3688" s="1">
        <v>41599</v>
      </c>
      <c r="BF3688">
        <v>0.25</v>
      </c>
      <c r="DD3688" s="1">
        <v>41499</v>
      </c>
      <c r="DE3688">
        <v>3.0659999999999998</v>
      </c>
      <c r="DG3688" s="1">
        <v>41506</v>
      </c>
      <c r="DH3688">
        <v>1.5215000000000001</v>
      </c>
      <c r="DP3688" s="1">
        <v>41682</v>
      </c>
      <c r="DQ3688">
        <v>100.37</v>
      </c>
      <c r="DS3688" s="1">
        <v>41668</v>
      </c>
      <c r="DT3688">
        <v>95.11</v>
      </c>
      <c r="DY3688" s="1">
        <v>41781</v>
      </c>
      <c r="DZ3688">
        <v>1.6286</v>
      </c>
      <c r="EB3688" s="1">
        <v>41555</v>
      </c>
      <c r="EC3688">
        <v>6.1195000000000004</v>
      </c>
      <c r="EK3688" s="1">
        <v>41814</v>
      </c>
      <c r="EL3688">
        <v>7.66</v>
      </c>
      <c r="EQ3688" s="1">
        <v>41668</v>
      </c>
      <c r="ER3688">
        <v>129.78</v>
      </c>
      <c r="EW3688" s="1">
        <v>41668</v>
      </c>
      <c r="EX3688">
        <v>99.01</v>
      </c>
      <c r="EZ3688" s="1">
        <v>41668</v>
      </c>
      <c r="FA3688">
        <v>112.13</v>
      </c>
      <c r="FC3688" s="1">
        <v>41668</v>
      </c>
      <c r="FD3688">
        <v>147.35</v>
      </c>
      <c r="FG3688" s="1">
        <v>41668</v>
      </c>
      <c r="FH3688">
        <v>88.63</v>
      </c>
      <c r="FJ3688" s="1">
        <v>41698</v>
      </c>
      <c r="FK3688">
        <v>49.43</v>
      </c>
    </row>
    <row r="3689" spans="57:167" x14ac:dyDescent="0.25">
      <c r="BE3689" s="1">
        <v>41600</v>
      </c>
      <c r="BF3689">
        <v>0.25</v>
      </c>
      <c r="DD3689" s="1">
        <v>41500</v>
      </c>
      <c r="DE3689">
        <v>3.0754999999999999</v>
      </c>
      <c r="DG3689" s="1">
        <v>41507</v>
      </c>
      <c r="DH3689">
        <v>1.5524</v>
      </c>
      <c r="DP3689" s="1">
        <v>41683</v>
      </c>
      <c r="DQ3689">
        <v>100.35</v>
      </c>
      <c r="DS3689" s="1">
        <v>41669</v>
      </c>
      <c r="DT3689">
        <v>93.99</v>
      </c>
      <c r="DY3689" s="1">
        <v>41782</v>
      </c>
      <c r="DZ3689">
        <v>1.7143000000000002</v>
      </c>
      <c r="EB3689" s="1">
        <v>41556</v>
      </c>
      <c r="EC3689">
        <v>6.1199000000000003</v>
      </c>
      <c r="EK3689" s="1">
        <v>41815</v>
      </c>
      <c r="EL3689">
        <v>7.73</v>
      </c>
      <c r="EQ3689" s="1">
        <v>41669</v>
      </c>
      <c r="ER3689">
        <v>126.53</v>
      </c>
      <c r="EW3689" s="1">
        <v>41669</v>
      </c>
      <c r="EX3689">
        <v>100.49</v>
      </c>
      <c r="EZ3689" s="1">
        <v>41669</v>
      </c>
      <c r="FA3689">
        <v>113.25</v>
      </c>
      <c r="FC3689" s="1">
        <v>41669</v>
      </c>
      <c r="FD3689">
        <v>148.66</v>
      </c>
      <c r="FG3689" s="1">
        <v>41669</v>
      </c>
      <c r="FH3689">
        <v>91.89</v>
      </c>
      <c r="FJ3689" s="1">
        <v>41701</v>
      </c>
      <c r="FK3689">
        <v>49.26</v>
      </c>
    </row>
    <row r="3690" spans="57:167" x14ac:dyDescent="0.25">
      <c r="BE3690" s="1">
        <v>41603</v>
      </c>
      <c r="BF3690">
        <v>0.25</v>
      </c>
      <c r="DD3690" s="1">
        <v>41501</v>
      </c>
      <c r="DE3690">
        <v>3.1213000000000002</v>
      </c>
      <c r="DG3690" s="1">
        <v>41508</v>
      </c>
      <c r="DH3690">
        <v>1.5430000000000001</v>
      </c>
      <c r="DP3690" s="1">
        <v>41684</v>
      </c>
      <c r="DQ3690">
        <v>100.3</v>
      </c>
      <c r="DS3690" s="1">
        <v>41670</v>
      </c>
      <c r="DT3690">
        <v>92.16</v>
      </c>
      <c r="DY3690" s="1">
        <v>41785</v>
      </c>
      <c r="DZ3690">
        <v>1.7524</v>
      </c>
      <c r="EB3690" s="1">
        <v>41557</v>
      </c>
      <c r="EC3690">
        <v>6.1195000000000004</v>
      </c>
      <c r="EK3690" s="1">
        <v>41816</v>
      </c>
      <c r="EL3690">
        <v>7.7</v>
      </c>
      <c r="EQ3690" s="1">
        <v>41670</v>
      </c>
      <c r="ER3690">
        <v>125.26</v>
      </c>
      <c r="EW3690" s="1">
        <v>41670</v>
      </c>
      <c r="EX3690">
        <v>101.31</v>
      </c>
      <c r="EZ3690" s="1">
        <v>41670</v>
      </c>
      <c r="FA3690">
        <v>115.55</v>
      </c>
      <c r="FC3690" s="1">
        <v>41670</v>
      </c>
      <c r="FD3690">
        <v>150.91</v>
      </c>
      <c r="FG3690" s="1">
        <v>41670</v>
      </c>
      <c r="FH3690">
        <v>95.07</v>
      </c>
      <c r="FJ3690" s="1">
        <v>41702</v>
      </c>
      <c r="FK3690">
        <v>51.17</v>
      </c>
    </row>
    <row r="3691" spans="57:167" x14ac:dyDescent="0.25">
      <c r="BE3691" s="1">
        <v>41604</v>
      </c>
      <c r="BF3691">
        <v>0.25</v>
      </c>
      <c r="DD3691" s="1">
        <v>41502</v>
      </c>
      <c r="DE3691">
        <v>3.1629999999999998</v>
      </c>
      <c r="DG3691" s="1">
        <v>41509</v>
      </c>
      <c r="DH3691">
        <v>1.5295999999999998</v>
      </c>
      <c r="DP3691" s="1">
        <v>41688</v>
      </c>
      <c r="DQ3691">
        <v>102.43</v>
      </c>
      <c r="DS3691" s="1">
        <v>41673</v>
      </c>
      <c r="DT3691">
        <v>90.05</v>
      </c>
      <c r="DY3691" s="1">
        <v>41786</v>
      </c>
      <c r="DZ3691">
        <v>1.6667000000000001</v>
      </c>
      <c r="EB3691" s="1">
        <v>41558</v>
      </c>
      <c r="EC3691">
        <v>6.1185</v>
      </c>
      <c r="EK3691" s="1">
        <v>41817</v>
      </c>
      <c r="EL3691">
        <v>7.83</v>
      </c>
      <c r="EQ3691" s="1">
        <v>41673</v>
      </c>
      <c r="ER3691">
        <v>123.08</v>
      </c>
      <c r="EW3691" s="1">
        <v>41673</v>
      </c>
      <c r="EX3691">
        <v>98.47</v>
      </c>
      <c r="EZ3691" s="1">
        <v>41673</v>
      </c>
      <c r="FA3691">
        <v>113.25</v>
      </c>
      <c r="FC3691" s="1">
        <v>41673</v>
      </c>
      <c r="FD3691">
        <v>147.74</v>
      </c>
      <c r="FG3691" s="1">
        <v>41673</v>
      </c>
      <c r="FH3691">
        <v>92.45</v>
      </c>
      <c r="FJ3691" s="1">
        <v>41703</v>
      </c>
      <c r="FK3691">
        <v>52.31</v>
      </c>
    </row>
    <row r="3692" spans="57:167" x14ac:dyDescent="0.25">
      <c r="BE3692" s="1">
        <v>41605</v>
      </c>
      <c r="BF3692">
        <v>0.25</v>
      </c>
      <c r="DD3692" s="1">
        <v>41505</v>
      </c>
      <c r="DE3692">
        <v>3.1960000000000002</v>
      </c>
      <c r="DG3692" s="1">
        <v>41512</v>
      </c>
      <c r="DH3692">
        <v>1.5264</v>
      </c>
      <c r="DP3692" s="1">
        <v>41689</v>
      </c>
      <c r="DQ3692">
        <v>103.31</v>
      </c>
      <c r="DS3692" s="1">
        <v>41674</v>
      </c>
      <c r="DT3692">
        <v>90.02</v>
      </c>
      <c r="DY3692" s="1">
        <v>41787</v>
      </c>
      <c r="DZ3692">
        <v>1.7048000000000001</v>
      </c>
      <c r="EB3692" s="1">
        <v>41561</v>
      </c>
      <c r="EC3692">
        <v>6.1086999999999998</v>
      </c>
      <c r="EK3692" s="1">
        <v>41820</v>
      </c>
      <c r="EL3692">
        <v>7.8</v>
      </c>
      <c r="EQ3692" s="1">
        <v>41674</v>
      </c>
      <c r="ER3692">
        <v>122.04</v>
      </c>
      <c r="EW3692" s="1">
        <v>41674</v>
      </c>
      <c r="EX3692">
        <v>99.68</v>
      </c>
      <c r="EZ3692" s="1">
        <v>41674</v>
      </c>
      <c r="FA3692">
        <v>110.8</v>
      </c>
      <c r="FC3692" s="1">
        <v>41674</v>
      </c>
      <c r="FD3692">
        <v>148.18</v>
      </c>
      <c r="FG3692" s="1">
        <v>41674</v>
      </c>
      <c r="FH3692">
        <v>90.98</v>
      </c>
      <c r="FJ3692" s="1">
        <v>41704</v>
      </c>
      <c r="FK3692">
        <v>53.09</v>
      </c>
    </row>
    <row r="3693" spans="57:167" x14ac:dyDescent="0.25">
      <c r="BE3693" s="1">
        <v>41607</v>
      </c>
      <c r="BF3693">
        <v>0.25</v>
      </c>
      <c r="DD3693" s="1">
        <v>41506</v>
      </c>
      <c r="DE3693">
        <v>3.1265000000000001</v>
      </c>
      <c r="DG3693" s="1">
        <v>41513</v>
      </c>
      <c r="DH3693">
        <v>1.5064</v>
      </c>
      <c r="DP3693" s="1">
        <v>41690</v>
      </c>
      <c r="DQ3693">
        <v>102.92</v>
      </c>
      <c r="DS3693" s="1">
        <v>41675</v>
      </c>
      <c r="DT3693">
        <v>89.58</v>
      </c>
      <c r="DY3693" s="1">
        <v>41788</v>
      </c>
      <c r="DZ3693">
        <v>1.6762000000000001</v>
      </c>
      <c r="EB3693" s="1">
        <v>41562</v>
      </c>
      <c r="EC3693">
        <v>6.1025999999999998</v>
      </c>
      <c r="EK3693" s="1">
        <v>41821</v>
      </c>
      <c r="EL3693">
        <v>7.99</v>
      </c>
      <c r="EQ3693" s="1">
        <v>41675</v>
      </c>
      <c r="ER3693">
        <v>121.4</v>
      </c>
      <c r="EW3693" s="1">
        <v>41675</v>
      </c>
      <c r="EX3693">
        <v>98.88</v>
      </c>
      <c r="EZ3693" s="1">
        <v>41675</v>
      </c>
      <c r="FA3693">
        <v>111.4</v>
      </c>
      <c r="FC3693" s="1">
        <v>41675</v>
      </c>
      <c r="FD3693">
        <v>150.38999999999999</v>
      </c>
      <c r="FG3693" s="1">
        <v>41675</v>
      </c>
      <c r="FH3693">
        <v>92.75</v>
      </c>
      <c r="FJ3693" s="1">
        <v>41705</v>
      </c>
      <c r="FK3693">
        <v>51.79</v>
      </c>
    </row>
    <row r="3694" spans="57:167" x14ac:dyDescent="0.25">
      <c r="BE3694" s="1">
        <v>41610</v>
      </c>
      <c r="BF3694">
        <v>0.25</v>
      </c>
      <c r="DD3694" s="1">
        <v>41507</v>
      </c>
      <c r="DE3694">
        <v>3.2029999999999998</v>
      </c>
      <c r="DG3694" s="1">
        <v>41514</v>
      </c>
      <c r="DH3694">
        <v>1.54</v>
      </c>
      <c r="DP3694" s="1">
        <v>41691</v>
      </c>
      <c r="DQ3694">
        <v>102.2</v>
      </c>
      <c r="DS3694" s="1">
        <v>41676</v>
      </c>
      <c r="DT3694">
        <v>89.8</v>
      </c>
      <c r="DY3694" s="1">
        <v>41789</v>
      </c>
      <c r="DZ3694">
        <v>1.6667000000000001</v>
      </c>
      <c r="EB3694" s="1">
        <v>41563</v>
      </c>
      <c r="EC3694">
        <v>6.1036999999999999</v>
      </c>
      <c r="EK3694" s="1">
        <v>41822</v>
      </c>
      <c r="EL3694">
        <v>7.8</v>
      </c>
      <c r="EQ3694" s="1">
        <v>41676</v>
      </c>
      <c r="ER3694">
        <v>122.67</v>
      </c>
      <c r="EW3694" s="1">
        <v>41676</v>
      </c>
      <c r="EX3694">
        <v>101.22</v>
      </c>
      <c r="EZ3694" s="1">
        <v>41676</v>
      </c>
      <c r="FA3694">
        <v>112.28</v>
      </c>
      <c r="FC3694" s="1">
        <v>41676</v>
      </c>
      <c r="FD3694">
        <v>151.74</v>
      </c>
      <c r="FG3694" s="1">
        <v>41676</v>
      </c>
      <c r="FH3694">
        <v>93.6</v>
      </c>
      <c r="FJ3694" s="1">
        <v>41708</v>
      </c>
      <c r="FK3694">
        <v>51.14</v>
      </c>
    </row>
    <row r="3695" spans="57:167" x14ac:dyDescent="0.25">
      <c r="BE3695" s="1">
        <v>41611</v>
      </c>
      <c r="BF3695">
        <v>0.25</v>
      </c>
      <c r="DD3695" s="1">
        <v>41508</v>
      </c>
      <c r="DE3695">
        <v>3.194</v>
      </c>
      <c r="DG3695" s="1">
        <v>41515</v>
      </c>
      <c r="DH3695">
        <v>1.5293000000000001</v>
      </c>
      <c r="DP3695" s="1">
        <v>41694</v>
      </c>
      <c r="DQ3695">
        <v>102.82</v>
      </c>
      <c r="DS3695" s="1">
        <v>41677</v>
      </c>
      <c r="DT3695">
        <v>90.58</v>
      </c>
      <c r="DY3695" s="1">
        <v>41792</v>
      </c>
      <c r="DZ3695">
        <v>1.5238</v>
      </c>
      <c r="EB3695" s="1">
        <v>41564</v>
      </c>
      <c r="EC3695">
        <v>6.0970000000000004</v>
      </c>
      <c r="EK3695" s="1">
        <v>41823</v>
      </c>
      <c r="EL3695">
        <v>7.88</v>
      </c>
      <c r="EQ3695" s="1">
        <v>41677</v>
      </c>
      <c r="ER3695">
        <v>127.02</v>
      </c>
      <c r="EW3695" s="1">
        <v>41677</v>
      </c>
      <c r="EX3695">
        <v>104.19</v>
      </c>
      <c r="EZ3695" s="1">
        <v>41677</v>
      </c>
      <c r="FA3695">
        <v>114.97</v>
      </c>
      <c r="FC3695" s="1">
        <v>41677</v>
      </c>
      <c r="FD3695">
        <v>155.13</v>
      </c>
      <c r="FG3695" s="1">
        <v>41677</v>
      </c>
      <c r="FH3695">
        <v>94.27</v>
      </c>
      <c r="FJ3695" s="1">
        <v>41709</v>
      </c>
      <c r="FK3695">
        <v>50.09</v>
      </c>
    </row>
    <row r="3696" spans="57:167" x14ac:dyDescent="0.25">
      <c r="BE3696" s="1">
        <v>41612</v>
      </c>
      <c r="BF3696">
        <v>0.25</v>
      </c>
      <c r="DD3696" s="1">
        <v>41509</v>
      </c>
      <c r="DE3696">
        <v>3.1535000000000002</v>
      </c>
      <c r="DG3696" s="1">
        <v>41516</v>
      </c>
      <c r="DH3696">
        <v>1.5238</v>
      </c>
      <c r="DP3696" s="1">
        <v>41695</v>
      </c>
      <c r="DQ3696">
        <v>101.83</v>
      </c>
      <c r="DS3696" s="1">
        <v>41680</v>
      </c>
      <c r="DT3696">
        <v>89.52</v>
      </c>
      <c r="DY3696" s="1">
        <v>41793</v>
      </c>
      <c r="DZ3696">
        <v>1.6667000000000001</v>
      </c>
      <c r="EB3696" s="1">
        <v>41565</v>
      </c>
      <c r="EC3696">
        <v>6.0972</v>
      </c>
      <c r="EK3696" s="1">
        <v>41827</v>
      </c>
      <c r="EL3696">
        <v>7.72</v>
      </c>
      <c r="EQ3696" s="1">
        <v>41680</v>
      </c>
      <c r="ER3696">
        <v>127.16</v>
      </c>
      <c r="EW3696" s="1">
        <v>41680</v>
      </c>
      <c r="EX3696">
        <v>102.51</v>
      </c>
      <c r="EZ3696" s="1">
        <v>41680</v>
      </c>
      <c r="FA3696">
        <v>114.32</v>
      </c>
      <c r="FC3696" s="1">
        <v>41680</v>
      </c>
      <c r="FD3696">
        <v>153.97999999999999</v>
      </c>
      <c r="FG3696" s="1">
        <v>41680</v>
      </c>
      <c r="FH3696">
        <v>93.23</v>
      </c>
      <c r="FJ3696" s="1">
        <v>41710</v>
      </c>
      <c r="FK3696">
        <v>49.3</v>
      </c>
    </row>
    <row r="3697" spans="57:167" x14ac:dyDescent="0.25">
      <c r="BE3697" s="1">
        <v>41613</v>
      </c>
      <c r="BF3697">
        <v>0.25</v>
      </c>
      <c r="DD3697" s="1">
        <v>41512</v>
      </c>
      <c r="DE3697">
        <v>3.0920000000000001</v>
      </c>
      <c r="DG3697" s="1">
        <v>41519</v>
      </c>
      <c r="DH3697">
        <v>1.5209999999999999</v>
      </c>
      <c r="DP3697" s="1">
        <v>41696</v>
      </c>
      <c r="DQ3697">
        <v>102.59</v>
      </c>
      <c r="DS3697" s="1">
        <v>41681</v>
      </c>
      <c r="DT3697">
        <v>90.84</v>
      </c>
      <c r="DY3697" s="1">
        <v>41794</v>
      </c>
      <c r="DZ3697">
        <v>1.6381000000000001</v>
      </c>
      <c r="EB3697" s="1">
        <v>41568</v>
      </c>
      <c r="EC3697">
        <v>6.0925000000000002</v>
      </c>
      <c r="EK3697" s="1">
        <v>41828</v>
      </c>
      <c r="EL3697">
        <v>7.55</v>
      </c>
      <c r="EQ3697" s="1">
        <v>41681</v>
      </c>
      <c r="ER3697">
        <v>130.16</v>
      </c>
      <c r="EW3697" s="1">
        <v>41681</v>
      </c>
      <c r="EX3697">
        <v>103.22</v>
      </c>
      <c r="EZ3697" s="1">
        <v>41681</v>
      </c>
      <c r="FA3697">
        <v>116.9</v>
      </c>
      <c r="FC3697" s="1">
        <v>41681</v>
      </c>
      <c r="FD3697">
        <v>157.56</v>
      </c>
      <c r="FG3697" s="1">
        <v>41681</v>
      </c>
      <c r="FH3697">
        <v>94.29</v>
      </c>
      <c r="FJ3697" s="1">
        <v>41711</v>
      </c>
      <c r="FK3697">
        <v>50.5</v>
      </c>
    </row>
    <row r="3698" spans="57:167" x14ac:dyDescent="0.25">
      <c r="BE3698" s="1">
        <v>41614</v>
      </c>
      <c r="BF3698">
        <v>0.25</v>
      </c>
      <c r="DD3698" s="1">
        <v>41513</v>
      </c>
      <c r="DE3698">
        <v>3.0065</v>
      </c>
      <c r="DG3698" s="1">
        <v>41520</v>
      </c>
      <c r="DH3698">
        <v>1.5602</v>
      </c>
      <c r="DP3698" s="1">
        <v>41697</v>
      </c>
      <c r="DQ3698">
        <v>102.4</v>
      </c>
      <c r="DS3698" s="1">
        <v>41682</v>
      </c>
      <c r="DT3698">
        <v>91.08</v>
      </c>
      <c r="DY3698" s="1">
        <v>41795</v>
      </c>
      <c r="DZ3698">
        <v>1.6571</v>
      </c>
      <c r="EB3698" s="1">
        <v>41569</v>
      </c>
      <c r="EC3698">
        <v>6.0926999999999998</v>
      </c>
      <c r="EK3698" s="1">
        <v>41829</v>
      </c>
      <c r="EL3698">
        <v>7.63</v>
      </c>
      <c r="EQ3698" s="1">
        <v>41682</v>
      </c>
      <c r="ER3698">
        <v>128.13</v>
      </c>
      <c r="EW3698" s="1">
        <v>41682</v>
      </c>
      <c r="EX3698">
        <v>103.66</v>
      </c>
      <c r="EZ3698" s="1">
        <v>41682</v>
      </c>
      <c r="FA3698">
        <v>118.07</v>
      </c>
      <c r="FC3698" s="1">
        <v>41682</v>
      </c>
      <c r="FD3698">
        <v>158.91999999999999</v>
      </c>
      <c r="FG3698" s="1">
        <v>41682</v>
      </c>
      <c r="FH3698">
        <v>95.67</v>
      </c>
      <c r="FJ3698" s="1">
        <v>41712</v>
      </c>
      <c r="FK3698">
        <v>51.57</v>
      </c>
    </row>
    <row r="3699" spans="57:167" x14ac:dyDescent="0.25">
      <c r="BE3699" s="1">
        <v>41617</v>
      </c>
      <c r="BF3699">
        <v>0.25</v>
      </c>
      <c r="DD3699" s="1">
        <v>41514</v>
      </c>
      <c r="DE3699">
        <v>3.0710000000000002</v>
      </c>
      <c r="DG3699" s="1">
        <v>41521</v>
      </c>
      <c r="DH3699">
        <v>1.581</v>
      </c>
      <c r="DP3699" s="1">
        <v>41698</v>
      </c>
      <c r="DQ3699">
        <v>102.59</v>
      </c>
      <c r="DS3699" s="1">
        <v>41683</v>
      </c>
      <c r="DT3699">
        <v>91.43</v>
      </c>
      <c r="DY3699" s="1">
        <v>41796</v>
      </c>
      <c r="DZ3699">
        <v>1.6381000000000001</v>
      </c>
      <c r="EB3699" s="1">
        <v>41570</v>
      </c>
      <c r="EC3699">
        <v>6.0839999999999996</v>
      </c>
      <c r="EK3699" s="1">
        <v>41830</v>
      </c>
      <c r="EL3699">
        <v>7.65</v>
      </c>
      <c r="EQ3699" s="1">
        <v>41683</v>
      </c>
      <c r="ER3699">
        <v>129.5</v>
      </c>
      <c r="EW3699" s="1">
        <v>41683</v>
      </c>
      <c r="EX3699">
        <v>103.73</v>
      </c>
      <c r="EZ3699" s="1">
        <v>41683</v>
      </c>
      <c r="FA3699">
        <v>118.86</v>
      </c>
      <c r="FC3699" s="1">
        <v>41683</v>
      </c>
      <c r="FD3699">
        <v>159.80000000000001</v>
      </c>
      <c r="FG3699" s="1">
        <v>41683</v>
      </c>
      <c r="FH3699">
        <v>95.29</v>
      </c>
      <c r="FJ3699" s="1">
        <v>41715</v>
      </c>
      <c r="FK3699">
        <v>51.61</v>
      </c>
    </row>
    <row r="3700" spans="57:167" x14ac:dyDescent="0.25">
      <c r="BE3700" s="1">
        <v>41618</v>
      </c>
      <c r="BF3700">
        <v>0.25</v>
      </c>
      <c r="DD3700" s="1">
        <v>41515</v>
      </c>
      <c r="DE3700">
        <v>3.0579999999999998</v>
      </c>
      <c r="DG3700" s="1">
        <v>41522</v>
      </c>
      <c r="DH3700">
        <v>1.6387</v>
      </c>
      <c r="DP3700" s="1">
        <v>41701</v>
      </c>
      <c r="DQ3700">
        <v>104.92</v>
      </c>
      <c r="DS3700" s="1">
        <v>41684</v>
      </c>
      <c r="DT3700">
        <v>94.11</v>
      </c>
      <c r="DY3700" s="1">
        <v>41799</v>
      </c>
      <c r="DZ3700">
        <v>1.5905</v>
      </c>
      <c r="EB3700" s="1">
        <v>41571</v>
      </c>
      <c r="EC3700">
        <v>6.0819000000000001</v>
      </c>
      <c r="EK3700" s="1">
        <v>41831</v>
      </c>
      <c r="EL3700">
        <v>7.59</v>
      </c>
      <c r="EQ3700" s="1">
        <v>41684</v>
      </c>
      <c r="ER3700">
        <v>130.16</v>
      </c>
      <c r="EW3700" s="1">
        <v>41684</v>
      </c>
      <c r="EX3700">
        <v>106.35</v>
      </c>
      <c r="EZ3700" s="1">
        <v>41684</v>
      </c>
      <c r="FA3700">
        <v>120.28</v>
      </c>
      <c r="FC3700" s="1">
        <v>41684</v>
      </c>
      <c r="FD3700">
        <v>162.88999999999999</v>
      </c>
      <c r="FG3700" s="1">
        <v>41684</v>
      </c>
      <c r="FH3700">
        <v>95.93</v>
      </c>
      <c r="FJ3700" s="1">
        <v>41716</v>
      </c>
      <c r="FK3700">
        <v>52.25</v>
      </c>
    </row>
    <row r="3701" spans="57:167" x14ac:dyDescent="0.25">
      <c r="BE3701" s="1">
        <v>41619</v>
      </c>
      <c r="BF3701">
        <v>0.25</v>
      </c>
      <c r="DD3701" s="1">
        <v>41516</v>
      </c>
      <c r="DE3701">
        <v>3.0642999999999998</v>
      </c>
      <c r="DG3701" s="1">
        <v>41523</v>
      </c>
      <c r="DH3701">
        <v>1.6248</v>
      </c>
      <c r="DP3701" s="1">
        <v>41702</v>
      </c>
      <c r="DQ3701">
        <v>103.33</v>
      </c>
      <c r="DS3701" s="1">
        <v>41688</v>
      </c>
      <c r="DT3701">
        <v>94.07</v>
      </c>
      <c r="DY3701" s="1">
        <v>41800</v>
      </c>
      <c r="DZ3701">
        <v>1.5714000000000001</v>
      </c>
      <c r="EB3701" s="1">
        <v>41572</v>
      </c>
      <c r="EC3701">
        <v>6.0834999999999999</v>
      </c>
      <c r="EK3701" s="1">
        <v>41834</v>
      </c>
      <c r="EL3701">
        <v>7.66</v>
      </c>
      <c r="EQ3701" s="1">
        <v>41688</v>
      </c>
      <c r="ER3701">
        <v>130.63</v>
      </c>
      <c r="EW3701" s="1">
        <v>41688</v>
      </c>
      <c r="EX3701">
        <v>106.77</v>
      </c>
      <c r="EZ3701" s="1">
        <v>41688</v>
      </c>
      <c r="FA3701">
        <v>120.06</v>
      </c>
      <c r="FC3701" s="1">
        <v>41688</v>
      </c>
      <c r="FD3701">
        <v>162.69999999999999</v>
      </c>
      <c r="FG3701" s="1">
        <v>41688</v>
      </c>
      <c r="FH3701">
        <v>95.87</v>
      </c>
      <c r="FJ3701" s="1">
        <v>41717</v>
      </c>
      <c r="FK3701">
        <v>54.17</v>
      </c>
    </row>
    <row r="3702" spans="57:167" x14ac:dyDescent="0.25">
      <c r="BE3702" s="1">
        <v>41620</v>
      </c>
      <c r="BF3702">
        <v>0.25</v>
      </c>
      <c r="DD3702" s="1">
        <v>41519</v>
      </c>
      <c r="DE3702">
        <v>3.0705</v>
      </c>
      <c r="DG3702" s="1">
        <v>41526</v>
      </c>
      <c r="DH3702">
        <v>1.62</v>
      </c>
      <c r="DP3702" s="1">
        <v>41703</v>
      </c>
      <c r="DQ3702">
        <v>101.45</v>
      </c>
      <c r="DS3702" s="1">
        <v>41689</v>
      </c>
      <c r="DT3702">
        <v>93.95</v>
      </c>
      <c r="DY3702" s="1">
        <v>41801</v>
      </c>
      <c r="DZ3702">
        <v>1.5619000000000001</v>
      </c>
      <c r="EB3702" s="1">
        <v>41575</v>
      </c>
      <c r="EC3702">
        <v>6.0853999999999999</v>
      </c>
      <c r="EK3702" s="1">
        <v>41835</v>
      </c>
      <c r="EL3702">
        <v>7.57</v>
      </c>
      <c r="EQ3702" s="1">
        <v>41689</v>
      </c>
      <c r="ER3702">
        <v>128.38999999999999</v>
      </c>
      <c r="EW3702" s="1">
        <v>41689</v>
      </c>
      <c r="EX3702">
        <v>105.26</v>
      </c>
      <c r="EZ3702" s="1">
        <v>41689</v>
      </c>
      <c r="FA3702">
        <v>119.05</v>
      </c>
      <c r="FC3702" s="1">
        <v>41689</v>
      </c>
      <c r="FD3702">
        <v>162.65</v>
      </c>
      <c r="FG3702" s="1">
        <v>41689</v>
      </c>
      <c r="FH3702">
        <v>95.16</v>
      </c>
      <c r="FJ3702" s="1">
        <v>41718</v>
      </c>
      <c r="FK3702">
        <v>53.68</v>
      </c>
    </row>
    <row r="3703" spans="57:167" x14ac:dyDescent="0.25">
      <c r="BE3703" s="1">
        <v>41621</v>
      </c>
      <c r="BF3703">
        <v>0.25</v>
      </c>
      <c r="DD3703" s="1">
        <v>41520</v>
      </c>
      <c r="DE3703">
        <v>3.1459999999999999</v>
      </c>
      <c r="DG3703" s="1">
        <v>41527</v>
      </c>
      <c r="DH3703">
        <v>1.645</v>
      </c>
      <c r="DP3703" s="1">
        <v>41704</v>
      </c>
      <c r="DQ3703">
        <v>101.56</v>
      </c>
      <c r="DS3703" s="1">
        <v>41690</v>
      </c>
      <c r="DT3703">
        <v>95.37</v>
      </c>
      <c r="DY3703" s="1">
        <v>41802</v>
      </c>
      <c r="DZ3703">
        <v>1.5714000000000001</v>
      </c>
      <c r="EB3703" s="1">
        <v>41576</v>
      </c>
      <c r="EC3703">
        <v>6.0869999999999997</v>
      </c>
      <c r="EK3703" s="1">
        <v>41836</v>
      </c>
      <c r="EL3703">
        <v>7.66</v>
      </c>
      <c r="EQ3703" s="1">
        <v>41690</v>
      </c>
      <c r="ER3703">
        <v>129.56</v>
      </c>
      <c r="EW3703" s="1">
        <v>41690</v>
      </c>
      <c r="EX3703">
        <v>107.75</v>
      </c>
      <c r="EZ3703" s="1">
        <v>41690</v>
      </c>
      <c r="FA3703">
        <v>120.61</v>
      </c>
      <c r="FC3703" s="1">
        <v>41690</v>
      </c>
      <c r="FD3703">
        <v>164.27</v>
      </c>
      <c r="FG3703" s="1">
        <v>41690</v>
      </c>
      <c r="FH3703">
        <v>96.35</v>
      </c>
      <c r="FJ3703" s="1">
        <v>41719</v>
      </c>
      <c r="FK3703">
        <v>54.04</v>
      </c>
    </row>
    <row r="3704" spans="57:167" x14ac:dyDescent="0.25">
      <c r="BE3704" s="1">
        <v>41624</v>
      </c>
      <c r="BF3704">
        <v>0.25</v>
      </c>
      <c r="DD3704" s="1">
        <v>41521</v>
      </c>
      <c r="DE3704">
        <v>3.1970000000000001</v>
      </c>
      <c r="DG3704" s="1">
        <v>41528</v>
      </c>
      <c r="DH3704">
        <v>1.6194999999999999</v>
      </c>
      <c r="DP3704" s="1">
        <v>41705</v>
      </c>
      <c r="DQ3704">
        <v>102.58</v>
      </c>
      <c r="DS3704" s="1">
        <v>41691</v>
      </c>
      <c r="DT3704">
        <v>95.03</v>
      </c>
      <c r="DY3704" s="1">
        <v>41803</v>
      </c>
      <c r="DZ3704">
        <v>1.4285999999999999</v>
      </c>
      <c r="EB3704" s="1">
        <v>41577</v>
      </c>
      <c r="EC3704">
        <v>6.0934999999999997</v>
      </c>
      <c r="EK3704" s="1">
        <v>41837</v>
      </c>
      <c r="EL3704">
        <v>7.54</v>
      </c>
      <c r="EQ3704" s="1">
        <v>41691</v>
      </c>
      <c r="ER3704">
        <v>128.28</v>
      </c>
      <c r="EW3704" s="1">
        <v>41691</v>
      </c>
      <c r="EX3704">
        <v>107.45</v>
      </c>
      <c r="EZ3704" s="1">
        <v>41691</v>
      </c>
      <c r="FA3704">
        <v>120.47</v>
      </c>
      <c r="FC3704" s="1">
        <v>41691</v>
      </c>
      <c r="FD3704">
        <v>164.33</v>
      </c>
      <c r="FG3704" s="1">
        <v>41691</v>
      </c>
      <c r="FH3704">
        <v>96.6</v>
      </c>
      <c r="FJ3704" s="1">
        <v>41722</v>
      </c>
      <c r="FK3704">
        <v>54.21</v>
      </c>
    </row>
    <row r="3705" spans="57:167" x14ac:dyDescent="0.25">
      <c r="BE3705" s="1">
        <v>41625</v>
      </c>
      <c r="BF3705">
        <v>0.25</v>
      </c>
      <c r="DD3705" s="1">
        <v>41522</v>
      </c>
      <c r="DE3705">
        <v>3.286</v>
      </c>
      <c r="DG3705" s="1">
        <v>41529</v>
      </c>
      <c r="DH3705">
        <v>1.615</v>
      </c>
      <c r="DP3705" s="1">
        <v>41708</v>
      </c>
      <c r="DQ3705">
        <v>101.12</v>
      </c>
      <c r="DS3705" s="1">
        <v>41694</v>
      </c>
      <c r="DT3705">
        <v>96.44</v>
      </c>
      <c r="DY3705" s="1">
        <v>41806</v>
      </c>
      <c r="DZ3705">
        <v>1.4666999999999999</v>
      </c>
      <c r="EB3705" s="1">
        <v>41578</v>
      </c>
      <c r="EC3705">
        <v>6.0941999999999998</v>
      </c>
      <c r="EK3705" s="1">
        <v>41838</v>
      </c>
      <c r="EL3705">
        <v>7.72</v>
      </c>
      <c r="EQ3705" s="1">
        <v>41694</v>
      </c>
      <c r="ER3705">
        <v>129.59</v>
      </c>
      <c r="EW3705" s="1">
        <v>41694</v>
      </c>
      <c r="EX3705">
        <v>108.76</v>
      </c>
      <c r="EZ3705" s="1">
        <v>41694</v>
      </c>
      <c r="FA3705">
        <v>122.12</v>
      </c>
      <c r="FC3705" s="1">
        <v>41694</v>
      </c>
      <c r="FD3705">
        <v>166.14</v>
      </c>
      <c r="FG3705" s="1">
        <v>41694</v>
      </c>
      <c r="FH3705">
        <v>98.22</v>
      </c>
      <c r="FJ3705" s="1">
        <v>41723</v>
      </c>
      <c r="FK3705">
        <v>54.39</v>
      </c>
    </row>
    <row r="3706" spans="57:167" x14ac:dyDescent="0.25">
      <c r="BE3706" s="1">
        <v>41626</v>
      </c>
      <c r="BF3706">
        <v>0.25</v>
      </c>
      <c r="DD3706" s="1">
        <v>41523</v>
      </c>
      <c r="DE3706">
        <v>3.25</v>
      </c>
      <c r="DG3706" s="1">
        <v>41530</v>
      </c>
      <c r="DH3706">
        <v>1.6101000000000001</v>
      </c>
      <c r="DP3706" s="1">
        <v>41709</v>
      </c>
      <c r="DQ3706">
        <v>100.03</v>
      </c>
      <c r="DS3706" s="1">
        <v>41695</v>
      </c>
      <c r="DT3706">
        <v>96.31</v>
      </c>
      <c r="DY3706" s="1">
        <v>41807</v>
      </c>
      <c r="DZ3706">
        <v>1.6667000000000001</v>
      </c>
      <c r="EB3706" s="1">
        <v>41579</v>
      </c>
      <c r="EC3706">
        <v>6.0995999999999997</v>
      </c>
      <c r="EK3706" s="1">
        <v>41841</v>
      </c>
      <c r="EL3706">
        <v>7.73</v>
      </c>
      <c r="EQ3706" s="1">
        <v>41695</v>
      </c>
      <c r="ER3706">
        <v>126.78</v>
      </c>
      <c r="EW3706" s="1">
        <v>41695</v>
      </c>
      <c r="EX3706">
        <v>108.27</v>
      </c>
      <c r="EZ3706" s="1">
        <v>41695</v>
      </c>
      <c r="FA3706">
        <v>119.68</v>
      </c>
      <c r="FC3706" s="1">
        <v>41695</v>
      </c>
      <c r="FD3706">
        <v>163.61000000000001</v>
      </c>
      <c r="FG3706" s="1">
        <v>41695</v>
      </c>
      <c r="FH3706">
        <v>96.78</v>
      </c>
      <c r="FJ3706" s="1">
        <v>41724</v>
      </c>
      <c r="FK3706">
        <v>54.45</v>
      </c>
    </row>
    <row r="3707" spans="57:167" x14ac:dyDescent="0.25">
      <c r="BE3707" s="1">
        <v>41627</v>
      </c>
      <c r="BF3707">
        <v>0.25</v>
      </c>
      <c r="DD3707" s="1">
        <v>41526</v>
      </c>
      <c r="DE3707">
        <v>3.2282999999999999</v>
      </c>
      <c r="DG3707" s="1">
        <v>41533</v>
      </c>
      <c r="DH3707">
        <v>1.595</v>
      </c>
      <c r="DP3707" s="1">
        <v>41710</v>
      </c>
      <c r="DQ3707">
        <v>97.99</v>
      </c>
      <c r="DS3707" s="1">
        <v>41696</v>
      </c>
      <c r="DT3707">
        <v>95.79</v>
      </c>
      <c r="DY3707" s="1">
        <v>41808</v>
      </c>
      <c r="DZ3707">
        <v>1.619</v>
      </c>
      <c r="EB3707" s="1">
        <v>41582</v>
      </c>
      <c r="EC3707">
        <v>6.0991999999999997</v>
      </c>
      <c r="EK3707" s="1">
        <v>41842</v>
      </c>
      <c r="EL3707">
        <v>7.92</v>
      </c>
      <c r="EQ3707" s="1">
        <v>41696</v>
      </c>
      <c r="ER3707">
        <v>126.61</v>
      </c>
      <c r="EW3707" s="1">
        <v>41696</v>
      </c>
      <c r="EX3707">
        <v>108.03</v>
      </c>
      <c r="EZ3707" s="1">
        <v>41696</v>
      </c>
      <c r="FA3707">
        <v>118.72</v>
      </c>
      <c r="FC3707" s="1">
        <v>41696</v>
      </c>
      <c r="FD3707">
        <v>160.83000000000001</v>
      </c>
      <c r="FG3707" s="1">
        <v>41696</v>
      </c>
      <c r="FH3707">
        <v>96.58</v>
      </c>
      <c r="FJ3707" s="1">
        <v>41725</v>
      </c>
      <c r="FK3707">
        <v>54.13</v>
      </c>
    </row>
    <row r="3708" spans="57:167" x14ac:dyDescent="0.25">
      <c r="BE3708" s="1">
        <v>41628</v>
      </c>
      <c r="BF3708">
        <v>0.25</v>
      </c>
      <c r="DD3708" s="1">
        <v>41527</v>
      </c>
      <c r="DE3708">
        <v>3.2967</v>
      </c>
      <c r="DG3708" s="1">
        <v>41534</v>
      </c>
      <c r="DH3708">
        <v>1.5865</v>
      </c>
      <c r="DP3708" s="1">
        <v>41711</v>
      </c>
      <c r="DQ3708">
        <v>98.2</v>
      </c>
      <c r="DS3708" s="1">
        <v>41697</v>
      </c>
      <c r="DT3708">
        <v>95.84</v>
      </c>
      <c r="DY3708" s="1">
        <v>41809</v>
      </c>
      <c r="DZ3708">
        <v>1.5714000000000001</v>
      </c>
      <c r="EB3708" s="1">
        <v>41583</v>
      </c>
      <c r="EC3708">
        <v>6.0978000000000003</v>
      </c>
      <c r="EK3708" s="1">
        <v>41843</v>
      </c>
      <c r="EL3708">
        <v>7.75</v>
      </c>
      <c r="EQ3708" s="1">
        <v>41697</v>
      </c>
      <c r="ER3708">
        <v>128.56</v>
      </c>
      <c r="EW3708" s="1">
        <v>41697</v>
      </c>
      <c r="EX3708">
        <v>108.98</v>
      </c>
      <c r="EZ3708" s="1">
        <v>41697</v>
      </c>
      <c r="FA3708">
        <v>120.02</v>
      </c>
      <c r="FC3708" s="1">
        <v>41697</v>
      </c>
      <c r="FD3708">
        <v>161.44</v>
      </c>
      <c r="FG3708" s="1">
        <v>41697</v>
      </c>
      <c r="FH3708">
        <v>97.59</v>
      </c>
      <c r="FJ3708" s="1">
        <v>41726</v>
      </c>
      <c r="FK3708">
        <v>54.87</v>
      </c>
    </row>
    <row r="3709" spans="57:167" x14ac:dyDescent="0.25">
      <c r="BE3709" s="1">
        <v>41631</v>
      </c>
      <c r="BF3709">
        <v>0.25</v>
      </c>
      <c r="DD3709" s="1">
        <v>41528</v>
      </c>
      <c r="DE3709">
        <v>3.254</v>
      </c>
      <c r="DG3709" s="1">
        <v>41535</v>
      </c>
      <c r="DH3709">
        <v>1.5505</v>
      </c>
      <c r="DP3709" s="1">
        <v>41712</v>
      </c>
      <c r="DQ3709">
        <v>98.89</v>
      </c>
      <c r="DS3709" s="1">
        <v>41698</v>
      </c>
      <c r="DT3709">
        <v>96.27</v>
      </c>
      <c r="DY3709" s="1">
        <v>41810</v>
      </c>
      <c r="DZ3709">
        <v>1.6571</v>
      </c>
      <c r="EB3709" s="1">
        <v>41584</v>
      </c>
      <c r="EC3709">
        <v>6.0932000000000004</v>
      </c>
      <c r="EK3709" s="1">
        <v>41844</v>
      </c>
      <c r="EL3709">
        <v>7.55</v>
      </c>
      <c r="EQ3709" s="1">
        <v>41698</v>
      </c>
      <c r="ER3709">
        <v>128.91999999999999</v>
      </c>
      <c r="EW3709" s="1">
        <v>41698</v>
      </c>
      <c r="EX3709">
        <v>109.54</v>
      </c>
      <c r="EZ3709" s="1">
        <v>41698</v>
      </c>
      <c r="FA3709">
        <v>121.03</v>
      </c>
      <c r="FC3709" s="1">
        <v>41698</v>
      </c>
      <c r="FD3709">
        <v>162.30000000000001</v>
      </c>
      <c r="FG3709" s="1">
        <v>41698</v>
      </c>
      <c r="FH3709">
        <v>97.91</v>
      </c>
      <c r="FJ3709" s="1">
        <v>41729</v>
      </c>
      <c r="FK3709">
        <v>55.35</v>
      </c>
    </row>
    <row r="3710" spans="57:167" x14ac:dyDescent="0.25">
      <c r="BE3710" s="1">
        <v>41632</v>
      </c>
      <c r="BF3710">
        <v>0.25</v>
      </c>
      <c r="DD3710" s="1">
        <v>41529</v>
      </c>
      <c r="DE3710">
        <v>3.2370000000000001</v>
      </c>
      <c r="DG3710" s="1">
        <v>41536</v>
      </c>
      <c r="DH3710">
        <v>1.5345</v>
      </c>
      <c r="DP3710" s="1">
        <v>41715</v>
      </c>
      <c r="DQ3710">
        <v>98.08</v>
      </c>
      <c r="DS3710" s="1">
        <v>41701</v>
      </c>
      <c r="DT3710">
        <v>95.5</v>
      </c>
      <c r="DY3710" s="1">
        <v>41813</v>
      </c>
      <c r="DZ3710">
        <v>1.6857</v>
      </c>
      <c r="EB3710" s="1">
        <v>41585</v>
      </c>
      <c r="EC3710">
        <v>6.0915999999999997</v>
      </c>
      <c r="EK3710" s="1">
        <v>41845</v>
      </c>
      <c r="EL3710">
        <v>7.25</v>
      </c>
      <c r="EQ3710" s="1">
        <v>41701</v>
      </c>
      <c r="ER3710">
        <v>128.22</v>
      </c>
      <c r="EW3710" s="1">
        <v>41701</v>
      </c>
      <c r="EX3710">
        <v>110.61</v>
      </c>
      <c r="EZ3710" s="1">
        <v>41701</v>
      </c>
      <c r="FA3710">
        <v>121.02</v>
      </c>
      <c r="FC3710" s="1">
        <v>41701</v>
      </c>
      <c r="FD3710">
        <v>163.55000000000001</v>
      </c>
      <c r="FG3710" s="1">
        <v>41701</v>
      </c>
      <c r="FH3710">
        <v>98.2</v>
      </c>
      <c r="FJ3710" s="1">
        <v>41730</v>
      </c>
      <c r="FK3710">
        <v>57.59</v>
      </c>
    </row>
    <row r="3711" spans="57:167" x14ac:dyDescent="0.25">
      <c r="BE3711" s="1">
        <v>41633</v>
      </c>
      <c r="BF3711">
        <v>0.25</v>
      </c>
      <c r="DD3711" s="1">
        <v>41530</v>
      </c>
      <c r="DE3711">
        <v>3.2179000000000002</v>
      </c>
      <c r="DG3711" s="1">
        <v>41537</v>
      </c>
      <c r="DH3711">
        <v>1.5070000000000001</v>
      </c>
      <c r="DP3711" s="1">
        <v>41716</v>
      </c>
      <c r="DQ3711">
        <v>99.7</v>
      </c>
      <c r="DS3711" s="1">
        <v>41702</v>
      </c>
      <c r="DT3711">
        <v>96.52</v>
      </c>
      <c r="DY3711" s="1">
        <v>41814</v>
      </c>
      <c r="DZ3711">
        <v>1.7429000000000001</v>
      </c>
      <c r="EB3711" s="1">
        <v>41586</v>
      </c>
      <c r="EC3711">
        <v>6.0910000000000002</v>
      </c>
      <c r="EK3711" s="1">
        <v>41848</v>
      </c>
      <c r="EL3711">
        <v>7.29</v>
      </c>
      <c r="EQ3711" s="1">
        <v>41702</v>
      </c>
      <c r="ER3711">
        <v>130.22999999999999</v>
      </c>
      <c r="EW3711" s="1">
        <v>41702</v>
      </c>
      <c r="EX3711">
        <v>112.66</v>
      </c>
      <c r="EZ3711" s="1">
        <v>41702</v>
      </c>
      <c r="FA3711">
        <v>124.25</v>
      </c>
      <c r="FC3711" s="1">
        <v>41702</v>
      </c>
      <c r="FD3711">
        <v>165.64</v>
      </c>
      <c r="FG3711" s="1">
        <v>41702</v>
      </c>
      <c r="FH3711">
        <v>100.39</v>
      </c>
      <c r="FJ3711" s="1">
        <v>41731</v>
      </c>
      <c r="FK3711">
        <v>57.67</v>
      </c>
    </row>
    <row r="3712" spans="57:167" x14ac:dyDescent="0.25">
      <c r="BE3712" s="1">
        <v>41634</v>
      </c>
      <c r="BF3712">
        <v>0.25</v>
      </c>
      <c r="DD3712" s="1">
        <v>41533</v>
      </c>
      <c r="DE3712">
        <v>3.2650000000000001</v>
      </c>
      <c r="DG3712" s="1">
        <v>41540</v>
      </c>
      <c r="DH3712">
        <v>1.4903</v>
      </c>
      <c r="DP3712" s="1">
        <v>41717</v>
      </c>
      <c r="DQ3712">
        <v>100.37</v>
      </c>
      <c r="DS3712" s="1">
        <v>41703</v>
      </c>
      <c r="DT3712">
        <v>93.8</v>
      </c>
      <c r="DY3712" s="1">
        <v>41815</v>
      </c>
      <c r="DZ3712">
        <v>1.7429000000000001</v>
      </c>
      <c r="EB3712" s="1">
        <v>41589</v>
      </c>
      <c r="EC3712">
        <v>6.0911999999999997</v>
      </c>
      <c r="EK3712" s="1">
        <v>41849</v>
      </c>
      <c r="EL3712">
        <v>7.34</v>
      </c>
      <c r="EQ3712" s="1">
        <v>41703</v>
      </c>
      <c r="ER3712">
        <v>128.79</v>
      </c>
      <c r="EW3712" s="1">
        <v>41703</v>
      </c>
      <c r="EX3712">
        <v>111.84</v>
      </c>
      <c r="EZ3712" s="1">
        <v>41703</v>
      </c>
      <c r="FA3712">
        <v>123.65</v>
      </c>
      <c r="FC3712" s="1">
        <v>41703</v>
      </c>
      <c r="FD3712">
        <v>166.82</v>
      </c>
      <c r="FG3712" s="1">
        <v>41703</v>
      </c>
      <c r="FH3712">
        <v>100.69</v>
      </c>
      <c r="FJ3712" s="1">
        <v>41732</v>
      </c>
      <c r="FK3712">
        <v>55.88</v>
      </c>
    </row>
    <row r="3713" spans="57:167" x14ac:dyDescent="0.25">
      <c r="BE3713" s="1">
        <v>41635</v>
      </c>
      <c r="BF3713">
        <v>0.25</v>
      </c>
      <c r="DD3713" s="1">
        <v>41534</v>
      </c>
      <c r="DE3713">
        <v>3.234</v>
      </c>
      <c r="DG3713" s="1">
        <v>41541</v>
      </c>
      <c r="DH3713">
        <v>1.4882</v>
      </c>
      <c r="DP3713" s="1">
        <v>41718</v>
      </c>
      <c r="DQ3713">
        <v>99.43</v>
      </c>
      <c r="DS3713" s="1">
        <v>41704</v>
      </c>
      <c r="DT3713">
        <v>93.76</v>
      </c>
      <c r="DY3713" s="1">
        <v>41816</v>
      </c>
      <c r="DZ3713">
        <v>1.7238</v>
      </c>
      <c r="EB3713" s="1">
        <v>41590</v>
      </c>
      <c r="EC3713">
        <v>6.0933000000000002</v>
      </c>
      <c r="EK3713" s="1">
        <v>41850</v>
      </c>
      <c r="EL3713">
        <v>7.44</v>
      </c>
      <c r="EQ3713" s="1">
        <v>41704</v>
      </c>
      <c r="ER3713">
        <v>128.86000000000001</v>
      </c>
      <c r="EW3713" s="1">
        <v>41704</v>
      </c>
      <c r="EX3713">
        <v>111.45</v>
      </c>
      <c r="EZ3713" s="1">
        <v>41704</v>
      </c>
      <c r="FA3713">
        <v>123.69</v>
      </c>
      <c r="FC3713" s="1">
        <v>41704</v>
      </c>
      <c r="FD3713">
        <v>166.84</v>
      </c>
      <c r="FG3713" s="1">
        <v>41704</v>
      </c>
      <c r="FH3713">
        <v>100.49</v>
      </c>
      <c r="FJ3713" s="1">
        <v>41733</v>
      </c>
      <c r="FK3713">
        <v>54.8</v>
      </c>
    </row>
    <row r="3714" spans="57:167" x14ac:dyDescent="0.25">
      <c r="BE3714" s="1">
        <v>41638</v>
      </c>
      <c r="BF3714">
        <v>0.25</v>
      </c>
      <c r="DD3714" s="1">
        <v>41535</v>
      </c>
      <c r="DE3714">
        <v>3.1509999999999998</v>
      </c>
      <c r="DG3714" s="1">
        <v>41542</v>
      </c>
      <c r="DH3714">
        <v>1.4884999999999999</v>
      </c>
      <c r="DP3714" s="1">
        <v>41719</v>
      </c>
      <c r="DQ3714">
        <v>99.46</v>
      </c>
      <c r="DS3714" s="1">
        <v>41705</v>
      </c>
      <c r="DT3714">
        <v>94.99</v>
      </c>
      <c r="DY3714" s="1">
        <v>41817</v>
      </c>
      <c r="DZ3714">
        <v>1.7429000000000001</v>
      </c>
      <c r="EB3714" s="1">
        <v>41591</v>
      </c>
      <c r="EC3714">
        <v>6.0919999999999996</v>
      </c>
      <c r="EK3714" s="1">
        <v>41851</v>
      </c>
      <c r="EL3714">
        <v>7.3</v>
      </c>
      <c r="EQ3714" s="1">
        <v>41705</v>
      </c>
      <c r="ER3714">
        <v>128.54</v>
      </c>
      <c r="EW3714" s="1">
        <v>41705</v>
      </c>
      <c r="EX3714">
        <v>111.49</v>
      </c>
      <c r="EZ3714" s="1">
        <v>41705</v>
      </c>
      <c r="FA3714">
        <v>124.3</v>
      </c>
      <c r="FC3714" s="1">
        <v>41705</v>
      </c>
      <c r="FD3714">
        <v>166.57</v>
      </c>
      <c r="FG3714" s="1">
        <v>41705</v>
      </c>
      <c r="FH3714">
        <v>101.27</v>
      </c>
      <c r="FJ3714" s="1">
        <v>41736</v>
      </c>
      <c r="FK3714">
        <v>55.03</v>
      </c>
    </row>
    <row r="3715" spans="57:167" x14ac:dyDescent="0.25">
      <c r="BE3715" s="1">
        <v>41639</v>
      </c>
      <c r="BF3715">
        <v>0.25</v>
      </c>
      <c r="DD3715" s="1">
        <v>41536</v>
      </c>
      <c r="DE3715">
        <v>3.1646000000000001</v>
      </c>
      <c r="DG3715" s="1">
        <v>41543</v>
      </c>
      <c r="DH3715">
        <v>1.4939</v>
      </c>
      <c r="DP3715" s="1">
        <v>41722</v>
      </c>
      <c r="DQ3715">
        <v>99.6</v>
      </c>
      <c r="DS3715" s="1">
        <v>41708</v>
      </c>
      <c r="DT3715">
        <v>95.5</v>
      </c>
      <c r="DY3715" s="1">
        <v>41820</v>
      </c>
      <c r="DZ3715">
        <v>1.7143000000000002</v>
      </c>
      <c r="EB3715" s="1">
        <v>41592</v>
      </c>
      <c r="EC3715">
        <v>6.0921000000000003</v>
      </c>
      <c r="EK3715" s="1">
        <v>41852</v>
      </c>
      <c r="EL3715">
        <v>7.31</v>
      </c>
      <c r="EQ3715" s="1">
        <v>41708</v>
      </c>
      <c r="ER3715">
        <v>126.89</v>
      </c>
      <c r="EW3715" s="1">
        <v>41708</v>
      </c>
      <c r="EX3715">
        <v>110.41</v>
      </c>
      <c r="EZ3715" s="1">
        <v>41708</v>
      </c>
      <c r="FA3715">
        <v>122.72</v>
      </c>
      <c r="FC3715" s="1">
        <v>41708</v>
      </c>
      <c r="FD3715">
        <v>165.48</v>
      </c>
      <c r="FG3715" s="1">
        <v>41708</v>
      </c>
      <c r="FH3715">
        <v>100.73</v>
      </c>
      <c r="FJ3715" s="1">
        <v>41737</v>
      </c>
      <c r="FK3715">
        <v>57</v>
      </c>
    </row>
    <row r="3716" spans="57:167" x14ac:dyDescent="0.25">
      <c r="BE3716" s="1">
        <v>41640</v>
      </c>
      <c r="BF3716">
        <v>0.25</v>
      </c>
      <c r="DD3716" s="1">
        <v>41537</v>
      </c>
      <c r="DE3716">
        <v>3.1410999999999998</v>
      </c>
      <c r="DG3716" s="1">
        <v>41544</v>
      </c>
      <c r="DH3716">
        <v>1.4706999999999999</v>
      </c>
      <c r="DP3716" s="1">
        <v>41723</v>
      </c>
      <c r="DQ3716">
        <v>99.19</v>
      </c>
      <c r="DS3716" s="1">
        <v>41709</v>
      </c>
      <c r="DT3716">
        <v>94.01</v>
      </c>
      <c r="DY3716" s="1">
        <v>41822</v>
      </c>
      <c r="DZ3716">
        <v>1.7524</v>
      </c>
      <c r="EB3716" s="1">
        <v>41593</v>
      </c>
      <c r="EC3716">
        <v>6.0925000000000002</v>
      </c>
      <c r="EK3716" s="1">
        <v>41855</v>
      </c>
      <c r="EL3716">
        <v>7.31</v>
      </c>
      <c r="EQ3716" s="1">
        <v>41709</v>
      </c>
      <c r="ER3716">
        <v>125.67</v>
      </c>
      <c r="EW3716" s="1">
        <v>41709</v>
      </c>
      <c r="EX3716">
        <v>108.99</v>
      </c>
      <c r="EZ3716" s="1">
        <v>41709</v>
      </c>
      <c r="FA3716">
        <v>121.77</v>
      </c>
      <c r="FC3716" s="1">
        <v>41709</v>
      </c>
      <c r="FD3716">
        <v>163.80000000000001</v>
      </c>
      <c r="FG3716" s="1">
        <v>41709</v>
      </c>
      <c r="FH3716">
        <v>99.15</v>
      </c>
      <c r="FJ3716" s="1">
        <v>41738</v>
      </c>
      <c r="FK3716">
        <v>59.27</v>
      </c>
    </row>
    <row r="3717" spans="57:167" x14ac:dyDescent="0.25">
      <c r="BE3717" s="1">
        <v>41641</v>
      </c>
      <c r="BF3717">
        <v>0.25</v>
      </c>
      <c r="DD3717" s="1">
        <v>41540</v>
      </c>
      <c r="DE3717">
        <v>3.105</v>
      </c>
      <c r="DG3717" s="1">
        <v>41547</v>
      </c>
      <c r="DH3717">
        <v>1.4670000000000001</v>
      </c>
      <c r="DP3717" s="1">
        <v>41724</v>
      </c>
      <c r="DQ3717">
        <v>100.26</v>
      </c>
      <c r="DS3717" s="1">
        <v>41710</v>
      </c>
      <c r="DT3717">
        <v>94.21</v>
      </c>
      <c r="DY3717" s="1">
        <v>41823</v>
      </c>
      <c r="DZ3717">
        <v>1.6857</v>
      </c>
      <c r="EB3717" s="1">
        <v>41596</v>
      </c>
      <c r="EC3717">
        <v>6.0923999999999996</v>
      </c>
      <c r="EK3717" s="1">
        <v>41856</v>
      </c>
      <c r="EL3717">
        <v>7.24</v>
      </c>
      <c r="EQ3717" s="1">
        <v>41710</v>
      </c>
      <c r="ER3717">
        <v>124.43</v>
      </c>
      <c r="EW3717" s="1">
        <v>41710</v>
      </c>
      <c r="EX3717">
        <v>109.38</v>
      </c>
      <c r="EZ3717" s="1">
        <v>41710</v>
      </c>
      <c r="FA3717">
        <v>122.42</v>
      </c>
      <c r="FC3717" s="1">
        <v>41710</v>
      </c>
      <c r="FD3717">
        <v>163.86</v>
      </c>
      <c r="FG3717" s="1">
        <v>41710</v>
      </c>
      <c r="FH3717">
        <v>99.74</v>
      </c>
      <c r="FJ3717" s="1">
        <v>41739</v>
      </c>
      <c r="FK3717">
        <v>56.87</v>
      </c>
    </row>
    <row r="3718" spans="57:167" x14ac:dyDescent="0.25">
      <c r="BE3718" s="1">
        <v>41642</v>
      </c>
      <c r="BF3718">
        <v>0.25</v>
      </c>
      <c r="DD3718" s="1">
        <v>41541</v>
      </c>
      <c r="DE3718">
        <v>3.069</v>
      </c>
      <c r="DG3718" s="1">
        <v>41548</v>
      </c>
      <c r="DH3718">
        <v>1.4718</v>
      </c>
      <c r="DP3718" s="1">
        <v>41725</v>
      </c>
      <c r="DQ3718">
        <v>101.28</v>
      </c>
      <c r="DS3718" s="1">
        <v>41711</v>
      </c>
      <c r="DT3718">
        <v>93.64</v>
      </c>
      <c r="DY3718" s="1">
        <v>41824</v>
      </c>
      <c r="DZ3718">
        <v>1.7524</v>
      </c>
      <c r="EB3718" s="1">
        <v>41597</v>
      </c>
      <c r="EC3718">
        <v>6.0925000000000002</v>
      </c>
      <c r="EK3718" s="1">
        <v>41857</v>
      </c>
      <c r="EL3718">
        <v>7.17</v>
      </c>
      <c r="EQ3718" s="1">
        <v>41711</v>
      </c>
      <c r="ER3718">
        <v>121.89</v>
      </c>
      <c r="EW3718" s="1">
        <v>41711</v>
      </c>
      <c r="EX3718">
        <v>107.99</v>
      </c>
      <c r="EZ3718" s="1">
        <v>41711</v>
      </c>
      <c r="FA3718">
        <v>120.94</v>
      </c>
      <c r="FC3718" s="1">
        <v>41711</v>
      </c>
      <c r="FD3718">
        <v>162.83000000000001</v>
      </c>
      <c r="FG3718" s="1">
        <v>41711</v>
      </c>
      <c r="FH3718">
        <v>98.83</v>
      </c>
      <c r="FJ3718" s="1">
        <v>41740</v>
      </c>
      <c r="FK3718">
        <v>55.95</v>
      </c>
    </row>
    <row r="3719" spans="57:167" x14ac:dyDescent="0.25">
      <c r="BE3719" s="1">
        <v>41645</v>
      </c>
      <c r="BF3719">
        <v>0.25</v>
      </c>
      <c r="DD3719" s="1">
        <v>41542</v>
      </c>
      <c r="DE3719">
        <v>3.0590000000000002</v>
      </c>
      <c r="DG3719" s="1">
        <v>41549</v>
      </c>
      <c r="DH3719">
        <v>1.4595</v>
      </c>
      <c r="DP3719" s="1">
        <v>41726</v>
      </c>
      <c r="DQ3719">
        <v>101.67</v>
      </c>
      <c r="DS3719" s="1">
        <v>41712</v>
      </c>
      <c r="DT3719">
        <v>93.47</v>
      </c>
      <c r="DY3719" s="1">
        <v>41827</v>
      </c>
      <c r="DZ3719">
        <v>1.6857</v>
      </c>
      <c r="EB3719" s="1">
        <v>41598</v>
      </c>
      <c r="EC3719">
        <v>6.0932000000000004</v>
      </c>
      <c r="EK3719" s="1">
        <v>41858</v>
      </c>
      <c r="EL3719">
        <v>7.22</v>
      </c>
      <c r="EQ3719" s="1">
        <v>41712</v>
      </c>
      <c r="ER3719">
        <v>123.11</v>
      </c>
      <c r="EW3719" s="1">
        <v>41712</v>
      </c>
      <c r="EX3719">
        <v>107.63</v>
      </c>
      <c r="EZ3719" s="1">
        <v>41712</v>
      </c>
      <c r="FA3719">
        <v>121.44</v>
      </c>
      <c r="FC3719" s="1">
        <v>41712</v>
      </c>
      <c r="FD3719">
        <v>162.41999999999999</v>
      </c>
      <c r="FG3719" s="1">
        <v>41712</v>
      </c>
      <c r="FH3719">
        <v>100.09</v>
      </c>
      <c r="FJ3719" s="1">
        <v>41743</v>
      </c>
      <c r="FK3719">
        <v>54.71</v>
      </c>
    </row>
    <row r="3720" spans="57:167" x14ac:dyDescent="0.25">
      <c r="BE3720" s="1">
        <v>41646</v>
      </c>
      <c r="BF3720">
        <v>0.25</v>
      </c>
      <c r="DD3720" s="1">
        <v>41543</v>
      </c>
      <c r="DE3720">
        <v>3.08</v>
      </c>
      <c r="DG3720" s="1">
        <v>41550</v>
      </c>
      <c r="DH3720">
        <v>1.4504999999999999</v>
      </c>
      <c r="DP3720" s="1">
        <v>41729</v>
      </c>
      <c r="DQ3720">
        <v>101.58</v>
      </c>
      <c r="DS3720" s="1">
        <v>41715</v>
      </c>
      <c r="DT3720">
        <v>94.32</v>
      </c>
      <c r="DY3720" s="1">
        <v>41828</v>
      </c>
      <c r="DZ3720">
        <v>1.6952</v>
      </c>
      <c r="EB3720" s="1">
        <v>41599</v>
      </c>
      <c r="EC3720">
        <v>6.0928000000000004</v>
      </c>
      <c r="EK3720" s="1">
        <v>41859</v>
      </c>
      <c r="EL3720">
        <v>7.5</v>
      </c>
      <c r="EQ3720" s="1">
        <v>41715</v>
      </c>
      <c r="ER3720">
        <v>125.42</v>
      </c>
      <c r="EW3720" s="1">
        <v>41715</v>
      </c>
      <c r="EX3720">
        <v>108.41</v>
      </c>
      <c r="EZ3720" s="1">
        <v>41715</v>
      </c>
      <c r="FA3720">
        <v>122.51</v>
      </c>
      <c r="FC3720" s="1">
        <v>41715</v>
      </c>
      <c r="FD3720">
        <v>164.07</v>
      </c>
      <c r="FG3720" s="1">
        <v>41715</v>
      </c>
      <c r="FH3720">
        <v>100.96</v>
      </c>
      <c r="FJ3720" s="1">
        <v>41744</v>
      </c>
      <c r="FK3720">
        <v>54.28</v>
      </c>
    </row>
    <row r="3721" spans="57:167" x14ac:dyDescent="0.25">
      <c r="BE3721" s="1">
        <v>41647</v>
      </c>
      <c r="BF3721">
        <v>0.25</v>
      </c>
      <c r="DD3721" s="1">
        <v>41544</v>
      </c>
      <c r="DE3721">
        <v>3.0430000000000001</v>
      </c>
      <c r="DG3721" s="1">
        <v>41551</v>
      </c>
      <c r="DH3721">
        <v>1.46</v>
      </c>
      <c r="DP3721" s="1">
        <v>41730</v>
      </c>
      <c r="DQ3721">
        <v>99.74</v>
      </c>
      <c r="DS3721" s="1">
        <v>41716</v>
      </c>
      <c r="DT3721">
        <v>94.71</v>
      </c>
      <c r="DY3721" s="1">
        <v>41829</v>
      </c>
      <c r="DZ3721">
        <v>1.6952</v>
      </c>
      <c r="EB3721" s="1">
        <v>41600</v>
      </c>
      <c r="EC3721">
        <v>6.0934999999999997</v>
      </c>
      <c r="EK3721" s="1">
        <v>41862</v>
      </c>
      <c r="EL3721">
        <v>7.78</v>
      </c>
      <c r="EQ3721" s="1">
        <v>41716</v>
      </c>
      <c r="ER3721">
        <v>124.04</v>
      </c>
      <c r="EW3721" s="1">
        <v>41716</v>
      </c>
      <c r="EX3721">
        <v>109.4</v>
      </c>
      <c r="EZ3721" s="1">
        <v>41716</v>
      </c>
      <c r="FA3721">
        <v>123.99</v>
      </c>
      <c r="FC3721" s="1">
        <v>41716</v>
      </c>
      <c r="FD3721">
        <v>163.98</v>
      </c>
      <c r="FG3721" s="1">
        <v>41716</v>
      </c>
      <c r="FH3721">
        <v>101.31</v>
      </c>
      <c r="FJ3721" s="1">
        <v>41745</v>
      </c>
      <c r="FK3721">
        <v>54.83</v>
      </c>
    </row>
    <row r="3722" spans="57:167" x14ac:dyDescent="0.25">
      <c r="BE3722" s="1">
        <v>41648</v>
      </c>
      <c r="BF3722">
        <v>0.25</v>
      </c>
      <c r="DD3722" s="1">
        <v>41547</v>
      </c>
      <c r="DE3722">
        <v>3.0304000000000002</v>
      </c>
      <c r="DG3722" s="1">
        <v>41554</v>
      </c>
      <c r="DH3722">
        <v>1.4544999999999999</v>
      </c>
      <c r="DP3722" s="1">
        <v>41731</v>
      </c>
      <c r="DQ3722">
        <v>99.62</v>
      </c>
      <c r="DS3722" s="1">
        <v>41717</v>
      </c>
      <c r="DT3722">
        <v>93.73</v>
      </c>
      <c r="DY3722" s="1">
        <v>41830</v>
      </c>
      <c r="DZ3722">
        <v>1.7332999999999998</v>
      </c>
      <c r="EB3722" s="1">
        <v>41603</v>
      </c>
      <c r="EC3722">
        <v>6.0926999999999998</v>
      </c>
      <c r="EK3722" s="1">
        <v>41863</v>
      </c>
      <c r="EL3722">
        <v>7.74</v>
      </c>
      <c r="EQ3722" s="1">
        <v>41717</v>
      </c>
      <c r="ER3722">
        <v>122.24</v>
      </c>
      <c r="EW3722" s="1">
        <v>41717</v>
      </c>
      <c r="EX3722">
        <v>108.02</v>
      </c>
      <c r="EZ3722" s="1">
        <v>41717</v>
      </c>
      <c r="FA3722">
        <v>122.88</v>
      </c>
      <c r="FC3722" s="1">
        <v>41717</v>
      </c>
      <c r="FD3722">
        <v>160.9</v>
      </c>
      <c r="FG3722" s="1">
        <v>41717</v>
      </c>
      <c r="FH3722">
        <v>99.39</v>
      </c>
      <c r="FJ3722" s="1">
        <v>41746</v>
      </c>
      <c r="FK3722">
        <v>55.28</v>
      </c>
    </row>
    <row r="3723" spans="57:167" x14ac:dyDescent="0.25">
      <c r="BE3723" s="1">
        <v>41649</v>
      </c>
      <c r="BF3723">
        <v>0.25</v>
      </c>
      <c r="DD3723" s="1">
        <v>41548</v>
      </c>
      <c r="DE3723">
        <v>3.06</v>
      </c>
      <c r="DG3723" s="1">
        <v>41555</v>
      </c>
      <c r="DH3723">
        <v>1.4610000000000001</v>
      </c>
      <c r="DP3723" s="1">
        <v>41732</v>
      </c>
      <c r="DQ3723">
        <v>100.29</v>
      </c>
      <c r="DS3723" s="1">
        <v>41718</v>
      </c>
      <c r="DT3723">
        <v>94.58</v>
      </c>
      <c r="DY3723" s="1">
        <v>41831</v>
      </c>
      <c r="DZ3723">
        <v>1.7143000000000002</v>
      </c>
      <c r="EB3723" s="1">
        <v>41604</v>
      </c>
      <c r="EC3723">
        <v>6.0926</v>
      </c>
      <c r="EK3723" s="1">
        <v>41864</v>
      </c>
      <c r="EL3723">
        <v>7.87</v>
      </c>
      <c r="EQ3723" s="1">
        <v>41718</v>
      </c>
      <c r="ER3723">
        <v>123.73</v>
      </c>
      <c r="EW3723" s="1">
        <v>41718</v>
      </c>
      <c r="EX3723">
        <v>107.25</v>
      </c>
      <c r="EZ3723" s="1">
        <v>41718</v>
      </c>
      <c r="FA3723">
        <v>122.34</v>
      </c>
      <c r="FC3723" s="1">
        <v>41718</v>
      </c>
      <c r="FD3723">
        <v>159.93</v>
      </c>
      <c r="FG3723" s="1">
        <v>41718</v>
      </c>
      <c r="FH3723">
        <v>98.57</v>
      </c>
      <c r="FJ3723" s="1">
        <v>41750</v>
      </c>
      <c r="FK3723">
        <v>56.9</v>
      </c>
    </row>
    <row r="3724" spans="57:167" x14ac:dyDescent="0.25">
      <c r="BE3724" s="1">
        <v>41652</v>
      </c>
      <c r="BF3724">
        <v>0.25</v>
      </c>
      <c r="DD3724" s="1">
        <v>41549</v>
      </c>
      <c r="DE3724">
        <v>3.0430000000000001</v>
      </c>
      <c r="DG3724" s="1">
        <v>41556</v>
      </c>
      <c r="DH3724">
        <v>1.4689999999999999</v>
      </c>
      <c r="DP3724" s="1">
        <v>41733</v>
      </c>
      <c r="DQ3724">
        <v>101.14</v>
      </c>
      <c r="DS3724" s="1">
        <v>41719</v>
      </c>
      <c r="DT3724">
        <v>94.31</v>
      </c>
      <c r="DY3724" s="1">
        <v>41834</v>
      </c>
      <c r="DZ3724">
        <v>1.7143000000000002</v>
      </c>
      <c r="EB3724" s="1">
        <v>41605</v>
      </c>
      <c r="EC3724">
        <v>6.0925000000000002</v>
      </c>
      <c r="EK3724" s="1">
        <v>41865</v>
      </c>
      <c r="EL3724">
        <v>7.83</v>
      </c>
      <c r="EQ3724" s="1">
        <v>41719</v>
      </c>
      <c r="ER3724">
        <v>122.58</v>
      </c>
      <c r="EW3724" s="1">
        <v>41719</v>
      </c>
      <c r="EX3724">
        <v>107.08</v>
      </c>
      <c r="EZ3724" s="1">
        <v>41719</v>
      </c>
      <c r="FA3724">
        <v>121.88</v>
      </c>
      <c r="FC3724" s="1">
        <v>41719</v>
      </c>
      <c r="FD3724">
        <v>157.4</v>
      </c>
      <c r="FG3724" s="1">
        <v>41719</v>
      </c>
      <c r="FH3724">
        <v>97.5</v>
      </c>
      <c r="FJ3724" s="1">
        <v>41751</v>
      </c>
      <c r="FK3724">
        <v>57.72</v>
      </c>
    </row>
    <row r="3725" spans="57:167" x14ac:dyDescent="0.25">
      <c r="BE3725" s="1">
        <v>41653</v>
      </c>
      <c r="BF3725">
        <v>0.25</v>
      </c>
      <c r="DD3725" s="1">
        <v>41550</v>
      </c>
      <c r="DE3725">
        <v>3.03</v>
      </c>
      <c r="DG3725" s="1">
        <v>41557</v>
      </c>
      <c r="DH3725">
        <v>1.4783999999999999</v>
      </c>
      <c r="DP3725" s="1">
        <v>41736</v>
      </c>
      <c r="DQ3725">
        <v>100.44</v>
      </c>
      <c r="DS3725" s="1">
        <v>41722</v>
      </c>
      <c r="DT3725">
        <v>94.64</v>
      </c>
      <c r="DY3725" s="1">
        <v>41835</v>
      </c>
      <c r="DZ3725">
        <v>1.6952</v>
      </c>
      <c r="EB3725" s="1">
        <v>41606</v>
      </c>
      <c r="EC3725">
        <v>6.0922000000000001</v>
      </c>
      <c r="EK3725" s="1">
        <v>41866</v>
      </c>
      <c r="EL3725">
        <v>7.67</v>
      </c>
      <c r="EQ3725" s="1">
        <v>41722</v>
      </c>
      <c r="ER3725">
        <v>123.42</v>
      </c>
      <c r="EW3725" s="1">
        <v>41722</v>
      </c>
      <c r="EX3725">
        <v>106.58</v>
      </c>
      <c r="EZ3725" s="1">
        <v>41722</v>
      </c>
      <c r="FA3725">
        <v>121.02</v>
      </c>
      <c r="FC3725" s="1">
        <v>41722</v>
      </c>
      <c r="FD3725">
        <v>158.19</v>
      </c>
      <c r="FG3725" s="1">
        <v>41722</v>
      </c>
      <c r="FH3725">
        <v>97.33</v>
      </c>
      <c r="FJ3725" s="1">
        <v>41752</v>
      </c>
      <c r="FK3725">
        <v>57.59</v>
      </c>
    </row>
    <row r="3726" spans="57:167" x14ac:dyDescent="0.25">
      <c r="BE3726" s="1">
        <v>41654</v>
      </c>
      <c r="BF3726">
        <v>0.25</v>
      </c>
      <c r="DD3726" s="1">
        <v>41551</v>
      </c>
      <c r="DE3726">
        <v>3.0640000000000001</v>
      </c>
      <c r="DG3726" s="1">
        <v>41558</v>
      </c>
      <c r="DH3726">
        <v>1.4809999999999999</v>
      </c>
      <c r="DP3726" s="1">
        <v>41737</v>
      </c>
      <c r="DQ3726">
        <v>102.56</v>
      </c>
      <c r="DS3726" s="1">
        <v>41723</v>
      </c>
      <c r="DT3726">
        <v>94.91</v>
      </c>
      <c r="DY3726" s="1">
        <v>41836</v>
      </c>
      <c r="DZ3726">
        <v>1.6952</v>
      </c>
      <c r="EB3726" s="1">
        <v>41607</v>
      </c>
      <c r="EC3726">
        <v>6.093</v>
      </c>
      <c r="EK3726" s="1">
        <v>41869</v>
      </c>
      <c r="EL3726">
        <v>7.87</v>
      </c>
      <c r="EQ3726" s="1">
        <v>41723</v>
      </c>
      <c r="ER3726">
        <v>124.02</v>
      </c>
      <c r="EW3726" s="1">
        <v>41723</v>
      </c>
      <c r="EX3726">
        <v>107.65</v>
      </c>
      <c r="EZ3726" s="1">
        <v>41723</v>
      </c>
      <c r="FA3726">
        <v>122.13</v>
      </c>
      <c r="FC3726" s="1">
        <v>41723</v>
      </c>
      <c r="FD3726">
        <v>160.57</v>
      </c>
      <c r="FG3726" s="1">
        <v>41723</v>
      </c>
      <c r="FH3726">
        <v>98.06</v>
      </c>
      <c r="FJ3726" s="1">
        <v>41753</v>
      </c>
      <c r="FK3726">
        <v>57.75</v>
      </c>
    </row>
    <row r="3727" spans="57:167" x14ac:dyDescent="0.25">
      <c r="BE3727" s="1">
        <v>41655</v>
      </c>
      <c r="BF3727">
        <v>0.25</v>
      </c>
      <c r="DD3727" s="1">
        <v>41554</v>
      </c>
      <c r="DE3727">
        <v>3.0485000000000002</v>
      </c>
      <c r="DG3727" s="1">
        <v>41561</v>
      </c>
      <c r="DH3727">
        <v>1.4811000000000001</v>
      </c>
      <c r="DP3727" s="1">
        <v>41738</v>
      </c>
      <c r="DQ3727">
        <v>103.6</v>
      </c>
      <c r="DS3727" s="1">
        <v>41724</v>
      </c>
      <c r="DT3727">
        <v>94.7</v>
      </c>
      <c r="DY3727" s="1">
        <v>41837</v>
      </c>
      <c r="DZ3727">
        <v>1.6952</v>
      </c>
      <c r="EB3727" s="1">
        <v>41610</v>
      </c>
      <c r="EC3727">
        <v>6.0928000000000004</v>
      </c>
      <c r="EK3727" s="1">
        <v>41870</v>
      </c>
      <c r="EL3727">
        <v>7.79</v>
      </c>
      <c r="EQ3727" s="1">
        <v>41724</v>
      </c>
      <c r="ER3727">
        <v>123.53</v>
      </c>
      <c r="EW3727" s="1">
        <v>41724</v>
      </c>
      <c r="EX3727">
        <v>106.66</v>
      </c>
      <c r="EZ3727" s="1">
        <v>41724</v>
      </c>
      <c r="FA3727">
        <v>121.66</v>
      </c>
      <c r="FC3727" s="1">
        <v>41724</v>
      </c>
      <c r="FD3727">
        <v>159.63999999999999</v>
      </c>
      <c r="FG3727" s="1">
        <v>41724</v>
      </c>
      <c r="FH3727">
        <v>97.09</v>
      </c>
      <c r="FJ3727" s="1">
        <v>41754</v>
      </c>
      <c r="FK3727">
        <v>56.18</v>
      </c>
    </row>
    <row r="3728" spans="57:167" x14ac:dyDescent="0.25">
      <c r="BE3728" s="1">
        <v>41656</v>
      </c>
      <c r="BF3728">
        <v>0.25</v>
      </c>
      <c r="DD3728" s="1">
        <v>41555</v>
      </c>
      <c r="DE3728">
        <v>3.0510000000000002</v>
      </c>
      <c r="DG3728" s="1">
        <v>41562</v>
      </c>
      <c r="DH3728">
        <v>1.5</v>
      </c>
      <c r="DP3728" s="1">
        <v>41739</v>
      </c>
      <c r="DQ3728">
        <v>103.4</v>
      </c>
      <c r="DS3728" s="1">
        <v>41725</v>
      </c>
      <c r="DT3728">
        <v>96.24</v>
      </c>
      <c r="DY3728" s="1">
        <v>41838</v>
      </c>
      <c r="DZ3728">
        <v>1.7143000000000002</v>
      </c>
      <c r="EB3728" s="1">
        <v>41611</v>
      </c>
      <c r="EC3728">
        <v>6.0923999999999996</v>
      </c>
      <c r="EK3728" s="1">
        <v>41871</v>
      </c>
      <c r="EL3728">
        <v>7.64</v>
      </c>
      <c r="EQ3728" s="1">
        <v>41725</v>
      </c>
      <c r="ER3728">
        <v>123.21</v>
      </c>
      <c r="EW3728" s="1">
        <v>41725</v>
      </c>
      <c r="EX3728">
        <v>106.37</v>
      </c>
      <c r="EZ3728" s="1">
        <v>41725</v>
      </c>
      <c r="FA3728">
        <v>119.94</v>
      </c>
      <c r="FC3728" s="1">
        <v>41725</v>
      </c>
      <c r="FD3728">
        <v>158.88</v>
      </c>
      <c r="FG3728" s="1">
        <v>41725</v>
      </c>
      <c r="FH3728">
        <v>97.54</v>
      </c>
      <c r="FJ3728" s="1">
        <v>41757</v>
      </c>
      <c r="FK3728">
        <v>55.55</v>
      </c>
    </row>
    <row r="3729" spans="57:167" x14ac:dyDescent="0.25">
      <c r="BE3729" s="1">
        <v>41659</v>
      </c>
      <c r="BF3729">
        <v>0.25</v>
      </c>
      <c r="DD3729" s="1">
        <v>41556</v>
      </c>
      <c r="DE3729">
        <v>3.0579999999999998</v>
      </c>
      <c r="DG3729" s="1">
        <v>41563</v>
      </c>
      <c r="DH3729">
        <v>1.478</v>
      </c>
      <c r="DP3729" s="1">
        <v>41740</v>
      </c>
      <c r="DQ3729">
        <v>103.74</v>
      </c>
      <c r="DS3729" s="1">
        <v>41726</v>
      </c>
      <c r="DT3729">
        <v>97.7</v>
      </c>
      <c r="DY3729" s="1">
        <v>41841</v>
      </c>
      <c r="DZ3729">
        <v>1.6857</v>
      </c>
      <c r="EB3729" s="1">
        <v>41612</v>
      </c>
      <c r="EC3729">
        <v>6.0914999999999999</v>
      </c>
      <c r="EK3729" s="1">
        <v>41872</v>
      </c>
      <c r="EL3729">
        <v>7.62</v>
      </c>
      <c r="EQ3729" s="1">
        <v>41726</v>
      </c>
      <c r="ER3729">
        <v>124.46</v>
      </c>
      <c r="EW3729" s="1">
        <v>41726</v>
      </c>
      <c r="EX3729">
        <v>107.7</v>
      </c>
      <c r="EZ3729" s="1">
        <v>41726</v>
      </c>
      <c r="FA3729">
        <v>121.81</v>
      </c>
      <c r="FC3729" s="1">
        <v>41726</v>
      </c>
      <c r="FD3729">
        <v>160.54</v>
      </c>
      <c r="FG3729" s="1">
        <v>41726</v>
      </c>
      <c r="FH3729">
        <v>98.65</v>
      </c>
      <c r="FJ3729" s="1">
        <v>41758</v>
      </c>
      <c r="FK3729">
        <v>55.95</v>
      </c>
    </row>
    <row r="3730" spans="57:167" x14ac:dyDescent="0.25">
      <c r="BE3730" s="1">
        <v>41660</v>
      </c>
      <c r="BF3730">
        <v>0.25</v>
      </c>
      <c r="DD3730" s="1">
        <v>41557</v>
      </c>
      <c r="DE3730">
        <v>3.081</v>
      </c>
      <c r="DG3730" s="1">
        <v>41564</v>
      </c>
      <c r="DH3730">
        <v>1.4450000000000001</v>
      </c>
      <c r="DP3730" s="1">
        <v>41743</v>
      </c>
      <c r="DQ3730">
        <v>104.05</v>
      </c>
      <c r="DS3730" s="1">
        <v>41729</v>
      </c>
      <c r="DT3730">
        <v>97.68</v>
      </c>
      <c r="DY3730" s="1">
        <v>41842</v>
      </c>
      <c r="DZ3730">
        <v>1.6667000000000001</v>
      </c>
      <c r="EB3730" s="1">
        <v>41613</v>
      </c>
      <c r="EC3730">
        <v>6.0914000000000001</v>
      </c>
      <c r="EK3730" s="1">
        <v>41873</v>
      </c>
      <c r="EL3730">
        <v>7.75</v>
      </c>
      <c r="EQ3730" s="1">
        <v>41729</v>
      </c>
      <c r="ER3730">
        <v>125.49</v>
      </c>
      <c r="EW3730" s="1">
        <v>41729</v>
      </c>
      <c r="EX3730">
        <v>108.92</v>
      </c>
      <c r="EZ3730" s="1">
        <v>41729</v>
      </c>
      <c r="FA3730">
        <v>123.38</v>
      </c>
      <c r="FC3730" s="1">
        <v>41729</v>
      </c>
      <c r="FD3730">
        <v>163.24</v>
      </c>
      <c r="FG3730" s="1">
        <v>41729</v>
      </c>
      <c r="FH3730">
        <v>98.79</v>
      </c>
      <c r="FJ3730" s="1">
        <v>41759</v>
      </c>
      <c r="FK3730">
        <v>56.45</v>
      </c>
    </row>
    <row r="3731" spans="57:167" x14ac:dyDescent="0.25">
      <c r="BE3731" s="1">
        <v>41661</v>
      </c>
      <c r="BF3731">
        <v>0.25</v>
      </c>
      <c r="DD3731" s="1">
        <v>41558</v>
      </c>
      <c r="DE3731">
        <v>3.0766</v>
      </c>
      <c r="DG3731" s="1">
        <v>41565</v>
      </c>
      <c r="DH3731">
        <v>1.4515</v>
      </c>
      <c r="DP3731" s="1">
        <v>41744</v>
      </c>
      <c r="DQ3731">
        <v>103.75</v>
      </c>
      <c r="DS3731" s="1">
        <v>41730</v>
      </c>
      <c r="DT3731">
        <v>97.73</v>
      </c>
      <c r="DY3731" s="1">
        <v>41843</v>
      </c>
      <c r="DZ3731">
        <v>1.6667000000000001</v>
      </c>
      <c r="EB3731" s="1">
        <v>41614</v>
      </c>
      <c r="EC3731">
        <v>6.0815999999999999</v>
      </c>
      <c r="EK3731" s="1">
        <v>41876</v>
      </c>
      <c r="EL3731">
        <v>7.82</v>
      </c>
      <c r="EQ3731" s="1">
        <v>41730</v>
      </c>
      <c r="ER3731">
        <v>128.21</v>
      </c>
      <c r="EW3731" s="1">
        <v>41730</v>
      </c>
      <c r="EX3731">
        <v>109.68</v>
      </c>
      <c r="EZ3731" s="1">
        <v>41730</v>
      </c>
      <c r="FA3731">
        <v>123.95</v>
      </c>
      <c r="FC3731" s="1">
        <v>41730</v>
      </c>
      <c r="FD3731">
        <v>163.71</v>
      </c>
      <c r="FG3731" s="1">
        <v>41730</v>
      </c>
      <c r="FH3731">
        <v>99.13</v>
      </c>
      <c r="FJ3731" s="1">
        <v>41760</v>
      </c>
      <c r="FK3731">
        <v>57.32</v>
      </c>
    </row>
    <row r="3732" spans="57:167" x14ac:dyDescent="0.25">
      <c r="BE3732" s="1">
        <v>41662</v>
      </c>
      <c r="BF3732">
        <v>0.25</v>
      </c>
      <c r="DD3732" s="1">
        <v>41561</v>
      </c>
      <c r="DE3732">
        <v>3.0764999999999998</v>
      </c>
      <c r="DG3732" s="1">
        <v>41568</v>
      </c>
      <c r="DH3732">
        <v>1.466</v>
      </c>
      <c r="DP3732" s="1">
        <v>41745</v>
      </c>
      <c r="DQ3732">
        <v>103.76</v>
      </c>
      <c r="DS3732" s="1">
        <v>41731</v>
      </c>
      <c r="DT3732">
        <v>97.95</v>
      </c>
      <c r="DY3732" s="1">
        <v>41844</v>
      </c>
      <c r="DZ3732">
        <v>1.5714000000000001</v>
      </c>
      <c r="EB3732" s="1">
        <v>41617</v>
      </c>
      <c r="EC3732">
        <v>6.0716999999999999</v>
      </c>
      <c r="EK3732" s="1">
        <v>41877</v>
      </c>
      <c r="EL3732">
        <v>7.82</v>
      </c>
      <c r="EQ3732" s="1">
        <v>41731</v>
      </c>
      <c r="ER3732">
        <v>128.31</v>
      </c>
      <c r="EW3732" s="1">
        <v>41731</v>
      </c>
      <c r="EX3732">
        <v>110.61</v>
      </c>
      <c r="EZ3732" s="1">
        <v>41731</v>
      </c>
      <c r="FA3732">
        <v>124.59</v>
      </c>
      <c r="FC3732" s="1">
        <v>41731</v>
      </c>
      <c r="FD3732">
        <v>164.7</v>
      </c>
      <c r="FG3732" s="1">
        <v>41731</v>
      </c>
      <c r="FH3732">
        <v>99.81</v>
      </c>
      <c r="FJ3732" s="1">
        <v>41761</v>
      </c>
      <c r="FK3732">
        <v>56.91</v>
      </c>
    </row>
    <row r="3733" spans="57:167" x14ac:dyDescent="0.25">
      <c r="BE3733" s="1">
        <v>41663</v>
      </c>
      <c r="BF3733">
        <v>0.25</v>
      </c>
      <c r="DD3733" s="1">
        <v>41562</v>
      </c>
      <c r="DE3733">
        <v>3.121</v>
      </c>
      <c r="DG3733" s="1">
        <v>41569</v>
      </c>
      <c r="DH3733">
        <v>1.4331</v>
      </c>
      <c r="DP3733" s="1">
        <v>41746</v>
      </c>
      <c r="DQ3733">
        <v>104.3</v>
      </c>
      <c r="DS3733" s="1">
        <v>41732</v>
      </c>
      <c r="DT3733">
        <v>97.93</v>
      </c>
      <c r="DY3733" s="1">
        <v>41845</v>
      </c>
      <c r="DZ3733">
        <v>1.5714000000000001</v>
      </c>
      <c r="EB3733" s="1">
        <v>41618</v>
      </c>
      <c r="EC3733">
        <v>6.0712000000000002</v>
      </c>
      <c r="EK3733" s="1">
        <v>41878</v>
      </c>
      <c r="EL3733">
        <v>7.66</v>
      </c>
      <c r="EQ3733" s="1">
        <v>41732</v>
      </c>
      <c r="ER3733">
        <v>128.78</v>
      </c>
      <c r="EW3733" s="1">
        <v>41732</v>
      </c>
      <c r="EX3733">
        <v>110.89</v>
      </c>
      <c r="EZ3733" s="1">
        <v>41732</v>
      </c>
      <c r="FA3733">
        <v>125.02</v>
      </c>
      <c r="FC3733" s="1">
        <v>41732</v>
      </c>
      <c r="FD3733">
        <v>163.75</v>
      </c>
      <c r="FG3733" s="1">
        <v>41732</v>
      </c>
      <c r="FH3733">
        <v>100.04</v>
      </c>
      <c r="FJ3733" s="1">
        <v>41764</v>
      </c>
      <c r="FK3733">
        <v>57.5</v>
      </c>
    </row>
    <row r="3734" spans="57:167" x14ac:dyDescent="0.25">
      <c r="BE3734" s="1">
        <v>41666</v>
      </c>
      <c r="BF3734">
        <v>0.25</v>
      </c>
      <c r="DD3734" s="1">
        <v>41563</v>
      </c>
      <c r="DE3734">
        <v>3.0815000000000001</v>
      </c>
      <c r="DG3734" s="1">
        <v>41570</v>
      </c>
      <c r="DH3734">
        <v>1.3836999999999999</v>
      </c>
      <c r="DP3734" s="1">
        <v>41750</v>
      </c>
      <c r="DQ3734">
        <v>104.37</v>
      </c>
      <c r="DS3734" s="1">
        <v>41733</v>
      </c>
      <c r="DT3734">
        <v>97.36</v>
      </c>
      <c r="DY3734" s="1">
        <v>41848</v>
      </c>
      <c r="DZ3734">
        <v>1.5619000000000001</v>
      </c>
      <c r="EB3734" s="1">
        <v>41619</v>
      </c>
      <c r="EC3734">
        <v>6.0719000000000003</v>
      </c>
      <c r="EK3734" s="1">
        <v>41879</v>
      </c>
      <c r="EL3734">
        <v>7.47</v>
      </c>
      <c r="EQ3734" s="1">
        <v>41733</v>
      </c>
      <c r="ER3734">
        <v>127.38</v>
      </c>
      <c r="EW3734" s="1">
        <v>41733</v>
      </c>
      <c r="EX3734">
        <v>108.29</v>
      </c>
      <c r="EZ3734" s="1">
        <v>41733</v>
      </c>
      <c r="FA3734">
        <v>120.69</v>
      </c>
      <c r="FC3734" s="1">
        <v>41733</v>
      </c>
      <c r="FD3734">
        <v>159.61000000000001</v>
      </c>
      <c r="FG3734" s="1">
        <v>41733</v>
      </c>
      <c r="FH3734">
        <v>97.61</v>
      </c>
      <c r="FJ3734" s="1">
        <v>41765</v>
      </c>
      <c r="FK3734">
        <v>56.22</v>
      </c>
    </row>
    <row r="3735" spans="57:167" x14ac:dyDescent="0.25">
      <c r="BE3735" s="1">
        <v>41667</v>
      </c>
      <c r="BF3735">
        <v>0.25</v>
      </c>
      <c r="DD3735" s="1">
        <v>41564</v>
      </c>
      <c r="DE3735">
        <v>3.0310000000000001</v>
      </c>
      <c r="DG3735" s="1">
        <v>41571</v>
      </c>
      <c r="DH3735">
        <v>1.377</v>
      </c>
      <c r="DP3735" s="1">
        <v>41751</v>
      </c>
      <c r="DQ3735">
        <v>102.13</v>
      </c>
      <c r="DS3735" s="1">
        <v>41736</v>
      </c>
      <c r="DT3735">
        <v>96.78</v>
      </c>
      <c r="DY3735" s="1">
        <v>41849</v>
      </c>
      <c r="DZ3735">
        <v>1.5714000000000001</v>
      </c>
      <c r="EB3735" s="1">
        <v>41620</v>
      </c>
      <c r="EC3735">
        <v>6.0712999999999999</v>
      </c>
      <c r="EK3735" s="1">
        <v>41880</v>
      </c>
      <c r="EL3735">
        <v>7.53</v>
      </c>
      <c r="EQ3735" s="1">
        <v>41736</v>
      </c>
      <c r="ER3735">
        <v>125.59</v>
      </c>
      <c r="EW3735" s="1">
        <v>41736</v>
      </c>
      <c r="EX3735">
        <v>107.65</v>
      </c>
      <c r="EZ3735" s="1">
        <v>41736</v>
      </c>
      <c r="FA3735">
        <v>119.29</v>
      </c>
      <c r="FC3735" s="1">
        <v>41736</v>
      </c>
      <c r="FD3735">
        <v>157.74</v>
      </c>
      <c r="FG3735" s="1">
        <v>41736</v>
      </c>
      <c r="FH3735">
        <v>96.91</v>
      </c>
      <c r="FJ3735" s="1">
        <v>41766</v>
      </c>
      <c r="FK3735">
        <v>56.32</v>
      </c>
    </row>
    <row r="3736" spans="57:167" x14ac:dyDescent="0.25">
      <c r="BE3736" s="1">
        <v>41668</v>
      </c>
      <c r="BF3736">
        <v>0.25</v>
      </c>
      <c r="DD3736" s="1">
        <v>41565</v>
      </c>
      <c r="DE3736">
        <v>3.0070000000000001</v>
      </c>
      <c r="DG3736" s="1">
        <v>41572</v>
      </c>
      <c r="DH3736">
        <v>1.3683000000000001</v>
      </c>
      <c r="DP3736" s="1">
        <v>41752</v>
      </c>
      <c r="DQ3736">
        <v>101.44</v>
      </c>
      <c r="DS3736" s="1">
        <v>41737</v>
      </c>
      <c r="DT3736">
        <v>97.45</v>
      </c>
      <c r="DY3736" s="1">
        <v>41850</v>
      </c>
      <c r="DZ3736">
        <v>1.5619000000000001</v>
      </c>
      <c r="EB3736" s="1">
        <v>41621</v>
      </c>
      <c r="EC3736">
        <v>6.0716999999999999</v>
      </c>
      <c r="EK3736" s="1">
        <v>41884</v>
      </c>
      <c r="EL3736">
        <v>7.41</v>
      </c>
      <c r="EQ3736" s="1">
        <v>41737</v>
      </c>
      <c r="ER3736">
        <v>124.15</v>
      </c>
      <c r="EW3736" s="1">
        <v>41737</v>
      </c>
      <c r="EX3736">
        <v>106.38</v>
      </c>
      <c r="EZ3736" s="1">
        <v>41737</v>
      </c>
      <c r="FA3736">
        <v>118.87</v>
      </c>
      <c r="FC3736" s="1">
        <v>41737</v>
      </c>
      <c r="FD3736">
        <v>156.65</v>
      </c>
      <c r="FG3736" s="1">
        <v>41737</v>
      </c>
      <c r="FH3736">
        <v>96.34</v>
      </c>
      <c r="FJ3736" s="1">
        <v>41767</v>
      </c>
      <c r="FK3736">
        <v>55.39</v>
      </c>
    </row>
    <row r="3737" spans="57:167" x14ac:dyDescent="0.25">
      <c r="BE3737" s="1">
        <v>41669</v>
      </c>
      <c r="BF3737">
        <v>0.25</v>
      </c>
      <c r="DD3737" s="1">
        <v>41568</v>
      </c>
      <c r="DE3737">
        <v>3.02</v>
      </c>
      <c r="DG3737" s="1">
        <v>41575</v>
      </c>
      <c r="DH3737">
        <v>1.38</v>
      </c>
      <c r="DP3737" s="1">
        <v>41753</v>
      </c>
      <c r="DQ3737">
        <v>101.94</v>
      </c>
      <c r="DS3737" s="1">
        <v>41738</v>
      </c>
      <c r="DT3737">
        <v>97.33</v>
      </c>
      <c r="DY3737" s="1">
        <v>41851</v>
      </c>
      <c r="DZ3737">
        <v>1.5714000000000001</v>
      </c>
      <c r="EB3737" s="1">
        <v>41624</v>
      </c>
      <c r="EC3737">
        <v>6.0713999999999997</v>
      </c>
      <c r="EK3737" s="1">
        <v>41885</v>
      </c>
      <c r="EL3737">
        <v>7.28</v>
      </c>
      <c r="EQ3737" s="1">
        <v>41738</v>
      </c>
      <c r="ER3737">
        <v>126.88</v>
      </c>
      <c r="EW3737" s="1">
        <v>41738</v>
      </c>
      <c r="EX3737">
        <v>108.04</v>
      </c>
      <c r="EZ3737" s="1">
        <v>41738</v>
      </c>
      <c r="FA3737">
        <v>120.32</v>
      </c>
      <c r="FC3737" s="1">
        <v>41738</v>
      </c>
      <c r="FD3737">
        <v>158.83000000000001</v>
      </c>
      <c r="FG3737" s="1">
        <v>41738</v>
      </c>
      <c r="FH3737">
        <v>99.42</v>
      </c>
      <c r="FJ3737" s="1">
        <v>41768</v>
      </c>
      <c r="FK3737">
        <v>55.46</v>
      </c>
    </row>
    <row r="3738" spans="57:167" x14ac:dyDescent="0.25">
      <c r="BE3738" s="1">
        <v>41670</v>
      </c>
      <c r="BF3738">
        <v>0.25</v>
      </c>
      <c r="DD3738" s="1">
        <v>41569</v>
      </c>
      <c r="DE3738">
        <v>2.9529999999999998</v>
      </c>
      <c r="DG3738" s="1">
        <v>41576</v>
      </c>
      <c r="DH3738">
        <v>1.3780000000000001</v>
      </c>
      <c r="DP3738" s="1">
        <v>41754</v>
      </c>
      <c r="DQ3738">
        <v>100.6</v>
      </c>
      <c r="DS3738" s="1">
        <v>41739</v>
      </c>
      <c r="DT3738">
        <v>96.78</v>
      </c>
      <c r="DY3738" s="1">
        <v>41852</v>
      </c>
      <c r="DZ3738">
        <v>1.5714000000000001</v>
      </c>
      <c r="EB3738" s="1">
        <v>41625</v>
      </c>
      <c r="EC3738">
        <v>6.0709999999999997</v>
      </c>
      <c r="EK3738" s="1">
        <v>41886</v>
      </c>
      <c r="EL3738">
        <v>7.24</v>
      </c>
      <c r="EQ3738" s="1">
        <v>41739</v>
      </c>
      <c r="ER3738">
        <v>123.64</v>
      </c>
      <c r="EW3738" s="1">
        <v>41739</v>
      </c>
      <c r="EX3738">
        <v>105.71</v>
      </c>
      <c r="EZ3738" s="1">
        <v>41739</v>
      </c>
      <c r="FA3738">
        <v>117.16</v>
      </c>
      <c r="FC3738" s="1">
        <v>41739</v>
      </c>
      <c r="FD3738">
        <v>155.43</v>
      </c>
      <c r="FG3738" s="1">
        <v>41739</v>
      </c>
      <c r="FH3738">
        <v>97.07</v>
      </c>
      <c r="FJ3738" s="1">
        <v>41771</v>
      </c>
      <c r="FK3738">
        <v>56.7</v>
      </c>
    </row>
    <row r="3739" spans="57:167" x14ac:dyDescent="0.25">
      <c r="BE3739" s="1">
        <v>41673</v>
      </c>
      <c r="BF3739">
        <v>0.25</v>
      </c>
      <c r="DD3739" s="1">
        <v>41570</v>
      </c>
      <c r="DE3739">
        <v>2.9</v>
      </c>
      <c r="DG3739" s="1">
        <v>41577</v>
      </c>
      <c r="DH3739">
        <v>1.3839999999999999</v>
      </c>
      <c r="DP3739" s="1">
        <v>41757</v>
      </c>
      <c r="DQ3739">
        <v>100.84</v>
      </c>
      <c r="DS3739" s="1">
        <v>41740</v>
      </c>
      <c r="DT3739">
        <v>96.72</v>
      </c>
      <c r="DY3739" s="1">
        <v>41856</v>
      </c>
      <c r="DZ3739">
        <v>1.5524</v>
      </c>
      <c r="EB3739" s="1">
        <v>41626</v>
      </c>
      <c r="EC3739">
        <v>6.0716999999999999</v>
      </c>
      <c r="EK3739" s="1">
        <v>41887</v>
      </c>
      <c r="EL3739">
        <v>7.1</v>
      </c>
      <c r="EQ3739" s="1">
        <v>41740</v>
      </c>
      <c r="ER3739">
        <v>122.07</v>
      </c>
      <c r="EW3739" s="1">
        <v>41740</v>
      </c>
      <c r="EX3739">
        <v>104.99</v>
      </c>
      <c r="EZ3739" s="1">
        <v>41740</v>
      </c>
      <c r="FA3739">
        <v>116.67</v>
      </c>
      <c r="FC3739" s="1">
        <v>41740</v>
      </c>
      <c r="FD3739">
        <v>153.82</v>
      </c>
      <c r="FG3739" s="1">
        <v>41740</v>
      </c>
      <c r="FH3739">
        <v>96.4</v>
      </c>
      <c r="FJ3739" s="1">
        <v>41772</v>
      </c>
      <c r="FK3739">
        <v>57.58</v>
      </c>
    </row>
    <row r="3740" spans="57:167" x14ac:dyDescent="0.25">
      <c r="BE3740" s="1">
        <v>41674</v>
      </c>
      <c r="BF3740">
        <v>0.25</v>
      </c>
      <c r="DD3740" s="1">
        <v>41571</v>
      </c>
      <c r="DE3740">
        <v>2.8970000000000002</v>
      </c>
      <c r="DG3740" s="1">
        <v>41578</v>
      </c>
      <c r="DH3740">
        <v>1.3916999999999999</v>
      </c>
      <c r="DP3740" s="1">
        <v>41758</v>
      </c>
      <c r="DQ3740">
        <v>101.28</v>
      </c>
      <c r="DS3740" s="1">
        <v>41743</v>
      </c>
      <c r="DT3740">
        <v>97.86</v>
      </c>
      <c r="DY3740" s="1">
        <v>41857</v>
      </c>
      <c r="DZ3740">
        <v>1.5524</v>
      </c>
      <c r="EB3740" s="1">
        <v>41627</v>
      </c>
      <c r="EC3740">
        <v>6.0712999999999999</v>
      </c>
      <c r="EK3740" s="1">
        <v>41890</v>
      </c>
      <c r="EL3740">
        <v>7.13</v>
      </c>
      <c r="EQ3740" s="1">
        <v>41743</v>
      </c>
      <c r="ER3740">
        <v>123.25</v>
      </c>
      <c r="EW3740" s="1">
        <v>41743</v>
      </c>
      <c r="EX3740">
        <v>105.13</v>
      </c>
      <c r="EZ3740" s="1">
        <v>41743</v>
      </c>
      <c r="FA3740">
        <v>118</v>
      </c>
      <c r="FC3740" s="1">
        <v>41743</v>
      </c>
      <c r="FD3740">
        <v>155.82</v>
      </c>
      <c r="FG3740" s="1">
        <v>41743</v>
      </c>
      <c r="FH3740">
        <v>97.51</v>
      </c>
      <c r="FJ3740" s="1">
        <v>41773</v>
      </c>
      <c r="FK3740">
        <v>59.03</v>
      </c>
    </row>
    <row r="3741" spans="57:167" x14ac:dyDescent="0.25">
      <c r="BE3741" s="1">
        <v>41675</v>
      </c>
      <c r="BF3741">
        <v>0.25</v>
      </c>
      <c r="DD3741" s="1">
        <v>41572</v>
      </c>
      <c r="DE3741">
        <v>2.8919999999999999</v>
      </c>
      <c r="DG3741" s="1">
        <v>41579</v>
      </c>
      <c r="DH3741">
        <v>1.4159999999999999</v>
      </c>
      <c r="DP3741" s="1">
        <v>41759</v>
      </c>
      <c r="DQ3741">
        <v>99.74</v>
      </c>
      <c r="DS3741" s="1">
        <v>41744</v>
      </c>
      <c r="DT3741">
        <v>98.68</v>
      </c>
      <c r="DY3741" s="1">
        <v>41858</v>
      </c>
      <c r="DZ3741">
        <v>1.581</v>
      </c>
      <c r="EB3741" s="1">
        <v>41628</v>
      </c>
      <c r="EC3741">
        <v>6.0709</v>
      </c>
      <c r="EK3741" s="1">
        <v>41891</v>
      </c>
      <c r="EL3741">
        <v>7.06</v>
      </c>
      <c r="EQ3741" s="1">
        <v>41744</v>
      </c>
      <c r="ER3741">
        <v>124.27</v>
      </c>
      <c r="EW3741" s="1">
        <v>41744</v>
      </c>
      <c r="EX3741">
        <v>106.7</v>
      </c>
      <c r="EZ3741" s="1">
        <v>41744</v>
      </c>
      <c r="FA3741">
        <v>118.92</v>
      </c>
      <c r="FC3741" s="1">
        <v>41744</v>
      </c>
      <c r="FD3741">
        <v>157.38999999999999</v>
      </c>
      <c r="FG3741" s="1">
        <v>41744</v>
      </c>
      <c r="FH3741">
        <v>97.92</v>
      </c>
      <c r="FJ3741" s="1">
        <v>41774</v>
      </c>
      <c r="FK3741">
        <v>56.98</v>
      </c>
    </row>
    <row r="3742" spans="57:167" x14ac:dyDescent="0.25">
      <c r="BE3742" s="1">
        <v>41676</v>
      </c>
      <c r="BF3742">
        <v>0.25</v>
      </c>
      <c r="DD3742" s="1">
        <v>41575</v>
      </c>
      <c r="DE3742">
        <v>2.9039999999999999</v>
      </c>
      <c r="DG3742" s="1">
        <v>41582</v>
      </c>
      <c r="DH3742">
        <v>1.4139999999999999</v>
      </c>
      <c r="DP3742" s="1">
        <v>41760</v>
      </c>
      <c r="DQ3742">
        <v>99.42</v>
      </c>
      <c r="DS3742" s="1">
        <v>41745</v>
      </c>
      <c r="DT3742">
        <v>99.94</v>
      </c>
      <c r="DY3742" s="1">
        <v>41862</v>
      </c>
      <c r="DZ3742">
        <v>1.5524</v>
      </c>
      <c r="EB3742" s="1">
        <v>41631</v>
      </c>
      <c r="EC3742">
        <v>6.0708000000000002</v>
      </c>
      <c r="EK3742" s="1">
        <v>41892</v>
      </c>
      <c r="EL3742">
        <v>7.21</v>
      </c>
      <c r="EQ3742" s="1">
        <v>41745</v>
      </c>
      <c r="ER3742">
        <v>126.04</v>
      </c>
      <c r="EW3742" s="1">
        <v>41745</v>
      </c>
      <c r="EX3742">
        <v>108.18</v>
      </c>
      <c r="EZ3742" s="1">
        <v>41745</v>
      </c>
      <c r="FA3742">
        <v>120.6</v>
      </c>
      <c r="FC3742" s="1">
        <v>41745</v>
      </c>
      <c r="FD3742">
        <v>159.44</v>
      </c>
      <c r="FG3742" s="1">
        <v>41745</v>
      </c>
      <c r="FH3742">
        <v>99.03</v>
      </c>
      <c r="FJ3742" s="1">
        <v>41775</v>
      </c>
      <c r="FK3742">
        <v>57.79</v>
      </c>
    </row>
    <row r="3743" spans="57:167" x14ac:dyDescent="0.25">
      <c r="BE3743" s="1">
        <v>41677</v>
      </c>
      <c r="BF3743">
        <v>0.25</v>
      </c>
      <c r="DD3743" s="1">
        <v>41576</v>
      </c>
      <c r="DE3743">
        <v>2.8849999999999998</v>
      </c>
      <c r="DG3743" s="1">
        <v>41583</v>
      </c>
      <c r="DH3743">
        <v>1.4205000000000001</v>
      </c>
      <c r="DP3743" s="1">
        <v>41761</v>
      </c>
      <c r="DQ3743">
        <v>99.76</v>
      </c>
      <c r="DS3743" s="1">
        <v>41746</v>
      </c>
      <c r="DT3743">
        <v>100.42</v>
      </c>
      <c r="DY3743" s="1">
        <v>41863</v>
      </c>
      <c r="DZ3743">
        <v>1.5238</v>
      </c>
      <c r="EB3743" s="1">
        <v>41632</v>
      </c>
      <c r="EC3743">
        <v>6.0711000000000004</v>
      </c>
      <c r="EK3743" s="1">
        <v>41893</v>
      </c>
      <c r="EL3743">
        <v>7.16</v>
      </c>
      <c r="EQ3743" s="1">
        <v>41746</v>
      </c>
      <c r="ER3743">
        <v>127.92</v>
      </c>
      <c r="EW3743" s="1">
        <v>41746</v>
      </c>
      <c r="EX3743">
        <v>109.06</v>
      </c>
      <c r="EZ3743" s="1">
        <v>41746</v>
      </c>
      <c r="FA3743">
        <v>122</v>
      </c>
      <c r="FC3743" s="1">
        <v>41746</v>
      </c>
      <c r="FD3743">
        <v>160.25</v>
      </c>
      <c r="FG3743" s="1">
        <v>41746</v>
      </c>
      <c r="FH3743">
        <v>100.13</v>
      </c>
      <c r="FJ3743" s="1">
        <v>41778</v>
      </c>
      <c r="FK3743">
        <v>57.49</v>
      </c>
    </row>
    <row r="3744" spans="57:167" x14ac:dyDescent="0.25">
      <c r="BE3744" s="1">
        <v>41680</v>
      </c>
      <c r="BF3744">
        <v>0.25</v>
      </c>
      <c r="DD3744" s="1">
        <v>41577</v>
      </c>
      <c r="DE3744">
        <v>2.8940000000000001</v>
      </c>
      <c r="DG3744" s="1">
        <v>41584</v>
      </c>
      <c r="DH3744">
        <v>1.4079999999999999</v>
      </c>
      <c r="DP3744" s="1">
        <v>41764</v>
      </c>
      <c r="DQ3744">
        <v>99.48</v>
      </c>
      <c r="DS3744" s="1">
        <v>41750</v>
      </c>
      <c r="DT3744">
        <v>100.93</v>
      </c>
      <c r="DY3744" s="1">
        <v>41864</v>
      </c>
      <c r="DZ3744">
        <v>1.5047999999999999</v>
      </c>
      <c r="EB3744" s="1">
        <v>41633</v>
      </c>
      <c r="EC3744">
        <v>6.0711000000000004</v>
      </c>
      <c r="EK3744" s="1">
        <v>41894</v>
      </c>
      <c r="EL3744">
        <v>7.09</v>
      </c>
      <c r="EQ3744" s="1">
        <v>41750</v>
      </c>
      <c r="ER3744">
        <v>127.82</v>
      </c>
      <c r="EW3744" s="1">
        <v>41750</v>
      </c>
      <c r="EX3744">
        <v>109.3</v>
      </c>
      <c r="EZ3744" s="1">
        <v>41750</v>
      </c>
      <c r="FA3744">
        <v>122.21</v>
      </c>
      <c r="FC3744" s="1">
        <v>41750</v>
      </c>
      <c r="FD3744">
        <v>161.49</v>
      </c>
      <c r="FG3744" s="1">
        <v>41750</v>
      </c>
      <c r="FH3744">
        <v>101.47</v>
      </c>
      <c r="FJ3744" s="1">
        <v>41779</v>
      </c>
      <c r="FK3744">
        <v>57.4</v>
      </c>
    </row>
    <row r="3745" spans="57:167" x14ac:dyDescent="0.25">
      <c r="BE3745" s="1">
        <v>41681</v>
      </c>
      <c r="BF3745">
        <v>0.25</v>
      </c>
      <c r="DD3745" s="1">
        <v>41578</v>
      </c>
      <c r="DE3745">
        <v>2.9009999999999998</v>
      </c>
      <c r="DG3745" s="1">
        <v>41585</v>
      </c>
      <c r="DH3745">
        <v>1.3919999999999999</v>
      </c>
      <c r="DP3745" s="1">
        <v>41765</v>
      </c>
      <c r="DQ3745">
        <v>99.5</v>
      </c>
      <c r="DS3745" s="1">
        <v>41751</v>
      </c>
      <c r="DT3745">
        <v>100.37</v>
      </c>
      <c r="DY3745" s="1">
        <v>41865</v>
      </c>
      <c r="DZ3745">
        <v>1.5524</v>
      </c>
      <c r="EB3745" s="1">
        <v>41634</v>
      </c>
      <c r="EC3745">
        <v>6.0749000000000004</v>
      </c>
      <c r="EK3745" s="1">
        <v>41897</v>
      </c>
      <c r="EL3745">
        <v>7.14</v>
      </c>
      <c r="EQ3745" s="1">
        <v>41751</v>
      </c>
      <c r="ER3745">
        <v>127.55</v>
      </c>
      <c r="EW3745" s="1">
        <v>41751</v>
      </c>
      <c r="EX3745">
        <v>108.04</v>
      </c>
      <c r="EZ3745" s="1">
        <v>41751</v>
      </c>
      <c r="FA3745">
        <v>119.79</v>
      </c>
      <c r="FC3745" s="1">
        <v>41751</v>
      </c>
      <c r="FD3745">
        <v>156.69</v>
      </c>
      <c r="FG3745" s="1">
        <v>41751</v>
      </c>
      <c r="FH3745">
        <v>99.5</v>
      </c>
      <c r="FJ3745" s="1">
        <v>41780</v>
      </c>
      <c r="FK3745">
        <v>58.84</v>
      </c>
    </row>
    <row r="3746" spans="57:167" x14ac:dyDescent="0.25">
      <c r="BE3746" s="1">
        <v>41682</v>
      </c>
      <c r="BF3746">
        <v>0.25</v>
      </c>
      <c r="DD3746" s="1">
        <v>41579</v>
      </c>
      <c r="DE3746">
        <v>2.9849999999999999</v>
      </c>
      <c r="DG3746" s="1">
        <v>41586</v>
      </c>
      <c r="DH3746">
        <v>1.4235</v>
      </c>
      <c r="DP3746" s="1">
        <v>41766</v>
      </c>
      <c r="DQ3746">
        <v>100.77</v>
      </c>
      <c r="DS3746" s="1">
        <v>41752</v>
      </c>
      <c r="DT3746">
        <v>100.5</v>
      </c>
      <c r="DY3746" s="1">
        <v>41866</v>
      </c>
      <c r="DZ3746">
        <v>1.5524</v>
      </c>
      <c r="EB3746" s="1">
        <v>41635</v>
      </c>
      <c r="EC3746">
        <v>6.0689000000000002</v>
      </c>
      <c r="EK3746" s="1">
        <v>41898</v>
      </c>
      <c r="EL3746">
        <v>7.17</v>
      </c>
      <c r="EQ3746" s="1">
        <v>41752</v>
      </c>
      <c r="ER3746">
        <v>130.63</v>
      </c>
      <c r="EW3746" s="1">
        <v>41752</v>
      </c>
      <c r="EX3746">
        <v>111.58</v>
      </c>
      <c r="EZ3746" s="1">
        <v>41752</v>
      </c>
      <c r="FA3746">
        <v>121.66</v>
      </c>
      <c r="FC3746" s="1">
        <v>41752</v>
      </c>
      <c r="FD3746">
        <v>161.97999999999999</v>
      </c>
      <c r="FG3746" s="1">
        <v>41752</v>
      </c>
      <c r="FH3746">
        <v>100.23</v>
      </c>
      <c r="FJ3746" s="1">
        <v>41781</v>
      </c>
      <c r="FK3746">
        <v>59.06</v>
      </c>
    </row>
    <row r="3747" spans="57:167" x14ac:dyDescent="0.25">
      <c r="BE3747" s="1">
        <v>41683</v>
      </c>
      <c r="BF3747">
        <v>0.25</v>
      </c>
      <c r="DD3747" s="1">
        <v>41582</v>
      </c>
      <c r="DE3747">
        <v>2.976</v>
      </c>
      <c r="DG3747" s="1">
        <v>41589</v>
      </c>
      <c r="DH3747">
        <v>1.4235</v>
      </c>
      <c r="DP3747" s="1">
        <v>41767</v>
      </c>
      <c r="DQ3747">
        <v>100.26</v>
      </c>
      <c r="DS3747" s="1">
        <v>41753</v>
      </c>
      <c r="DT3747">
        <v>100.01</v>
      </c>
      <c r="DY3747" s="1">
        <v>41869</v>
      </c>
      <c r="DZ3747">
        <v>1.4952000000000001</v>
      </c>
      <c r="EB3747" s="1">
        <v>41638</v>
      </c>
      <c r="EC3747">
        <v>6.0617999999999999</v>
      </c>
      <c r="EK3747" s="1">
        <v>41899</v>
      </c>
      <c r="EL3747">
        <v>7.22</v>
      </c>
      <c r="EQ3747" s="1">
        <v>41753</v>
      </c>
      <c r="ER3747">
        <v>129.86000000000001</v>
      </c>
      <c r="EW3747" s="1">
        <v>41753</v>
      </c>
      <c r="EX3747">
        <v>110.42</v>
      </c>
      <c r="EZ3747" s="1">
        <v>41753</v>
      </c>
      <c r="FA3747">
        <v>119.18</v>
      </c>
      <c r="FC3747" s="1">
        <v>41753</v>
      </c>
      <c r="FD3747">
        <v>160.62</v>
      </c>
      <c r="FG3747" s="1">
        <v>41753</v>
      </c>
      <c r="FH3747">
        <v>95.92</v>
      </c>
      <c r="FJ3747" s="1">
        <v>41782</v>
      </c>
      <c r="FK3747">
        <v>58.15</v>
      </c>
    </row>
    <row r="3748" spans="57:167" x14ac:dyDescent="0.25">
      <c r="BE3748" s="1">
        <v>41684</v>
      </c>
      <c r="BF3748">
        <v>0.25</v>
      </c>
      <c r="DD3748" s="1">
        <v>41583</v>
      </c>
      <c r="DE3748">
        <v>3.0150000000000001</v>
      </c>
      <c r="DG3748" s="1">
        <v>41590</v>
      </c>
      <c r="DH3748">
        <v>1.4342999999999999</v>
      </c>
      <c r="DP3748" s="1">
        <v>41768</v>
      </c>
      <c r="DQ3748">
        <v>99.99</v>
      </c>
      <c r="DS3748" s="1">
        <v>41754</v>
      </c>
      <c r="DT3748">
        <v>100.41</v>
      </c>
      <c r="DY3748" s="1">
        <v>41870</v>
      </c>
      <c r="DZ3748">
        <v>1.5047999999999999</v>
      </c>
      <c r="EB3748" s="1">
        <v>41639</v>
      </c>
      <c r="EC3748">
        <v>6.0540000000000003</v>
      </c>
      <c r="EK3748" s="1">
        <v>41900</v>
      </c>
      <c r="EL3748">
        <v>7.17</v>
      </c>
      <c r="EQ3748" s="1">
        <v>41754</v>
      </c>
      <c r="ER3748">
        <v>128.66</v>
      </c>
      <c r="EW3748" s="1">
        <v>41754</v>
      </c>
      <c r="EX3748">
        <v>109.01</v>
      </c>
      <c r="EZ3748" s="1">
        <v>41754</v>
      </c>
      <c r="FA3748">
        <v>118.99</v>
      </c>
      <c r="FC3748" s="1">
        <v>41754</v>
      </c>
      <c r="FD3748">
        <v>161.09</v>
      </c>
      <c r="FG3748" s="1">
        <v>41754</v>
      </c>
      <c r="FH3748">
        <v>94.9</v>
      </c>
      <c r="FJ3748" s="1">
        <v>41786</v>
      </c>
      <c r="FK3748">
        <v>57.92</v>
      </c>
    </row>
    <row r="3749" spans="57:167" x14ac:dyDescent="0.25">
      <c r="BE3749" s="1">
        <v>41687</v>
      </c>
      <c r="BF3749">
        <v>0.25</v>
      </c>
      <c r="DD3749" s="1">
        <v>41584</v>
      </c>
      <c r="DE3749">
        <v>3.0070000000000001</v>
      </c>
      <c r="DG3749" s="1">
        <v>41591</v>
      </c>
      <c r="DH3749">
        <v>1.405</v>
      </c>
      <c r="DP3749" s="1">
        <v>41771</v>
      </c>
      <c r="DQ3749">
        <v>100.59</v>
      </c>
      <c r="DS3749" s="1">
        <v>41757</v>
      </c>
      <c r="DT3749">
        <v>101.17</v>
      </c>
      <c r="DY3749" s="1">
        <v>41871</v>
      </c>
      <c r="DZ3749">
        <v>1.4952000000000001</v>
      </c>
      <c r="EB3749" s="1">
        <v>41641</v>
      </c>
      <c r="EC3749">
        <v>6.0506000000000002</v>
      </c>
      <c r="EK3749" s="1">
        <v>41901</v>
      </c>
      <c r="EL3749">
        <v>7.04</v>
      </c>
      <c r="EQ3749" s="1">
        <v>41757</v>
      </c>
      <c r="ER3749">
        <v>127.04</v>
      </c>
      <c r="EW3749" s="1">
        <v>41757</v>
      </c>
      <c r="EX3749">
        <v>107.39</v>
      </c>
      <c r="EZ3749" s="1">
        <v>41757</v>
      </c>
      <c r="FA3749">
        <v>119.11</v>
      </c>
      <c r="FC3749" s="1">
        <v>41757</v>
      </c>
      <c r="FD3749">
        <v>161.37</v>
      </c>
      <c r="FG3749" s="1">
        <v>41757</v>
      </c>
      <c r="FH3749">
        <v>95.44</v>
      </c>
      <c r="FJ3749" s="1">
        <v>41787</v>
      </c>
      <c r="FK3749">
        <v>58.33</v>
      </c>
    </row>
    <row r="3750" spans="57:167" x14ac:dyDescent="0.25">
      <c r="BE3750" s="1">
        <v>41688</v>
      </c>
      <c r="BF3750">
        <v>0.25</v>
      </c>
      <c r="DD3750" s="1">
        <v>41585</v>
      </c>
      <c r="DE3750">
        <v>2.9794999999999998</v>
      </c>
      <c r="DG3750" s="1">
        <v>41592</v>
      </c>
      <c r="DH3750">
        <v>1.3972</v>
      </c>
      <c r="DP3750" s="1">
        <v>41772</v>
      </c>
      <c r="DQ3750">
        <v>101.7</v>
      </c>
      <c r="DS3750" s="1">
        <v>41758</v>
      </c>
      <c r="DT3750">
        <v>101.45</v>
      </c>
      <c r="DY3750" s="1">
        <v>41872</v>
      </c>
      <c r="DZ3750">
        <v>1.6667000000000001</v>
      </c>
      <c r="EB3750" s="1">
        <v>41642</v>
      </c>
      <c r="EC3750">
        <v>6.0517000000000003</v>
      </c>
      <c r="EK3750" s="1">
        <v>41904</v>
      </c>
      <c r="EL3750">
        <v>6.86</v>
      </c>
      <c r="EQ3750" s="1">
        <v>41758</v>
      </c>
      <c r="ER3750">
        <v>128.37</v>
      </c>
      <c r="EW3750" s="1">
        <v>41758</v>
      </c>
      <c r="EX3750">
        <v>108.26</v>
      </c>
      <c r="EZ3750" s="1">
        <v>41758</v>
      </c>
      <c r="FA3750">
        <v>120.46</v>
      </c>
      <c r="FC3750" s="1">
        <v>41758</v>
      </c>
      <c r="FD3750">
        <v>161.99</v>
      </c>
      <c r="FG3750" s="1">
        <v>41758</v>
      </c>
      <c r="FH3750">
        <v>95.9</v>
      </c>
      <c r="FJ3750" s="1">
        <v>41788</v>
      </c>
      <c r="FK3750">
        <v>62.52</v>
      </c>
    </row>
    <row r="3751" spans="57:167" x14ac:dyDescent="0.25">
      <c r="BE3751" s="1">
        <v>41689</v>
      </c>
      <c r="BF3751">
        <v>0.25</v>
      </c>
      <c r="DD3751" s="1">
        <v>41586</v>
      </c>
      <c r="DE3751">
        <v>3.0685000000000002</v>
      </c>
      <c r="DG3751" s="1">
        <v>41593</v>
      </c>
      <c r="DH3751">
        <v>1.4043000000000001</v>
      </c>
      <c r="DP3751" s="1">
        <v>41773</v>
      </c>
      <c r="DQ3751">
        <v>102.37</v>
      </c>
      <c r="DS3751" s="1">
        <v>41759</v>
      </c>
      <c r="DT3751">
        <v>102.41</v>
      </c>
      <c r="DY3751" s="1">
        <v>41873</v>
      </c>
      <c r="DZ3751">
        <v>1.7143000000000002</v>
      </c>
      <c r="EB3751" s="1">
        <v>41645</v>
      </c>
      <c r="EC3751">
        <v>6.0524000000000004</v>
      </c>
      <c r="EK3751" s="1">
        <v>41905</v>
      </c>
      <c r="EL3751">
        <v>6.84</v>
      </c>
      <c r="EQ3751" s="1">
        <v>41759</v>
      </c>
      <c r="ER3751">
        <v>129.02000000000001</v>
      </c>
      <c r="EW3751" s="1">
        <v>41759</v>
      </c>
      <c r="EX3751">
        <v>109.45</v>
      </c>
      <c r="EZ3751" s="1">
        <v>41759</v>
      </c>
      <c r="FA3751">
        <v>121.51</v>
      </c>
      <c r="FC3751" s="1">
        <v>41759</v>
      </c>
      <c r="FD3751">
        <v>164.14</v>
      </c>
      <c r="FG3751" s="1">
        <v>41759</v>
      </c>
      <c r="FH3751">
        <v>95.48</v>
      </c>
      <c r="FJ3751" s="1">
        <v>41789</v>
      </c>
      <c r="FK3751">
        <v>68.11</v>
      </c>
    </row>
    <row r="3752" spans="57:167" x14ac:dyDescent="0.25">
      <c r="BE3752" s="1">
        <v>41690</v>
      </c>
      <c r="BF3752">
        <v>0.25</v>
      </c>
      <c r="DD3752" s="1">
        <v>41589</v>
      </c>
      <c r="DE3752">
        <v>3.0685000000000002</v>
      </c>
      <c r="DG3752" s="1">
        <v>41596</v>
      </c>
      <c r="DH3752">
        <v>1.3852</v>
      </c>
      <c r="DP3752" s="1">
        <v>41774</v>
      </c>
      <c r="DQ3752">
        <v>101.5</v>
      </c>
      <c r="DS3752" s="1">
        <v>41760</v>
      </c>
      <c r="DT3752">
        <v>101.41</v>
      </c>
      <c r="DY3752" s="1">
        <v>41876</v>
      </c>
      <c r="DZ3752">
        <v>1.6952</v>
      </c>
      <c r="EB3752" s="1">
        <v>41646</v>
      </c>
      <c r="EC3752">
        <v>6.0511999999999997</v>
      </c>
      <c r="EK3752" s="1">
        <v>41906</v>
      </c>
      <c r="EL3752">
        <v>6.93</v>
      </c>
      <c r="EQ3752" s="1">
        <v>41760</v>
      </c>
      <c r="ER3752">
        <v>128.46</v>
      </c>
      <c r="EW3752" s="1">
        <v>41760</v>
      </c>
      <c r="EX3752">
        <v>109.77</v>
      </c>
      <c r="EZ3752" s="1">
        <v>41760</v>
      </c>
      <c r="FA3752">
        <v>120.61</v>
      </c>
      <c r="FC3752" s="1">
        <v>41760</v>
      </c>
      <c r="FD3752">
        <v>162.85</v>
      </c>
      <c r="FG3752" s="1">
        <v>41760</v>
      </c>
      <c r="FH3752">
        <v>95.41</v>
      </c>
      <c r="FJ3752" s="1">
        <v>41792</v>
      </c>
      <c r="FK3752">
        <v>68.5</v>
      </c>
    </row>
    <row r="3753" spans="57:167" x14ac:dyDescent="0.25">
      <c r="BE3753" s="1">
        <v>41691</v>
      </c>
      <c r="BF3753">
        <v>0.25</v>
      </c>
      <c r="DD3753" s="1">
        <v>41590</v>
      </c>
      <c r="DE3753">
        <v>3.1015000000000001</v>
      </c>
      <c r="DG3753" s="1">
        <v>41597</v>
      </c>
      <c r="DH3753">
        <v>1.409</v>
      </c>
      <c r="DP3753" s="1">
        <v>41775</v>
      </c>
      <c r="DQ3753">
        <v>102.02</v>
      </c>
      <c r="DS3753" s="1">
        <v>41761</v>
      </c>
      <c r="DT3753">
        <v>102.01</v>
      </c>
      <c r="DY3753" s="1">
        <v>41877</v>
      </c>
      <c r="DZ3753">
        <v>1.7143000000000002</v>
      </c>
      <c r="EB3753" s="1">
        <v>41647</v>
      </c>
      <c r="EC3753">
        <v>6.0513000000000003</v>
      </c>
      <c r="EK3753" s="1">
        <v>41907</v>
      </c>
      <c r="EL3753">
        <v>6.86</v>
      </c>
      <c r="EQ3753" s="1">
        <v>41761</v>
      </c>
      <c r="ER3753">
        <v>129.94</v>
      </c>
      <c r="EW3753" s="1">
        <v>41761</v>
      </c>
      <c r="EX3753">
        <v>111.01</v>
      </c>
      <c r="EZ3753" s="1">
        <v>41761</v>
      </c>
      <c r="FA3753">
        <v>120.73</v>
      </c>
      <c r="FC3753" s="1">
        <v>41761</v>
      </c>
      <c r="FD3753">
        <v>163.9</v>
      </c>
      <c r="FG3753" s="1">
        <v>41761</v>
      </c>
      <c r="FH3753">
        <v>95.83</v>
      </c>
      <c r="FJ3753" s="1">
        <v>41793</v>
      </c>
      <c r="FK3753">
        <v>67.95</v>
      </c>
    </row>
    <row r="3754" spans="57:167" x14ac:dyDescent="0.25">
      <c r="BE3754" s="1">
        <v>41694</v>
      </c>
      <c r="BF3754">
        <v>0.25</v>
      </c>
      <c r="DD3754" s="1">
        <v>41591</v>
      </c>
      <c r="DE3754">
        <v>3.0449999999999999</v>
      </c>
      <c r="DG3754" s="1">
        <v>41598</v>
      </c>
      <c r="DH3754">
        <v>1.4025000000000001</v>
      </c>
      <c r="DP3754" s="1">
        <v>41778</v>
      </c>
      <c r="DQ3754">
        <v>102.61</v>
      </c>
      <c r="DS3754" s="1">
        <v>41764</v>
      </c>
      <c r="DT3754">
        <v>102.91</v>
      </c>
      <c r="DY3754" s="1">
        <v>41878</v>
      </c>
      <c r="DZ3754">
        <v>1.8761999999999999</v>
      </c>
      <c r="EB3754" s="1">
        <v>41648</v>
      </c>
      <c r="EC3754">
        <v>6.0553999999999997</v>
      </c>
      <c r="EK3754" s="1">
        <v>41908</v>
      </c>
      <c r="EL3754">
        <v>6.98</v>
      </c>
      <c r="EQ3754" s="1">
        <v>41764</v>
      </c>
      <c r="ER3754">
        <v>131.96</v>
      </c>
      <c r="EW3754" s="1">
        <v>41764</v>
      </c>
      <c r="EX3754">
        <v>111.88</v>
      </c>
      <c r="EZ3754" s="1">
        <v>41764</v>
      </c>
      <c r="FA3754">
        <v>120.95</v>
      </c>
      <c r="FC3754" s="1">
        <v>41764</v>
      </c>
      <c r="FD3754">
        <v>165.12</v>
      </c>
      <c r="FG3754" s="1">
        <v>41764</v>
      </c>
      <c r="FH3754">
        <v>96.73</v>
      </c>
      <c r="FJ3754" s="1">
        <v>41794</v>
      </c>
      <c r="FK3754">
        <v>66.64</v>
      </c>
    </row>
    <row r="3755" spans="57:167" x14ac:dyDescent="0.25">
      <c r="BE3755" s="1">
        <v>41695</v>
      </c>
      <c r="BF3755">
        <v>0.25</v>
      </c>
      <c r="DD3755" s="1">
        <v>41592</v>
      </c>
      <c r="DE3755">
        <v>2.9870000000000001</v>
      </c>
      <c r="DG3755" s="1">
        <v>41599</v>
      </c>
      <c r="DH3755">
        <v>1.3745000000000001</v>
      </c>
      <c r="DP3755" s="1">
        <v>41779</v>
      </c>
      <c r="DQ3755">
        <v>102.44</v>
      </c>
      <c r="DS3755" s="1">
        <v>41765</v>
      </c>
      <c r="DT3755">
        <v>102.67</v>
      </c>
      <c r="DY3755" s="1">
        <v>41879</v>
      </c>
      <c r="DZ3755">
        <v>1.9619</v>
      </c>
      <c r="EB3755" s="1">
        <v>41649</v>
      </c>
      <c r="EC3755">
        <v>6.0519999999999996</v>
      </c>
      <c r="EK3755" s="1">
        <v>41911</v>
      </c>
      <c r="EL3755">
        <v>6.89</v>
      </c>
      <c r="EQ3755" s="1">
        <v>41765</v>
      </c>
      <c r="ER3755">
        <v>130.83000000000001</v>
      </c>
      <c r="EW3755" s="1">
        <v>41765</v>
      </c>
      <c r="EX3755">
        <v>111.72</v>
      </c>
      <c r="EZ3755" s="1">
        <v>41765</v>
      </c>
      <c r="FA3755">
        <v>119.62</v>
      </c>
      <c r="FC3755" s="1">
        <v>41765</v>
      </c>
      <c r="FD3755">
        <v>163.49</v>
      </c>
      <c r="FG3755" s="1">
        <v>41765</v>
      </c>
      <c r="FH3755">
        <v>95.95</v>
      </c>
      <c r="FJ3755" s="1">
        <v>41795</v>
      </c>
      <c r="FK3755">
        <v>66.400000000000006</v>
      </c>
    </row>
    <row r="3756" spans="57:167" x14ac:dyDescent="0.25">
      <c r="BE3756" s="1">
        <v>41696</v>
      </c>
      <c r="BF3756">
        <v>0.25</v>
      </c>
      <c r="DD3756" s="1">
        <v>41593</v>
      </c>
      <c r="DE3756">
        <v>2.98</v>
      </c>
      <c r="DG3756" s="1">
        <v>41600</v>
      </c>
      <c r="DH3756">
        <v>1.377</v>
      </c>
      <c r="DP3756" s="1">
        <v>41780</v>
      </c>
      <c r="DQ3756">
        <v>104.07</v>
      </c>
      <c r="DS3756" s="1">
        <v>41766</v>
      </c>
      <c r="DT3756">
        <v>103.11</v>
      </c>
      <c r="DY3756" s="1">
        <v>41880</v>
      </c>
      <c r="DZ3756">
        <v>1.9333</v>
      </c>
      <c r="EB3756" s="1">
        <v>41652</v>
      </c>
      <c r="EC3756">
        <v>6.0437000000000003</v>
      </c>
      <c r="EK3756" s="1">
        <v>41912</v>
      </c>
      <c r="EL3756">
        <v>6.5600000000000005</v>
      </c>
      <c r="EQ3756" s="1">
        <v>41766</v>
      </c>
      <c r="ER3756">
        <v>130.35</v>
      </c>
      <c r="EW3756" s="1">
        <v>41766</v>
      </c>
      <c r="EX3756">
        <v>111.96</v>
      </c>
      <c r="EZ3756" s="1">
        <v>41766</v>
      </c>
      <c r="FA3756">
        <v>120.92</v>
      </c>
      <c r="FC3756" s="1">
        <v>41766</v>
      </c>
      <c r="FD3756">
        <v>164.2</v>
      </c>
      <c r="FG3756" s="1">
        <v>41766</v>
      </c>
      <c r="FH3756">
        <v>97.79</v>
      </c>
      <c r="FJ3756" s="1">
        <v>41796</v>
      </c>
      <c r="FK3756">
        <v>66.03</v>
      </c>
    </row>
    <row r="3757" spans="57:167" x14ac:dyDescent="0.25">
      <c r="BE3757" s="1">
        <v>41697</v>
      </c>
      <c r="BF3757">
        <v>0.25</v>
      </c>
      <c r="DD3757" s="1">
        <v>41596</v>
      </c>
      <c r="DE3757">
        <v>2.9290000000000003</v>
      </c>
      <c r="DG3757" s="1">
        <v>41603</v>
      </c>
      <c r="DH3757">
        <v>1.3794999999999999</v>
      </c>
      <c r="DP3757" s="1">
        <v>41781</v>
      </c>
      <c r="DQ3757">
        <v>103.74</v>
      </c>
      <c r="DS3757" s="1">
        <v>41767</v>
      </c>
      <c r="DT3757">
        <v>102.32</v>
      </c>
      <c r="DY3757" s="1">
        <v>41884</v>
      </c>
      <c r="DZ3757">
        <v>1.8286</v>
      </c>
      <c r="EB3757" s="1">
        <v>41653</v>
      </c>
      <c r="EC3757">
        <v>6.0408999999999997</v>
      </c>
      <c r="EK3757" s="1">
        <v>41913</v>
      </c>
      <c r="EL3757">
        <v>6.32</v>
      </c>
      <c r="EQ3757" s="1">
        <v>41767</v>
      </c>
      <c r="ER3757">
        <v>130.57</v>
      </c>
      <c r="EW3757" s="1">
        <v>41767</v>
      </c>
      <c r="EX3757">
        <v>111.93</v>
      </c>
      <c r="EZ3757" s="1">
        <v>41767</v>
      </c>
      <c r="FA3757">
        <v>121.23</v>
      </c>
      <c r="FC3757" s="1">
        <v>41767</v>
      </c>
      <c r="FD3757">
        <v>164.39</v>
      </c>
      <c r="FG3757" s="1">
        <v>41767</v>
      </c>
      <c r="FH3757">
        <v>97.62</v>
      </c>
      <c r="FJ3757" s="1">
        <v>41799</v>
      </c>
      <c r="FK3757">
        <v>66.69</v>
      </c>
    </row>
    <row r="3758" spans="57:167" x14ac:dyDescent="0.25">
      <c r="BE3758" s="1">
        <v>41698</v>
      </c>
      <c r="BF3758">
        <v>0.25</v>
      </c>
      <c r="DD3758" s="1">
        <v>41597</v>
      </c>
      <c r="DE3758">
        <v>2.9660000000000002</v>
      </c>
      <c r="DG3758" s="1">
        <v>41604</v>
      </c>
      <c r="DH3758">
        <v>1.3633</v>
      </c>
      <c r="DP3758" s="1">
        <v>41782</v>
      </c>
      <c r="DQ3758">
        <v>104.35</v>
      </c>
      <c r="DS3758" s="1">
        <v>41768</v>
      </c>
      <c r="DT3758">
        <v>101.95</v>
      </c>
      <c r="DY3758" s="1">
        <v>41885</v>
      </c>
      <c r="DZ3758">
        <v>1.8094999999999999</v>
      </c>
      <c r="EB3758" s="1">
        <v>41654</v>
      </c>
      <c r="EC3758">
        <v>6.0460000000000003</v>
      </c>
      <c r="EK3758" s="1">
        <v>41914</v>
      </c>
      <c r="EL3758">
        <v>6.42</v>
      </c>
      <c r="EQ3758" s="1">
        <v>41768</v>
      </c>
      <c r="ER3758">
        <v>131.1</v>
      </c>
      <c r="EW3758" s="1">
        <v>41768</v>
      </c>
      <c r="EX3758">
        <v>112.79</v>
      </c>
      <c r="EZ3758" s="1">
        <v>41768</v>
      </c>
      <c r="FA3758">
        <v>121.06</v>
      </c>
      <c r="FC3758" s="1">
        <v>41768</v>
      </c>
      <c r="FD3758">
        <v>165.18</v>
      </c>
      <c r="FG3758" s="1">
        <v>41768</v>
      </c>
      <c r="FH3758">
        <v>97.17</v>
      </c>
      <c r="FJ3758" s="1">
        <v>41800</v>
      </c>
      <c r="FK3758">
        <v>66.05</v>
      </c>
    </row>
    <row r="3759" spans="57:167" x14ac:dyDescent="0.25">
      <c r="BE3759" s="1">
        <v>41701</v>
      </c>
      <c r="BF3759">
        <v>0.25</v>
      </c>
      <c r="DD3759" s="1">
        <v>41598</v>
      </c>
      <c r="DE3759">
        <v>3.0474999999999999</v>
      </c>
      <c r="DG3759" s="1">
        <v>41605</v>
      </c>
      <c r="DH3759">
        <v>1.3634999999999999</v>
      </c>
      <c r="DP3759" s="1">
        <v>41786</v>
      </c>
      <c r="DQ3759">
        <v>104.11</v>
      </c>
      <c r="DS3759" s="1">
        <v>41771</v>
      </c>
      <c r="DT3759">
        <v>102.23</v>
      </c>
      <c r="DY3759" s="1">
        <v>41886</v>
      </c>
      <c r="DZ3759">
        <v>1.7713999999999999</v>
      </c>
      <c r="EB3759" s="1">
        <v>41655</v>
      </c>
      <c r="EC3759">
        <v>6.0561999999999996</v>
      </c>
      <c r="EK3759" s="1">
        <v>41915</v>
      </c>
      <c r="EL3759">
        <v>6.39</v>
      </c>
      <c r="EQ3759" s="1">
        <v>41771</v>
      </c>
      <c r="ER3759">
        <v>132.6</v>
      </c>
      <c r="EW3759" s="1">
        <v>41771</v>
      </c>
      <c r="EX3759">
        <v>114.85</v>
      </c>
      <c r="EZ3759" s="1">
        <v>41771</v>
      </c>
      <c r="FA3759">
        <v>122.44</v>
      </c>
      <c r="FC3759" s="1">
        <v>41771</v>
      </c>
      <c r="FD3759">
        <v>166.92</v>
      </c>
      <c r="FG3759" s="1">
        <v>41771</v>
      </c>
      <c r="FH3759">
        <v>98.33</v>
      </c>
      <c r="FJ3759" s="1">
        <v>41801</v>
      </c>
      <c r="FK3759">
        <v>66.58</v>
      </c>
    </row>
    <row r="3760" spans="57:167" x14ac:dyDescent="0.25">
      <c r="BE3760" s="1">
        <v>41702</v>
      </c>
      <c r="BF3760">
        <v>0.25</v>
      </c>
      <c r="DD3760" s="1">
        <v>41599</v>
      </c>
      <c r="DE3760">
        <v>3.0430000000000001</v>
      </c>
      <c r="DG3760" s="1">
        <v>41606</v>
      </c>
      <c r="DH3760">
        <v>1.3580000000000001</v>
      </c>
      <c r="DP3760" s="1">
        <v>41787</v>
      </c>
      <c r="DQ3760">
        <v>102.72</v>
      </c>
      <c r="DS3760" s="1">
        <v>41772</v>
      </c>
      <c r="DT3760">
        <v>102.36</v>
      </c>
      <c r="DY3760" s="1">
        <v>41887</v>
      </c>
      <c r="DZ3760">
        <v>1.7810000000000001</v>
      </c>
      <c r="EB3760" s="1">
        <v>41656</v>
      </c>
      <c r="EC3760">
        <v>6.0495999999999999</v>
      </c>
      <c r="EK3760" s="1">
        <v>41918</v>
      </c>
      <c r="EL3760">
        <v>6.23</v>
      </c>
      <c r="EQ3760" s="1">
        <v>41772</v>
      </c>
      <c r="ER3760">
        <v>133.44999999999999</v>
      </c>
      <c r="EW3760" s="1">
        <v>41772</v>
      </c>
      <c r="EX3760">
        <v>115.29</v>
      </c>
      <c r="EZ3760" s="1">
        <v>41772</v>
      </c>
      <c r="FA3760">
        <v>123.07</v>
      </c>
      <c r="FC3760" s="1">
        <v>41772</v>
      </c>
      <c r="FD3760">
        <v>167.64</v>
      </c>
      <c r="FG3760" s="1">
        <v>41772</v>
      </c>
      <c r="FH3760">
        <v>99.45</v>
      </c>
      <c r="FJ3760" s="1">
        <v>41802</v>
      </c>
      <c r="FK3760">
        <v>65.680000000000007</v>
      </c>
    </row>
    <row r="3761" spans="57:167" x14ac:dyDescent="0.25">
      <c r="BE3761" s="1">
        <v>41703</v>
      </c>
      <c r="BF3761">
        <v>0.25</v>
      </c>
      <c r="DD3761" s="1">
        <v>41600</v>
      </c>
      <c r="DE3761">
        <v>2.9935</v>
      </c>
      <c r="DG3761" s="1">
        <v>41607</v>
      </c>
      <c r="DH3761">
        <v>1.361</v>
      </c>
      <c r="DP3761" s="1">
        <v>41788</v>
      </c>
      <c r="DQ3761">
        <v>103.58</v>
      </c>
      <c r="DS3761" s="1">
        <v>41773</v>
      </c>
      <c r="DT3761">
        <v>102.29</v>
      </c>
      <c r="DY3761" s="1">
        <v>41890</v>
      </c>
      <c r="DZ3761">
        <v>1.7524</v>
      </c>
      <c r="EB3761" s="1">
        <v>41659</v>
      </c>
      <c r="EC3761">
        <v>6.0526</v>
      </c>
      <c r="EK3761" s="1">
        <v>41919</v>
      </c>
      <c r="EL3761">
        <v>6.08</v>
      </c>
      <c r="EQ3761" s="1">
        <v>41773</v>
      </c>
      <c r="ER3761">
        <v>132.99</v>
      </c>
      <c r="EW3761" s="1">
        <v>41773</v>
      </c>
      <c r="EX3761">
        <v>114.66</v>
      </c>
      <c r="EZ3761" s="1">
        <v>41773</v>
      </c>
      <c r="FA3761">
        <v>121.74</v>
      </c>
      <c r="FC3761" s="1">
        <v>41773</v>
      </c>
      <c r="FD3761">
        <v>165.26</v>
      </c>
      <c r="FG3761" s="1">
        <v>41773</v>
      </c>
      <c r="FH3761">
        <v>97.4</v>
      </c>
      <c r="FJ3761" s="1">
        <v>41803</v>
      </c>
      <c r="FK3761">
        <v>66.290000000000006</v>
      </c>
    </row>
    <row r="3762" spans="57:167" x14ac:dyDescent="0.25">
      <c r="BE3762" s="1">
        <v>41704</v>
      </c>
      <c r="BF3762">
        <v>0.25</v>
      </c>
      <c r="DD3762" s="1">
        <v>41603</v>
      </c>
      <c r="DE3762">
        <v>2.968</v>
      </c>
      <c r="DG3762" s="1">
        <v>41610</v>
      </c>
      <c r="DH3762">
        <v>1.3780000000000001</v>
      </c>
      <c r="DP3762" s="1">
        <v>41789</v>
      </c>
      <c r="DQ3762">
        <v>102.71</v>
      </c>
      <c r="DS3762" s="1">
        <v>41774</v>
      </c>
      <c r="DT3762">
        <v>100.78</v>
      </c>
      <c r="DY3762" s="1">
        <v>41891</v>
      </c>
      <c r="DZ3762">
        <v>1.6667000000000001</v>
      </c>
      <c r="EB3762" s="1">
        <v>41660</v>
      </c>
      <c r="EC3762">
        <v>6.0503999999999998</v>
      </c>
      <c r="EK3762" s="1">
        <v>41920</v>
      </c>
      <c r="EL3762">
        <v>6.35</v>
      </c>
      <c r="EQ3762" s="1">
        <v>41774</v>
      </c>
      <c r="ER3762">
        <v>131.21</v>
      </c>
      <c r="EW3762" s="1">
        <v>41774</v>
      </c>
      <c r="EX3762">
        <v>113.22</v>
      </c>
      <c r="EZ3762" s="1">
        <v>41774</v>
      </c>
      <c r="FA3762">
        <v>119.19</v>
      </c>
      <c r="FC3762" s="1">
        <v>41774</v>
      </c>
      <c r="FD3762">
        <v>163.54</v>
      </c>
      <c r="FG3762" s="1">
        <v>41774</v>
      </c>
      <c r="FH3762">
        <v>96.06</v>
      </c>
      <c r="FJ3762" s="1">
        <v>41806</v>
      </c>
      <c r="FK3762">
        <v>67.709999999999994</v>
      </c>
    </row>
    <row r="3763" spans="57:167" x14ac:dyDescent="0.25">
      <c r="BE3763" s="1">
        <v>41705</v>
      </c>
      <c r="BF3763">
        <v>0.25</v>
      </c>
      <c r="DD3763" s="1">
        <v>41604</v>
      </c>
      <c r="DE3763">
        <v>2.9295</v>
      </c>
      <c r="DG3763" s="1">
        <v>41611</v>
      </c>
      <c r="DH3763">
        <v>1.3474999999999999</v>
      </c>
      <c r="DP3763" s="1">
        <v>41792</v>
      </c>
      <c r="DQ3763">
        <v>102.47</v>
      </c>
      <c r="DS3763" s="1">
        <v>41775</v>
      </c>
      <c r="DT3763">
        <v>100.74</v>
      </c>
      <c r="DY3763" s="1">
        <v>41892</v>
      </c>
      <c r="DZ3763">
        <v>1.6095000000000002</v>
      </c>
      <c r="EB3763" s="1">
        <v>41661</v>
      </c>
      <c r="EC3763">
        <v>6.0513000000000003</v>
      </c>
      <c r="EK3763" s="1">
        <v>41921</v>
      </c>
      <c r="EL3763">
        <v>6.09</v>
      </c>
      <c r="EQ3763" s="1">
        <v>41775</v>
      </c>
      <c r="ER3763">
        <v>130.81</v>
      </c>
      <c r="EW3763" s="1">
        <v>41775</v>
      </c>
      <c r="EX3763">
        <v>113.56</v>
      </c>
      <c r="EZ3763" s="1">
        <v>41775</v>
      </c>
      <c r="FA3763">
        <v>118.88</v>
      </c>
      <c r="FC3763" s="1">
        <v>41775</v>
      </c>
      <c r="FD3763">
        <v>162.1</v>
      </c>
      <c r="FG3763" s="1">
        <v>41775</v>
      </c>
      <c r="FH3763">
        <v>95.39</v>
      </c>
      <c r="FJ3763" s="1">
        <v>41807</v>
      </c>
      <c r="FK3763">
        <v>68.73</v>
      </c>
    </row>
    <row r="3764" spans="57:167" x14ac:dyDescent="0.25">
      <c r="BE3764" s="1">
        <v>41708</v>
      </c>
      <c r="BF3764">
        <v>0.25</v>
      </c>
      <c r="DD3764" s="1">
        <v>41605</v>
      </c>
      <c r="DE3764">
        <v>2.9420000000000002</v>
      </c>
      <c r="DG3764" s="1">
        <v>41612</v>
      </c>
      <c r="DH3764">
        <v>1.3420000000000001</v>
      </c>
      <c r="DP3764" s="1">
        <v>41793</v>
      </c>
      <c r="DQ3764">
        <v>102.66</v>
      </c>
      <c r="DS3764" s="1">
        <v>41778</v>
      </c>
      <c r="DT3764">
        <v>100.87</v>
      </c>
      <c r="DY3764" s="1">
        <v>41893</v>
      </c>
      <c r="DZ3764">
        <v>1.6381000000000001</v>
      </c>
      <c r="EB3764" s="1">
        <v>41662</v>
      </c>
      <c r="EC3764">
        <v>6.0517000000000003</v>
      </c>
      <c r="EK3764" s="1">
        <v>41922</v>
      </c>
      <c r="EL3764">
        <v>6.1</v>
      </c>
      <c r="EQ3764" s="1">
        <v>41778</v>
      </c>
      <c r="ER3764">
        <v>131.35</v>
      </c>
      <c r="EW3764" s="1">
        <v>41778</v>
      </c>
      <c r="EX3764">
        <v>114.82</v>
      </c>
      <c r="EZ3764" s="1">
        <v>41778</v>
      </c>
      <c r="FA3764">
        <v>119.68</v>
      </c>
      <c r="FC3764" s="1">
        <v>41778</v>
      </c>
      <c r="FD3764">
        <v>162.30000000000001</v>
      </c>
      <c r="FG3764" s="1">
        <v>41778</v>
      </c>
      <c r="FH3764">
        <v>95.65</v>
      </c>
      <c r="FJ3764" s="1">
        <v>41808</v>
      </c>
      <c r="FK3764">
        <v>68.8</v>
      </c>
    </row>
    <row r="3765" spans="57:167" x14ac:dyDescent="0.25">
      <c r="BE3765" s="1">
        <v>41709</v>
      </c>
      <c r="BF3765">
        <v>0.25</v>
      </c>
      <c r="DD3765" s="1">
        <v>41606</v>
      </c>
      <c r="DE3765">
        <v>2.931</v>
      </c>
      <c r="DG3765" s="1">
        <v>41613</v>
      </c>
      <c r="DH3765">
        <v>1.357</v>
      </c>
      <c r="DP3765" s="1">
        <v>41794</v>
      </c>
      <c r="DQ3765">
        <v>102.64</v>
      </c>
      <c r="DS3765" s="1">
        <v>41779</v>
      </c>
      <c r="DT3765">
        <v>100.67</v>
      </c>
      <c r="DY3765" s="1">
        <v>41894</v>
      </c>
      <c r="DZ3765">
        <v>1.6</v>
      </c>
      <c r="EB3765" s="1">
        <v>41663</v>
      </c>
      <c r="EC3765">
        <v>6.0484</v>
      </c>
      <c r="EK3765" s="1">
        <v>41925</v>
      </c>
      <c r="EL3765">
        <v>6.05</v>
      </c>
      <c r="EQ3765" s="1">
        <v>41779</v>
      </c>
      <c r="ER3765">
        <v>129.58000000000001</v>
      </c>
      <c r="EW3765" s="1">
        <v>41779</v>
      </c>
      <c r="EX3765">
        <v>113.08</v>
      </c>
      <c r="EZ3765" s="1">
        <v>41779</v>
      </c>
      <c r="FA3765">
        <v>117.68</v>
      </c>
      <c r="FC3765" s="1">
        <v>41779</v>
      </c>
      <c r="FD3765">
        <v>160.57</v>
      </c>
      <c r="FG3765" s="1">
        <v>41779</v>
      </c>
      <c r="FH3765">
        <v>95.42</v>
      </c>
      <c r="FJ3765" s="1">
        <v>41809</v>
      </c>
      <c r="FK3765">
        <v>68.599999999999994</v>
      </c>
    </row>
    <row r="3766" spans="57:167" x14ac:dyDescent="0.25">
      <c r="BE3766" s="1">
        <v>41710</v>
      </c>
      <c r="BF3766">
        <v>0.25</v>
      </c>
      <c r="DD3766" s="1">
        <v>41607</v>
      </c>
      <c r="DE3766">
        <v>2.9539999999999997</v>
      </c>
      <c r="DG3766" s="1">
        <v>41614</v>
      </c>
      <c r="DH3766">
        <v>1.3529</v>
      </c>
      <c r="DP3766" s="1">
        <v>41795</v>
      </c>
      <c r="DQ3766">
        <v>102.48</v>
      </c>
      <c r="DS3766" s="1">
        <v>41780</v>
      </c>
      <c r="DT3766">
        <v>102.03</v>
      </c>
      <c r="DY3766" s="1">
        <v>41897</v>
      </c>
      <c r="DZ3766">
        <v>1.6381000000000001</v>
      </c>
      <c r="EB3766" s="1">
        <v>41666</v>
      </c>
      <c r="EC3766">
        <v>6.048</v>
      </c>
      <c r="EK3766" s="1">
        <v>41926</v>
      </c>
      <c r="EL3766">
        <v>6.32</v>
      </c>
      <c r="EQ3766" s="1">
        <v>41780</v>
      </c>
      <c r="ER3766">
        <v>130.96</v>
      </c>
      <c r="EW3766" s="1">
        <v>41780</v>
      </c>
      <c r="EX3766">
        <v>114.65</v>
      </c>
      <c r="EZ3766" s="1">
        <v>41780</v>
      </c>
      <c r="FA3766">
        <v>118.26</v>
      </c>
      <c r="FC3766" s="1">
        <v>41780</v>
      </c>
      <c r="FD3766">
        <v>161.88999999999999</v>
      </c>
      <c r="FG3766" s="1">
        <v>41780</v>
      </c>
      <c r="FH3766">
        <v>95.43</v>
      </c>
      <c r="FJ3766" s="1">
        <v>41810</v>
      </c>
      <c r="FK3766">
        <v>68.540000000000006</v>
      </c>
    </row>
    <row r="3767" spans="57:167" x14ac:dyDescent="0.25">
      <c r="BE3767" s="1">
        <v>41711</v>
      </c>
      <c r="BF3767">
        <v>0.25</v>
      </c>
      <c r="DD3767" s="1">
        <v>41610</v>
      </c>
      <c r="DE3767">
        <v>3.0205000000000002</v>
      </c>
      <c r="DG3767" s="1">
        <v>41617</v>
      </c>
      <c r="DH3767">
        <v>1.3467</v>
      </c>
      <c r="DP3767" s="1">
        <v>41796</v>
      </c>
      <c r="DQ3767">
        <v>102.66</v>
      </c>
      <c r="DS3767" s="1">
        <v>41781</v>
      </c>
      <c r="DT3767">
        <v>101.5</v>
      </c>
      <c r="DY3767" s="1">
        <v>41898</v>
      </c>
      <c r="DZ3767">
        <v>1.5333000000000001</v>
      </c>
      <c r="EB3767" s="1">
        <v>41667</v>
      </c>
      <c r="EC3767">
        <v>6.0507999999999997</v>
      </c>
      <c r="EK3767" s="1">
        <v>41927</v>
      </c>
      <c r="EL3767">
        <v>6.52</v>
      </c>
      <c r="EQ3767" s="1">
        <v>41781</v>
      </c>
      <c r="ER3767">
        <v>131.84</v>
      </c>
      <c r="EW3767" s="1">
        <v>41781</v>
      </c>
      <c r="EX3767">
        <v>114.98</v>
      </c>
      <c r="EZ3767" s="1">
        <v>41781</v>
      </c>
      <c r="FA3767">
        <v>118.5</v>
      </c>
      <c r="FC3767" s="1">
        <v>41781</v>
      </c>
      <c r="FD3767">
        <v>161.82</v>
      </c>
      <c r="FG3767" s="1">
        <v>41781</v>
      </c>
      <c r="FH3767">
        <v>96.18</v>
      </c>
      <c r="FJ3767" s="1">
        <v>41813</v>
      </c>
      <c r="FK3767">
        <v>68.5</v>
      </c>
    </row>
    <row r="3768" spans="57:167" x14ac:dyDescent="0.25">
      <c r="BE3768" s="1">
        <v>41712</v>
      </c>
      <c r="BF3768">
        <v>0.25</v>
      </c>
      <c r="DD3768" s="1">
        <v>41611</v>
      </c>
      <c r="DE3768">
        <v>3.0009999999999999</v>
      </c>
      <c r="DG3768" s="1">
        <v>41618</v>
      </c>
      <c r="DH3768">
        <v>1.3408</v>
      </c>
      <c r="DP3768" s="1">
        <v>41799</v>
      </c>
      <c r="DQ3768">
        <v>104.41</v>
      </c>
      <c r="DS3768" s="1">
        <v>41782</v>
      </c>
      <c r="DT3768">
        <v>101.32</v>
      </c>
      <c r="DY3768" s="1">
        <v>41899</v>
      </c>
      <c r="DZ3768">
        <v>1.5524</v>
      </c>
      <c r="EB3768" s="1">
        <v>41668</v>
      </c>
      <c r="EC3768">
        <v>6.0557999999999996</v>
      </c>
      <c r="EK3768" s="1">
        <v>41928</v>
      </c>
      <c r="EL3768">
        <v>6.625</v>
      </c>
      <c r="EQ3768" s="1">
        <v>41782</v>
      </c>
      <c r="ER3768">
        <v>132.41</v>
      </c>
      <c r="EW3768" s="1">
        <v>41782</v>
      </c>
      <c r="EX3768">
        <v>115.49</v>
      </c>
      <c r="EZ3768" s="1">
        <v>41782</v>
      </c>
      <c r="FA3768">
        <v>120.02</v>
      </c>
      <c r="FC3768" s="1">
        <v>41782</v>
      </c>
      <c r="FD3768">
        <v>162.63999999999999</v>
      </c>
      <c r="FG3768" s="1">
        <v>41782</v>
      </c>
      <c r="FH3768">
        <v>97.03</v>
      </c>
      <c r="FJ3768" s="1">
        <v>41814</v>
      </c>
      <c r="FK3768">
        <v>67.12</v>
      </c>
    </row>
    <row r="3769" spans="57:167" x14ac:dyDescent="0.25">
      <c r="BE3769" s="1">
        <v>41715</v>
      </c>
      <c r="BF3769">
        <v>0.25</v>
      </c>
      <c r="DD3769" s="1">
        <v>41612</v>
      </c>
      <c r="DE3769">
        <v>3.0760000000000001</v>
      </c>
      <c r="DG3769" s="1">
        <v>41619</v>
      </c>
      <c r="DH3769">
        <v>1.363</v>
      </c>
      <c r="DP3769" s="1">
        <v>41800</v>
      </c>
      <c r="DQ3769">
        <v>104.35</v>
      </c>
      <c r="DS3769" s="1">
        <v>41786</v>
      </c>
      <c r="DT3769">
        <v>101.36</v>
      </c>
      <c r="DY3769" s="1">
        <v>41900</v>
      </c>
      <c r="DZ3769">
        <v>1.5714000000000001</v>
      </c>
      <c r="EB3769" s="1">
        <v>41669</v>
      </c>
      <c r="EC3769">
        <v>6.0598000000000001</v>
      </c>
      <c r="EK3769" s="1">
        <v>41929</v>
      </c>
      <c r="EL3769">
        <v>6.39</v>
      </c>
      <c r="EQ3769" s="1">
        <v>41786</v>
      </c>
      <c r="ER3769">
        <v>134.16999999999999</v>
      </c>
      <c r="EW3769" s="1">
        <v>41786</v>
      </c>
      <c r="EX3769">
        <v>116.35</v>
      </c>
      <c r="EZ3769" s="1">
        <v>41786</v>
      </c>
      <c r="FA3769">
        <v>120.17</v>
      </c>
      <c r="FC3769" s="1">
        <v>41786</v>
      </c>
      <c r="FD3769">
        <v>162.94999999999999</v>
      </c>
      <c r="FG3769" s="1">
        <v>41786</v>
      </c>
      <c r="FH3769">
        <v>96.82</v>
      </c>
      <c r="FJ3769" s="1">
        <v>41815</v>
      </c>
      <c r="FK3769">
        <v>67.28</v>
      </c>
    </row>
    <row r="3770" spans="57:167" x14ac:dyDescent="0.25">
      <c r="BE3770" s="1">
        <v>41716</v>
      </c>
      <c r="BF3770">
        <v>0.25</v>
      </c>
      <c r="DD3770" s="1">
        <v>41613</v>
      </c>
      <c r="DE3770">
        <v>3.0790000000000002</v>
      </c>
      <c r="DG3770" s="1">
        <v>41620</v>
      </c>
      <c r="DH3770">
        <v>1.3660000000000001</v>
      </c>
      <c r="DP3770" s="1">
        <v>41801</v>
      </c>
      <c r="DQ3770">
        <v>104.4</v>
      </c>
      <c r="DS3770" s="1">
        <v>41787</v>
      </c>
      <c r="DT3770">
        <v>101.06</v>
      </c>
      <c r="DY3770" s="1">
        <v>41901</v>
      </c>
      <c r="DZ3770">
        <v>1.5238</v>
      </c>
      <c r="EB3770" s="1">
        <v>41677</v>
      </c>
      <c r="EC3770">
        <v>6.0633999999999997</v>
      </c>
      <c r="EK3770" s="1">
        <v>41932</v>
      </c>
      <c r="EL3770">
        <v>6.44</v>
      </c>
      <c r="EQ3770" s="1">
        <v>41787</v>
      </c>
      <c r="ER3770">
        <v>134.33000000000001</v>
      </c>
      <c r="EW3770" s="1">
        <v>41787</v>
      </c>
      <c r="EX3770">
        <v>117.56</v>
      </c>
      <c r="EZ3770" s="1">
        <v>41787</v>
      </c>
      <c r="FA3770">
        <v>120.27</v>
      </c>
      <c r="FC3770" s="1">
        <v>41787</v>
      </c>
      <c r="FD3770">
        <v>162.1</v>
      </c>
      <c r="FG3770" s="1">
        <v>41787</v>
      </c>
      <c r="FH3770">
        <v>96.61</v>
      </c>
      <c r="FJ3770" s="1">
        <v>41816</v>
      </c>
      <c r="FK3770">
        <v>69.23</v>
      </c>
    </row>
    <row r="3771" spans="57:167" x14ac:dyDescent="0.25">
      <c r="BE3771" s="1">
        <v>41717</v>
      </c>
      <c r="BF3771">
        <v>0.25</v>
      </c>
      <c r="DD3771" s="1">
        <v>41614</v>
      </c>
      <c r="DE3771">
        <v>3.077</v>
      </c>
      <c r="DG3771" s="1">
        <v>41621</v>
      </c>
      <c r="DH3771">
        <v>1.3708</v>
      </c>
      <c r="DP3771" s="1">
        <v>41802</v>
      </c>
      <c r="DQ3771">
        <v>106.53</v>
      </c>
      <c r="DS3771" s="1">
        <v>41788</v>
      </c>
      <c r="DT3771">
        <v>101.27</v>
      </c>
      <c r="DY3771" s="1">
        <v>41904</v>
      </c>
      <c r="DZ3771">
        <v>1.4285999999999999</v>
      </c>
      <c r="EB3771" s="1">
        <v>41680</v>
      </c>
      <c r="EC3771">
        <v>6.06</v>
      </c>
      <c r="EK3771" s="1">
        <v>41933</v>
      </c>
      <c r="EL3771">
        <v>6.41</v>
      </c>
      <c r="EQ3771" s="1">
        <v>41788</v>
      </c>
      <c r="ER3771">
        <v>135.13999999999999</v>
      </c>
      <c r="EW3771" s="1">
        <v>41788</v>
      </c>
      <c r="EX3771">
        <v>117.97</v>
      </c>
      <c r="EZ3771" s="1">
        <v>41788</v>
      </c>
      <c r="FA3771">
        <v>120.2</v>
      </c>
      <c r="FC3771" s="1">
        <v>41788</v>
      </c>
      <c r="FD3771">
        <v>163.15</v>
      </c>
      <c r="FG3771" s="1">
        <v>41788</v>
      </c>
      <c r="FH3771">
        <v>96.97</v>
      </c>
      <c r="FJ3771" s="1">
        <v>41817</v>
      </c>
      <c r="FK3771">
        <v>69.95</v>
      </c>
    </row>
    <row r="3772" spans="57:167" x14ac:dyDescent="0.25">
      <c r="BE3772" s="1">
        <v>41718</v>
      </c>
      <c r="BF3772">
        <v>0.25</v>
      </c>
      <c r="DD3772" s="1">
        <v>41617</v>
      </c>
      <c r="DE3772">
        <v>3.0550000000000002</v>
      </c>
      <c r="DG3772" s="1">
        <v>41624</v>
      </c>
      <c r="DH3772">
        <v>1.3860000000000001</v>
      </c>
      <c r="DP3772" s="1">
        <v>41803</v>
      </c>
      <c r="DQ3772">
        <v>106.91</v>
      </c>
      <c r="DS3772" s="1">
        <v>41789</v>
      </c>
      <c r="DT3772">
        <v>100.53</v>
      </c>
      <c r="DY3772" s="1">
        <v>41905</v>
      </c>
      <c r="DZ3772">
        <v>1.5428999999999999</v>
      </c>
      <c r="EB3772" s="1">
        <v>41681</v>
      </c>
      <c r="EC3772">
        <v>6.0609000000000002</v>
      </c>
      <c r="EK3772" s="1">
        <v>41934</v>
      </c>
      <c r="EL3772">
        <v>6.33</v>
      </c>
      <c r="EQ3772" s="1">
        <v>41789</v>
      </c>
      <c r="ER3772">
        <v>135.25</v>
      </c>
      <c r="EW3772" s="1">
        <v>41789</v>
      </c>
      <c r="EX3772">
        <v>118.12</v>
      </c>
      <c r="EZ3772" s="1">
        <v>41789</v>
      </c>
      <c r="FA3772">
        <v>121.55</v>
      </c>
      <c r="FC3772" s="1">
        <v>41789</v>
      </c>
      <c r="FD3772">
        <v>163.65</v>
      </c>
      <c r="FG3772" s="1">
        <v>41789</v>
      </c>
      <c r="FH3772">
        <v>97.57</v>
      </c>
      <c r="FJ3772" s="1">
        <v>41820</v>
      </c>
      <c r="FK3772">
        <v>71.7</v>
      </c>
    </row>
    <row r="3773" spans="57:167" x14ac:dyDescent="0.25">
      <c r="BE3773" s="1">
        <v>41719</v>
      </c>
      <c r="BF3773">
        <v>0.25</v>
      </c>
      <c r="DD3773" s="1">
        <v>41618</v>
      </c>
      <c r="DE3773">
        <v>3</v>
      </c>
      <c r="DG3773" s="1">
        <v>41625</v>
      </c>
      <c r="DH3773">
        <v>1.3738000000000001</v>
      </c>
      <c r="DP3773" s="1">
        <v>41806</v>
      </c>
      <c r="DQ3773">
        <v>106.9</v>
      </c>
      <c r="DS3773" s="1">
        <v>41792</v>
      </c>
      <c r="DT3773">
        <v>99.94</v>
      </c>
      <c r="DY3773" s="1">
        <v>41906</v>
      </c>
      <c r="DZ3773">
        <v>1.6476</v>
      </c>
      <c r="EB3773" s="1">
        <v>41682</v>
      </c>
      <c r="EC3773">
        <v>6.0618999999999996</v>
      </c>
      <c r="EK3773" s="1">
        <v>41935</v>
      </c>
      <c r="EL3773">
        <v>6.4</v>
      </c>
      <c r="EQ3773" s="1">
        <v>41792</v>
      </c>
      <c r="ER3773">
        <v>135.9</v>
      </c>
      <c r="EW3773" s="1">
        <v>41792</v>
      </c>
      <c r="EX3773">
        <v>118.02</v>
      </c>
      <c r="EZ3773" s="1">
        <v>41792</v>
      </c>
      <c r="FA3773">
        <v>121.96</v>
      </c>
      <c r="FC3773" s="1">
        <v>41792</v>
      </c>
      <c r="FD3773">
        <v>164.11</v>
      </c>
      <c r="FG3773" s="1">
        <v>41792</v>
      </c>
      <c r="FH3773">
        <v>98.06</v>
      </c>
      <c r="FJ3773" s="1">
        <v>41821</v>
      </c>
      <c r="FK3773">
        <v>73.09</v>
      </c>
    </row>
    <row r="3774" spans="57:167" x14ac:dyDescent="0.25">
      <c r="BE3774" s="1">
        <v>41722</v>
      </c>
      <c r="BF3774">
        <v>0.25</v>
      </c>
      <c r="DD3774" s="1">
        <v>41619</v>
      </c>
      <c r="DE3774">
        <v>3.0539999999999998</v>
      </c>
      <c r="DG3774" s="1">
        <v>41626</v>
      </c>
      <c r="DH3774">
        <v>1.371</v>
      </c>
      <c r="DP3774" s="1">
        <v>41807</v>
      </c>
      <c r="DQ3774">
        <v>106.36</v>
      </c>
      <c r="DS3774" s="1">
        <v>41793</v>
      </c>
      <c r="DT3774">
        <v>100.39</v>
      </c>
      <c r="DY3774" s="1">
        <v>41907</v>
      </c>
      <c r="DZ3774">
        <v>1.6095000000000002</v>
      </c>
      <c r="EB3774" s="1">
        <v>41683</v>
      </c>
      <c r="EC3774">
        <v>6.0636000000000001</v>
      </c>
      <c r="EK3774" s="1">
        <v>41936</v>
      </c>
      <c r="EL3774">
        <v>6.76</v>
      </c>
      <c r="EQ3774" s="1">
        <v>41793</v>
      </c>
      <c r="ER3774">
        <v>135.88</v>
      </c>
      <c r="EW3774" s="1">
        <v>41793</v>
      </c>
      <c r="EX3774">
        <v>118.36</v>
      </c>
      <c r="EZ3774" s="1">
        <v>41793</v>
      </c>
      <c r="FA3774">
        <v>121.49</v>
      </c>
      <c r="FC3774" s="1">
        <v>41793</v>
      </c>
      <c r="FD3774">
        <v>163.89</v>
      </c>
      <c r="FG3774" s="1">
        <v>41793</v>
      </c>
      <c r="FH3774">
        <v>97.89</v>
      </c>
      <c r="FJ3774" s="1">
        <v>41822</v>
      </c>
      <c r="FK3774">
        <v>73.03</v>
      </c>
    </row>
    <row r="3775" spans="57:167" x14ac:dyDescent="0.25">
      <c r="BE3775" s="1">
        <v>41723</v>
      </c>
      <c r="BF3775">
        <v>0.25</v>
      </c>
      <c r="DD3775" s="1">
        <v>41620</v>
      </c>
      <c r="DE3775">
        <v>3.0754999999999999</v>
      </c>
      <c r="DG3775" s="1">
        <v>41627</v>
      </c>
      <c r="DH3775">
        <v>1.399</v>
      </c>
      <c r="DP3775" s="1">
        <v>41808</v>
      </c>
      <c r="DQ3775">
        <v>105.97</v>
      </c>
      <c r="DS3775" s="1">
        <v>41794</v>
      </c>
      <c r="DT3775">
        <v>100.04</v>
      </c>
      <c r="DY3775" s="1">
        <v>41908</v>
      </c>
      <c r="DZ3775">
        <v>1.6095000000000002</v>
      </c>
      <c r="EB3775" s="1">
        <v>41684</v>
      </c>
      <c r="EC3775">
        <v>6.0683999999999996</v>
      </c>
      <c r="EK3775" s="1">
        <v>41939</v>
      </c>
      <c r="EL3775">
        <v>6.67</v>
      </c>
      <c r="EQ3775" s="1">
        <v>41794</v>
      </c>
      <c r="ER3775">
        <v>135.33000000000001</v>
      </c>
      <c r="EW3775" s="1">
        <v>41794</v>
      </c>
      <c r="EX3775">
        <v>118.36</v>
      </c>
      <c r="EZ3775" s="1">
        <v>41794</v>
      </c>
      <c r="FA3775">
        <v>122.26</v>
      </c>
      <c r="FC3775" s="1">
        <v>41794</v>
      </c>
      <c r="FD3775">
        <v>164.52</v>
      </c>
      <c r="FG3775" s="1">
        <v>41794</v>
      </c>
      <c r="FH3775">
        <v>97.93</v>
      </c>
      <c r="FJ3775" s="1">
        <v>41823</v>
      </c>
      <c r="FK3775">
        <v>72.52</v>
      </c>
    </row>
    <row r="3776" spans="57:167" x14ac:dyDescent="0.25">
      <c r="BE3776" s="1">
        <v>41724</v>
      </c>
      <c r="BF3776">
        <v>0.25</v>
      </c>
      <c r="DD3776" s="1">
        <v>41621</v>
      </c>
      <c r="DE3776">
        <v>3.077</v>
      </c>
      <c r="DG3776" s="1">
        <v>41628</v>
      </c>
      <c r="DH3776">
        <v>1.3580000000000001</v>
      </c>
      <c r="DP3776" s="1">
        <v>41809</v>
      </c>
      <c r="DQ3776">
        <v>106.43</v>
      </c>
      <c r="DS3776" s="1">
        <v>41795</v>
      </c>
      <c r="DT3776">
        <v>100.55</v>
      </c>
      <c r="DY3776" s="1">
        <v>41911</v>
      </c>
      <c r="DZ3776">
        <v>1.5428999999999999</v>
      </c>
      <c r="EB3776" s="1">
        <v>41687</v>
      </c>
      <c r="EC3776">
        <v>6.0637999999999996</v>
      </c>
      <c r="EK3776" s="1">
        <v>41940</v>
      </c>
      <c r="EL3776">
        <v>6.77</v>
      </c>
      <c r="EQ3776" s="1">
        <v>41795</v>
      </c>
      <c r="ER3776">
        <v>136.82</v>
      </c>
      <c r="EW3776" s="1">
        <v>41795</v>
      </c>
      <c r="EX3776">
        <v>120.89</v>
      </c>
      <c r="EZ3776" s="1">
        <v>41795</v>
      </c>
      <c r="FA3776">
        <v>123.68</v>
      </c>
      <c r="FC3776" s="1">
        <v>41795</v>
      </c>
      <c r="FD3776">
        <v>166.33</v>
      </c>
      <c r="FG3776" s="1">
        <v>41795</v>
      </c>
      <c r="FH3776">
        <v>98.56</v>
      </c>
      <c r="FJ3776" s="1">
        <v>41827</v>
      </c>
      <c r="FK3776">
        <v>72.5</v>
      </c>
    </row>
    <row r="3777" spans="57:167" x14ac:dyDescent="0.25">
      <c r="BE3777" s="1">
        <v>41725</v>
      </c>
      <c r="BF3777">
        <v>0.25</v>
      </c>
      <c r="DD3777" s="1">
        <v>41624</v>
      </c>
      <c r="DE3777">
        <v>3.0920000000000001</v>
      </c>
      <c r="DG3777" s="1">
        <v>41631</v>
      </c>
      <c r="DH3777">
        <v>1.3865000000000001</v>
      </c>
      <c r="DP3777" s="1">
        <v>41810</v>
      </c>
      <c r="DQ3777">
        <v>107.26</v>
      </c>
      <c r="DS3777" s="1">
        <v>41796</v>
      </c>
      <c r="DT3777">
        <v>101.6</v>
      </c>
      <c r="DY3777" s="1">
        <v>41912</v>
      </c>
      <c r="DZ3777">
        <v>1.4380999999999999</v>
      </c>
      <c r="EB3777" s="1">
        <v>41688</v>
      </c>
      <c r="EC3777">
        <v>6.0674999999999999</v>
      </c>
      <c r="EK3777" s="1">
        <v>41941</v>
      </c>
      <c r="EL3777">
        <v>6.76</v>
      </c>
      <c r="EQ3777" s="1">
        <v>41796</v>
      </c>
      <c r="ER3777">
        <v>138.25</v>
      </c>
      <c r="EW3777" s="1">
        <v>41796</v>
      </c>
      <c r="EX3777">
        <v>120.83</v>
      </c>
      <c r="EZ3777" s="1">
        <v>41796</v>
      </c>
      <c r="FA3777">
        <v>124</v>
      </c>
      <c r="FC3777" s="1">
        <v>41796</v>
      </c>
      <c r="FD3777">
        <v>167.17</v>
      </c>
      <c r="FG3777" s="1">
        <v>41796</v>
      </c>
      <c r="FH3777">
        <v>98.78</v>
      </c>
      <c r="FJ3777" s="1">
        <v>41828</v>
      </c>
      <c r="FK3777">
        <v>70.760000000000005</v>
      </c>
    </row>
    <row r="3778" spans="57:167" x14ac:dyDescent="0.25">
      <c r="BE3778" s="1">
        <v>41726</v>
      </c>
      <c r="BF3778">
        <v>0.25</v>
      </c>
      <c r="DD3778" s="1">
        <v>41625</v>
      </c>
      <c r="DE3778">
        <v>3.0585</v>
      </c>
      <c r="DG3778" s="1">
        <v>41632</v>
      </c>
      <c r="DH3778">
        <v>1.3959999999999999</v>
      </c>
      <c r="DP3778" s="1">
        <v>41813</v>
      </c>
      <c r="DQ3778">
        <v>106.17</v>
      </c>
      <c r="DS3778" s="1">
        <v>41799</v>
      </c>
      <c r="DT3778">
        <v>101.52</v>
      </c>
      <c r="DY3778" s="1">
        <v>41913</v>
      </c>
      <c r="DZ3778">
        <v>1.4762</v>
      </c>
      <c r="EB3778" s="1">
        <v>41689</v>
      </c>
      <c r="EC3778">
        <v>6.0766</v>
      </c>
      <c r="EK3778" s="1">
        <v>41942</v>
      </c>
      <c r="EL3778">
        <v>6.87</v>
      </c>
      <c r="EQ3778" s="1">
        <v>41799</v>
      </c>
      <c r="ER3778">
        <v>137.96</v>
      </c>
      <c r="EW3778" s="1">
        <v>41799</v>
      </c>
      <c r="EX3778">
        <v>120.62</v>
      </c>
      <c r="EZ3778" s="1">
        <v>41799</v>
      </c>
      <c r="FA3778">
        <v>124.46</v>
      </c>
      <c r="FC3778" s="1">
        <v>41799</v>
      </c>
      <c r="FD3778">
        <v>168.08</v>
      </c>
      <c r="FG3778" s="1">
        <v>41799</v>
      </c>
      <c r="FH3778">
        <v>98.5</v>
      </c>
      <c r="FJ3778" s="1">
        <v>41829</v>
      </c>
      <c r="FK3778">
        <v>72.3</v>
      </c>
    </row>
    <row r="3779" spans="57:167" x14ac:dyDescent="0.25">
      <c r="BE3779" s="1">
        <v>41729</v>
      </c>
      <c r="BF3779">
        <v>0.25</v>
      </c>
      <c r="DD3779" s="1">
        <v>41626</v>
      </c>
      <c r="DE3779">
        <v>3.1055000000000001</v>
      </c>
      <c r="DG3779" s="1">
        <v>41633</v>
      </c>
      <c r="DH3779">
        <v>1.3959999999999999</v>
      </c>
      <c r="DP3779" s="1">
        <v>41814</v>
      </c>
      <c r="DQ3779">
        <v>106.03</v>
      </c>
      <c r="DS3779" s="1">
        <v>41800</v>
      </c>
      <c r="DT3779">
        <v>101.46</v>
      </c>
      <c r="DY3779" s="1">
        <v>41914</v>
      </c>
      <c r="DZ3779">
        <v>1.4857</v>
      </c>
      <c r="EB3779" s="1">
        <v>41690</v>
      </c>
      <c r="EC3779">
        <v>6.0842000000000001</v>
      </c>
      <c r="EK3779" s="1">
        <v>41943</v>
      </c>
      <c r="EL3779">
        <v>6.97</v>
      </c>
      <c r="EQ3779" s="1">
        <v>41800</v>
      </c>
      <c r="ER3779">
        <v>137.25</v>
      </c>
      <c r="EW3779" s="1">
        <v>41800</v>
      </c>
      <c r="EX3779">
        <v>120.82</v>
      </c>
      <c r="EZ3779" s="1">
        <v>41800</v>
      </c>
      <c r="FA3779">
        <v>123.75</v>
      </c>
      <c r="FC3779" s="1">
        <v>41800</v>
      </c>
      <c r="FD3779">
        <v>167.34</v>
      </c>
      <c r="FG3779" s="1">
        <v>41800</v>
      </c>
      <c r="FH3779">
        <v>97.57</v>
      </c>
      <c r="FJ3779" s="1">
        <v>41830</v>
      </c>
      <c r="FK3779">
        <v>70.62</v>
      </c>
    </row>
    <row r="3780" spans="57:167" x14ac:dyDescent="0.25">
      <c r="BE3780" s="1">
        <v>41730</v>
      </c>
      <c r="BF3780">
        <v>0.25</v>
      </c>
      <c r="DD3780" s="1">
        <v>41627</v>
      </c>
      <c r="DE3780">
        <v>3.1339999999999999</v>
      </c>
      <c r="DG3780" s="1">
        <v>41634</v>
      </c>
      <c r="DH3780">
        <v>1.3959999999999999</v>
      </c>
      <c r="DP3780" s="1">
        <v>41815</v>
      </c>
      <c r="DQ3780">
        <v>106.5</v>
      </c>
      <c r="DS3780" s="1">
        <v>41801</v>
      </c>
      <c r="DT3780">
        <v>101.95</v>
      </c>
      <c r="DY3780" s="1">
        <v>41915</v>
      </c>
      <c r="DZ3780">
        <v>1.4476</v>
      </c>
      <c r="EB3780" s="1">
        <v>41691</v>
      </c>
      <c r="EC3780">
        <v>6.0914999999999999</v>
      </c>
      <c r="EK3780" s="1">
        <v>41946</v>
      </c>
      <c r="EL3780">
        <v>7.03</v>
      </c>
      <c r="EQ3780" s="1">
        <v>41801</v>
      </c>
      <c r="ER3780">
        <v>134.1</v>
      </c>
      <c r="EW3780" s="1">
        <v>41801</v>
      </c>
      <c r="EX3780">
        <v>119.87</v>
      </c>
      <c r="EZ3780" s="1">
        <v>41801</v>
      </c>
      <c r="FA3780">
        <v>122.24</v>
      </c>
      <c r="FC3780" s="1">
        <v>41801</v>
      </c>
      <c r="FD3780">
        <v>164.53</v>
      </c>
      <c r="FG3780" s="1">
        <v>41801</v>
      </c>
      <c r="FH3780">
        <v>96.48</v>
      </c>
      <c r="FJ3780" s="1">
        <v>41831</v>
      </c>
      <c r="FK3780">
        <v>71.12</v>
      </c>
    </row>
    <row r="3781" spans="57:167" x14ac:dyDescent="0.25">
      <c r="BE3781" s="1">
        <v>41731</v>
      </c>
      <c r="BF3781">
        <v>0.25</v>
      </c>
      <c r="DD3781" s="1">
        <v>41628</v>
      </c>
      <c r="DE3781">
        <v>3.0950000000000002</v>
      </c>
      <c r="DG3781" s="1">
        <v>41635</v>
      </c>
      <c r="DH3781">
        <v>1.4115</v>
      </c>
      <c r="DP3781" s="1">
        <v>41816</v>
      </c>
      <c r="DQ3781">
        <v>105.84</v>
      </c>
      <c r="DS3781" s="1">
        <v>41802</v>
      </c>
      <c r="DT3781">
        <v>101.66</v>
      </c>
      <c r="DY3781" s="1">
        <v>41918</v>
      </c>
      <c r="DZ3781">
        <v>1.4476</v>
      </c>
      <c r="EB3781" s="1">
        <v>41694</v>
      </c>
      <c r="EC3781">
        <v>6.0978000000000003</v>
      </c>
      <c r="EK3781" s="1">
        <v>41947</v>
      </c>
      <c r="EL3781">
        <v>6.86</v>
      </c>
      <c r="EQ3781" s="1">
        <v>41802</v>
      </c>
      <c r="ER3781">
        <v>132.19</v>
      </c>
      <c r="EW3781" s="1">
        <v>41802</v>
      </c>
      <c r="EX3781">
        <v>118.46</v>
      </c>
      <c r="EZ3781" s="1">
        <v>41802</v>
      </c>
      <c r="FA3781">
        <v>119.53</v>
      </c>
      <c r="FC3781" s="1">
        <v>41802</v>
      </c>
      <c r="FD3781">
        <v>162.63999999999999</v>
      </c>
      <c r="FG3781" s="1">
        <v>41802</v>
      </c>
      <c r="FH3781">
        <v>95.5</v>
      </c>
      <c r="FJ3781" s="1">
        <v>41834</v>
      </c>
      <c r="FK3781">
        <v>72</v>
      </c>
    </row>
    <row r="3782" spans="57:167" x14ac:dyDescent="0.25">
      <c r="BE3782" s="1">
        <v>41732</v>
      </c>
      <c r="BF3782">
        <v>0.25</v>
      </c>
      <c r="DD3782" s="1">
        <v>41631</v>
      </c>
      <c r="DE3782">
        <v>3.0950000000000002</v>
      </c>
      <c r="DG3782" s="1">
        <v>41638</v>
      </c>
      <c r="DH3782">
        <v>1.3855</v>
      </c>
      <c r="DP3782" s="1">
        <v>41817</v>
      </c>
      <c r="DQ3782">
        <v>105.74</v>
      </c>
      <c r="DS3782" s="1">
        <v>41803</v>
      </c>
      <c r="DT3782">
        <v>102.65</v>
      </c>
      <c r="DY3782" s="1">
        <v>41919</v>
      </c>
      <c r="DZ3782">
        <v>1.4857</v>
      </c>
      <c r="EB3782" s="1">
        <v>41695</v>
      </c>
      <c r="EC3782">
        <v>6.1245000000000003</v>
      </c>
      <c r="EK3782" s="1">
        <v>41948</v>
      </c>
      <c r="EL3782">
        <v>6.6749999999999998</v>
      </c>
      <c r="EQ3782" s="1">
        <v>41803</v>
      </c>
      <c r="ER3782">
        <v>132.29</v>
      </c>
      <c r="EW3782" s="1">
        <v>41803</v>
      </c>
      <c r="EX3782">
        <v>119.14</v>
      </c>
      <c r="EZ3782" s="1">
        <v>41803</v>
      </c>
      <c r="FA3782">
        <v>120.8</v>
      </c>
      <c r="FC3782" s="1">
        <v>41803</v>
      </c>
      <c r="FD3782">
        <v>164.04</v>
      </c>
      <c r="FG3782" s="1">
        <v>41803</v>
      </c>
      <c r="FH3782">
        <v>96.59</v>
      </c>
      <c r="FJ3782" s="1">
        <v>41835</v>
      </c>
      <c r="FK3782">
        <v>70.55</v>
      </c>
    </row>
    <row r="3783" spans="57:167" x14ac:dyDescent="0.25">
      <c r="BE3783" s="1">
        <v>41733</v>
      </c>
      <c r="BF3783">
        <v>0.25</v>
      </c>
      <c r="DD3783" s="1">
        <v>41632</v>
      </c>
      <c r="DE3783">
        <v>3.1360000000000001</v>
      </c>
      <c r="DG3783" s="1">
        <v>41639</v>
      </c>
      <c r="DH3783">
        <v>1.393</v>
      </c>
      <c r="DP3783" s="1">
        <v>41820</v>
      </c>
      <c r="DQ3783">
        <v>105.37</v>
      </c>
      <c r="DS3783" s="1">
        <v>41806</v>
      </c>
      <c r="DT3783">
        <v>102.92</v>
      </c>
      <c r="DY3783" s="1">
        <v>41920</v>
      </c>
      <c r="DZ3783">
        <v>1.4952000000000001</v>
      </c>
      <c r="EB3783" s="1">
        <v>41696</v>
      </c>
      <c r="EC3783">
        <v>6.1238999999999999</v>
      </c>
      <c r="EK3783" s="1">
        <v>41949</v>
      </c>
      <c r="EL3783">
        <v>6.6899999999999995</v>
      </c>
      <c r="EQ3783" s="1">
        <v>41806</v>
      </c>
      <c r="ER3783">
        <v>132.54</v>
      </c>
      <c r="EW3783" s="1">
        <v>41806</v>
      </c>
      <c r="EX3783">
        <v>119.2</v>
      </c>
      <c r="EZ3783" s="1">
        <v>41806</v>
      </c>
      <c r="FA3783">
        <v>121.56</v>
      </c>
      <c r="FC3783" s="1">
        <v>41806</v>
      </c>
      <c r="FD3783">
        <v>165.14</v>
      </c>
      <c r="FG3783" s="1">
        <v>41806</v>
      </c>
      <c r="FH3783">
        <v>97.1</v>
      </c>
      <c r="FJ3783" s="1">
        <v>41836</v>
      </c>
      <c r="FK3783">
        <v>70.599999999999994</v>
      </c>
    </row>
    <row r="3784" spans="57:167" x14ac:dyDescent="0.25">
      <c r="BE3784" s="1">
        <v>41736</v>
      </c>
      <c r="BF3784">
        <v>0.25</v>
      </c>
      <c r="DD3784" s="1">
        <v>41633</v>
      </c>
      <c r="DE3784">
        <v>3.1360000000000001</v>
      </c>
      <c r="DG3784" s="1">
        <v>41640</v>
      </c>
      <c r="DH3784">
        <v>1.393</v>
      </c>
      <c r="DP3784" s="1">
        <v>41821</v>
      </c>
      <c r="DQ3784">
        <v>105.34</v>
      </c>
      <c r="DS3784" s="1">
        <v>41807</v>
      </c>
      <c r="DT3784">
        <v>102.42</v>
      </c>
      <c r="DY3784" s="1">
        <v>41921</v>
      </c>
      <c r="DZ3784">
        <v>1.4666999999999999</v>
      </c>
      <c r="EB3784" s="1">
        <v>41697</v>
      </c>
      <c r="EC3784">
        <v>6.1285999999999996</v>
      </c>
      <c r="EK3784" s="1">
        <v>41950</v>
      </c>
      <c r="EL3784">
        <v>5.83</v>
      </c>
      <c r="EQ3784" s="1">
        <v>41807</v>
      </c>
      <c r="ER3784">
        <v>132.44999999999999</v>
      </c>
      <c r="EW3784" s="1">
        <v>41807</v>
      </c>
      <c r="EX3784">
        <v>119.1</v>
      </c>
      <c r="EZ3784" s="1">
        <v>41807</v>
      </c>
      <c r="FA3784">
        <v>121.09</v>
      </c>
      <c r="FC3784" s="1">
        <v>41807</v>
      </c>
      <c r="FD3784">
        <v>164.24</v>
      </c>
      <c r="FG3784" s="1">
        <v>41807</v>
      </c>
      <c r="FH3784">
        <v>95.83</v>
      </c>
      <c r="FJ3784" s="1">
        <v>41837</v>
      </c>
      <c r="FK3784">
        <v>70.349999999999994</v>
      </c>
    </row>
    <row r="3785" spans="57:167" x14ac:dyDescent="0.25">
      <c r="BE3785" s="1">
        <v>41737</v>
      </c>
      <c r="BF3785">
        <v>0.25</v>
      </c>
      <c r="DD3785" s="1">
        <v>41634</v>
      </c>
      <c r="DE3785">
        <v>3.1423999999999999</v>
      </c>
      <c r="DG3785" s="1">
        <v>41641</v>
      </c>
      <c r="DH3785">
        <v>1.3925000000000001</v>
      </c>
      <c r="DP3785" s="1">
        <v>41822</v>
      </c>
      <c r="DQ3785">
        <v>104.48</v>
      </c>
      <c r="DS3785" s="1">
        <v>41808</v>
      </c>
      <c r="DT3785">
        <v>102.73</v>
      </c>
      <c r="DY3785" s="1">
        <v>41922</v>
      </c>
      <c r="DZ3785">
        <v>1.4571000000000001</v>
      </c>
      <c r="EB3785" s="1">
        <v>41698</v>
      </c>
      <c r="EC3785">
        <v>6.1426999999999996</v>
      </c>
      <c r="EK3785" s="1">
        <v>41953</v>
      </c>
      <c r="EL3785">
        <v>5.49</v>
      </c>
      <c r="EQ3785" s="1">
        <v>41808</v>
      </c>
      <c r="ER3785">
        <v>132.47999999999999</v>
      </c>
      <c r="EW3785" s="1">
        <v>41808</v>
      </c>
      <c r="EX3785">
        <v>119.64</v>
      </c>
      <c r="EZ3785" s="1">
        <v>41808</v>
      </c>
      <c r="FA3785">
        <v>121.44</v>
      </c>
      <c r="FC3785" s="1">
        <v>41808</v>
      </c>
      <c r="FD3785">
        <v>163.79</v>
      </c>
      <c r="FG3785" s="1">
        <v>41808</v>
      </c>
      <c r="FH3785">
        <v>95.74</v>
      </c>
      <c r="FJ3785" s="1">
        <v>41838</v>
      </c>
      <c r="FK3785">
        <v>72.819999999999993</v>
      </c>
    </row>
    <row r="3786" spans="57:167" x14ac:dyDescent="0.25">
      <c r="BE3786" s="1">
        <v>41738</v>
      </c>
      <c r="BF3786">
        <v>0.25</v>
      </c>
      <c r="DD3786" s="1">
        <v>41635</v>
      </c>
      <c r="DE3786">
        <v>3.2040000000000002</v>
      </c>
      <c r="DG3786" s="1">
        <v>41642</v>
      </c>
      <c r="DH3786">
        <v>1.4060000000000001</v>
      </c>
      <c r="DP3786" s="1">
        <v>41823</v>
      </c>
      <c r="DQ3786">
        <v>104.06</v>
      </c>
      <c r="DS3786" s="1">
        <v>41809</v>
      </c>
      <c r="DT3786">
        <v>102.63</v>
      </c>
      <c r="DY3786" s="1">
        <v>41926</v>
      </c>
      <c r="DZ3786">
        <v>1.381</v>
      </c>
      <c r="EB3786" s="1">
        <v>41701</v>
      </c>
      <c r="EC3786">
        <v>6.1459999999999999</v>
      </c>
      <c r="EK3786" s="1">
        <v>41954</v>
      </c>
      <c r="EL3786">
        <v>5.37</v>
      </c>
      <c r="EQ3786" s="1">
        <v>41809</v>
      </c>
      <c r="ER3786">
        <v>132.82</v>
      </c>
      <c r="EW3786" s="1">
        <v>41809</v>
      </c>
      <c r="EX3786">
        <v>120.04</v>
      </c>
      <c r="EZ3786" s="1">
        <v>41809</v>
      </c>
      <c r="FA3786">
        <v>122.33</v>
      </c>
      <c r="FC3786" s="1">
        <v>41809</v>
      </c>
      <c r="FD3786">
        <v>164.2</v>
      </c>
      <c r="FG3786" s="1">
        <v>41809</v>
      </c>
      <c r="FH3786">
        <v>95.85</v>
      </c>
      <c r="FJ3786" s="1">
        <v>41841</v>
      </c>
      <c r="FK3786">
        <v>72.86</v>
      </c>
    </row>
    <row r="3787" spans="57:167" x14ac:dyDescent="0.25">
      <c r="BE3787" s="1">
        <v>41739</v>
      </c>
      <c r="BF3787">
        <v>0.25</v>
      </c>
      <c r="DD3787" s="1">
        <v>41638</v>
      </c>
      <c r="DE3787">
        <v>3.1545000000000001</v>
      </c>
      <c r="DG3787" s="1">
        <v>41645</v>
      </c>
      <c r="DH3787">
        <v>1.401</v>
      </c>
      <c r="DP3787" s="1">
        <v>41827</v>
      </c>
      <c r="DQ3787">
        <v>103.53</v>
      </c>
      <c r="DS3787" s="1">
        <v>41810</v>
      </c>
      <c r="DT3787">
        <v>103.83</v>
      </c>
      <c r="DY3787" s="1">
        <v>41927</v>
      </c>
      <c r="DZ3787">
        <v>1.2857000000000001</v>
      </c>
      <c r="EB3787" s="1">
        <v>41702</v>
      </c>
      <c r="EC3787">
        <v>6.1429999999999998</v>
      </c>
      <c r="EK3787" s="1">
        <v>41955</v>
      </c>
      <c r="EL3787">
        <v>5.34</v>
      </c>
      <c r="EQ3787" s="1">
        <v>41810</v>
      </c>
      <c r="ER3787">
        <v>132.1</v>
      </c>
      <c r="EW3787" s="1">
        <v>41810</v>
      </c>
      <c r="EX3787">
        <v>119.55</v>
      </c>
      <c r="EZ3787" s="1">
        <v>41810</v>
      </c>
      <c r="FA3787">
        <v>123.45</v>
      </c>
      <c r="FC3787" s="1">
        <v>41810</v>
      </c>
      <c r="FD3787">
        <v>165.4</v>
      </c>
      <c r="FG3787" s="1">
        <v>41810</v>
      </c>
      <c r="FH3787">
        <v>96.77</v>
      </c>
      <c r="FJ3787" s="1">
        <v>41842</v>
      </c>
      <c r="FK3787">
        <v>74.5</v>
      </c>
    </row>
    <row r="3788" spans="57:167" x14ac:dyDescent="0.25">
      <c r="BE3788" s="1">
        <v>41740</v>
      </c>
      <c r="BF3788">
        <v>0.25</v>
      </c>
      <c r="DD3788" s="1">
        <v>41639</v>
      </c>
      <c r="DE3788">
        <v>3.1932999999999998</v>
      </c>
      <c r="DG3788" s="1">
        <v>41646</v>
      </c>
      <c r="DH3788">
        <v>1.3734999999999999</v>
      </c>
      <c r="DP3788" s="1">
        <v>41828</v>
      </c>
      <c r="DQ3788">
        <v>103.4</v>
      </c>
      <c r="DS3788" s="1">
        <v>41813</v>
      </c>
      <c r="DT3788">
        <v>104.38</v>
      </c>
      <c r="DY3788" s="1">
        <v>41928</v>
      </c>
      <c r="DZ3788">
        <v>1.2381</v>
      </c>
      <c r="EB3788" s="1">
        <v>41703</v>
      </c>
      <c r="EC3788">
        <v>6.1285999999999996</v>
      </c>
      <c r="EK3788" s="1">
        <v>41956</v>
      </c>
      <c r="EL3788">
        <v>5.37</v>
      </c>
      <c r="EQ3788" s="1">
        <v>41813</v>
      </c>
      <c r="ER3788">
        <v>130.85</v>
      </c>
      <c r="EW3788" s="1">
        <v>41813</v>
      </c>
      <c r="EX3788">
        <v>118.74</v>
      </c>
      <c r="EZ3788" s="1">
        <v>41813</v>
      </c>
      <c r="FA3788">
        <v>122.53</v>
      </c>
      <c r="FC3788" s="1">
        <v>41813</v>
      </c>
      <c r="FD3788">
        <v>163.95</v>
      </c>
      <c r="FG3788" s="1">
        <v>41813</v>
      </c>
      <c r="FH3788">
        <v>95.83</v>
      </c>
      <c r="FJ3788" s="1">
        <v>41843</v>
      </c>
      <c r="FK3788">
        <v>76</v>
      </c>
    </row>
    <row r="3789" spans="57:167" x14ac:dyDescent="0.25">
      <c r="BE3789" s="1">
        <v>41743</v>
      </c>
      <c r="BF3789">
        <v>0.25</v>
      </c>
      <c r="DD3789" s="1">
        <v>41640</v>
      </c>
      <c r="DE3789">
        <v>3.1932999999999998</v>
      </c>
      <c r="DG3789" s="1">
        <v>41647</v>
      </c>
      <c r="DH3789">
        <v>1.3721000000000001</v>
      </c>
      <c r="DP3789" s="1">
        <v>41829</v>
      </c>
      <c r="DQ3789">
        <v>102.29</v>
      </c>
      <c r="DS3789" s="1">
        <v>41814</v>
      </c>
      <c r="DT3789">
        <v>102.73</v>
      </c>
      <c r="DY3789" s="1">
        <v>41929</v>
      </c>
      <c r="DZ3789">
        <v>1.381</v>
      </c>
      <c r="EB3789" s="1">
        <v>41704</v>
      </c>
      <c r="EC3789">
        <v>6.1186999999999996</v>
      </c>
      <c r="EK3789" s="1">
        <v>41957</v>
      </c>
      <c r="EL3789">
        <v>5.4</v>
      </c>
      <c r="EQ3789" s="1">
        <v>41814</v>
      </c>
      <c r="ER3789">
        <v>129.15</v>
      </c>
      <c r="EW3789" s="1">
        <v>41814</v>
      </c>
      <c r="EX3789">
        <v>116.69</v>
      </c>
      <c r="EZ3789" s="1">
        <v>41814</v>
      </c>
      <c r="FA3789">
        <v>120.6</v>
      </c>
      <c r="FC3789" s="1">
        <v>41814</v>
      </c>
      <c r="FD3789">
        <v>162.51</v>
      </c>
      <c r="FG3789" s="1">
        <v>41814</v>
      </c>
      <c r="FH3789">
        <v>94.23</v>
      </c>
      <c r="FJ3789" s="1">
        <v>41844</v>
      </c>
      <c r="FK3789">
        <v>75.25</v>
      </c>
    </row>
    <row r="3790" spans="57:167" x14ac:dyDescent="0.25">
      <c r="BE3790" s="1">
        <v>41744</v>
      </c>
      <c r="BF3790">
        <v>0.25</v>
      </c>
      <c r="DD3790" s="1">
        <v>41641</v>
      </c>
      <c r="DE3790">
        <v>3.1675</v>
      </c>
      <c r="DG3790" s="1">
        <v>41648</v>
      </c>
      <c r="DH3790">
        <v>1.3620000000000001</v>
      </c>
      <c r="DP3790" s="1">
        <v>41830</v>
      </c>
      <c r="DQ3790">
        <v>102.93</v>
      </c>
      <c r="DS3790" s="1">
        <v>41815</v>
      </c>
      <c r="DT3790">
        <v>102.14</v>
      </c>
      <c r="DY3790" s="1">
        <v>41932</v>
      </c>
      <c r="DZ3790">
        <v>1.3332999999999999</v>
      </c>
      <c r="EB3790" s="1">
        <v>41705</v>
      </c>
      <c r="EC3790">
        <v>6.1284999999999998</v>
      </c>
      <c r="EK3790" s="1">
        <v>41960</v>
      </c>
      <c r="EL3790">
        <v>5.14</v>
      </c>
      <c r="EQ3790" s="1">
        <v>41815</v>
      </c>
      <c r="ER3790">
        <v>127.06</v>
      </c>
      <c r="EW3790" s="1">
        <v>41815</v>
      </c>
      <c r="EX3790">
        <v>117.22</v>
      </c>
      <c r="EZ3790" s="1">
        <v>41815</v>
      </c>
      <c r="FA3790">
        <v>120.7</v>
      </c>
      <c r="FC3790" s="1">
        <v>41815</v>
      </c>
      <c r="FD3790">
        <v>162.44999999999999</v>
      </c>
      <c r="FG3790" s="1">
        <v>41815</v>
      </c>
      <c r="FH3790">
        <v>94.71</v>
      </c>
      <c r="FJ3790" s="1">
        <v>41845</v>
      </c>
      <c r="FK3790">
        <v>75.45</v>
      </c>
    </row>
    <row r="3791" spans="57:167" x14ac:dyDescent="0.25">
      <c r="BE3791" s="1">
        <v>41745</v>
      </c>
      <c r="BF3791">
        <v>0.25</v>
      </c>
      <c r="DD3791" s="1">
        <v>41642</v>
      </c>
      <c r="DE3791">
        <v>3.1775000000000002</v>
      </c>
      <c r="DG3791" s="1">
        <v>41649</v>
      </c>
      <c r="DH3791">
        <v>1.2791000000000001</v>
      </c>
      <c r="DP3791" s="1">
        <v>41831</v>
      </c>
      <c r="DQ3791">
        <v>100.83</v>
      </c>
      <c r="DS3791" s="1">
        <v>41816</v>
      </c>
      <c r="DT3791">
        <v>102.03</v>
      </c>
      <c r="DY3791" s="1">
        <v>41933</v>
      </c>
      <c r="DZ3791">
        <v>1.3429</v>
      </c>
      <c r="EB3791" s="1">
        <v>41708</v>
      </c>
      <c r="EC3791">
        <v>6.1391999999999998</v>
      </c>
      <c r="EK3791" s="1">
        <v>41961</v>
      </c>
      <c r="EL3791">
        <v>5.0599999999999996</v>
      </c>
      <c r="EQ3791" s="1">
        <v>41816</v>
      </c>
      <c r="ER3791">
        <v>128.02000000000001</v>
      </c>
      <c r="EW3791" s="1">
        <v>41816</v>
      </c>
      <c r="EX3791">
        <v>116.98</v>
      </c>
      <c r="EZ3791" s="1">
        <v>41816</v>
      </c>
      <c r="FA3791">
        <v>120.4</v>
      </c>
      <c r="FC3791" s="1">
        <v>41816</v>
      </c>
      <c r="FD3791">
        <v>162.05000000000001</v>
      </c>
      <c r="FG3791" s="1">
        <v>41816</v>
      </c>
      <c r="FH3791">
        <v>94.08</v>
      </c>
      <c r="FJ3791" s="1">
        <v>41848</v>
      </c>
      <c r="FK3791">
        <v>74.28</v>
      </c>
    </row>
    <row r="3792" spans="57:167" x14ac:dyDescent="0.25">
      <c r="BE3792" s="1">
        <v>41746</v>
      </c>
      <c r="BF3792">
        <v>0.25</v>
      </c>
      <c r="DD3792" s="1">
        <v>41645</v>
      </c>
      <c r="DE3792">
        <v>3.1390000000000002</v>
      </c>
      <c r="DG3792" s="1">
        <v>41652</v>
      </c>
      <c r="DH3792">
        <v>1.3029999999999999</v>
      </c>
      <c r="DP3792" s="1">
        <v>41834</v>
      </c>
      <c r="DQ3792">
        <v>100.91</v>
      </c>
      <c r="DS3792" s="1">
        <v>41817</v>
      </c>
      <c r="DT3792">
        <v>101.21</v>
      </c>
      <c r="DY3792" s="1">
        <v>41934</v>
      </c>
      <c r="DZ3792">
        <v>1.3714</v>
      </c>
      <c r="EB3792" s="1">
        <v>41709</v>
      </c>
      <c r="EC3792">
        <v>6.1402000000000001</v>
      </c>
      <c r="EK3792" s="1">
        <v>41962</v>
      </c>
      <c r="EL3792">
        <v>4.9000000000000004</v>
      </c>
      <c r="EQ3792" s="1">
        <v>41817</v>
      </c>
      <c r="ER3792">
        <v>128.54</v>
      </c>
      <c r="EW3792" s="1">
        <v>41817</v>
      </c>
      <c r="EX3792">
        <v>117.5</v>
      </c>
      <c r="EZ3792" s="1">
        <v>41817</v>
      </c>
      <c r="FA3792">
        <v>120.67</v>
      </c>
      <c r="FC3792" s="1">
        <v>41817</v>
      </c>
      <c r="FD3792">
        <v>162.69999999999999</v>
      </c>
      <c r="FG3792" s="1">
        <v>41817</v>
      </c>
      <c r="FH3792">
        <v>94.4</v>
      </c>
      <c r="FJ3792" s="1">
        <v>41849</v>
      </c>
      <c r="FK3792">
        <v>74.459999999999994</v>
      </c>
    </row>
    <row r="3793" spans="57:167" x14ac:dyDescent="0.25">
      <c r="BE3793" s="1">
        <v>41747</v>
      </c>
      <c r="BF3793">
        <v>0.25</v>
      </c>
      <c r="DD3793" s="1">
        <v>41646</v>
      </c>
      <c r="DE3793">
        <v>3.0840000000000001</v>
      </c>
      <c r="DG3793" s="1">
        <v>41653</v>
      </c>
      <c r="DH3793">
        <v>1.3205</v>
      </c>
      <c r="DP3793" s="1">
        <v>41835</v>
      </c>
      <c r="DQ3793">
        <v>99.96</v>
      </c>
      <c r="DS3793" s="1">
        <v>41820</v>
      </c>
      <c r="DT3793">
        <v>100.68</v>
      </c>
      <c r="DY3793" s="1">
        <v>41935</v>
      </c>
      <c r="DZ3793">
        <v>1.2666999999999999</v>
      </c>
      <c r="EB3793" s="1">
        <v>41710</v>
      </c>
      <c r="EC3793">
        <v>6.1456999999999997</v>
      </c>
      <c r="EK3793" s="1">
        <v>41963</v>
      </c>
      <c r="EL3793">
        <v>4.96</v>
      </c>
      <c r="EQ3793" s="1">
        <v>41820</v>
      </c>
      <c r="ER3793">
        <v>127.23</v>
      </c>
      <c r="EW3793" s="1">
        <v>41820</v>
      </c>
      <c r="EX3793">
        <v>116.55</v>
      </c>
      <c r="EZ3793" s="1">
        <v>41820</v>
      </c>
      <c r="FA3793">
        <v>119.63</v>
      </c>
      <c r="FC3793" s="1">
        <v>41820</v>
      </c>
      <c r="FD3793">
        <v>160.72999999999999</v>
      </c>
      <c r="FG3793" s="1">
        <v>41820</v>
      </c>
      <c r="FH3793">
        <v>92.25</v>
      </c>
      <c r="FJ3793" s="1">
        <v>41850</v>
      </c>
      <c r="FK3793">
        <v>73.400000000000006</v>
      </c>
    </row>
    <row r="3794" spans="57:167" x14ac:dyDescent="0.25">
      <c r="BE3794" s="1">
        <v>41750</v>
      </c>
      <c r="BF3794">
        <v>0.25</v>
      </c>
      <c r="DD3794" s="1">
        <v>41647</v>
      </c>
      <c r="DE3794">
        <v>3.1230000000000002</v>
      </c>
      <c r="DG3794" s="1">
        <v>41654</v>
      </c>
      <c r="DH3794">
        <v>1.329</v>
      </c>
      <c r="DP3794" s="1">
        <v>41836</v>
      </c>
      <c r="DQ3794">
        <v>101.2</v>
      </c>
      <c r="DS3794" s="1">
        <v>41821</v>
      </c>
      <c r="DT3794">
        <v>101.36</v>
      </c>
      <c r="DY3794" s="1">
        <v>41936</v>
      </c>
      <c r="DZ3794">
        <v>1.2285999999999999</v>
      </c>
      <c r="EB3794" s="1">
        <v>41711</v>
      </c>
      <c r="EC3794">
        <v>6.1370000000000005</v>
      </c>
      <c r="EK3794" s="1">
        <v>41964</v>
      </c>
      <c r="EL3794">
        <v>5.05</v>
      </c>
      <c r="EQ3794" s="1">
        <v>41821</v>
      </c>
      <c r="ER3794">
        <v>128.15</v>
      </c>
      <c r="EW3794" s="1">
        <v>41821</v>
      </c>
      <c r="EX3794">
        <v>116.45</v>
      </c>
      <c r="EZ3794" s="1">
        <v>41821</v>
      </c>
      <c r="FA3794">
        <v>120.43</v>
      </c>
      <c r="FC3794" s="1">
        <v>41821</v>
      </c>
      <c r="FD3794">
        <v>160.63999999999999</v>
      </c>
      <c r="FG3794" s="1">
        <v>41821</v>
      </c>
      <c r="FH3794">
        <v>93.1</v>
      </c>
      <c r="FJ3794" s="1">
        <v>41851</v>
      </c>
      <c r="FK3794">
        <v>70.760000000000005</v>
      </c>
    </row>
    <row r="3795" spans="57:167" x14ac:dyDescent="0.25">
      <c r="BE3795" s="1">
        <v>41751</v>
      </c>
      <c r="BF3795">
        <v>0.25</v>
      </c>
      <c r="DD3795" s="1">
        <v>41648</v>
      </c>
      <c r="DE3795">
        <v>3.0960000000000001</v>
      </c>
      <c r="DG3795" s="1">
        <v>41655</v>
      </c>
      <c r="DH3795">
        <v>1.3081</v>
      </c>
      <c r="DP3795" s="1">
        <v>41837</v>
      </c>
      <c r="DQ3795">
        <v>103.19</v>
      </c>
      <c r="DS3795" s="1">
        <v>41822</v>
      </c>
      <c r="DT3795">
        <v>101.57</v>
      </c>
      <c r="DY3795" s="1">
        <v>41939</v>
      </c>
      <c r="DZ3795">
        <v>1.0952</v>
      </c>
      <c r="EB3795" s="1">
        <v>41712</v>
      </c>
      <c r="EC3795">
        <v>6.15</v>
      </c>
      <c r="EK3795" s="1">
        <v>41967</v>
      </c>
      <c r="EL3795">
        <v>5.0999999999999996</v>
      </c>
      <c r="EQ3795" s="1">
        <v>41822</v>
      </c>
      <c r="ER3795">
        <v>127.62</v>
      </c>
      <c r="EW3795" s="1">
        <v>41822</v>
      </c>
      <c r="EX3795">
        <v>115.5</v>
      </c>
      <c r="EZ3795" s="1">
        <v>41822</v>
      </c>
      <c r="FA3795">
        <v>119.74</v>
      </c>
      <c r="FC3795" s="1">
        <v>41822</v>
      </c>
      <c r="FD3795">
        <v>158.97999999999999</v>
      </c>
      <c r="FG3795" s="1">
        <v>41822</v>
      </c>
      <c r="FH3795">
        <v>92.47</v>
      </c>
      <c r="FJ3795" s="1">
        <v>41852</v>
      </c>
      <c r="FK3795">
        <v>70.2</v>
      </c>
    </row>
    <row r="3796" spans="57:167" x14ac:dyDescent="0.25">
      <c r="BE3796" s="1">
        <v>41752</v>
      </c>
      <c r="BF3796">
        <v>0.25</v>
      </c>
      <c r="DD3796" s="1">
        <v>41649</v>
      </c>
      <c r="DE3796">
        <v>2.9735</v>
      </c>
      <c r="DG3796" s="1">
        <v>41656</v>
      </c>
      <c r="DH3796">
        <v>1.2875000000000001</v>
      </c>
      <c r="DP3796" s="1">
        <v>41838</v>
      </c>
      <c r="DQ3796">
        <v>103.13</v>
      </c>
      <c r="DS3796" s="1">
        <v>41823</v>
      </c>
      <c r="DT3796">
        <v>102.59</v>
      </c>
      <c r="DY3796" s="1">
        <v>41940</v>
      </c>
      <c r="DZ3796">
        <v>1.1618999999999999</v>
      </c>
      <c r="EB3796" s="1">
        <v>41715</v>
      </c>
      <c r="EC3796">
        <v>6.1775000000000002</v>
      </c>
      <c r="EK3796" s="1">
        <v>41968</v>
      </c>
      <c r="EL3796">
        <v>5.14</v>
      </c>
      <c r="EQ3796" s="1">
        <v>41823</v>
      </c>
      <c r="ER3796">
        <v>128.51</v>
      </c>
      <c r="EW3796" s="1">
        <v>41823</v>
      </c>
      <c r="EX3796">
        <v>116.02</v>
      </c>
      <c r="EZ3796" s="1">
        <v>41823</v>
      </c>
      <c r="FA3796">
        <v>121.19</v>
      </c>
      <c r="FC3796" s="1">
        <v>41823</v>
      </c>
      <c r="FD3796">
        <v>159.9</v>
      </c>
      <c r="FG3796" s="1">
        <v>41823</v>
      </c>
      <c r="FH3796">
        <v>93.22</v>
      </c>
      <c r="FJ3796" s="1">
        <v>41855</v>
      </c>
      <c r="FK3796">
        <v>72</v>
      </c>
    </row>
    <row r="3797" spans="57:167" x14ac:dyDescent="0.25">
      <c r="BE3797" s="1">
        <v>41753</v>
      </c>
      <c r="BF3797">
        <v>0.25</v>
      </c>
      <c r="DD3797" s="1">
        <v>41652</v>
      </c>
      <c r="DE3797">
        <v>2.972</v>
      </c>
      <c r="DG3797" s="1">
        <v>41659</v>
      </c>
      <c r="DH3797">
        <v>1.2829999999999999</v>
      </c>
      <c r="DP3797" s="1">
        <v>41841</v>
      </c>
      <c r="DQ3797">
        <v>104.59</v>
      </c>
      <c r="DS3797" s="1">
        <v>41827</v>
      </c>
      <c r="DT3797">
        <v>102.65</v>
      </c>
      <c r="DY3797" s="1">
        <v>41941</v>
      </c>
      <c r="DZ3797">
        <v>1.1905000000000001</v>
      </c>
      <c r="EB3797" s="1">
        <v>41716</v>
      </c>
      <c r="EC3797">
        <v>6.1950000000000003</v>
      </c>
      <c r="EK3797" s="1">
        <v>41969</v>
      </c>
      <c r="EL3797">
        <v>5.16</v>
      </c>
      <c r="EQ3797" s="1">
        <v>41827</v>
      </c>
      <c r="ER3797">
        <v>129.09</v>
      </c>
      <c r="EW3797" s="1">
        <v>41827</v>
      </c>
      <c r="EX3797">
        <v>115.75</v>
      </c>
      <c r="EZ3797" s="1">
        <v>41827</v>
      </c>
      <c r="FA3797">
        <v>120.11</v>
      </c>
      <c r="FC3797" s="1">
        <v>41827</v>
      </c>
      <c r="FD3797">
        <v>158.30000000000001</v>
      </c>
      <c r="FG3797" s="1">
        <v>41827</v>
      </c>
      <c r="FH3797">
        <v>92.29</v>
      </c>
      <c r="FJ3797" s="1">
        <v>41856</v>
      </c>
      <c r="FK3797">
        <v>70.48</v>
      </c>
    </row>
    <row r="3798" spans="57:167" x14ac:dyDescent="0.25">
      <c r="BE3798" s="1">
        <v>41754</v>
      </c>
      <c r="BF3798">
        <v>0.25</v>
      </c>
      <c r="DD3798" s="1">
        <v>41653</v>
      </c>
      <c r="DE3798">
        <v>3.0070000000000001</v>
      </c>
      <c r="DG3798" s="1">
        <v>41660</v>
      </c>
      <c r="DH3798">
        <v>1.3023</v>
      </c>
      <c r="DP3798" s="1">
        <v>41842</v>
      </c>
      <c r="DQ3798">
        <v>104.42</v>
      </c>
      <c r="DS3798" s="1">
        <v>41828</v>
      </c>
      <c r="DT3798">
        <v>102.83</v>
      </c>
      <c r="DY3798" s="1">
        <v>41942</v>
      </c>
      <c r="DZ3798">
        <v>1.2762</v>
      </c>
      <c r="EB3798" s="1">
        <v>41717</v>
      </c>
      <c r="EC3798">
        <v>6.1942000000000004</v>
      </c>
      <c r="EK3798" s="1">
        <v>41971</v>
      </c>
      <c r="EL3798">
        <v>5.14</v>
      </c>
      <c r="EQ3798" s="1">
        <v>41828</v>
      </c>
      <c r="ER3798">
        <v>126.79</v>
      </c>
      <c r="EW3798" s="1">
        <v>41828</v>
      </c>
      <c r="EX3798">
        <v>114.8</v>
      </c>
      <c r="EZ3798" s="1">
        <v>41828</v>
      </c>
      <c r="FA3798">
        <v>119.35</v>
      </c>
      <c r="FC3798" s="1">
        <v>41828</v>
      </c>
      <c r="FD3798">
        <v>157.21</v>
      </c>
      <c r="FG3798" s="1">
        <v>41828</v>
      </c>
      <c r="FH3798">
        <v>91.2</v>
      </c>
      <c r="FJ3798" s="1">
        <v>41857</v>
      </c>
      <c r="FK3798">
        <v>70.53</v>
      </c>
    </row>
    <row r="3799" spans="57:167" x14ac:dyDescent="0.25">
      <c r="BE3799" s="1">
        <v>41757</v>
      </c>
      <c r="BF3799">
        <v>0.25</v>
      </c>
      <c r="DD3799" s="1">
        <v>41654</v>
      </c>
      <c r="DE3799">
        <v>3.0125000000000002</v>
      </c>
      <c r="DG3799" s="1">
        <v>41661</v>
      </c>
      <c r="DH3799">
        <v>1.2845</v>
      </c>
      <c r="DP3799" s="1">
        <v>41843</v>
      </c>
      <c r="DQ3799">
        <v>103.12</v>
      </c>
      <c r="DS3799" s="1">
        <v>41829</v>
      </c>
      <c r="DT3799">
        <v>103.55</v>
      </c>
      <c r="DY3799" s="1">
        <v>41943</v>
      </c>
      <c r="DZ3799">
        <v>1.3332999999999999</v>
      </c>
      <c r="EB3799" s="1">
        <v>41718</v>
      </c>
      <c r="EC3799">
        <v>6.2286000000000001</v>
      </c>
      <c r="EK3799" s="1">
        <v>41974</v>
      </c>
      <c r="EL3799">
        <v>5.07</v>
      </c>
      <c r="EQ3799" s="1">
        <v>41829</v>
      </c>
      <c r="ER3799">
        <v>126.79</v>
      </c>
      <c r="EW3799" s="1">
        <v>41829</v>
      </c>
      <c r="EX3799">
        <v>115.62</v>
      </c>
      <c r="EZ3799" s="1">
        <v>41829</v>
      </c>
      <c r="FA3799">
        <v>119.8</v>
      </c>
      <c r="FC3799" s="1">
        <v>41829</v>
      </c>
      <c r="FD3799">
        <v>157.93</v>
      </c>
      <c r="FG3799" s="1">
        <v>41829</v>
      </c>
      <c r="FH3799">
        <v>91.86</v>
      </c>
      <c r="FJ3799" s="1">
        <v>41858</v>
      </c>
      <c r="FK3799">
        <v>70.47</v>
      </c>
    </row>
    <row r="3800" spans="57:167" x14ac:dyDescent="0.25">
      <c r="BE3800" s="1">
        <v>41758</v>
      </c>
      <c r="BF3800">
        <v>0.25</v>
      </c>
      <c r="DD3800" s="1">
        <v>41655</v>
      </c>
      <c r="DE3800">
        <v>2.9740000000000002</v>
      </c>
      <c r="DG3800" s="1">
        <v>41662</v>
      </c>
      <c r="DH3800">
        <v>1.2469999999999999</v>
      </c>
      <c r="DP3800" s="1">
        <v>41844</v>
      </c>
      <c r="DQ3800">
        <v>102.07</v>
      </c>
      <c r="DS3800" s="1">
        <v>41830</v>
      </c>
      <c r="DT3800">
        <v>102.57</v>
      </c>
      <c r="DY3800" s="1">
        <v>41946</v>
      </c>
      <c r="DZ3800">
        <v>1.381</v>
      </c>
      <c r="EB3800" s="1">
        <v>41719</v>
      </c>
      <c r="EC3800">
        <v>6.2249999999999996</v>
      </c>
      <c r="EK3800" s="1">
        <v>41975</v>
      </c>
      <c r="EL3800">
        <v>5.07</v>
      </c>
      <c r="EQ3800" s="1">
        <v>41830</v>
      </c>
      <c r="ER3800">
        <v>126.79</v>
      </c>
      <c r="EW3800" s="1">
        <v>41830</v>
      </c>
      <c r="EX3800">
        <v>115.53</v>
      </c>
      <c r="EZ3800" s="1">
        <v>41830</v>
      </c>
      <c r="FA3800">
        <v>119.92</v>
      </c>
      <c r="FC3800" s="1">
        <v>41830</v>
      </c>
      <c r="FD3800">
        <v>158.18</v>
      </c>
      <c r="FG3800" s="1">
        <v>41830</v>
      </c>
      <c r="FH3800">
        <v>92.1</v>
      </c>
      <c r="FJ3800" s="1">
        <v>41859</v>
      </c>
      <c r="FK3800">
        <v>70.72</v>
      </c>
    </row>
    <row r="3801" spans="57:167" x14ac:dyDescent="0.25">
      <c r="BE3801" s="1">
        <v>41759</v>
      </c>
      <c r="BF3801">
        <v>0.25</v>
      </c>
      <c r="DD3801" s="1">
        <v>41656</v>
      </c>
      <c r="DE3801">
        <v>2.9523999999999999</v>
      </c>
      <c r="DG3801" s="1">
        <v>41663</v>
      </c>
      <c r="DH3801">
        <v>1.2625</v>
      </c>
      <c r="DP3801" s="1">
        <v>41845</v>
      </c>
      <c r="DQ3801">
        <v>102.09</v>
      </c>
      <c r="DS3801" s="1">
        <v>41831</v>
      </c>
      <c r="DT3801">
        <v>101.74</v>
      </c>
      <c r="DY3801" s="1">
        <v>41947</v>
      </c>
      <c r="DZ3801">
        <v>1.3429</v>
      </c>
      <c r="EB3801" s="1">
        <v>41722</v>
      </c>
      <c r="EC3801">
        <v>6.1887999999999996</v>
      </c>
      <c r="EK3801" s="1">
        <v>41976</v>
      </c>
      <c r="EL3801">
        <v>5.07</v>
      </c>
      <c r="EQ3801" s="1">
        <v>41831</v>
      </c>
      <c r="ER3801">
        <v>128.09</v>
      </c>
      <c r="EW3801" s="1">
        <v>41831</v>
      </c>
      <c r="EX3801">
        <v>116.85</v>
      </c>
      <c r="EZ3801" s="1">
        <v>41831</v>
      </c>
      <c r="FA3801">
        <v>121.67</v>
      </c>
      <c r="FC3801" s="1">
        <v>41831</v>
      </c>
      <c r="FD3801">
        <v>160.31</v>
      </c>
      <c r="FG3801" s="1">
        <v>41831</v>
      </c>
      <c r="FH3801">
        <v>92.96</v>
      </c>
      <c r="FJ3801" s="1">
        <v>41862</v>
      </c>
      <c r="FK3801">
        <v>71.069999999999993</v>
      </c>
    </row>
    <row r="3802" spans="57:167" x14ac:dyDescent="0.25">
      <c r="BE3802" s="1">
        <v>41760</v>
      </c>
      <c r="BF3802">
        <v>0.25</v>
      </c>
      <c r="DD3802" s="1">
        <v>41659</v>
      </c>
      <c r="DE3802">
        <v>2.9335</v>
      </c>
      <c r="DG3802" s="1">
        <v>41666</v>
      </c>
      <c r="DH3802">
        <v>1.282</v>
      </c>
      <c r="DP3802" s="1">
        <v>41848</v>
      </c>
      <c r="DQ3802">
        <v>101.67</v>
      </c>
      <c r="DS3802" s="1">
        <v>41834</v>
      </c>
      <c r="DT3802">
        <v>102.68</v>
      </c>
      <c r="DY3802" s="1">
        <v>41948</v>
      </c>
      <c r="DZ3802">
        <v>1.3332999999999999</v>
      </c>
      <c r="EB3802" s="1">
        <v>41723</v>
      </c>
      <c r="EC3802">
        <v>6.2001999999999997</v>
      </c>
      <c r="EK3802" s="1">
        <v>41977</v>
      </c>
      <c r="EL3802">
        <v>5.04</v>
      </c>
      <c r="EQ3802" s="1">
        <v>41834</v>
      </c>
      <c r="ER3802">
        <v>129.52000000000001</v>
      </c>
      <c r="EW3802" s="1">
        <v>41834</v>
      </c>
      <c r="EX3802">
        <v>116.68</v>
      </c>
      <c r="EZ3802" s="1">
        <v>41834</v>
      </c>
      <c r="FA3802">
        <v>122.34</v>
      </c>
      <c r="FC3802" s="1">
        <v>41834</v>
      </c>
      <c r="FD3802">
        <v>161.81</v>
      </c>
      <c r="FG3802" s="1">
        <v>41834</v>
      </c>
      <c r="FH3802">
        <v>93.96</v>
      </c>
      <c r="FJ3802" s="1">
        <v>41863</v>
      </c>
      <c r="FK3802">
        <v>70.53</v>
      </c>
    </row>
    <row r="3803" spans="57:167" x14ac:dyDescent="0.25">
      <c r="BE3803" s="1">
        <v>41761</v>
      </c>
      <c r="BF3803">
        <v>0.25</v>
      </c>
      <c r="DD3803" s="1">
        <v>41660</v>
      </c>
      <c r="DE3803">
        <v>2.952</v>
      </c>
      <c r="DG3803" s="1">
        <v>41667</v>
      </c>
      <c r="DH3803">
        <v>1.2669999999999999</v>
      </c>
      <c r="DP3803" s="1">
        <v>41849</v>
      </c>
      <c r="DQ3803">
        <v>100.97</v>
      </c>
      <c r="DS3803" s="1">
        <v>41835</v>
      </c>
      <c r="DT3803">
        <v>102.39</v>
      </c>
      <c r="DY3803" s="1">
        <v>41949</v>
      </c>
      <c r="DZ3803">
        <v>1.3048</v>
      </c>
      <c r="EB3803" s="1">
        <v>41724</v>
      </c>
      <c r="EC3803">
        <v>6.2088999999999999</v>
      </c>
      <c r="EK3803" s="1">
        <v>41978</v>
      </c>
      <c r="EL3803">
        <v>5.0999999999999996</v>
      </c>
      <c r="EQ3803" s="1">
        <v>41835</v>
      </c>
      <c r="ER3803">
        <v>129.1</v>
      </c>
      <c r="EW3803" s="1">
        <v>41835</v>
      </c>
      <c r="EX3803">
        <v>117.51</v>
      </c>
      <c r="EZ3803" s="1">
        <v>41835</v>
      </c>
      <c r="FA3803">
        <v>123.15</v>
      </c>
      <c r="FC3803" s="1">
        <v>41835</v>
      </c>
      <c r="FD3803">
        <v>162.62</v>
      </c>
      <c r="FG3803" s="1">
        <v>41835</v>
      </c>
      <c r="FH3803">
        <v>94.56</v>
      </c>
      <c r="FJ3803" s="1">
        <v>41864</v>
      </c>
      <c r="FK3803">
        <v>72.2</v>
      </c>
    </row>
    <row r="3804" spans="57:167" x14ac:dyDescent="0.25">
      <c r="BE3804" s="1">
        <v>41764</v>
      </c>
      <c r="BF3804">
        <v>0.25</v>
      </c>
      <c r="DD3804" s="1">
        <v>41661</v>
      </c>
      <c r="DE3804">
        <v>2.9464999999999999</v>
      </c>
      <c r="DG3804" s="1">
        <v>41668</v>
      </c>
      <c r="DH3804">
        <v>1.266</v>
      </c>
      <c r="DP3804" s="1">
        <v>41850</v>
      </c>
      <c r="DQ3804">
        <v>100.27</v>
      </c>
      <c r="DS3804" s="1">
        <v>41836</v>
      </c>
      <c r="DT3804">
        <v>103.77</v>
      </c>
      <c r="DY3804" s="1">
        <v>41950</v>
      </c>
      <c r="DZ3804">
        <v>1.2</v>
      </c>
      <c r="EB3804" s="1">
        <v>41725</v>
      </c>
      <c r="EC3804">
        <v>6.2142999999999997</v>
      </c>
      <c r="EK3804" s="1">
        <v>41981</v>
      </c>
      <c r="EL3804">
        <v>5</v>
      </c>
      <c r="EQ3804" s="1">
        <v>41836</v>
      </c>
      <c r="ER3804">
        <v>127.42</v>
      </c>
      <c r="EW3804" s="1">
        <v>41836</v>
      </c>
      <c r="EX3804">
        <v>117.51</v>
      </c>
      <c r="EZ3804" s="1">
        <v>41836</v>
      </c>
      <c r="FA3804">
        <v>123.19</v>
      </c>
      <c r="FC3804" s="1">
        <v>41836</v>
      </c>
      <c r="FD3804">
        <v>161.55000000000001</v>
      </c>
      <c r="FG3804" s="1">
        <v>41836</v>
      </c>
      <c r="FH3804">
        <v>94.63</v>
      </c>
      <c r="FJ3804" s="1">
        <v>41865</v>
      </c>
      <c r="FK3804">
        <v>72.88</v>
      </c>
    </row>
    <row r="3805" spans="57:167" x14ac:dyDescent="0.25">
      <c r="BE3805" s="1">
        <v>41765</v>
      </c>
      <c r="BF3805">
        <v>0.25</v>
      </c>
      <c r="DD3805" s="1">
        <v>41662</v>
      </c>
      <c r="DE3805">
        <v>2.8578999999999999</v>
      </c>
      <c r="DG3805" s="1">
        <v>41669</v>
      </c>
      <c r="DH3805">
        <v>1.2708999999999999</v>
      </c>
      <c r="DP3805" s="1">
        <v>41851</v>
      </c>
      <c r="DQ3805">
        <v>98.17</v>
      </c>
      <c r="DS3805" s="1">
        <v>41837</v>
      </c>
      <c r="DT3805">
        <v>102.31</v>
      </c>
      <c r="DY3805" s="1">
        <v>41953</v>
      </c>
      <c r="DZ3805">
        <v>1.2476</v>
      </c>
      <c r="EB3805" s="1">
        <v>41726</v>
      </c>
      <c r="EC3805">
        <v>6.2127999999999997</v>
      </c>
      <c r="EK3805" s="1">
        <v>41982</v>
      </c>
      <c r="EL3805">
        <v>5.04</v>
      </c>
      <c r="EQ3805" s="1">
        <v>41837</v>
      </c>
      <c r="ER3805">
        <v>125.88</v>
      </c>
      <c r="EW3805" s="1">
        <v>41837</v>
      </c>
      <c r="EX3805">
        <v>116.1</v>
      </c>
      <c r="EZ3805" s="1">
        <v>41837</v>
      </c>
      <c r="FA3805">
        <v>122.56</v>
      </c>
      <c r="FC3805" s="1">
        <v>41837</v>
      </c>
      <c r="FD3805">
        <v>161.33000000000001</v>
      </c>
      <c r="FG3805" s="1">
        <v>41837</v>
      </c>
      <c r="FH3805">
        <v>94.15</v>
      </c>
      <c r="FJ3805" s="1">
        <v>41866</v>
      </c>
      <c r="FK3805">
        <v>73.23</v>
      </c>
    </row>
    <row r="3806" spans="57:167" x14ac:dyDescent="0.25">
      <c r="BE3806" s="1">
        <v>41766</v>
      </c>
      <c r="BF3806">
        <v>0.25</v>
      </c>
      <c r="DD3806" s="1">
        <v>41663</v>
      </c>
      <c r="DE3806">
        <v>2.8410000000000002</v>
      </c>
      <c r="DG3806" s="1">
        <v>41670</v>
      </c>
      <c r="DH3806">
        <v>1.2490000000000001</v>
      </c>
      <c r="DP3806" s="1">
        <v>41852</v>
      </c>
      <c r="DQ3806">
        <v>97.88</v>
      </c>
      <c r="DS3806" s="1">
        <v>41838</v>
      </c>
      <c r="DT3806">
        <v>102.73</v>
      </c>
      <c r="DY3806" s="1">
        <v>41954</v>
      </c>
      <c r="DZ3806">
        <v>1.2</v>
      </c>
      <c r="EB3806" s="1">
        <v>41729</v>
      </c>
      <c r="EC3806">
        <v>6.2168000000000001</v>
      </c>
      <c r="EK3806" s="1">
        <v>41983</v>
      </c>
      <c r="EL3806">
        <v>4.8899999999999997</v>
      </c>
      <c r="EQ3806" s="1">
        <v>41838</v>
      </c>
      <c r="ER3806">
        <v>127.64</v>
      </c>
      <c r="EW3806" s="1">
        <v>41838</v>
      </c>
      <c r="EX3806">
        <v>117.64</v>
      </c>
      <c r="EZ3806" s="1">
        <v>41838</v>
      </c>
      <c r="FA3806">
        <v>123.87</v>
      </c>
      <c r="FC3806" s="1">
        <v>41838</v>
      </c>
      <c r="FD3806">
        <v>162.49</v>
      </c>
      <c r="FG3806" s="1">
        <v>41838</v>
      </c>
      <c r="FH3806">
        <v>94.85</v>
      </c>
      <c r="FJ3806" s="1">
        <v>41869</v>
      </c>
      <c r="FK3806">
        <v>74.89</v>
      </c>
    </row>
    <row r="3807" spans="57:167" x14ac:dyDescent="0.25">
      <c r="BE3807" s="1">
        <v>41767</v>
      </c>
      <c r="BF3807">
        <v>0.25</v>
      </c>
      <c r="DD3807" s="1">
        <v>41666</v>
      </c>
      <c r="DE3807">
        <v>2.8810000000000002</v>
      </c>
      <c r="DG3807" s="1">
        <v>41673</v>
      </c>
      <c r="DH3807">
        <v>1.246</v>
      </c>
      <c r="DP3807" s="1">
        <v>41855</v>
      </c>
      <c r="DQ3807">
        <v>98.29</v>
      </c>
      <c r="DS3807" s="1">
        <v>41841</v>
      </c>
      <c r="DT3807">
        <v>103.08</v>
      </c>
      <c r="DY3807" s="1">
        <v>41955</v>
      </c>
      <c r="DZ3807">
        <v>1.1905000000000001</v>
      </c>
      <c r="EB3807" s="1">
        <v>41730</v>
      </c>
      <c r="EC3807">
        <v>6.2068000000000003</v>
      </c>
      <c r="EK3807" s="1">
        <v>41984</v>
      </c>
      <c r="EL3807">
        <v>4.7300000000000004</v>
      </c>
      <c r="EQ3807" s="1">
        <v>41841</v>
      </c>
      <c r="ER3807">
        <v>128.30000000000001</v>
      </c>
      <c r="EW3807" s="1">
        <v>41841</v>
      </c>
      <c r="EX3807">
        <v>118.35</v>
      </c>
      <c r="EZ3807" s="1">
        <v>41841</v>
      </c>
      <c r="FA3807">
        <v>125.12</v>
      </c>
      <c r="FC3807" s="1">
        <v>41841</v>
      </c>
      <c r="FD3807">
        <v>162.97999999999999</v>
      </c>
      <c r="FG3807" s="1">
        <v>41841</v>
      </c>
      <c r="FH3807">
        <v>95.82</v>
      </c>
      <c r="FJ3807" s="1">
        <v>41870</v>
      </c>
      <c r="FK3807">
        <v>74.989999999999995</v>
      </c>
    </row>
    <row r="3808" spans="57:167" x14ac:dyDescent="0.25">
      <c r="BE3808" s="1">
        <v>41768</v>
      </c>
      <c r="BF3808">
        <v>0.25</v>
      </c>
      <c r="DD3808" s="1">
        <v>41667</v>
      </c>
      <c r="DE3808">
        <v>2.8815</v>
      </c>
      <c r="DG3808" s="1">
        <v>41674</v>
      </c>
      <c r="DH3808">
        <v>1.276</v>
      </c>
      <c r="DP3808" s="1">
        <v>41856</v>
      </c>
      <c r="DQ3808">
        <v>97.38</v>
      </c>
      <c r="DS3808" s="1">
        <v>41842</v>
      </c>
      <c r="DT3808">
        <v>103.54</v>
      </c>
      <c r="DY3808" s="1">
        <v>41956</v>
      </c>
      <c r="DZ3808">
        <v>1.1333</v>
      </c>
      <c r="EB3808" s="1">
        <v>41731</v>
      </c>
      <c r="EC3808">
        <v>6.2054999999999998</v>
      </c>
      <c r="EK3808" s="1">
        <v>41985</v>
      </c>
      <c r="EL3808">
        <v>4.57</v>
      </c>
      <c r="EQ3808" s="1">
        <v>41842</v>
      </c>
      <c r="ER3808">
        <v>129.74</v>
      </c>
      <c r="EW3808" s="1">
        <v>41842</v>
      </c>
      <c r="EX3808">
        <v>118.55</v>
      </c>
      <c r="EZ3808" s="1">
        <v>41842</v>
      </c>
      <c r="FA3808">
        <v>126.53</v>
      </c>
      <c r="FC3808" s="1">
        <v>41842</v>
      </c>
      <c r="FD3808">
        <v>167.87</v>
      </c>
      <c r="FG3808" s="1">
        <v>41842</v>
      </c>
      <c r="FH3808">
        <v>96.86</v>
      </c>
      <c r="FJ3808" s="1">
        <v>41871</v>
      </c>
      <c r="FK3808">
        <v>74.849999999999994</v>
      </c>
    </row>
    <row r="3809" spans="57:167" x14ac:dyDescent="0.25">
      <c r="BE3809" s="1">
        <v>41771</v>
      </c>
      <c r="BF3809">
        <v>0.25</v>
      </c>
      <c r="DD3809" s="1">
        <v>41668</v>
      </c>
      <c r="DE3809">
        <v>2.8235000000000001</v>
      </c>
      <c r="DG3809" s="1">
        <v>41675</v>
      </c>
      <c r="DH3809">
        <v>1.2868999999999999</v>
      </c>
      <c r="DP3809" s="1">
        <v>41857</v>
      </c>
      <c r="DQ3809">
        <v>96.92</v>
      </c>
      <c r="DS3809" s="1">
        <v>41843</v>
      </c>
      <c r="DT3809">
        <v>104.25</v>
      </c>
      <c r="DY3809" s="1">
        <v>41957</v>
      </c>
      <c r="DZ3809">
        <v>1.1618999999999999</v>
      </c>
      <c r="EB3809" s="1">
        <v>41732</v>
      </c>
      <c r="EC3809">
        <v>6.2115</v>
      </c>
      <c r="EK3809" s="1">
        <v>41988</v>
      </c>
      <c r="EL3809">
        <v>4.32</v>
      </c>
      <c r="EQ3809" s="1">
        <v>41843</v>
      </c>
      <c r="ER3809">
        <v>126.71</v>
      </c>
      <c r="EW3809" s="1">
        <v>41843</v>
      </c>
      <c r="EX3809">
        <v>120.73</v>
      </c>
      <c r="EZ3809" s="1">
        <v>41843</v>
      </c>
      <c r="FA3809">
        <v>126.61</v>
      </c>
      <c r="FC3809" s="1">
        <v>41843</v>
      </c>
      <c r="FD3809">
        <v>168.1</v>
      </c>
      <c r="FG3809" s="1">
        <v>41843</v>
      </c>
      <c r="FH3809">
        <v>95.37</v>
      </c>
      <c r="FJ3809" s="1">
        <v>41872</v>
      </c>
      <c r="FK3809">
        <v>75.23</v>
      </c>
    </row>
    <row r="3810" spans="57:167" x14ac:dyDescent="0.25">
      <c r="BE3810" s="1">
        <v>41772</v>
      </c>
      <c r="BF3810">
        <v>0.25</v>
      </c>
      <c r="DD3810" s="1">
        <v>41669</v>
      </c>
      <c r="DE3810">
        <v>2.8289999999999997</v>
      </c>
      <c r="DG3810" s="1">
        <v>41676</v>
      </c>
      <c r="DH3810">
        <v>1.29</v>
      </c>
      <c r="DP3810" s="1">
        <v>41858</v>
      </c>
      <c r="DQ3810">
        <v>97.34</v>
      </c>
      <c r="DS3810" s="1">
        <v>41844</v>
      </c>
      <c r="DT3810">
        <v>104.28</v>
      </c>
      <c r="DY3810" s="1">
        <v>41960</v>
      </c>
      <c r="DZ3810">
        <v>1.1618999999999999</v>
      </c>
      <c r="EB3810" s="1">
        <v>41733</v>
      </c>
      <c r="EC3810">
        <v>6.2122999999999999</v>
      </c>
      <c r="EK3810" s="1">
        <v>41989</v>
      </c>
      <c r="EL3810">
        <v>4.28</v>
      </c>
      <c r="EQ3810" s="1">
        <v>41844</v>
      </c>
      <c r="ER3810">
        <v>124.4</v>
      </c>
      <c r="EW3810" s="1">
        <v>41844</v>
      </c>
      <c r="EX3810">
        <v>121.48</v>
      </c>
      <c r="EZ3810" s="1">
        <v>41844</v>
      </c>
      <c r="FA3810">
        <v>127.92</v>
      </c>
      <c r="FC3810" s="1">
        <v>41844</v>
      </c>
      <c r="FD3810">
        <v>169.97</v>
      </c>
      <c r="FG3810" s="1">
        <v>41844</v>
      </c>
      <c r="FH3810">
        <v>93.55</v>
      </c>
      <c r="FJ3810" s="1">
        <v>41873</v>
      </c>
      <c r="FK3810">
        <v>75.430000000000007</v>
      </c>
    </row>
    <row r="3811" spans="57:167" x14ac:dyDescent="0.25">
      <c r="BE3811" s="1">
        <v>41773</v>
      </c>
      <c r="BF3811">
        <v>0.25</v>
      </c>
      <c r="DD3811" s="1">
        <v>41670</v>
      </c>
      <c r="DE3811">
        <v>2.782</v>
      </c>
      <c r="DG3811" s="1">
        <v>41677</v>
      </c>
      <c r="DH3811">
        <v>1.2889999999999999</v>
      </c>
      <c r="DP3811" s="1">
        <v>41859</v>
      </c>
      <c r="DQ3811">
        <v>97.65</v>
      </c>
      <c r="DS3811" s="1">
        <v>41845</v>
      </c>
      <c r="DT3811">
        <v>103.18</v>
      </c>
      <c r="DY3811" s="1">
        <v>41961</v>
      </c>
      <c r="DZ3811">
        <v>1.1618999999999999</v>
      </c>
      <c r="EB3811" s="1">
        <v>41737</v>
      </c>
      <c r="EC3811">
        <v>6.1966999999999999</v>
      </c>
      <c r="EK3811" s="1">
        <v>41990</v>
      </c>
      <c r="EL3811">
        <v>4.4800000000000004</v>
      </c>
      <c r="EQ3811" s="1">
        <v>41845</v>
      </c>
      <c r="ER3811">
        <v>123.2</v>
      </c>
      <c r="EW3811" s="1">
        <v>41845</v>
      </c>
      <c r="EX3811">
        <v>121.14</v>
      </c>
      <c r="EZ3811" s="1">
        <v>41845</v>
      </c>
      <c r="FA3811">
        <v>127.56</v>
      </c>
      <c r="FC3811" s="1">
        <v>41845</v>
      </c>
      <c r="FD3811">
        <v>170.04</v>
      </c>
      <c r="FG3811" s="1">
        <v>41845</v>
      </c>
      <c r="FH3811">
        <v>92.07</v>
      </c>
      <c r="FJ3811" s="1">
        <v>41876</v>
      </c>
      <c r="FK3811">
        <v>77.17</v>
      </c>
    </row>
    <row r="3812" spans="57:167" x14ac:dyDescent="0.25">
      <c r="BE3812" s="1">
        <v>41774</v>
      </c>
      <c r="BF3812">
        <v>0.25</v>
      </c>
      <c r="DD3812" s="1">
        <v>41673</v>
      </c>
      <c r="DE3812">
        <v>2.7549999999999999</v>
      </c>
      <c r="DG3812" s="1">
        <v>41680</v>
      </c>
      <c r="DH3812">
        <v>1.29</v>
      </c>
      <c r="DP3812" s="1">
        <v>41862</v>
      </c>
      <c r="DQ3812">
        <v>98.08</v>
      </c>
      <c r="DS3812" s="1">
        <v>41848</v>
      </c>
      <c r="DT3812">
        <v>104.37</v>
      </c>
      <c r="DY3812" s="1">
        <v>41962</v>
      </c>
      <c r="DZ3812">
        <v>1.1905000000000001</v>
      </c>
      <c r="EB3812" s="1">
        <v>41738</v>
      </c>
      <c r="EC3812">
        <v>6.2</v>
      </c>
      <c r="EK3812" s="1">
        <v>41991</v>
      </c>
      <c r="EL3812">
        <v>4.88</v>
      </c>
      <c r="EQ3812" s="1">
        <v>41848</v>
      </c>
      <c r="ER3812">
        <v>123.06</v>
      </c>
      <c r="EW3812" s="1">
        <v>41848</v>
      </c>
      <c r="EX3812">
        <v>120.48</v>
      </c>
      <c r="EZ3812" s="1">
        <v>41848</v>
      </c>
      <c r="FA3812">
        <v>127.79</v>
      </c>
      <c r="FC3812" s="1">
        <v>41848</v>
      </c>
      <c r="FD3812">
        <v>170</v>
      </c>
      <c r="FG3812" s="1">
        <v>41848</v>
      </c>
      <c r="FH3812">
        <v>93.28</v>
      </c>
      <c r="FJ3812" s="1">
        <v>41877</v>
      </c>
      <c r="FK3812">
        <v>77.37</v>
      </c>
    </row>
    <row r="3813" spans="57:167" x14ac:dyDescent="0.25">
      <c r="BE3813" s="1">
        <v>41775</v>
      </c>
      <c r="BF3813">
        <v>0.25</v>
      </c>
      <c r="DD3813" s="1">
        <v>41674</v>
      </c>
      <c r="DE3813">
        <v>2.798</v>
      </c>
      <c r="DG3813" s="1">
        <v>41681</v>
      </c>
      <c r="DH3813">
        <v>1.3180000000000001</v>
      </c>
      <c r="DP3813" s="1">
        <v>41863</v>
      </c>
      <c r="DQ3813">
        <v>97.37</v>
      </c>
      <c r="DS3813" s="1">
        <v>41849</v>
      </c>
      <c r="DT3813">
        <v>103.55</v>
      </c>
      <c r="DY3813" s="1">
        <v>41963</v>
      </c>
      <c r="DZ3813">
        <v>1.1048</v>
      </c>
      <c r="EB3813" s="1">
        <v>41739</v>
      </c>
      <c r="EC3813">
        <v>6.2125000000000004</v>
      </c>
      <c r="EK3813" s="1">
        <v>41992</v>
      </c>
      <c r="EL3813">
        <v>5.05</v>
      </c>
      <c r="EQ3813" s="1">
        <v>41849</v>
      </c>
      <c r="ER3813">
        <v>122.32</v>
      </c>
      <c r="EW3813" s="1">
        <v>41849</v>
      </c>
      <c r="EX3813">
        <v>119.18</v>
      </c>
      <c r="EZ3813" s="1">
        <v>41849</v>
      </c>
      <c r="FA3813">
        <v>126.37</v>
      </c>
      <c r="FC3813" s="1">
        <v>41849</v>
      </c>
      <c r="FD3813">
        <v>169.33</v>
      </c>
      <c r="FG3813" s="1">
        <v>41849</v>
      </c>
      <c r="FH3813">
        <v>92.49</v>
      </c>
      <c r="FJ3813" s="1">
        <v>41878</v>
      </c>
      <c r="FK3813">
        <v>78.03</v>
      </c>
    </row>
    <row r="3814" spans="57:167" x14ac:dyDescent="0.25">
      <c r="BE3814" s="1">
        <v>41778</v>
      </c>
      <c r="BF3814">
        <v>0.25</v>
      </c>
      <c r="DD3814" s="1">
        <v>41675</v>
      </c>
      <c r="DE3814">
        <v>2.8355000000000001</v>
      </c>
      <c r="DG3814" s="1">
        <v>41682</v>
      </c>
      <c r="DH3814">
        <v>1.337</v>
      </c>
      <c r="DP3814" s="1">
        <v>41864</v>
      </c>
      <c r="DQ3814">
        <v>97.59</v>
      </c>
      <c r="DS3814" s="1">
        <v>41850</v>
      </c>
      <c r="DT3814">
        <v>103.25</v>
      </c>
      <c r="DY3814" s="1">
        <v>41964</v>
      </c>
      <c r="DZ3814">
        <v>1.0952</v>
      </c>
      <c r="EB3814" s="1">
        <v>41740</v>
      </c>
      <c r="EC3814">
        <v>6.2106000000000003</v>
      </c>
      <c r="EK3814" s="1">
        <v>41995</v>
      </c>
      <c r="EL3814">
        <v>5.15</v>
      </c>
      <c r="EQ3814" s="1">
        <v>41850</v>
      </c>
      <c r="ER3814">
        <v>122.29</v>
      </c>
      <c r="EW3814" s="1">
        <v>41850</v>
      </c>
      <c r="EX3814">
        <v>119.21</v>
      </c>
      <c r="EZ3814" s="1">
        <v>41850</v>
      </c>
      <c r="FA3814">
        <v>125.85</v>
      </c>
      <c r="FC3814" s="1">
        <v>41850</v>
      </c>
      <c r="FD3814">
        <v>170.18</v>
      </c>
      <c r="FG3814" s="1">
        <v>41850</v>
      </c>
      <c r="FH3814">
        <v>92.62</v>
      </c>
      <c r="FJ3814" s="1">
        <v>41879</v>
      </c>
      <c r="FK3814">
        <v>78.8</v>
      </c>
    </row>
    <row r="3815" spans="57:167" x14ac:dyDescent="0.25">
      <c r="BE3815" s="1">
        <v>41779</v>
      </c>
      <c r="BF3815">
        <v>0.25</v>
      </c>
      <c r="DD3815" s="1">
        <v>41676</v>
      </c>
      <c r="DE3815">
        <v>2.8879999999999999</v>
      </c>
      <c r="DG3815" s="1">
        <v>41683</v>
      </c>
      <c r="DH3815">
        <v>1.3195000000000001</v>
      </c>
      <c r="DP3815" s="1">
        <v>41865</v>
      </c>
      <c r="DQ3815">
        <v>95.58</v>
      </c>
      <c r="DS3815" s="1">
        <v>41851</v>
      </c>
      <c r="DT3815">
        <v>98.94</v>
      </c>
      <c r="DY3815" s="1">
        <v>41967</v>
      </c>
      <c r="DZ3815">
        <v>1.2</v>
      </c>
      <c r="EB3815" s="1">
        <v>41743</v>
      </c>
      <c r="EC3815">
        <v>6.2176999999999998</v>
      </c>
      <c r="EK3815" s="1">
        <v>41996</v>
      </c>
      <c r="EL3815">
        <v>4.9399999999999995</v>
      </c>
      <c r="EQ3815" s="1">
        <v>41851</v>
      </c>
      <c r="ER3815">
        <v>120.48</v>
      </c>
      <c r="EW3815" s="1">
        <v>41851</v>
      </c>
      <c r="EX3815">
        <v>116.77</v>
      </c>
      <c r="EZ3815" s="1">
        <v>41851</v>
      </c>
      <c r="FA3815">
        <v>123.27</v>
      </c>
      <c r="FC3815" s="1">
        <v>41851</v>
      </c>
      <c r="FD3815">
        <v>166.97</v>
      </c>
      <c r="FG3815" s="1">
        <v>41851</v>
      </c>
      <c r="FH3815">
        <v>90.77</v>
      </c>
      <c r="FJ3815" s="1">
        <v>41880</v>
      </c>
      <c r="FK3815">
        <v>80.260000000000005</v>
      </c>
    </row>
    <row r="3816" spans="57:167" x14ac:dyDescent="0.25">
      <c r="BE3816" s="1">
        <v>41780</v>
      </c>
      <c r="BF3816">
        <v>0.25</v>
      </c>
      <c r="DD3816" s="1">
        <v>41677</v>
      </c>
      <c r="DE3816">
        <v>2.8639999999999999</v>
      </c>
      <c r="DG3816" s="1">
        <v>41684</v>
      </c>
      <c r="DH3816">
        <v>1.3165</v>
      </c>
      <c r="DP3816" s="1">
        <v>41866</v>
      </c>
      <c r="DQ3816">
        <v>97.35</v>
      </c>
      <c r="DS3816" s="1">
        <v>41852</v>
      </c>
      <c r="DT3816">
        <v>98.8</v>
      </c>
      <c r="DY3816" s="1">
        <v>41968</v>
      </c>
      <c r="DZ3816">
        <v>1.1714</v>
      </c>
      <c r="EB3816" s="1">
        <v>41744</v>
      </c>
      <c r="EC3816">
        <v>6.2210000000000001</v>
      </c>
      <c r="EK3816" s="1">
        <v>41997</v>
      </c>
      <c r="EL3816">
        <v>5.05</v>
      </c>
      <c r="EQ3816" s="1">
        <v>41852</v>
      </c>
      <c r="ER3816">
        <v>120.38</v>
      </c>
      <c r="EW3816" s="1">
        <v>41852</v>
      </c>
      <c r="EX3816">
        <v>117.38</v>
      </c>
      <c r="EZ3816" s="1">
        <v>41852</v>
      </c>
      <c r="FA3816">
        <v>123.92</v>
      </c>
      <c r="FC3816" s="1">
        <v>41852</v>
      </c>
      <c r="FD3816">
        <v>167.12</v>
      </c>
      <c r="FG3816" s="1">
        <v>41852</v>
      </c>
      <c r="FH3816">
        <v>91.79</v>
      </c>
      <c r="FJ3816" s="1">
        <v>41884</v>
      </c>
      <c r="FK3816">
        <v>82.25</v>
      </c>
    </row>
    <row r="3817" spans="57:167" x14ac:dyDescent="0.25">
      <c r="BE3817" s="1">
        <v>41781</v>
      </c>
      <c r="BF3817">
        <v>0.25</v>
      </c>
      <c r="DD3817" s="1">
        <v>41680</v>
      </c>
      <c r="DE3817">
        <v>2.8567999999999998</v>
      </c>
      <c r="DG3817" s="1">
        <v>41687</v>
      </c>
      <c r="DH3817">
        <v>1.3169999999999999</v>
      </c>
      <c r="DP3817" s="1">
        <v>41869</v>
      </c>
      <c r="DQ3817">
        <v>96.41</v>
      </c>
      <c r="DS3817" s="1">
        <v>41855</v>
      </c>
      <c r="DT3817">
        <v>100.13</v>
      </c>
      <c r="DY3817" s="1">
        <v>41969</v>
      </c>
      <c r="DZ3817">
        <v>1.1905000000000001</v>
      </c>
      <c r="EB3817" s="1">
        <v>41745</v>
      </c>
      <c r="EC3817">
        <v>6.2220000000000004</v>
      </c>
      <c r="EK3817" s="1">
        <v>41999</v>
      </c>
      <c r="EL3817">
        <v>5.0999999999999996</v>
      </c>
      <c r="EQ3817" s="1">
        <v>41855</v>
      </c>
      <c r="ER3817">
        <v>119.93</v>
      </c>
      <c r="EW3817" s="1">
        <v>41855</v>
      </c>
      <c r="EX3817">
        <v>117.23</v>
      </c>
      <c r="EZ3817" s="1">
        <v>41855</v>
      </c>
      <c r="FA3817">
        <v>123.36</v>
      </c>
      <c r="FC3817" s="1">
        <v>41855</v>
      </c>
      <c r="FD3817">
        <v>168.29</v>
      </c>
      <c r="FG3817" s="1">
        <v>41855</v>
      </c>
      <c r="FH3817">
        <v>91.55</v>
      </c>
      <c r="FJ3817" s="1">
        <v>41885</v>
      </c>
      <c r="FK3817">
        <v>83.84</v>
      </c>
    </row>
    <row r="3818" spans="57:167" x14ac:dyDescent="0.25">
      <c r="BE3818" s="1">
        <v>41782</v>
      </c>
      <c r="BF3818">
        <v>0.25</v>
      </c>
      <c r="DD3818" s="1">
        <v>41681</v>
      </c>
      <c r="DE3818">
        <v>2.9020000000000001</v>
      </c>
      <c r="DG3818" s="1">
        <v>41688</v>
      </c>
      <c r="DH3818">
        <v>1.2974999999999999</v>
      </c>
      <c r="DP3818" s="1">
        <v>41870</v>
      </c>
      <c r="DQ3818">
        <v>94.48</v>
      </c>
      <c r="DS3818" s="1">
        <v>41856</v>
      </c>
      <c r="DT3818">
        <v>98.2</v>
      </c>
      <c r="DY3818" s="1">
        <v>41970</v>
      </c>
      <c r="DZ3818">
        <v>1.1333</v>
      </c>
      <c r="EB3818" s="1">
        <v>41746</v>
      </c>
      <c r="EC3818">
        <v>6.2187000000000001</v>
      </c>
      <c r="EK3818" s="1">
        <v>42002</v>
      </c>
      <c r="EL3818">
        <v>5.12</v>
      </c>
      <c r="EQ3818" s="1">
        <v>41856</v>
      </c>
      <c r="ER3818">
        <v>121.27</v>
      </c>
      <c r="EW3818" s="1">
        <v>41856</v>
      </c>
      <c r="EX3818">
        <v>116.35</v>
      </c>
      <c r="EZ3818" s="1">
        <v>41856</v>
      </c>
      <c r="FA3818">
        <v>123.07</v>
      </c>
      <c r="FC3818" s="1">
        <v>41856</v>
      </c>
      <c r="FD3818">
        <v>166.93</v>
      </c>
      <c r="FG3818" s="1">
        <v>41856</v>
      </c>
      <c r="FH3818">
        <v>91.57</v>
      </c>
      <c r="FJ3818" s="1">
        <v>41886</v>
      </c>
      <c r="FK3818">
        <v>81.8</v>
      </c>
    </row>
    <row r="3819" spans="57:167" x14ac:dyDescent="0.25">
      <c r="BE3819" s="1">
        <v>41785</v>
      </c>
      <c r="BF3819">
        <v>0.25</v>
      </c>
      <c r="DD3819" s="1">
        <v>41682</v>
      </c>
      <c r="DE3819">
        <v>2.919</v>
      </c>
      <c r="DG3819" s="1">
        <v>41689</v>
      </c>
      <c r="DH3819">
        <v>1.3080000000000001</v>
      </c>
      <c r="DP3819" s="1">
        <v>41871</v>
      </c>
      <c r="DQ3819">
        <v>96.07</v>
      </c>
      <c r="DS3819" s="1">
        <v>41857</v>
      </c>
      <c r="DT3819">
        <v>98.98</v>
      </c>
      <c r="DY3819" s="1">
        <v>41971</v>
      </c>
      <c r="DZ3819">
        <v>0.90480000000000005</v>
      </c>
      <c r="EB3819" s="1">
        <v>41747</v>
      </c>
      <c r="EC3819">
        <v>6.2243000000000004</v>
      </c>
      <c r="EK3819" s="1">
        <v>42003</v>
      </c>
      <c r="EL3819">
        <v>5.16</v>
      </c>
      <c r="EQ3819" s="1">
        <v>41857</v>
      </c>
      <c r="ER3819">
        <v>118.34</v>
      </c>
      <c r="EW3819" s="1">
        <v>41857</v>
      </c>
      <c r="EX3819">
        <v>114.75</v>
      </c>
      <c r="EZ3819" s="1">
        <v>41857</v>
      </c>
      <c r="FA3819">
        <v>120.98</v>
      </c>
      <c r="FC3819" s="1">
        <v>41857</v>
      </c>
      <c r="FD3819">
        <v>163.05000000000001</v>
      </c>
      <c r="FG3819" s="1">
        <v>41857</v>
      </c>
      <c r="FH3819">
        <v>89.52</v>
      </c>
      <c r="FJ3819" s="1">
        <v>41887</v>
      </c>
      <c r="FK3819">
        <v>83.35</v>
      </c>
    </row>
    <row r="3820" spans="57:167" x14ac:dyDescent="0.25">
      <c r="BE3820" s="1">
        <v>41786</v>
      </c>
      <c r="BF3820">
        <v>0.25</v>
      </c>
      <c r="DD3820" s="1">
        <v>41683</v>
      </c>
      <c r="DE3820">
        <v>2.8875000000000002</v>
      </c>
      <c r="DG3820" s="1">
        <v>41690</v>
      </c>
      <c r="DH3820">
        <v>1.3054999999999999</v>
      </c>
      <c r="DP3820" s="1">
        <v>41872</v>
      </c>
      <c r="DQ3820">
        <v>93.96</v>
      </c>
      <c r="DS3820" s="1">
        <v>41858</v>
      </c>
      <c r="DT3820">
        <v>98.27</v>
      </c>
      <c r="DY3820" s="1">
        <v>41974</v>
      </c>
      <c r="DZ3820">
        <v>1.0286</v>
      </c>
      <c r="EB3820" s="1">
        <v>41750</v>
      </c>
      <c r="EC3820">
        <v>6.2272999999999996</v>
      </c>
      <c r="EK3820" s="1">
        <v>42004</v>
      </c>
      <c r="EL3820">
        <v>5.0199999999999996</v>
      </c>
      <c r="EQ3820" s="1">
        <v>41858</v>
      </c>
      <c r="ER3820">
        <v>119.84</v>
      </c>
      <c r="EW3820" s="1">
        <v>41858</v>
      </c>
      <c r="EX3820">
        <v>114.39</v>
      </c>
      <c r="EZ3820" s="1">
        <v>41858</v>
      </c>
      <c r="FA3820">
        <v>120.3</v>
      </c>
      <c r="FC3820" s="1">
        <v>41858</v>
      </c>
      <c r="FD3820">
        <v>162.94999999999999</v>
      </c>
      <c r="FG3820" s="1">
        <v>41858</v>
      </c>
      <c r="FH3820">
        <v>89.43</v>
      </c>
      <c r="FJ3820" s="1">
        <v>41890</v>
      </c>
      <c r="FK3820">
        <v>83.9</v>
      </c>
    </row>
    <row r="3821" spans="57:167" x14ac:dyDescent="0.25">
      <c r="BE3821" s="1">
        <v>41787</v>
      </c>
      <c r="BF3821">
        <v>0.25</v>
      </c>
      <c r="DD3821" s="1">
        <v>41684</v>
      </c>
      <c r="DE3821">
        <v>2.895</v>
      </c>
      <c r="DG3821" s="1">
        <v>41691</v>
      </c>
      <c r="DH3821">
        <v>1.3165</v>
      </c>
      <c r="DP3821" s="1">
        <v>41873</v>
      </c>
      <c r="DQ3821">
        <v>93.65</v>
      </c>
      <c r="DS3821" s="1">
        <v>41859</v>
      </c>
      <c r="DT3821">
        <v>99.74</v>
      </c>
      <c r="DY3821" s="1">
        <v>41975</v>
      </c>
      <c r="DZ3821">
        <v>0.93330000000000002</v>
      </c>
      <c r="EB3821" s="1">
        <v>41751</v>
      </c>
      <c r="EC3821">
        <v>6.2370000000000001</v>
      </c>
      <c r="EK3821" s="1">
        <v>42006</v>
      </c>
      <c r="EL3821">
        <v>4.99</v>
      </c>
      <c r="EQ3821" s="1">
        <v>41859</v>
      </c>
      <c r="ER3821">
        <v>120.63</v>
      </c>
      <c r="EW3821" s="1">
        <v>41859</v>
      </c>
      <c r="EX3821">
        <v>117.16</v>
      </c>
      <c r="EZ3821" s="1">
        <v>41859</v>
      </c>
      <c r="FA3821">
        <v>122.86</v>
      </c>
      <c r="FC3821" s="1">
        <v>41859</v>
      </c>
      <c r="FD3821">
        <v>165.8</v>
      </c>
      <c r="FG3821" s="1">
        <v>41859</v>
      </c>
      <c r="FH3821">
        <v>91.61</v>
      </c>
      <c r="FJ3821" s="1">
        <v>41891</v>
      </c>
      <c r="FK3821">
        <v>83.09</v>
      </c>
    </row>
    <row r="3822" spans="57:167" x14ac:dyDescent="0.25">
      <c r="BE3822" s="1">
        <v>41788</v>
      </c>
      <c r="BF3822">
        <v>0.25</v>
      </c>
      <c r="DD3822" s="1">
        <v>41687</v>
      </c>
      <c r="DE3822">
        <v>2.8970000000000002</v>
      </c>
      <c r="DG3822" s="1">
        <v>41694</v>
      </c>
      <c r="DH3822">
        <v>1.3340000000000001</v>
      </c>
      <c r="DP3822" s="1">
        <v>41876</v>
      </c>
      <c r="DQ3822">
        <v>93.35</v>
      </c>
      <c r="DS3822" s="1">
        <v>41862</v>
      </c>
      <c r="DT3822">
        <v>98.73</v>
      </c>
      <c r="DY3822" s="1">
        <v>41976</v>
      </c>
      <c r="DZ3822">
        <v>0.9143</v>
      </c>
      <c r="EB3822" s="1">
        <v>41752</v>
      </c>
      <c r="EC3822">
        <v>6.2379999999999995</v>
      </c>
      <c r="EK3822" s="1">
        <v>42009</v>
      </c>
      <c r="EL3822">
        <v>5.0199999999999996</v>
      </c>
      <c r="EQ3822" s="1">
        <v>41862</v>
      </c>
      <c r="ER3822">
        <v>120.8</v>
      </c>
      <c r="EW3822" s="1">
        <v>41862</v>
      </c>
      <c r="EX3822">
        <v>117.82</v>
      </c>
      <c r="EZ3822" s="1">
        <v>41862</v>
      </c>
      <c r="FA3822">
        <v>123.49</v>
      </c>
      <c r="FC3822" s="1">
        <v>41862</v>
      </c>
      <c r="FD3822">
        <v>166.15</v>
      </c>
      <c r="FG3822" s="1">
        <v>41862</v>
      </c>
      <c r="FH3822">
        <v>91.41</v>
      </c>
      <c r="FJ3822" s="1">
        <v>41892</v>
      </c>
      <c r="FK3822">
        <v>83.83</v>
      </c>
    </row>
    <row r="3823" spans="57:167" x14ac:dyDescent="0.25">
      <c r="BE3823" s="1">
        <v>41789</v>
      </c>
      <c r="BF3823">
        <v>0.25</v>
      </c>
      <c r="DD3823" s="1">
        <v>41688</v>
      </c>
      <c r="DE3823">
        <v>2.8740000000000001</v>
      </c>
      <c r="DG3823" s="1">
        <v>41695</v>
      </c>
      <c r="DH3823">
        <v>1.3380000000000001</v>
      </c>
      <c r="DP3823" s="1">
        <v>41877</v>
      </c>
      <c r="DQ3823">
        <v>93.86</v>
      </c>
      <c r="DS3823" s="1">
        <v>41863</v>
      </c>
      <c r="DT3823">
        <v>98.49</v>
      </c>
      <c r="DY3823" s="1">
        <v>41977</v>
      </c>
      <c r="DZ3823">
        <v>0.78100000000000003</v>
      </c>
      <c r="EB3823" s="1">
        <v>41753</v>
      </c>
      <c r="EC3823">
        <v>6.2504</v>
      </c>
      <c r="EK3823" s="1">
        <v>42010</v>
      </c>
      <c r="EL3823">
        <v>4.8499999999999996</v>
      </c>
      <c r="EQ3823" s="1">
        <v>41863</v>
      </c>
      <c r="ER3823">
        <v>120.47</v>
      </c>
      <c r="EW3823" s="1">
        <v>41863</v>
      </c>
      <c r="EX3823">
        <v>117.22</v>
      </c>
      <c r="EZ3823" s="1">
        <v>41863</v>
      </c>
      <c r="FA3823">
        <v>123.03</v>
      </c>
      <c r="FC3823" s="1">
        <v>41863</v>
      </c>
      <c r="FD3823">
        <v>165.78</v>
      </c>
      <c r="FG3823" s="1">
        <v>41863</v>
      </c>
      <c r="FH3823">
        <v>91.38</v>
      </c>
      <c r="FJ3823" s="1">
        <v>41893</v>
      </c>
      <c r="FK3823">
        <v>83.29</v>
      </c>
    </row>
    <row r="3824" spans="57:167" x14ac:dyDescent="0.25">
      <c r="BE3824" s="1">
        <v>41792</v>
      </c>
      <c r="BF3824">
        <v>0.25</v>
      </c>
      <c r="DD3824" s="1">
        <v>41689</v>
      </c>
      <c r="DE3824">
        <v>2.8810000000000002</v>
      </c>
      <c r="DG3824" s="1">
        <v>41696</v>
      </c>
      <c r="DH3824">
        <v>1.3174999999999999</v>
      </c>
      <c r="DP3824" s="1">
        <v>41878</v>
      </c>
      <c r="DQ3824">
        <v>93.88</v>
      </c>
      <c r="DS3824" s="1">
        <v>41864</v>
      </c>
      <c r="DT3824">
        <v>99.09</v>
      </c>
      <c r="DY3824" s="1">
        <v>41978</v>
      </c>
      <c r="DZ3824">
        <v>0.71430000000000005</v>
      </c>
      <c r="EB3824" s="1">
        <v>41754</v>
      </c>
      <c r="EC3824">
        <v>6.2529000000000003</v>
      </c>
      <c r="EK3824" s="1">
        <v>42011</v>
      </c>
      <c r="EL3824">
        <v>5.03</v>
      </c>
      <c r="EQ3824" s="1">
        <v>41864</v>
      </c>
      <c r="ER3824">
        <v>121.98</v>
      </c>
      <c r="EW3824" s="1">
        <v>41864</v>
      </c>
      <c r="EX3824">
        <v>119.12</v>
      </c>
      <c r="EZ3824" s="1">
        <v>41864</v>
      </c>
      <c r="FA3824">
        <v>125.16</v>
      </c>
      <c r="FC3824" s="1">
        <v>41864</v>
      </c>
      <c r="FD3824">
        <v>169.09</v>
      </c>
      <c r="FG3824" s="1">
        <v>41864</v>
      </c>
      <c r="FH3824">
        <v>93.64</v>
      </c>
      <c r="FJ3824" s="1">
        <v>41894</v>
      </c>
      <c r="FK3824">
        <v>82.64</v>
      </c>
    </row>
    <row r="3825" spans="57:167" x14ac:dyDescent="0.25">
      <c r="BE3825" s="1">
        <v>41793</v>
      </c>
      <c r="BF3825">
        <v>0.25</v>
      </c>
      <c r="DD3825" s="1">
        <v>41690</v>
      </c>
      <c r="DE3825">
        <v>2.871</v>
      </c>
      <c r="DG3825" s="1">
        <v>41697</v>
      </c>
      <c r="DH3825">
        <v>1.3</v>
      </c>
      <c r="DP3825" s="1">
        <v>41879</v>
      </c>
      <c r="DQ3825">
        <v>94.55</v>
      </c>
      <c r="DS3825" s="1">
        <v>41865</v>
      </c>
      <c r="DT3825">
        <v>99.09</v>
      </c>
      <c r="DY3825" s="1">
        <v>41981</v>
      </c>
      <c r="DZ3825">
        <v>0.66669999999999996</v>
      </c>
      <c r="EB3825" s="1">
        <v>41757</v>
      </c>
      <c r="EC3825">
        <v>6.2526000000000002</v>
      </c>
      <c r="EK3825" s="1">
        <v>42012</v>
      </c>
      <c r="EL3825">
        <v>5.1349999999999998</v>
      </c>
      <c r="EQ3825" s="1">
        <v>41865</v>
      </c>
      <c r="ER3825">
        <v>124.11</v>
      </c>
      <c r="EW3825" s="1">
        <v>41865</v>
      </c>
      <c r="EX3825">
        <v>119.12</v>
      </c>
      <c r="EZ3825" s="1">
        <v>41865</v>
      </c>
      <c r="FA3825">
        <v>125.01</v>
      </c>
      <c r="FC3825" s="1">
        <v>41865</v>
      </c>
      <c r="FD3825">
        <v>169.5</v>
      </c>
      <c r="FG3825" s="1">
        <v>41865</v>
      </c>
      <c r="FH3825">
        <v>93.41</v>
      </c>
      <c r="FJ3825" s="1">
        <v>41897</v>
      </c>
      <c r="FK3825">
        <v>81.069999999999993</v>
      </c>
    </row>
    <row r="3826" spans="57:167" x14ac:dyDescent="0.25">
      <c r="BE3826" s="1">
        <v>41794</v>
      </c>
      <c r="BF3826">
        <v>0.25</v>
      </c>
      <c r="DD3826" s="1">
        <v>41691</v>
      </c>
      <c r="DE3826">
        <v>2.8435000000000001</v>
      </c>
      <c r="DG3826" s="1">
        <v>41698</v>
      </c>
      <c r="DH3826">
        <v>1.3149999999999999</v>
      </c>
      <c r="DP3826" s="1">
        <v>41880</v>
      </c>
      <c r="DQ3826">
        <v>95.96</v>
      </c>
      <c r="DS3826" s="1">
        <v>41866</v>
      </c>
      <c r="DT3826">
        <v>99.03</v>
      </c>
      <c r="DY3826" s="1">
        <v>41982</v>
      </c>
      <c r="DZ3826">
        <v>0.7429</v>
      </c>
      <c r="EB3826" s="1">
        <v>41758</v>
      </c>
      <c r="EC3826">
        <v>6.258</v>
      </c>
      <c r="EK3826" s="1">
        <v>42013</v>
      </c>
      <c r="EL3826">
        <v>5.05</v>
      </c>
      <c r="EQ3826" s="1">
        <v>41866</v>
      </c>
      <c r="ER3826">
        <v>123.16</v>
      </c>
      <c r="EW3826" s="1">
        <v>41866</v>
      </c>
      <c r="EX3826">
        <v>119.34</v>
      </c>
      <c r="EZ3826" s="1">
        <v>41866</v>
      </c>
      <c r="FA3826">
        <v>124.87</v>
      </c>
      <c r="FC3826" s="1">
        <v>41866</v>
      </c>
      <c r="FD3826">
        <v>169.16</v>
      </c>
      <c r="FG3826" s="1">
        <v>41866</v>
      </c>
      <c r="FH3826">
        <v>93.45</v>
      </c>
      <c r="FJ3826" s="1">
        <v>41898</v>
      </c>
      <c r="FK3826">
        <v>83.56</v>
      </c>
    </row>
    <row r="3827" spans="57:167" x14ac:dyDescent="0.25">
      <c r="BE3827" s="1">
        <v>41795</v>
      </c>
      <c r="BF3827">
        <v>0.25</v>
      </c>
      <c r="DD3827" s="1">
        <v>41694</v>
      </c>
      <c r="DE3827">
        <v>2.855</v>
      </c>
      <c r="DG3827" s="1">
        <v>41701</v>
      </c>
      <c r="DH3827">
        <v>1.3089999999999999</v>
      </c>
      <c r="DP3827" s="1">
        <v>41884</v>
      </c>
      <c r="DQ3827">
        <v>92.88</v>
      </c>
      <c r="DS3827" s="1">
        <v>41869</v>
      </c>
      <c r="DT3827">
        <v>99.52</v>
      </c>
      <c r="DY3827" s="1">
        <v>41983</v>
      </c>
      <c r="DZ3827">
        <v>0.81899999999999995</v>
      </c>
      <c r="EB3827" s="1">
        <v>41759</v>
      </c>
      <c r="EC3827">
        <v>6.2592999999999996</v>
      </c>
      <c r="EK3827" s="1">
        <v>42016</v>
      </c>
      <c r="EL3827">
        <v>4.8600000000000003</v>
      </c>
      <c r="EQ3827" s="1">
        <v>41869</v>
      </c>
      <c r="ER3827">
        <v>124.98</v>
      </c>
      <c r="EW3827" s="1">
        <v>41869</v>
      </c>
      <c r="EX3827">
        <v>121.18</v>
      </c>
      <c r="EZ3827" s="1">
        <v>41869</v>
      </c>
      <c r="FA3827">
        <v>126.73</v>
      </c>
      <c r="FC3827" s="1">
        <v>41869</v>
      </c>
      <c r="FD3827">
        <v>171.52</v>
      </c>
      <c r="FG3827" s="1">
        <v>41869</v>
      </c>
      <c r="FH3827">
        <v>94.8</v>
      </c>
      <c r="FJ3827" s="1">
        <v>41899</v>
      </c>
      <c r="FK3827">
        <v>84.29</v>
      </c>
    </row>
    <row r="3828" spans="57:167" x14ac:dyDescent="0.25">
      <c r="BE3828" s="1">
        <v>41796</v>
      </c>
      <c r="BF3828">
        <v>0.25</v>
      </c>
      <c r="DD3828" s="1">
        <v>41695</v>
      </c>
      <c r="DE3828">
        <v>2.8319999999999999</v>
      </c>
      <c r="DG3828" s="1">
        <v>41702</v>
      </c>
      <c r="DH3828">
        <v>1.339</v>
      </c>
      <c r="DP3828" s="1">
        <v>41885</v>
      </c>
      <c r="DQ3828">
        <v>95.54</v>
      </c>
      <c r="DS3828" s="1">
        <v>41870</v>
      </c>
      <c r="DT3828">
        <v>99.49</v>
      </c>
      <c r="DY3828" s="1">
        <v>41984</v>
      </c>
      <c r="DZ3828">
        <v>0.81899999999999995</v>
      </c>
      <c r="EB3828" s="1">
        <v>41764</v>
      </c>
      <c r="EC3828">
        <v>6.2450000000000001</v>
      </c>
      <c r="EK3828" s="1">
        <v>42017</v>
      </c>
      <c r="EL3828">
        <v>4.8499999999999996</v>
      </c>
      <c r="EQ3828" s="1">
        <v>41870</v>
      </c>
      <c r="ER3828">
        <v>125.58</v>
      </c>
      <c r="EW3828" s="1">
        <v>41870</v>
      </c>
      <c r="EX3828">
        <v>121.81</v>
      </c>
      <c r="EZ3828" s="1">
        <v>41870</v>
      </c>
      <c r="FA3828">
        <v>127.01</v>
      </c>
      <c r="FC3828" s="1">
        <v>41870</v>
      </c>
      <c r="FD3828">
        <v>172.13</v>
      </c>
      <c r="FG3828" s="1">
        <v>41870</v>
      </c>
      <c r="FH3828">
        <v>95.06</v>
      </c>
      <c r="FJ3828" s="1">
        <v>41900</v>
      </c>
      <c r="FK3828">
        <v>84.46</v>
      </c>
    </row>
    <row r="3829" spans="57:167" x14ac:dyDescent="0.25">
      <c r="BE3829" s="1">
        <v>41799</v>
      </c>
      <c r="BF3829">
        <v>0.25</v>
      </c>
      <c r="DD3829" s="1">
        <v>41696</v>
      </c>
      <c r="DE3829">
        <v>2.786</v>
      </c>
      <c r="DG3829" s="1">
        <v>41703</v>
      </c>
      <c r="DH3829">
        <v>1.3525</v>
      </c>
      <c r="DP3829" s="1">
        <v>41886</v>
      </c>
      <c r="DQ3829">
        <v>94.45</v>
      </c>
      <c r="DS3829" s="1">
        <v>41871</v>
      </c>
      <c r="DT3829">
        <v>99.7</v>
      </c>
      <c r="DY3829" s="1">
        <v>41985</v>
      </c>
      <c r="DZ3829">
        <v>0.85709999999999997</v>
      </c>
      <c r="EB3829" s="1">
        <v>41765</v>
      </c>
      <c r="EC3829">
        <v>6.2263000000000002</v>
      </c>
      <c r="EK3829" s="1">
        <v>42018</v>
      </c>
      <c r="EL3829">
        <v>4.9399999999999995</v>
      </c>
      <c r="EQ3829" s="1">
        <v>41871</v>
      </c>
      <c r="ER3829">
        <v>127.35</v>
      </c>
      <c r="EW3829" s="1">
        <v>41871</v>
      </c>
      <c r="EX3829">
        <v>123.48</v>
      </c>
      <c r="EZ3829" s="1">
        <v>41871</v>
      </c>
      <c r="FA3829">
        <v>128.16999999999999</v>
      </c>
      <c r="FC3829" s="1">
        <v>41871</v>
      </c>
      <c r="FD3829">
        <v>175.31</v>
      </c>
      <c r="FG3829" s="1">
        <v>41871</v>
      </c>
      <c r="FH3829">
        <v>96.66</v>
      </c>
      <c r="FJ3829" s="1">
        <v>41901</v>
      </c>
      <c r="FK3829">
        <v>84.16</v>
      </c>
    </row>
    <row r="3830" spans="57:167" x14ac:dyDescent="0.25">
      <c r="BE3830" s="1">
        <v>41800</v>
      </c>
      <c r="BF3830">
        <v>0.25</v>
      </c>
      <c r="DD3830" s="1">
        <v>41697</v>
      </c>
      <c r="DE3830">
        <v>2.766</v>
      </c>
      <c r="DG3830" s="1">
        <v>41704</v>
      </c>
      <c r="DH3830">
        <v>1.361</v>
      </c>
      <c r="DP3830" s="1">
        <v>41887</v>
      </c>
      <c r="DQ3830">
        <v>93.29</v>
      </c>
      <c r="DS3830" s="1">
        <v>41872</v>
      </c>
      <c r="DT3830">
        <v>99.28</v>
      </c>
      <c r="DY3830" s="1">
        <v>41988</v>
      </c>
      <c r="DZ3830">
        <v>0.8952</v>
      </c>
      <c r="EB3830" s="1">
        <v>41766</v>
      </c>
      <c r="EC3830">
        <v>6.2347999999999999</v>
      </c>
      <c r="EK3830" s="1">
        <v>42019</v>
      </c>
      <c r="EL3830">
        <v>4.8499999999999996</v>
      </c>
      <c r="EQ3830" s="1">
        <v>41872</v>
      </c>
      <c r="ER3830">
        <v>127.5</v>
      </c>
      <c r="EW3830" s="1">
        <v>41872</v>
      </c>
      <c r="EX3830">
        <v>123.68</v>
      </c>
      <c r="EZ3830" s="1">
        <v>41872</v>
      </c>
      <c r="FA3830">
        <v>128.03</v>
      </c>
      <c r="FC3830" s="1">
        <v>41872</v>
      </c>
      <c r="FD3830">
        <v>175.1</v>
      </c>
      <c r="FG3830" s="1">
        <v>41872</v>
      </c>
      <c r="FH3830">
        <v>96.58</v>
      </c>
      <c r="FJ3830" s="1">
        <v>41904</v>
      </c>
      <c r="FK3830">
        <v>80.36</v>
      </c>
    </row>
    <row r="3831" spans="57:167" x14ac:dyDescent="0.25">
      <c r="BE3831" s="1">
        <v>41801</v>
      </c>
      <c r="BF3831">
        <v>0.25</v>
      </c>
      <c r="DD3831" s="1">
        <v>41698</v>
      </c>
      <c r="DE3831">
        <v>2.778</v>
      </c>
      <c r="DG3831" s="1">
        <v>41705</v>
      </c>
      <c r="DH3831">
        <v>1.363</v>
      </c>
      <c r="DP3831" s="1">
        <v>41890</v>
      </c>
      <c r="DQ3831">
        <v>92.66</v>
      </c>
      <c r="DS3831" s="1">
        <v>41873</v>
      </c>
      <c r="DT3831">
        <v>98.5</v>
      </c>
      <c r="DY3831" s="1">
        <v>41989</v>
      </c>
      <c r="DZ3831">
        <v>0.86670000000000003</v>
      </c>
      <c r="EB3831" s="1">
        <v>41767</v>
      </c>
      <c r="EC3831">
        <v>6.2272999999999996</v>
      </c>
      <c r="EK3831" s="1">
        <v>42020</v>
      </c>
      <c r="EL3831">
        <v>4.9399999999999995</v>
      </c>
      <c r="EQ3831" s="1">
        <v>41873</v>
      </c>
      <c r="ER3831">
        <v>127.46</v>
      </c>
      <c r="EW3831" s="1">
        <v>41873</v>
      </c>
      <c r="EX3831">
        <v>123.85</v>
      </c>
      <c r="EZ3831" s="1">
        <v>41873</v>
      </c>
      <c r="FA3831">
        <v>127.6</v>
      </c>
      <c r="FC3831" s="1">
        <v>41873</v>
      </c>
      <c r="FD3831">
        <v>175.15</v>
      </c>
      <c r="FG3831" s="1">
        <v>41873</v>
      </c>
      <c r="FH3831">
        <v>96.58</v>
      </c>
      <c r="FJ3831" s="1">
        <v>41905</v>
      </c>
      <c r="FK3831">
        <v>80.650000000000006</v>
      </c>
    </row>
    <row r="3832" spans="57:167" x14ac:dyDescent="0.25">
      <c r="BE3832" s="1">
        <v>41802</v>
      </c>
      <c r="BF3832">
        <v>0.25</v>
      </c>
      <c r="DD3832" s="1">
        <v>41701</v>
      </c>
      <c r="DE3832">
        <v>2.7629000000000001</v>
      </c>
      <c r="DG3832" s="1">
        <v>41708</v>
      </c>
      <c r="DH3832">
        <v>1.351</v>
      </c>
      <c r="DP3832" s="1">
        <v>41891</v>
      </c>
      <c r="DQ3832">
        <v>92.75</v>
      </c>
      <c r="DS3832" s="1">
        <v>41876</v>
      </c>
      <c r="DT3832">
        <v>98.75</v>
      </c>
      <c r="DY3832" s="1">
        <v>41990</v>
      </c>
      <c r="DZ3832">
        <v>0.8952</v>
      </c>
      <c r="EB3832" s="1">
        <v>41768</v>
      </c>
      <c r="EC3832">
        <v>6.2272999999999996</v>
      </c>
      <c r="EK3832" s="1">
        <v>42024</v>
      </c>
      <c r="EL3832">
        <v>4.87</v>
      </c>
      <c r="EQ3832" s="1">
        <v>41876</v>
      </c>
      <c r="ER3832">
        <v>128.33000000000001</v>
      </c>
      <c r="EW3832" s="1">
        <v>41876</v>
      </c>
      <c r="EX3832">
        <v>124.42</v>
      </c>
      <c r="EZ3832" s="1">
        <v>41876</v>
      </c>
      <c r="FA3832">
        <v>128.02000000000001</v>
      </c>
      <c r="FC3832" s="1">
        <v>41876</v>
      </c>
      <c r="FD3832">
        <v>176.53</v>
      </c>
      <c r="FG3832" s="1">
        <v>41876</v>
      </c>
      <c r="FH3832">
        <v>97.07</v>
      </c>
      <c r="FJ3832" s="1">
        <v>41906</v>
      </c>
      <c r="FK3832">
        <v>81.73</v>
      </c>
    </row>
    <row r="3833" spans="57:167" x14ac:dyDescent="0.25">
      <c r="BE3833" s="1">
        <v>41803</v>
      </c>
      <c r="BF3833">
        <v>0.25</v>
      </c>
      <c r="DD3833" s="1">
        <v>41702</v>
      </c>
      <c r="DE3833">
        <v>2.8292999999999999</v>
      </c>
      <c r="DG3833" s="1">
        <v>41709</v>
      </c>
      <c r="DH3833">
        <v>1.3380000000000001</v>
      </c>
      <c r="DP3833" s="1">
        <v>41892</v>
      </c>
      <c r="DQ3833">
        <v>91.67</v>
      </c>
      <c r="DS3833" s="1">
        <v>41877</v>
      </c>
      <c r="DT3833">
        <v>99.64</v>
      </c>
      <c r="DY3833" s="1">
        <v>41991</v>
      </c>
      <c r="DZ3833">
        <v>0.77139999999999997</v>
      </c>
      <c r="EB3833" s="1">
        <v>41771</v>
      </c>
      <c r="EC3833">
        <v>6.2371999999999996</v>
      </c>
      <c r="EK3833" s="1">
        <v>42025</v>
      </c>
      <c r="EL3833">
        <v>4.8600000000000003</v>
      </c>
      <c r="EQ3833" s="1">
        <v>41877</v>
      </c>
      <c r="ER3833">
        <v>128.6</v>
      </c>
      <c r="EW3833" s="1">
        <v>41877</v>
      </c>
      <c r="EX3833">
        <v>124.4</v>
      </c>
      <c r="EZ3833" s="1">
        <v>41877</v>
      </c>
      <c r="FA3833">
        <v>127.27</v>
      </c>
      <c r="FC3833" s="1">
        <v>41877</v>
      </c>
      <c r="FD3833">
        <v>176.61</v>
      </c>
      <c r="FG3833" s="1">
        <v>41877</v>
      </c>
      <c r="FH3833">
        <v>96.61</v>
      </c>
      <c r="FJ3833" s="1">
        <v>41907</v>
      </c>
      <c r="FK3833">
        <v>79.7</v>
      </c>
    </row>
    <row r="3834" spans="57:167" x14ac:dyDescent="0.25">
      <c r="BE3834" s="1">
        <v>41806</v>
      </c>
      <c r="BF3834">
        <v>0.25</v>
      </c>
      <c r="DD3834" s="1">
        <v>41703</v>
      </c>
      <c r="DE3834">
        <v>2.8319999999999999</v>
      </c>
      <c r="DG3834" s="1">
        <v>41710</v>
      </c>
      <c r="DH3834">
        <v>1.3345</v>
      </c>
      <c r="DP3834" s="1">
        <v>41893</v>
      </c>
      <c r="DQ3834">
        <v>92.83</v>
      </c>
      <c r="DS3834" s="1">
        <v>41878</v>
      </c>
      <c r="DT3834">
        <v>99.53</v>
      </c>
      <c r="DY3834" s="1">
        <v>41992</v>
      </c>
      <c r="DZ3834">
        <v>0.84760000000000002</v>
      </c>
      <c r="EB3834" s="1">
        <v>41772</v>
      </c>
      <c r="EC3834">
        <v>6.2286999999999999</v>
      </c>
      <c r="EK3834" s="1">
        <v>42026</v>
      </c>
      <c r="EL3834">
        <v>4.9800000000000004</v>
      </c>
      <c r="EQ3834" s="1">
        <v>41878</v>
      </c>
      <c r="ER3834">
        <v>128.19999999999999</v>
      </c>
      <c r="EW3834" s="1">
        <v>41878</v>
      </c>
      <c r="EX3834">
        <v>123.99</v>
      </c>
      <c r="EZ3834" s="1">
        <v>41878</v>
      </c>
      <c r="FA3834">
        <v>127.62</v>
      </c>
      <c r="FC3834" s="1">
        <v>41878</v>
      </c>
      <c r="FD3834">
        <v>176.52</v>
      </c>
      <c r="FG3834" s="1">
        <v>41878</v>
      </c>
      <c r="FH3834">
        <v>96.16</v>
      </c>
      <c r="FJ3834" s="1">
        <v>41908</v>
      </c>
      <c r="FK3834">
        <v>80.14</v>
      </c>
    </row>
    <row r="3835" spans="57:167" x14ac:dyDescent="0.25">
      <c r="BE3835" s="1">
        <v>41807</v>
      </c>
      <c r="BF3835">
        <v>0.25</v>
      </c>
      <c r="DD3835" s="1">
        <v>41704</v>
      </c>
      <c r="DE3835">
        <v>2.8679999999999999</v>
      </c>
      <c r="DG3835" s="1">
        <v>41711</v>
      </c>
      <c r="DH3835">
        <v>1.321</v>
      </c>
      <c r="DP3835" s="1">
        <v>41894</v>
      </c>
      <c r="DQ3835">
        <v>92.27</v>
      </c>
      <c r="DS3835" s="1">
        <v>41879</v>
      </c>
      <c r="DT3835">
        <v>99.57</v>
      </c>
      <c r="DY3835" s="1">
        <v>41995</v>
      </c>
      <c r="DZ3835">
        <v>0.8</v>
      </c>
      <c r="EB3835" s="1">
        <v>41773</v>
      </c>
      <c r="EC3835">
        <v>6.2290000000000001</v>
      </c>
      <c r="EK3835" s="1">
        <v>42027</v>
      </c>
      <c r="EL3835">
        <v>5</v>
      </c>
      <c r="EQ3835" s="1">
        <v>41879</v>
      </c>
      <c r="ER3835">
        <v>127.11</v>
      </c>
      <c r="EW3835" s="1">
        <v>41879</v>
      </c>
      <c r="EX3835">
        <v>123.39</v>
      </c>
      <c r="EZ3835" s="1">
        <v>41879</v>
      </c>
      <c r="FA3835">
        <v>126.88</v>
      </c>
      <c r="FC3835" s="1">
        <v>41879</v>
      </c>
      <c r="FD3835">
        <v>174.1</v>
      </c>
      <c r="FG3835" s="1">
        <v>41879</v>
      </c>
      <c r="FH3835">
        <v>96.04</v>
      </c>
      <c r="FJ3835" s="1">
        <v>41911</v>
      </c>
      <c r="FK3835">
        <v>81.59</v>
      </c>
    </row>
    <row r="3836" spans="57:167" x14ac:dyDescent="0.25">
      <c r="BE3836" s="1">
        <v>41808</v>
      </c>
      <c r="BF3836">
        <v>0.25</v>
      </c>
      <c r="DD3836" s="1">
        <v>41705</v>
      </c>
      <c r="DE3836">
        <v>2.8860000000000001</v>
      </c>
      <c r="DG3836" s="1">
        <v>41712</v>
      </c>
      <c r="DH3836">
        <v>1.3246</v>
      </c>
      <c r="DP3836" s="1">
        <v>41897</v>
      </c>
      <c r="DQ3836">
        <v>92.92</v>
      </c>
      <c r="DS3836" s="1">
        <v>41880</v>
      </c>
      <c r="DT3836">
        <v>99.46</v>
      </c>
      <c r="DY3836" s="1">
        <v>41997</v>
      </c>
      <c r="DZ3836">
        <v>0.77139999999999997</v>
      </c>
      <c r="EB3836" s="1">
        <v>41774</v>
      </c>
      <c r="EC3836">
        <v>6.2298</v>
      </c>
      <c r="EK3836" s="1">
        <v>42030</v>
      </c>
      <c r="EL3836">
        <v>5.04</v>
      </c>
      <c r="EQ3836" s="1">
        <v>41880</v>
      </c>
      <c r="ER3836">
        <v>126.8</v>
      </c>
      <c r="EW3836" s="1">
        <v>41880</v>
      </c>
      <c r="EX3836">
        <v>123.25</v>
      </c>
      <c r="EZ3836" s="1">
        <v>41880</v>
      </c>
      <c r="FA3836">
        <v>127.22</v>
      </c>
      <c r="FC3836" s="1">
        <v>41880</v>
      </c>
      <c r="FD3836">
        <v>174</v>
      </c>
      <c r="FG3836" s="1">
        <v>41880</v>
      </c>
      <c r="FH3836">
        <v>96.34</v>
      </c>
      <c r="FJ3836" s="1">
        <v>41912</v>
      </c>
      <c r="FK3836">
        <v>80.03</v>
      </c>
    </row>
    <row r="3837" spans="57:167" x14ac:dyDescent="0.25">
      <c r="BE3837" s="1">
        <v>41809</v>
      </c>
      <c r="BF3837">
        <v>0.25</v>
      </c>
      <c r="DD3837" s="1">
        <v>41708</v>
      </c>
      <c r="DE3837">
        <v>2.86</v>
      </c>
      <c r="DG3837" s="1">
        <v>41715</v>
      </c>
      <c r="DH3837">
        <v>1.3405</v>
      </c>
      <c r="DP3837" s="1">
        <v>41898</v>
      </c>
      <c r="DQ3837">
        <v>94.88</v>
      </c>
      <c r="DS3837" s="1">
        <v>41884</v>
      </c>
      <c r="DT3837">
        <v>98.49</v>
      </c>
      <c r="DY3837" s="1">
        <v>42002</v>
      </c>
      <c r="DZ3837">
        <v>0.8</v>
      </c>
      <c r="EB3837" s="1">
        <v>41775</v>
      </c>
      <c r="EC3837">
        <v>6.2335000000000003</v>
      </c>
      <c r="EK3837" s="1">
        <v>42031</v>
      </c>
      <c r="EL3837">
        <v>5.1100000000000003</v>
      </c>
      <c r="EQ3837" s="1">
        <v>41884</v>
      </c>
      <c r="ER3837">
        <v>125.48</v>
      </c>
      <c r="EW3837" s="1">
        <v>41884</v>
      </c>
      <c r="EX3837">
        <v>122.66</v>
      </c>
      <c r="EZ3837" s="1">
        <v>41884</v>
      </c>
      <c r="FA3837">
        <v>128.57</v>
      </c>
      <c r="FC3837" s="1">
        <v>41884</v>
      </c>
      <c r="FD3837">
        <v>173.8</v>
      </c>
      <c r="FG3837" s="1">
        <v>41884</v>
      </c>
      <c r="FH3837">
        <v>96.48</v>
      </c>
      <c r="FJ3837" s="1">
        <v>41913</v>
      </c>
      <c r="FK3837">
        <v>78.05</v>
      </c>
    </row>
    <row r="3838" spans="57:167" x14ac:dyDescent="0.25">
      <c r="BE3838" s="1">
        <v>41810</v>
      </c>
      <c r="BF3838">
        <v>0.25</v>
      </c>
      <c r="DD3838" s="1">
        <v>41709</v>
      </c>
      <c r="DE3838">
        <v>2.8490000000000002</v>
      </c>
      <c r="DG3838" s="1">
        <v>41716</v>
      </c>
      <c r="DH3838">
        <v>1.3149</v>
      </c>
      <c r="DP3838" s="1">
        <v>41899</v>
      </c>
      <c r="DQ3838">
        <v>94.42</v>
      </c>
      <c r="DS3838" s="1">
        <v>41885</v>
      </c>
      <c r="DT3838">
        <v>99.11</v>
      </c>
      <c r="DY3838" s="1">
        <v>42003</v>
      </c>
      <c r="DZ3838">
        <v>0.81899999999999995</v>
      </c>
      <c r="EB3838" s="1">
        <v>41778</v>
      </c>
      <c r="EC3838">
        <v>6.2373000000000003</v>
      </c>
      <c r="EK3838" s="1">
        <v>42032</v>
      </c>
      <c r="EL3838">
        <v>4.93</v>
      </c>
      <c r="EQ3838" s="1">
        <v>41885</v>
      </c>
      <c r="ER3838">
        <v>125.94</v>
      </c>
      <c r="EW3838" s="1">
        <v>41885</v>
      </c>
      <c r="EX3838">
        <v>124.93</v>
      </c>
      <c r="EZ3838" s="1">
        <v>41885</v>
      </c>
      <c r="FA3838">
        <v>127.93</v>
      </c>
      <c r="FC3838" s="1">
        <v>41885</v>
      </c>
      <c r="FD3838">
        <v>173.5</v>
      </c>
      <c r="FG3838" s="1">
        <v>41885</v>
      </c>
      <c r="FH3838">
        <v>96.64</v>
      </c>
      <c r="FJ3838" s="1">
        <v>41914</v>
      </c>
      <c r="FK3838">
        <v>76.02</v>
      </c>
    </row>
    <row r="3839" spans="57:167" x14ac:dyDescent="0.25">
      <c r="BE3839" s="1">
        <v>41813</v>
      </c>
      <c r="BF3839">
        <v>0.25</v>
      </c>
      <c r="DD3839" s="1">
        <v>41710</v>
      </c>
      <c r="DE3839">
        <v>2.8144999999999998</v>
      </c>
      <c r="DG3839" s="1">
        <v>41717</v>
      </c>
      <c r="DH3839">
        <v>1.37</v>
      </c>
      <c r="DP3839" s="1">
        <v>41900</v>
      </c>
      <c r="DQ3839">
        <v>93.07</v>
      </c>
      <c r="DS3839" s="1">
        <v>41886</v>
      </c>
      <c r="DT3839">
        <v>98.36</v>
      </c>
      <c r="DY3839" s="1">
        <v>42004</v>
      </c>
      <c r="DZ3839">
        <v>0.79049999999999998</v>
      </c>
      <c r="EB3839" s="1">
        <v>41779</v>
      </c>
      <c r="EC3839">
        <v>6.2378</v>
      </c>
      <c r="EK3839" s="1">
        <v>42033</v>
      </c>
      <c r="EL3839">
        <v>4.91</v>
      </c>
      <c r="EQ3839" s="1">
        <v>41886</v>
      </c>
      <c r="ER3839">
        <v>125.46</v>
      </c>
      <c r="EW3839" s="1">
        <v>41886</v>
      </c>
      <c r="EX3839">
        <v>124.7</v>
      </c>
      <c r="EZ3839" s="1">
        <v>41886</v>
      </c>
      <c r="FA3839">
        <v>127.22</v>
      </c>
      <c r="FC3839" s="1">
        <v>41886</v>
      </c>
      <c r="FD3839">
        <v>173.04</v>
      </c>
      <c r="FG3839" s="1">
        <v>41886</v>
      </c>
      <c r="FH3839">
        <v>97.11</v>
      </c>
      <c r="FJ3839" s="1">
        <v>41915</v>
      </c>
      <c r="FK3839">
        <v>77.33</v>
      </c>
    </row>
    <row r="3840" spans="57:167" x14ac:dyDescent="0.25">
      <c r="BE3840" s="1">
        <v>41814</v>
      </c>
      <c r="BF3840">
        <v>0.25</v>
      </c>
      <c r="DD3840" s="1">
        <v>41711</v>
      </c>
      <c r="DE3840">
        <v>2.7490000000000001</v>
      </c>
      <c r="DG3840" s="1">
        <v>41718</v>
      </c>
      <c r="DH3840">
        <v>1.3780000000000001</v>
      </c>
      <c r="DP3840" s="1">
        <v>41901</v>
      </c>
      <c r="DQ3840">
        <v>92.41</v>
      </c>
      <c r="DS3840" s="1">
        <v>41887</v>
      </c>
      <c r="DT3840">
        <v>99.26</v>
      </c>
      <c r="DY3840" s="1">
        <v>42006</v>
      </c>
      <c r="DZ3840">
        <v>0.79049999999999998</v>
      </c>
      <c r="EB3840" s="1">
        <v>41780</v>
      </c>
      <c r="EC3840">
        <v>6.2338000000000005</v>
      </c>
      <c r="EK3840" s="1">
        <v>42034</v>
      </c>
      <c r="EL3840">
        <v>4.8600000000000003</v>
      </c>
      <c r="EQ3840" s="1">
        <v>41887</v>
      </c>
      <c r="ER3840">
        <v>124.69</v>
      </c>
      <c r="EW3840" s="1">
        <v>41887</v>
      </c>
      <c r="EX3840">
        <v>125.45</v>
      </c>
      <c r="EZ3840" s="1">
        <v>41887</v>
      </c>
      <c r="FA3840">
        <v>127.53</v>
      </c>
      <c r="FC3840" s="1">
        <v>41887</v>
      </c>
      <c r="FD3840">
        <v>174.58</v>
      </c>
      <c r="FG3840" s="1">
        <v>41887</v>
      </c>
      <c r="FH3840">
        <v>97.76</v>
      </c>
      <c r="FJ3840" s="1">
        <v>41918</v>
      </c>
      <c r="FK3840">
        <v>76.55</v>
      </c>
    </row>
    <row r="3841" spans="57:167" x14ac:dyDescent="0.25">
      <c r="BE3841" s="1">
        <v>41815</v>
      </c>
      <c r="BF3841">
        <v>0.25</v>
      </c>
      <c r="DD3841" s="1">
        <v>41712</v>
      </c>
      <c r="DE3841">
        <v>2.7625999999999999</v>
      </c>
      <c r="DG3841" s="1">
        <v>41719</v>
      </c>
      <c r="DH3841">
        <v>1.3835</v>
      </c>
      <c r="DP3841" s="1">
        <v>41904</v>
      </c>
      <c r="DQ3841">
        <v>91.52</v>
      </c>
      <c r="DS3841" s="1">
        <v>41890</v>
      </c>
      <c r="DT3841">
        <v>97.77</v>
      </c>
      <c r="DY3841" s="1">
        <v>42009</v>
      </c>
      <c r="DZ3841">
        <v>0.8</v>
      </c>
      <c r="EB3841" s="1">
        <v>41781</v>
      </c>
      <c r="EC3841">
        <v>6.2351000000000001</v>
      </c>
      <c r="EK3841" s="1">
        <v>42037</v>
      </c>
      <c r="EL3841">
        <v>4.91</v>
      </c>
      <c r="EQ3841" s="1">
        <v>41890</v>
      </c>
      <c r="ER3841">
        <v>127.98</v>
      </c>
      <c r="EW3841" s="1">
        <v>41890</v>
      </c>
      <c r="EX3841">
        <v>125.77</v>
      </c>
      <c r="EZ3841" s="1">
        <v>41890</v>
      </c>
      <c r="FA3841">
        <v>127.55</v>
      </c>
      <c r="FC3841" s="1">
        <v>41890</v>
      </c>
      <c r="FD3841">
        <v>174.77</v>
      </c>
      <c r="FG3841" s="1">
        <v>41890</v>
      </c>
      <c r="FH3841">
        <v>98.5</v>
      </c>
      <c r="FJ3841" s="1">
        <v>41919</v>
      </c>
      <c r="FK3841">
        <v>73.84</v>
      </c>
    </row>
    <row r="3842" spans="57:167" x14ac:dyDescent="0.25">
      <c r="BE3842" s="1">
        <v>41816</v>
      </c>
      <c r="BF3842">
        <v>0.25</v>
      </c>
      <c r="DD3842" s="1">
        <v>41715</v>
      </c>
      <c r="DE3842">
        <v>2.7989999999999999</v>
      </c>
      <c r="DG3842" s="1">
        <v>41722</v>
      </c>
      <c r="DH3842">
        <v>1.3805000000000001</v>
      </c>
      <c r="DP3842" s="1">
        <v>41905</v>
      </c>
      <c r="DQ3842">
        <v>91.56</v>
      </c>
      <c r="DS3842" s="1">
        <v>41891</v>
      </c>
      <c r="DT3842">
        <v>97.39</v>
      </c>
      <c r="DY3842" s="1">
        <v>42010</v>
      </c>
      <c r="DZ3842">
        <v>0.78100000000000003</v>
      </c>
      <c r="EB3842" s="1">
        <v>41782</v>
      </c>
      <c r="EC3842">
        <v>6.2362000000000002</v>
      </c>
      <c r="EK3842" s="1">
        <v>42038</v>
      </c>
      <c r="EL3842">
        <v>5.07</v>
      </c>
      <c r="EQ3842" s="1">
        <v>41891</v>
      </c>
      <c r="ER3842">
        <v>128.21</v>
      </c>
      <c r="EW3842" s="1">
        <v>41891</v>
      </c>
      <c r="EX3842">
        <v>126.26</v>
      </c>
      <c r="EZ3842" s="1">
        <v>41891</v>
      </c>
      <c r="FA3842">
        <v>128.47999999999999</v>
      </c>
      <c r="FC3842" s="1">
        <v>41891</v>
      </c>
      <c r="FD3842">
        <v>174.94</v>
      </c>
      <c r="FG3842" s="1">
        <v>41891</v>
      </c>
      <c r="FH3842">
        <v>99.34</v>
      </c>
      <c r="FJ3842" s="1">
        <v>41920</v>
      </c>
      <c r="FK3842">
        <v>72.459999999999994</v>
      </c>
    </row>
    <row r="3843" spans="57:167" x14ac:dyDescent="0.25">
      <c r="BE3843" s="1">
        <v>41817</v>
      </c>
      <c r="BF3843">
        <v>0.25</v>
      </c>
      <c r="DD3843" s="1">
        <v>41716</v>
      </c>
      <c r="DE3843">
        <v>2.7770000000000001</v>
      </c>
      <c r="DG3843" s="1">
        <v>41723</v>
      </c>
      <c r="DH3843">
        <v>1.3765000000000001</v>
      </c>
      <c r="DP3843" s="1">
        <v>41906</v>
      </c>
      <c r="DQ3843">
        <v>92.8</v>
      </c>
      <c r="DS3843" s="1">
        <v>41892</v>
      </c>
      <c r="DT3843">
        <v>96.81</v>
      </c>
      <c r="DY3843" s="1">
        <v>42011</v>
      </c>
      <c r="DZ3843">
        <v>0.8286</v>
      </c>
      <c r="EB3843" s="1">
        <v>41785</v>
      </c>
      <c r="EC3843">
        <v>6.2392000000000003</v>
      </c>
      <c r="EK3843" s="1">
        <v>42039</v>
      </c>
      <c r="EL3843">
        <v>5.13</v>
      </c>
      <c r="EQ3843" s="1">
        <v>41892</v>
      </c>
      <c r="ER3843">
        <v>128.22</v>
      </c>
      <c r="EW3843" s="1">
        <v>41892</v>
      </c>
      <c r="EX3843">
        <v>127.42</v>
      </c>
      <c r="EZ3843" s="1">
        <v>41892</v>
      </c>
      <c r="FA3843">
        <v>129.99</v>
      </c>
      <c r="FC3843" s="1">
        <v>41892</v>
      </c>
      <c r="FD3843">
        <v>174.59</v>
      </c>
      <c r="FG3843" s="1">
        <v>41892</v>
      </c>
      <c r="FH3843">
        <v>100.9</v>
      </c>
      <c r="FJ3843" s="1">
        <v>41921</v>
      </c>
      <c r="FK3843">
        <v>67.069999999999993</v>
      </c>
    </row>
    <row r="3844" spans="57:167" x14ac:dyDescent="0.25">
      <c r="BE3844" s="1">
        <v>41820</v>
      </c>
      <c r="BF3844">
        <v>0.25</v>
      </c>
      <c r="DD3844" s="1">
        <v>41717</v>
      </c>
      <c r="DE3844">
        <v>2.8510999999999997</v>
      </c>
      <c r="DG3844" s="1">
        <v>41724</v>
      </c>
      <c r="DH3844">
        <v>1.3725000000000001</v>
      </c>
      <c r="DP3844" s="1">
        <v>41907</v>
      </c>
      <c r="DQ3844">
        <v>92.53</v>
      </c>
      <c r="DS3844" s="1">
        <v>41893</v>
      </c>
      <c r="DT3844">
        <v>97.03</v>
      </c>
      <c r="DY3844" s="1">
        <v>42012</v>
      </c>
      <c r="DZ3844">
        <v>0.8095</v>
      </c>
      <c r="EB3844" s="1">
        <v>41786</v>
      </c>
      <c r="EC3844">
        <v>6.2480000000000002</v>
      </c>
      <c r="EK3844" s="1">
        <v>42040</v>
      </c>
      <c r="EL3844">
        <v>5.45</v>
      </c>
      <c r="EQ3844" s="1">
        <v>41893</v>
      </c>
      <c r="ER3844">
        <v>127.64</v>
      </c>
      <c r="EW3844" s="1">
        <v>41893</v>
      </c>
      <c r="EX3844">
        <v>126.62</v>
      </c>
      <c r="EZ3844" s="1">
        <v>41893</v>
      </c>
      <c r="FA3844">
        <v>129.76</v>
      </c>
      <c r="FC3844" s="1">
        <v>41893</v>
      </c>
      <c r="FD3844">
        <v>174.2</v>
      </c>
      <c r="FG3844" s="1">
        <v>41893</v>
      </c>
      <c r="FH3844">
        <v>100.93</v>
      </c>
      <c r="FJ3844" s="1">
        <v>41922</v>
      </c>
      <c r="FK3844">
        <v>68.17</v>
      </c>
    </row>
    <row r="3845" spans="57:167" x14ac:dyDescent="0.25">
      <c r="BE3845" s="1">
        <v>41821</v>
      </c>
      <c r="BF3845">
        <v>0.25</v>
      </c>
      <c r="DD3845" s="1">
        <v>41718</v>
      </c>
      <c r="DE3845">
        <v>2.8759999999999999</v>
      </c>
      <c r="DG3845" s="1">
        <v>41725</v>
      </c>
      <c r="DH3845">
        <v>1.3719999999999999</v>
      </c>
      <c r="DP3845" s="1">
        <v>41908</v>
      </c>
      <c r="DQ3845">
        <v>93.54</v>
      </c>
      <c r="DS3845" s="1">
        <v>41894</v>
      </c>
      <c r="DT3845">
        <v>95.78</v>
      </c>
      <c r="DY3845" s="1">
        <v>42013</v>
      </c>
      <c r="DZ3845">
        <v>0.88570000000000004</v>
      </c>
      <c r="EB3845" s="1">
        <v>41787</v>
      </c>
      <c r="EC3845">
        <v>6.2552000000000003</v>
      </c>
      <c r="EK3845" s="1">
        <v>42041</v>
      </c>
      <c r="EL3845">
        <v>5.66</v>
      </c>
      <c r="EQ3845" s="1">
        <v>41894</v>
      </c>
      <c r="ER3845">
        <v>126.95</v>
      </c>
      <c r="EW3845" s="1">
        <v>41894</v>
      </c>
      <c r="EX3845">
        <v>126.4</v>
      </c>
      <c r="EZ3845" s="1">
        <v>41894</v>
      </c>
      <c r="FA3845">
        <v>129.99</v>
      </c>
      <c r="FC3845" s="1">
        <v>41894</v>
      </c>
      <c r="FD3845">
        <v>174.43</v>
      </c>
      <c r="FG3845" s="1">
        <v>41894</v>
      </c>
      <c r="FH3845">
        <v>100.77</v>
      </c>
      <c r="FJ3845" s="1">
        <v>41925</v>
      </c>
      <c r="FK3845">
        <v>63.7</v>
      </c>
    </row>
    <row r="3846" spans="57:167" x14ac:dyDescent="0.25">
      <c r="BE3846" s="1">
        <v>41822</v>
      </c>
      <c r="BF3846">
        <v>0.25</v>
      </c>
      <c r="DD3846" s="1">
        <v>41719</v>
      </c>
      <c r="DE3846">
        <v>2.859</v>
      </c>
      <c r="DG3846" s="1">
        <v>41726</v>
      </c>
      <c r="DH3846">
        <v>1.3782000000000001</v>
      </c>
      <c r="DP3846" s="1">
        <v>41911</v>
      </c>
      <c r="DQ3846">
        <v>94.57</v>
      </c>
      <c r="DS3846" s="1">
        <v>41897</v>
      </c>
      <c r="DT3846">
        <v>96.29</v>
      </c>
      <c r="DY3846" s="1">
        <v>42016</v>
      </c>
      <c r="DZ3846">
        <v>0.90480000000000005</v>
      </c>
      <c r="EB3846" s="1">
        <v>41788</v>
      </c>
      <c r="EC3846">
        <v>6.2393000000000001</v>
      </c>
      <c r="EK3846" s="1">
        <v>42044</v>
      </c>
      <c r="EL3846">
        <v>5.55</v>
      </c>
      <c r="EQ3846" s="1">
        <v>41897</v>
      </c>
      <c r="ER3846">
        <v>126.31</v>
      </c>
      <c r="EW3846" s="1">
        <v>41897</v>
      </c>
      <c r="EX3846">
        <v>126.85</v>
      </c>
      <c r="EZ3846" s="1">
        <v>41897</v>
      </c>
      <c r="FA3846">
        <v>130.57</v>
      </c>
      <c r="FC3846" s="1">
        <v>41897</v>
      </c>
      <c r="FD3846">
        <v>175.6</v>
      </c>
      <c r="FG3846" s="1">
        <v>41897</v>
      </c>
      <c r="FH3846">
        <v>101.51</v>
      </c>
      <c r="FJ3846" s="1">
        <v>41926</v>
      </c>
      <c r="FK3846">
        <v>61.9</v>
      </c>
    </row>
    <row r="3847" spans="57:167" x14ac:dyDescent="0.25">
      <c r="BE3847" s="1">
        <v>41823</v>
      </c>
      <c r="BF3847">
        <v>0.25</v>
      </c>
      <c r="DD3847" s="1">
        <v>41722</v>
      </c>
      <c r="DE3847">
        <v>2.8355000000000001</v>
      </c>
      <c r="DG3847" s="1">
        <v>41729</v>
      </c>
      <c r="DH3847">
        <v>1.369</v>
      </c>
      <c r="DP3847" s="1">
        <v>41912</v>
      </c>
      <c r="DQ3847">
        <v>91.16</v>
      </c>
      <c r="DS3847" s="1">
        <v>41898</v>
      </c>
      <c r="DT3847">
        <v>97.43</v>
      </c>
      <c r="DY3847" s="1">
        <v>42017</v>
      </c>
      <c r="DZ3847">
        <v>0.83809999999999996</v>
      </c>
      <c r="EB3847" s="1">
        <v>41789</v>
      </c>
      <c r="EC3847">
        <v>6.2473000000000001</v>
      </c>
      <c r="EK3847" s="1">
        <v>42045</v>
      </c>
      <c r="EL3847">
        <v>5.39</v>
      </c>
      <c r="EQ3847" s="1">
        <v>41898</v>
      </c>
      <c r="ER3847">
        <v>127.32</v>
      </c>
      <c r="EW3847" s="1">
        <v>41898</v>
      </c>
      <c r="EX3847">
        <v>127.75</v>
      </c>
      <c r="EZ3847" s="1">
        <v>41898</v>
      </c>
      <c r="FA3847">
        <v>131.93</v>
      </c>
      <c r="FC3847" s="1">
        <v>41898</v>
      </c>
      <c r="FD3847">
        <v>177.19</v>
      </c>
      <c r="FG3847" s="1">
        <v>41898</v>
      </c>
      <c r="FH3847">
        <v>101.71</v>
      </c>
      <c r="FJ3847" s="1">
        <v>41927</v>
      </c>
      <c r="FK3847">
        <v>65.84</v>
      </c>
    </row>
    <row r="3848" spans="57:167" x14ac:dyDescent="0.25">
      <c r="BE3848" s="1">
        <v>41824</v>
      </c>
      <c r="BF3848">
        <v>0.25</v>
      </c>
      <c r="DD3848" s="1">
        <v>41723</v>
      </c>
      <c r="DE3848">
        <v>2.86</v>
      </c>
      <c r="DG3848" s="1">
        <v>41730</v>
      </c>
      <c r="DH3848">
        <v>1.3839999999999999</v>
      </c>
      <c r="DP3848" s="1">
        <v>41913</v>
      </c>
      <c r="DQ3848">
        <v>90.73</v>
      </c>
      <c r="DS3848" s="1">
        <v>41899</v>
      </c>
      <c r="DT3848">
        <v>97.08</v>
      </c>
      <c r="DY3848" s="1">
        <v>42018</v>
      </c>
      <c r="DZ3848">
        <v>0.78100000000000003</v>
      </c>
      <c r="EB3848" s="1">
        <v>41793</v>
      </c>
      <c r="EC3848">
        <v>6.2544000000000004</v>
      </c>
      <c r="EK3848" s="1">
        <v>42046</v>
      </c>
      <c r="EL3848">
        <v>5.32</v>
      </c>
      <c r="EQ3848" s="1">
        <v>41899</v>
      </c>
      <c r="ER3848">
        <v>127.76</v>
      </c>
      <c r="EW3848" s="1">
        <v>41899</v>
      </c>
      <c r="EX3848">
        <v>128.24</v>
      </c>
      <c r="EZ3848" s="1">
        <v>41899</v>
      </c>
      <c r="FA3848">
        <v>132.57</v>
      </c>
      <c r="FC3848" s="1">
        <v>41899</v>
      </c>
      <c r="FD3848">
        <v>178.8</v>
      </c>
      <c r="FG3848" s="1">
        <v>41899</v>
      </c>
      <c r="FH3848">
        <v>102.28</v>
      </c>
      <c r="FJ3848" s="1">
        <v>41928</v>
      </c>
      <c r="FK3848">
        <v>68.2</v>
      </c>
    </row>
    <row r="3849" spans="57:167" x14ac:dyDescent="0.25">
      <c r="BE3849" s="1">
        <v>41827</v>
      </c>
      <c r="BF3849">
        <v>0.25</v>
      </c>
      <c r="DD3849" s="1">
        <v>41724</v>
      </c>
      <c r="DE3849">
        <v>2.8374999999999999</v>
      </c>
      <c r="DG3849" s="1">
        <v>41731</v>
      </c>
      <c r="DH3849">
        <v>1.4072</v>
      </c>
      <c r="DP3849" s="1">
        <v>41914</v>
      </c>
      <c r="DQ3849">
        <v>91.01</v>
      </c>
      <c r="DS3849" s="1">
        <v>41900</v>
      </c>
      <c r="DT3849">
        <v>96.61</v>
      </c>
      <c r="DY3849" s="1">
        <v>42019</v>
      </c>
      <c r="DZ3849">
        <v>0.68569999999999998</v>
      </c>
      <c r="EB3849" s="1">
        <v>41794</v>
      </c>
      <c r="EC3849">
        <v>6.2503000000000002</v>
      </c>
      <c r="EK3849" s="1">
        <v>42047</v>
      </c>
      <c r="EL3849">
        <v>5.66</v>
      </c>
      <c r="EQ3849" s="1">
        <v>41900</v>
      </c>
      <c r="ER3849">
        <v>128.58000000000001</v>
      </c>
      <c r="EW3849" s="1">
        <v>41900</v>
      </c>
      <c r="EX3849">
        <v>129.28</v>
      </c>
      <c r="EZ3849" s="1">
        <v>41900</v>
      </c>
      <c r="FA3849">
        <v>132.44</v>
      </c>
      <c r="FC3849" s="1">
        <v>41900</v>
      </c>
      <c r="FD3849">
        <v>179.57</v>
      </c>
      <c r="FG3849" s="1">
        <v>41900</v>
      </c>
      <c r="FH3849">
        <v>102.48</v>
      </c>
      <c r="FJ3849" s="1">
        <v>41929</v>
      </c>
      <c r="FK3849">
        <v>68.400000000000006</v>
      </c>
    </row>
    <row r="3850" spans="57:167" x14ac:dyDescent="0.25">
      <c r="BE3850" s="1">
        <v>41828</v>
      </c>
      <c r="BF3850">
        <v>0.25</v>
      </c>
      <c r="DD3850" s="1">
        <v>41725</v>
      </c>
      <c r="DE3850">
        <v>2.8180000000000001</v>
      </c>
      <c r="DG3850" s="1">
        <v>41732</v>
      </c>
      <c r="DH3850">
        <v>1.4159999999999999</v>
      </c>
      <c r="DP3850" s="1">
        <v>41915</v>
      </c>
      <c r="DQ3850">
        <v>89.74</v>
      </c>
      <c r="DS3850" s="1">
        <v>41901</v>
      </c>
      <c r="DT3850">
        <v>97.12</v>
      </c>
      <c r="DY3850" s="1">
        <v>42020</v>
      </c>
      <c r="DZ3850">
        <v>0.8095</v>
      </c>
      <c r="EB3850" s="1">
        <v>41795</v>
      </c>
      <c r="EC3850">
        <v>6.2548000000000004</v>
      </c>
      <c r="EK3850" s="1">
        <v>42048</v>
      </c>
      <c r="EL3850">
        <v>5.6899999999999995</v>
      </c>
      <c r="EQ3850" s="1">
        <v>41901</v>
      </c>
      <c r="ER3850">
        <v>129.35</v>
      </c>
      <c r="EW3850" s="1">
        <v>41901</v>
      </c>
      <c r="EX3850">
        <v>129.44999999999999</v>
      </c>
      <c r="EZ3850" s="1">
        <v>41901</v>
      </c>
      <c r="FA3850">
        <v>133.66</v>
      </c>
      <c r="FC3850" s="1">
        <v>41901</v>
      </c>
      <c r="FD3850">
        <v>180.74</v>
      </c>
      <c r="FG3850" s="1">
        <v>41901</v>
      </c>
      <c r="FH3850">
        <v>103.35</v>
      </c>
      <c r="FJ3850" s="1">
        <v>41932</v>
      </c>
      <c r="FK3850">
        <v>70.03</v>
      </c>
    </row>
    <row r="3851" spans="57:167" x14ac:dyDescent="0.25">
      <c r="BE3851" s="1">
        <v>41829</v>
      </c>
      <c r="BF3851">
        <v>0.25</v>
      </c>
      <c r="DD3851" s="1">
        <v>41726</v>
      </c>
      <c r="DE3851">
        <v>2.8245</v>
      </c>
      <c r="DG3851" s="1">
        <v>41733</v>
      </c>
      <c r="DH3851">
        <v>1.3978999999999999</v>
      </c>
      <c r="DP3851" s="1">
        <v>41918</v>
      </c>
      <c r="DQ3851">
        <v>90.34</v>
      </c>
      <c r="DS3851" s="1">
        <v>41904</v>
      </c>
      <c r="DT3851">
        <v>96.54</v>
      </c>
      <c r="DY3851" s="1">
        <v>42023</v>
      </c>
      <c r="DZ3851">
        <v>0.8</v>
      </c>
      <c r="EB3851" s="1">
        <v>41796</v>
      </c>
      <c r="EC3851">
        <v>6.25</v>
      </c>
      <c r="EK3851" s="1">
        <v>42052</v>
      </c>
      <c r="EL3851">
        <v>5.77</v>
      </c>
      <c r="EQ3851" s="1">
        <v>41904</v>
      </c>
      <c r="ER3851">
        <v>128.61000000000001</v>
      </c>
      <c r="EW3851" s="1">
        <v>41904</v>
      </c>
      <c r="EX3851">
        <v>128.02000000000001</v>
      </c>
      <c r="EZ3851" s="1">
        <v>41904</v>
      </c>
      <c r="FA3851">
        <v>131.9</v>
      </c>
      <c r="FC3851" s="1">
        <v>41904</v>
      </c>
      <c r="FD3851">
        <v>178.99</v>
      </c>
      <c r="FG3851" s="1">
        <v>41904</v>
      </c>
      <c r="FH3851">
        <v>102.39</v>
      </c>
      <c r="FJ3851" s="1">
        <v>41933</v>
      </c>
      <c r="FK3851">
        <v>72.7</v>
      </c>
    </row>
    <row r="3852" spans="57:167" x14ac:dyDescent="0.25">
      <c r="BE3852" s="1">
        <v>41830</v>
      </c>
      <c r="BF3852">
        <v>0.25</v>
      </c>
      <c r="DD3852" s="1">
        <v>41729</v>
      </c>
      <c r="DE3852">
        <v>2.8374999999999999</v>
      </c>
      <c r="DG3852" s="1">
        <v>41736</v>
      </c>
      <c r="DH3852">
        <v>1.3995</v>
      </c>
      <c r="DP3852" s="1">
        <v>41919</v>
      </c>
      <c r="DQ3852">
        <v>88.85</v>
      </c>
      <c r="DS3852" s="1">
        <v>41905</v>
      </c>
      <c r="DT3852">
        <v>96.03</v>
      </c>
      <c r="DY3852" s="1">
        <v>42024</v>
      </c>
      <c r="DZ3852">
        <v>0.68569999999999998</v>
      </c>
      <c r="EB3852" s="1">
        <v>41799</v>
      </c>
      <c r="EC3852">
        <v>6.2385000000000002</v>
      </c>
      <c r="EK3852" s="1">
        <v>42053</v>
      </c>
      <c r="EL3852">
        <v>5.9</v>
      </c>
      <c r="EQ3852" s="1">
        <v>41905</v>
      </c>
      <c r="ER3852">
        <v>127.38</v>
      </c>
      <c r="EW3852" s="1">
        <v>41905</v>
      </c>
      <c r="EX3852">
        <v>125.97</v>
      </c>
      <c r="EZ3852" s="1">
        <v>41905</v>
      </c>
      <c r="FA3852">
        <v>128.84</v>
      </c>
      <c r="FC3852" s="1">
        <v>41905</v>
      </c>
      <c r="FD3852">
        <v>176.34</v>
      </c>
      <c r="FG3852" s="1">
        <v>41905</v>
      </c>
      <c r="FH3852">
        <v>100.58</v>
      </c>
      <c r="FJ3852" s="1">
        <v>41934</v>
      </c>
      <c r="FK3852">
        <v>70.5</v>
      </c>
    </row>
    <row r="3853" spans="57:167" x14ac:dyDescent="0.25">
      <c r="BE3853" s="1">
        <v>41831</v>
      </c>
      <c r="BF3853">
        <v>0.25</v>
      </c>
      <c r="DD3853" s="1">
        <v>41730</v>
      </c>
      <c r="DE3853">
        <v>2.8730000000000002</v>
      </c>
      <c r="DG3853" s="1">
        <v>41737</v>
      </c>
      <c r="DH3853">
        <v>1.3945000000000001</v>
      </c>
      <c r="DP3853" s="1">
        <v>41920</v>
      </c>
      <c r="DQ3853">
        <v>87.31</v>
      </c>
      <c r="DS3853" s="1">
        <v>41906</v>
      </c>
      <c r="DT3853">
        <v>95.82</v>
      </c>
      <c r="DY3853" s="1">
        <v>42025</v>
      </c>
      <c r="DZ3853">
        <v>0.71430000000000005</v>
      </c>
      <c r="EB3853" s="1">
        <v>41800</v>
      </c>
      <c r="EC3853">
        <v>6.2256999999999998</v>
      </c>
      <c r="EK3853" s="1">
        <v>42054</v>
      </c>
      <c r="EL3853">
        <v>5.96</v>
      </c>
      <c r="EQ3853" s="1">
        <v>41906</v>
      </c>
      <c r="ER3853">
        <v>128.58000000000001</v>
      </c>
      <c r="EW3853" s="1">
        <v>41906</v>
      </c>
      <c r="EX3853">
        <v>126.98</v>
      </c>
      <c r="EZ3853" s="1">
        <v>41906</v>
      </c>
      <c r="FA3853">
        <v>129.99</v>
      </c>
      <c r="FC3853" s="1">
        <v>41906</v>
      </c>
      <c r="FD3853">
        <v>178.39</v>
      </c>
      <c r="FG3853" s="1">
        <v>41906</v>
      </c>
      <c r="FH3853">
        <v>101.05</v>
      </c>
      <c r="FJ3853" s="1">
        <v>41935</v>
      </c>
      <c r="FK3853">
        <v>71.8</v>
      </c>
    </row>
    <row r="3854" spans="57:167" x14ac:dyDescent="0.25">
      <c r="BE3854" s="1">
        <v>41834</v>
      </c>
      <c r="BF3854">
        <v>0.25</v>
      </c>
      <c r="DD3854" s="1">
        <v>41731</v>
      </c>
      <c r="DE3854">
        <v>2.9237000000000002</v>
      </c>
      <c r="DG3854" s="1">
        <v>41738</v>
      </c>
      <c r="DH3854">
        <v>1.3875</v>
      </c>
      <c r="DP3854" s="1">
        <v>41921</v>
      </c>
      <c r="DQ3854">
        <v>85.77</v>
      </c>
      <c r="DS3854" s="1">
        <v>41907</v>
      </c>
      <c r="DT3854">
        <v>94.25</v>
      </c>
      <c r="DY3854" s="1">
        <v>42026</v>
      </c>
      <c r="DZ3854">
        <v>0.68569999999999998</v>
      </c>
      <c r="EB3854" s="1">
        <v>41801</v>
      </c>
      <c r="EC3854">
        <v>6.2285000000000004</v>
      </c>
      <c r="EK3854" s="1">
        <v>42055</v>
      </c>
      <c r="EL3854">
        <v>5.84</v>
      </c>
      <c r="EQ3854" s="1">
        <v>41907</v>
      </c>
      <c r="ER3854">
        <v>127.14</v>
      </c>
      <c r="EW3854" s="1">
        <v>41907</v>
      </c>
      <c r="EX3854">
        <v>125.01</v>
      </c>
      <c r="EZ3854" s="1">
        <v>41907</v>
      </c>
      <c r="FA3854">
        <v>128.9</v>
      </c>
      <c r="FC3854" s="1">
        <v>41907</v>
      </c>
      <c r="FD3854">
        <v>177.44</v>
      </c>
      <c r="FG3854" s="1">
        <v>41907</v>
      </c>
      <c r="FH3854">
        <v>100.19</v>
      </c>
      <c r="FJ3854" s="1">
        <v>41936</v>
      </c>
      <c r="FK3854">
        <v>72.900000000000006</v>
      </c>
    </row>
    <row r="3855" spans="57:167" x14ac:dyDescent="0.25">
      <c r="BE3855" s="1">
        <v>41835</v>
      </c>
      <c r="BF3855">
        <v>0.25</v>
      </c>
      <c r="DD3855" s="1">
        <v>41732</v>
      </c>
      <c r="DE3855">
        <v>2.9195000000000002</v>
      </c>
      <c r="DG3855" s="1">
        <v>41739</v>
      </c>
      <c r="DH3855">
        <v>1.3820000000000001</v>
      </c>
      <c r="DP3855" s="1">
        <v>41922</v>
      </c>
      <c r="DQ3855">
        <v>85.82</v>
      </c>
      <c r="DS3855" s="1">
        <v>41908</v>
      </c>
      <c r="DT3855">
        <v>95.43</v>
      </c>
      <c r="DY3855" s="1">
        <v>42027</v>
      </c>
      <c r="DZ3855">
        <v>0.69520000000000004</v>
      </c>
      <c r="EB3855" s="1">
        <v>41802</v>
      </c>
      <c r="EC3855">
        <v>6.2186000000000003</v>
      </c>
      <c r="EK3855" s="1">
        <v>42058</v>
      </c>
      <c r="EL3855">
        <v>5.9</v>
      </c>
      <c r="EQ3855" s="1">
        <v>41908</v>
      </c>
      <c r="ER3855">
        <v>128.69</v>
      </c>
      <c r="EW3855" s="1">
        <v>41908</v>
      </c>
      <c r="EX3855">
        <v>127.7</v>
      </c>
      <c r="EZ3855" s="1">
        <v>41908</v>
      </c>
      <c r="FA3855">
        <v>131.93</v>
      </c>
      <c r="FC3855" s="1">
        <v>41908</v>
      </c>
      <c r="FD3855">
        <v>181.58</v>
      </c>
      <c r="FG3855" s="1">
        <v>41908</v>
      </c>
      <c r="FH3855">
        <v>101.52</v>
      </c>
      <c r="FJ3855" s="1">
        <v>41939</v>
      </c>
      <c r="FK3855">
        <v>70.64</v>
      </c>
    </row>
    <row r="3856" spans="57:167" x14ac:dyDescent="0.25">
      <c r="BE3856" s="1">
        <v>41836</v>
      </c>
      <c r="BF3856">
        <v>0.25</v>
      </c>
      <c r="DD3856" s="1">
        <v>41733</v>
      </c>
      <c r="DE3856">
        <v>2.8666999999999998</v>
      </c>
      <c r="DG3856" s="1">
        <v>41740</v>
      </c>
      <c r="DH3856">
        <v>1.3731</v>
      </c>
      <c r="DP3856" s="1">
        <v>41925</v>
      </c>
      <c r="DQ3856">
        <v>85.74</v>
      </c>
      <c r="DS3856" s="1">
        <v>41911</v>
      </c>
      <c r="DT3856">
        <v>94.43</v>
      </c>
      <c r="DY3856" s="1">
        <v>42030</v>
      </c>
      <c r="DZ3856">
        <v>0.71430000000000005</v>
      </c>
      <c r="EB3856" s="1">
        <v>41803</v>
      </c>
      <c r="EC3856">
        <v>6.2111000000000001</v>
      </c>
      <c r="EK3856" s="1">
        <v>42059</v>
      </c>
      <c r="EL3856">
        <v>5.76</v>
      </c>
      <c r="EQ3856" s="1">
        <v>41911</v>
      </c>
      <c r="ER3856">
        <v>128.77000000000001</v>
      </c>
      <c r="EW3856" s="1">
        <v>41911</v>
      </c>
      <c r="EX3856">
        <v>127.49</v>
      </c>
      <c r="EZ3856" s="1">
        <v>41911</v>
      </c>
      <c r="FA3856">
        <v>131.97999999999999</v>
      </c>
      <c r="FC3856" s="1">
        <v>41911</v>
      </c>
      <c r="FD3856">
        <v>181.36</v>
      </c>
      <c r="FG3856" s="1">
        <v>41911</v>
      </c>
      <c r="FH3856">
        <v>100.89</v>
      </c>
      <c r="FJ3856" s="1">
        <v>41940</v>
      </c>
      <c r="FK3856">
        <v>74.13</v>
      </c>
    </row>
    <row r="3857" spans="57:167" x14ac:dyDescent="0.25">
      <c r="BE3857" s="1">
        <v>41837</v>
      </c>
      <c r="BF3857">
        <v>0.25</v>
      </c>
      <c r="DD3857" s="1">
        <v>41736</v>
      </c>
      <c r="DE3857">
        <v>2.8426</v>
      </c>
      <c r="DG3857" s="1">
        <v>41743</v>
      </c>
      <c r="DH3857">
        <v>1.3734999999999999</v>
      </c>
      <c r="DP3857" s="1">
        <v>41926</v>
      </c>
      <c r="DQ3857">
        <v>81.84</v>
      </c>
      <c r="DS3857" s="1">
        <v>41912</v>
      </c>
      <c r="DT3857">
        <v>94.05</v>
      </c>
      <c r="DY3857" s="1">
        <v>42031</v>
      </c>
      <c r="DZ3857">
        <v>0.7429</v>
      </c>
      <c r="EB3857" s="1">
        <v>41806</v>
      </c>
      <c r="EC3857">
        <v>6.2247000000000003</v>
      </c>
      <c r="EK3857" s="1">
        <v>42060</v>
      </c>
      <c r="EL3857">
        <v>5.78</v>
      </c>
      <c r="EQ3857" s="1">
        <v>41912</v>
      </c>
      <c r="ER3857">
        <v>127.38</v>
      </c>
      <c r="EW3857" s="1">
        <v>41912</v>
      </c>
      <c r="EX3857">
        <v>127.09</v>
      </c>
      <c r="EZ3857" s="1">
        <v>41912</v>
      </c>
      <c r="FA3857">
        <v>131.76</v>
      </c>
      <c r="FC3857" s="1">
        <v>41912</v>
      </c>
      <c r="FD3857">
        <v>182.78</v>
      </c>
      <c r="FG3857" s="1">
        <v>41912</v>
      </c>
      <c r="FH3857">
        <v>101.62</v>
      </c>
      <c r="FJ3857" s="1">
        <v>41941</v>
      </c>
      <c r="FK3857">
        <v>74.47</v>
      </c>
    </row>
    <row r="3858" spans="57:167" x14ac:dyDescent="0.25">
      <c r="BE3858" s="1">
        <v>41838</v>
      </c>
      <c r="BF3858">
        <v>0.25</v>
      </c>
      <c r="DD3858" s="1">
        <v>41737</v>
      </c>
      <c r="DE3858">
        <v>2.839</v>
      </c>
      <c r="DG3858" s="1">
        <v>41744</v>
      </c>
      <c r="DH3858">
        <v>1.3725000000000001</v>
      </c>
      <c r="DP3858" s="1">
        <v>41927</v>
      </c>
      <c r="DQ3858">
        <v>81.78</v>
      </c>
      <c r="DS3858" s="1">
        <v>41913</v>
      </c>
      <c r="DT3858">
        <v>92.86</v>
      </c>
      <c r="DY3858" s="1">
        <v>42032</v>
      </c>
      <c r="DZ3858">
        <v>0.71430000000000005</v>
      </c>
      <c r="EB3858" s="1">
        <v>41807</v>
      </c>
      <c r="EC3858">
        <v>6.2262000000000004</v>
      </c>
      <c r="EK3858" s="1">
        <v>42061</v>
      </c>
      <c r="EL3858">
        <v>5.79</v>
      </c>
      <c r="EQ3858" s="1">
        <v>41913</v>
      </c>
      <c r="ER3858">
        <v>124.67</v>
      </c>
      <c r="EW3858" s="1">
        <v>41913</v>
      </c>
      <c r="EX3858">
        <v>124.29</v>
      </c>
      <c r="EZ3858" s="1">
        <v>41913</v>
      </c>
      <c r="FA3858">
        <v>128.02000000000001</v>
      </c>
      <c r="FC3858" s="1">
        <v>41913</v>
      </c>
      <c r="FD3858">
        <v>177.89</v>
      </c>
      <c r="FG3858" s="1">
        <v>41913</v>
      </c>
      <c r="FH3858">
        <v>99.19</v>
      </c>
      <c r="FJ3858" s="1">
        <v>41942</v>
      </c>
      <c r="FK3858">
        <v>73.75</v>
      </c>
    </row>
    <row r="3859" spans="57:167" x14ac:dyDescent="0.25">
      <c r="BE3859" s="1">
        <v>41841</v>
      </c>
      <c r="BF3859">
        <v>0.25</v>
      </c>
      <c r="DD3859" s="1">
        <v>41738</v>
      </c>
      <c r="DE3859">
        <v>2.8422999999999998</v>
      </c>
      <c r="DG3859" s="1">
        <v>41745</v>
      </c>
      <c r="DH3859">
        <v>1.3765000000000001</v>
      </c>
      <c r="DP3859" s="1">
        <v>41928</v>
      </c>
      <c r="DQ3859">
        <v>82.7</v>
      </c>
      <c r="DS3859" s="1">
        <v>41914</v>
      </c>
      <c r="DT3859">
        <v>93.3</v>
      </c>
      <c r="DY3859" s="1">
        <v>42033</v>
      </c>
      <c r="DZ3859">
        <v>0.66669999999999996</v>
      </c>
      <c r="EB3859" s="1">
        <v>41808</v>
      </c>
      <c r="EC3859">
        <v>6.2310999999999996</v>
      </c>
      <c r="EK3859" s="1">
        <v>42062</v>
      </c>
      <c r="EL3859">
        <v>5.77</v>
      </c>
      <c r="EQ3859" s="1">
        <v>41914</v>
      </c>
      <c r="ER3859">
        <v>124.17</v>
      </c>
      <c r="EW3859" s="1">
        <v>41914</v>
      </c>
      <c r="EX3859">
        <v>121.8</v>
      </c>
      <c r="EZ3859" s="1">
        <v>41914</v>
      </c>
      <c r="FA3859">
        <v>126.9</v>
      </c>
      <c r="FC3859" s="1">
        <v>41914</v>
      </c>
      <c r="FD3859">
        <v>176.35</v>
      </c>
      <c r="FG3859" s="1">
        <v>41914</v>
      </c>
      <c r="FH3859">
        <v>97.68</v>
      </c>
      <c r="FJ3859" s="1">
        <v>41943</v>
      </c>
      <c r="FK3859">
        <v>75</v>
      </c>
    </row>
    <row r="3860" spans="57:167" x14ac:dyDescent="0.25">
      <c r="BE3860" s="1">
        <v>41842</v>
      </c>
      <c r="BF3860">
        <v>0.25</v>
      </c>
      <c r="DD3860" s="1">
        <v>41739</v>
      </c>
      <c r="DE3860">
        <v>2.8260000000000001</v>
      </c>
      <c r="DG3860" s="1">
        <v>41746</v>
      </c>
      <c r="DH3860">
        <v>1.3995</v>
      </c>
      <c r="DP3860" s="1">
        <v>41929</v>
      </c>
      <c r="DQ3860">
        <v>82.75</v>
      </c>
      <c r="DS3860" s="1">
        <v>41915</v>
      </c>
      <c r="DT3860">
        <v>93.92</v>
      </c>
      <c r="DY3860" s="1">
        <v>42034</v>
      </c>
      <c r="DZ3860">
        <v>0.75239999999999996</v>
      </c>
      <c r="EB3860" s="1">
        <v>41809</v>
      </c>
      <c r="EC3860">
        <v>6.2289000000000003</v>
      </c>
      <c r="EK3860" s="1">
        <v>42065</v>
      </c>
      <c r="EL3860">
        <v>5.93</v>
      </c>
      <c r="EQ3860" s="1">
        <v>41915</v>
      </c>
      <c r="ER3860">
        <v>126.36</v>
      </c>
      <c r="EW3860" s="1">
        <v>41915</v>
      </c>
      <c r="EX3860">
        <v>123.54</v>
      </c>
      <c r="EZ3860" s="1">
        <v>41915</v>
      </c>
      <c r="FA3860">
        <v>128.47</v>
      </c>
      <c r="FC3860" s="1">
        <v>41915</v>
      </c>
      <c r="FD3860">
        <v>178.34</v>
      </c>
      <c r="FG3860" s="1">
        <v>41915</v>
      </c>
      <c r="FH3860">
        <v>99.18</v>
      </c>
      <c r="FJ3860" s="1">
        <v>41946</v>
      </c>
      <c r="FK3860">
        <v>74.36</v>
      </c>
    </row>
    <row r="3861" spans="57:167" x14ac:dyDescent="0.25">
      <c r="BE3861" s="1">
        <v>41843</v>
      </c>
      <c r="BF3861">
        <v>0.25</v>
      </c>
      <c r="DD3861" s="1">
        <v>41740</v>
      </c>
      <c r="DE3861">
        <v>2.786</v>
      </c>
      <c r="DG3861" s="1">
        <v>41747</v>
      </c>
      <c r="DH3861">
        <v>1.3996999999999999</v>
      </c>
      <c r="DP3861" s="1">
        <v>41932</v>
      </c>
      <c r="DQ3861">
        <v>82.71</v>
      </c>
      <c r="DS3861" s="1">
        <v>41918</v>
      </c>
      <c r="DT3861">
        <v>94.52</v>
      </c>
      <c r="DY3861" s="1">
        <v>42037</v>
      </c>
      <c r="DZ3861">
        <v>0.73329999999999995</v>
      </c>
      <c r="EB3861" s="1">
        <v>41810</v>
      </c>
      <c r="EC3861">
        <v>6.2255000000000003</v>
      </c>
      <c r="EK3861" s="1">
        <v>42066</v>
      </c>
      <c r="EL3861">
        <v>5.89</v>
      </c>
      <c r="EQ3861" s="1">
        <v>41918</v>
      </c>
      <c r="ER3861">
        <v>126.26</v>
      </c>
      <c r="EW3861" s="1">
        <v>41918</v>
      </c>
      <c r="EX3861">
        <v>123.11</v>
      </c>
      <c r="EZ3861" s="1">
        <v>41918</v>
      </c>
      <c r="FA3861">
        <v>127.75</v>
      </c>
      <c r="FC3861" s="1">
        <v>41918</v>
      </c>
      <c r="FD3861">
        <v>176.92</v>
      </c>
      <c r="FG3861" s="1">
        <v>41918</v>
      </c>
      <c r="FH3861">
        <v>98.4</v>
      </c>
      <c r="FJ3861" s="1">
        <v>41947</v>
      </c>
      <c r="FK3861">
        <v>70.84</v>
      </c>
    </row>
    <row r="3862" spans="57:167" x14ac:dyDescent="0.25">
      <c r="BE3862" s="1">
        <v>41844</v>
      </c>
      <c r="BF3862">
        <v>0.25</v>
      </c>
      <c r="DD3862" s="1">
        <v>41743</v>
      </c>
      <c r="DE3862">
        <v>2.7955000000000001</v>
      </c>
      <c r="DG3862" s="1">
        <v>41750</v>
      </c>
      <c r="DH3862">
        <v>1.3985000000000001</v>
      </c>
      <c r="DP3862" s="1">
        <v>41933</v>
      </c>
      <c r="DQ3862">
        <v>82.81</v>
      </c>
      <c r="DS3862" s="1">
        <v>41919</v>
      </c>
      <c r="DT3862">
        <v>93.37</v>
      </c>
      <c r="DY3862" s="1">
        <v>42038</v>
      </c>
      <c r="DZ3862">
        <v>0.8095</v>
      </c>
      <c r="EB3862" s="1">
        <v>41813</v>
      </c>
      <c r="EC3862">
        <v>6.2263999999999999</v>
      </c>
      <c r="EK3862" s="1">
        <v>42067</v>
      </c>
      <c r="EL3862">
        <v>5.79</v>
      </c>
      <c r="EQ3862" s="1">
        <v>41919</v>
      </c>
      <c r="ER3862">
        <v>123.32</v>
      </c>
      <c r="EW3862" s="1">
        <v>41919</v>
      </c>
      <c r="EX3862">
        <v>120.69</v>
      </c>
      <c r="EZ3862" s="1">
        <v>41919</v>
      </c>
      <c r="FA3862">
        <v>124.61</v>
      </c>
      <c r="FC3862" s="1">
        <v>41919</v>
      </c>
      <c r="FD3862">
        <v>173.02</v>
      </c>
      <c r="FG3862" s="1">
        <v>41919</v>
      </c>
      <c r="FH3862">
        <v>95.77</v>
      </c>
      <c r="FJ3862" s="1">
        <v>41948</v>
      </c>
      <c r="FK3862">
        <v>71.069999999999993</v>
      </c>
    </row>
    <row r="3863" spans="57:167" x14ac:dyDescent="0.25">
      <c r="BE3863" s="1">
        <v>41845</v>
      </c>
      <c r="BF3863">
        <v>0.25</v>
      </c>
      <c r="DD3863" s="1">
        <v>41744</v>
      </c>
      <c r="DE3863">
        <v>2.7625000000000002</v>
      </c>
      <c r="DG3863" s="1">
        <v>41751</v>
      </c>
      <c r="DH3863">
        <v>1.3955</v>
      </c>
      <c r="DP3863" s="1">
        <v>41934</v>
      </c>
      <c r="DQ3863">
        <v>80.52</v>
      </c>
      <c r="DS3863" s="1">
        <v>41920</v>
      </c>
      <c r="DT3863">
        <v>94.61</v>
      </c>
      <c r="DY3863" s="1">
        <v>42039</v>
      </c>
      <c r="DZ3863">
        <v>0.76190000000000002</v>
      </c>
      <c r="EB3863" s="1">
        <v>41814</v>
      </c>
      <c r="EC3863">
        <v>6.2310999999999996</v>
      </c>
      <c r="EK3863" s="1">
        <v>42068</v>
      </c>
      <c r="EL3863">
        <v>5.74</v>
      </c>
      <c r="EQ3863" s="1">
        <v>41920</v>
      </c>
      <c r="ER3863">
        <v>124.98</v>
      </c>
      <c r="EW3863" s="1">
        <v>41920</v>
      </c>
      <c r="EX3863">
        <v>123.15</v>
      </c>
      <c r="EZ3863" s="1">
        <v>41920</v>
      </c>
      <c r="FA3863">
        <v>126.36</v>
      </c>
      <c r="FC3863" s="1">
        <v>41920</v>
      </c>
      <c r="FD3863">
        <v>176.35</v>
      </c>
      <c r="FG3863" s="1">
        <v>41920</v>
      </c>
      <c r="FH3863">
        <v>96.95</v>
      </c>
      <c r="FJ3863" s="1">
        <v>41949</v>
      </c>
      <c r="FK3863">
        <v>70.77</v>
      </c>
    </row>
    <row r="3864" spans="57:167" x14ac:dyDescent="0.25">
      <c r="BE3864" s="1">
        <v>41848</v>
      </c>
      <c r="BF3864">
        <v>0.25</v>
      </c>
      <c r="DD3864" s="1">
        <v>41745</v>
      </c>
      <c r="DE3864">
        <v>2.7690000000000001</v>
      </c>
      <c r="DG3864" s="1">
        <v>41752</v>
      </c>
      <c r="DH3864">
        <v>1.3935</v>
      </c>
      <c r="DP3864" s="1">
        <v>41935</v>
      </c>
      <c r="DQ3864">
        <v>82.09</v>
      </c>
      <c r="DS3864" s="1">
        <v>41921</v>
      </c>
      <c r="DT3864">
        <v>91.82</v>
      </c>
      <c r="DY3864" s="1">
        <v>42040</v>
      </c>
      <c r="DZ3864">
        <v>0.7238</v>
      </c>
      <c r="EB3864" s="1">
        <v>41815</v>
      </c>
      <c r="EC3864">
        <v>6.2343999999999999</v>
      </c>
      <c r="EK3864" s="1">
        <v>42069</v>
      </c>
      <c r="EL3864">
        <v>5.6899999999999995</v>
      </c>
      <c r="EQ3864" s="1">
        <v>41921</v>
      </c>
      <c r="ER3864">
        <v>122.76</v>
      </c>
      <c r="EW3864" s="1">
        <v>41921</v>
      </c>
      <c r="EX3864">
        <v>121.5</v>
      </c>
      <c r="EZ3864" s="1">
        <v>41921</v>
      </c>
      <c r="FA3864">
        <v>124.02</v>
      </c>
      <c r="FC3864" s="1">
        <v>41921</v>
      </c>
      <c r="FD3864">
        <v>174.55</v>
      </c>
      <c r="FG3864" s="1">
        <v>41921</v>
      </c>
      <c r="FH3864">
        <v>94.97</v>
      </c>
      <c r="FJ3864" s="1">
        <v>41950</v>
      </c>
      <c r="FK3864">
        <v>71.95</v>
      </c>
    </row>
    <row r="3865" spans="57:167" x14ac:dyDescent="0.25">
      <c r="BE3865" s="1">
        <v>41849</v>
      </c>
      <c r="BF3865">
        <v>0.25</v>
      </c>
      <c r="DD3865" s="1">
        <v>41746</v>
      </c>
      <c r="DE3865">
        <v>2.8289999999999997</v>
      </c>
      <c r="DG3865" s="1">
        <v>41753</v>
      </c>
      <c r="DH3865">
        <v>1.3959999999999999</v>
      </c>
      <c r="DP3865" s="1">
        <v>41936</v>
      </c>
      <c r="DQ3865">
        <v>81.010000000000005</v>
      </c>
      <c r="DS3865" s="1">
        <v>41922</v>
      </c>
      <c r="DT3865">
        <v>91.6</v>
      </c>
      <c r="DY3865" s="1">
        <v>42041</v>
      </c>
      <c r="DZ3865">
        <v>0.71430000000000005</v>
      </c>
      <c r="EB3865" s="1">
        <v>41816</v>
      </c>
      <c r="EC3865">
        <v>6.2248000000000001</v>
      </c>
      <c r="EK3865" s="1">
        <v>42072</v>
      </c>
      <c r="EL3865">
        <v>5.57</v>
      </c>
      <c r="EQ3865" s="1">
        <v>41922</v>
      </c>
      <c r="ER3865">
        <v>121.5</v>
      </c>
      <c r="EW3865" s="1">
        <v>41922</v>
      </c>
      <c r="EX3865">
        <v>121.22</v>
      </c>
      <c r="EZ3865" s="1">
        <v>41922</v>
      </c>
      <c r="FA3865">
        <v>124.01</v>
      </c>
      <c r="FC3865" s="1">
        <v>41922</v>
      </c>
      <c r="FD3865">
        <v>174.47</v>
      </c>
      <c r="FG3865" s="1">
        <v>41922</v>
      </c>
      <c r="FH3865">
        <v>95.47</v>
      </c>
      <c r="FJ3865" s="1">
        <v>41953</v>
      </c>
      <c r="FK3865">
        <v>72.03</v>
      </c>
    </row>
    <row r="3866" spans="57:167" x14ac:dyDescent="0.25">
      <c r="BE3866" s="1">
        <v>41850</v>
      </c>
      <c r="BF3866">
        <v>0.25</v>
      </c>
      <c r="DD3866" s="1">
        <v>41747</v>
      </c>
      <c r="DE3866">
        <v>2.8289999999999997</v>
      </c>
      <c r="DG3866" s="1">
        <v>41754</v>
      </c>
      <c r="DH3866">
        <v>1.387</v>
      </c>
      <c r="DP3866" s="1">
        <v>41939</v>
      </c>
      <c r="DQ3866">
        <v>81</v>
      </c>
      <c r="DS3866" s="1">
        <v>41925</v>
      </c>
      <c r="DT3866">
        <v>90.84</v>
      </c>
      <c r="DY3866" s="1">
        <v>42044</v>
      </c>
      <c r="DZ3866">
        <v>0.71430000000000005</v>
      </c>
      <c r="EB3866" s="1">
        <v>41817</v>
      </c>
      <c r="EC3866">
        <v>6.2179000000000002</v>
      </c>
      <c r="EK3866" s="1">
        <v>42073</v>
      </c>
      <c r="EL3866">
        <v>5.48</v>
      </c>
      <c r="EQ3866" s="1">
        <v>41925</v>
      </c>
      <c r="ER3866">
        <v>120.45</v>
      </c>
      <c r="EW3866" s="1">
        <v>41925</v>
      </c>
      <c r="EX3866">
        <v>118.27</v>
      </c>
      <c r="EZ3866" s="1">
        <v>41925</v>
      </c>
      <c r="FA3866">
        <v>121.47</v>
      </c>
      <c r="FC3866" s="1">
        <v>41925</v>
      </c>
      <c r="FD3866">
        <v>172.88</v>
      </c>
      <c r="FG3866" s="1">
        <v>41925</v>
      </c>
      <c r="FH3866">
        <v>93.85</v>
      </c>
      <c r="FJ3866" s="1">
        <v>41954</v>
      </c>
      <c r="FK3866">
        <v>72.819999999999993</v>
      </c>
    </row>
    <row r="3867" spans="57:167" x14ac:dyDescent="0.25">
      <c r="BE3867" s="1">
        <v>41851</v>
      </c>
      <c r="BF3867">
        <v>0.25</v>
      </c>
      <c r="DD3867" s="1">
        <v>41750</v>
      </c>
      <c r="DE3867">
        <v>2.8285</v>
      </c>
      <c r="DG3867" s="1">
        <v>41757</v>
      </c>
      <c r="DH3867">
        <v>1.4069</v>
      </c>
      <c r="DP3867" s="1">
        <v>41940</v>
      </c>
      <c r="DQ3867">
        <v>81.42</v>
      </c>
      <c r="DS3867" s="1">
        <v>41926</v>
      </c>
      <c r="DT3867">
        <v>90.55</v>
      </c>
      <c r="DY3867" s="1">
        <v>42045</v>
      </c>
      <c r="DZ3867">
        <v>0.68569999999999998</v>
      </c>
      <c r="EB3867" s="1">
        <v>41820</v>
      </c>
      <c r="EC3867">
        <v>6.2032999999999996</v>
      </c>
      <c r="EK3867" s="1">
        <v>42074</v>
      </c>
      <c r="EL3867">
        <v>5.45</v>
      </c>
      <c r="EQ3867" s="1">
        <v>41926</v>
      </c>
      <c r="ER3867">
        <v>122.29</v>
      </c>
      <c r="EW3867" s="1">
        <v>41926</v>
      </c>
      <c r="EX3867">
        <v>118.61</v>
      </c>
      <c r="EZ3867" s="1">
        <v>41926</v>
      </c>
      <c r="FA3867">
        <v>124.19</v>
      </c>
      <c r="FC3867" s="1">
        <v>41926</v>
      </c>
      <c r="FD3867">
        <v>176.11</v>
      </c>
      <c r="FG3867" s="1">
        <v>41926</v>
      </c>
      <c r="FH3867">
        <v>96.56</v>
      </c>
      <c r="FJ3867" s="1">
        <v>41955</v>
      </c>
      <c r="FK3867">
        <v>71.87</v>
      </c>
    </row>
    <row r="3868" spans="57:167" x14ac:dyDescent="0.25">
      <c r="BE3868" s="1">
        <v>41852</v>
      </c>
      <c r="BF3868">
        <v>0.25</v>
      </c>
      <c r="DD3868" s="1">
        <v>41751</v>
      </c>
      <c r="DE3868">
        <v>2.8239999999999998</v>
      </c>
      <c r="DG3868" s="1">
        <v>41758</v>
      </c>
      <c r="DH3868">
        <v>1.405</v>
      </c>
      <c r="DP3868" s="1">
        <v>41941</v>
      </c>
      <c r="DQ3868">
        <v>82.2</v>
      </c>
      <c r="DS3868" s="1">
        <v>41927</v>
      </c>
      <c r="DT3868">
        <v>90.22</v>
      </c>
      <c r="DY3868" s="1">
        <v>42047</v>
      </c>
      <c r="DZ3868">
        <v>0.69520000000000004</v>
      </c>
      <c r="EB3868" s="1">
        <v>41821</v>
      </c>
      <c r="EC3868">
        <v>6.2008999999999999</v>
      </c>
      <c r="EK3868" s="1">
        <v>42075</v>
      </c>
      <c r="EL3868">
        <v>5.93</v>
      </c>
      <c r="EQ3868" s="1">
        <v>41927</v>
      </c>
      <c r="ER3868">
        <v>120.19</v>
      </c>
      <c r="EW3868" s="1">
        <v>41927</v>
      </c>
      <c r="EX3868">
        <v>117.98</v>
      </c>
      <c r="EZ3868" s="1">
        <v>41927</v>
      </c>
      <c r="FA3868">
        <v>121.29</v>
      </c>
      <c r="FC3868" s="1">
        <v>41927</v>
      </c>
      <c r="FD3868">
        <v>175.19</v>
      </c>
      <c r="FG3868" s="1">
        <v>41927</v>
      </c>
      <c r="FH3868">
        <v>95.41</v>
      </c>
      <c r="FJ3868" s="1">
        <v>41956</v>
      </c>
      <c r="FK3868">
        <v>69.599999999999994</v>
      </c>
    </row>
    <row r="3869" spans="57:167" x14ac:dyDescent="0.25">
      <c r="BE3869" s="1">
        <v>41855</v>
      </c>
      <c r="BF3869">
        <v>0.25</v>
      </c>
      <c r="DD3869" s="1">
        <v>41752</v>
      </c>
      <c r="DE3869">
        <v>2.8094999999999999</v>
      </c>
      <c r="DG3869" s="1">
        <v>41759</v>
      </c>
      <c r="DH3869">
        <v>1.389</v>
      </c>
      <c r="DP3869" s="1">
        <v>41942</v>
      </c>
      <c r="DQ3869">
        <v>81.12</v>
      </c>
      <c r="DS3869" s="1">
        <v>41928</v>
      </c>
      <c r="DT3869">
        <v>90.6</v>
      </c>
      <c r="DY3869" s="1">
        <v>42048</v>
      </c>
      <c r="DZ3869">
        <v>0.73329999999999995</v>
      </c>
      <c r="EB3869" s="1">
        <v>41822</v>
      </c>
      <c r="EC3869">
        <v>6.2100999999999997</v>
      </c>
      <c r="EK3869" s="1">
        <v>42076</v>
      </c>
      <c r="EL3869">
        <v>5.44</v>
      </c>
      <c r="EQ3869" s="1">
        <v>41928</v>
      </c>
      <c r="ER3869">
        <v>120.29</v>
      </c>
      <c r="EW3869" s="1">
        <v>41928</v>
      </c>
      <c r="EX3869">
        <v>117.85</v>
      </c>
      <c r="EZ3869" s="1">
        <v>41928</v>
      </c>
      <c r="FA3869">
        <v>121.6</v>
      </c>
      <c r="FC3869" s="1">
        <v>41928</v>
      </c>
      <c r="FD3869">
        <v>174.72</v>
      </c>
      <c r="FG3869" s="1">
        <v>41928</v>
      </c>
      <c r="FH3869">
        <v>95.32</v>
      </c>
      <c r="FJ3869" s="1">
        <v>41957</v>
      </c>
      <c r="FK3869">
        <v>71.86</v>
      </c>
    </row>
    <row r="3870" spans="57:167" x14ac:dyDescent="0.25">
      <c r="BE3870" s="1">
        <v>41856</v>
      </c>
      <c r="BF3870">
        <v>0.25</v>
      </c>
      <c r="DD3870" s="1">
        <v>41753</v>
      </c>
      <c r="DE3870">
        <v>2.7974999999999999</v>
      </c>
      <c r="DG3870" s="1">
        <v>41760</v>
      </c>
      <c r="DH3870">
        <v>1.3816999999999999</v>
      </c>
      <c r="DP3870" s="1">
        <v>41943</v>
      </c>
      <c r="DQ3870">
        <v>80.540000000000006</v>
      </c>
      <c r="DS3870" s="1">
        <v>41929</v>
      </c>
      <c r="DT3870">
        <v>91.21</v>
      </c>
      <c r="DY3870" s="1">
        <v>42052</v>
      </c>
      <c r="DZ3870">
        <v>0.7238</v>
      </c>
      <c r="EB3870" s="1">
        <v>41823</v>
      </c>
      <c r="EC3870">
        <v>6.2126999999999999</v>
      </c>
      <c r="EK3870" s="1">
        <v>42079</v>
      </c>
      <c r="EL3870">
        <v>5.32</v>
      </c>
      <c r="EQ3870" s="1">
        <v>41929</v>
      </c>
      <c r="ER3870">
        <v>123.24</v>
      </c>
      <c r="EW3870" s="1">
        <v>41929</v>
      </c>
      <c r="EX3870">
        <v>120.87</v>
      </c>
      <c r="EZ3870" s="1">
        <v>41929</v>
      </c>
      <c r="FA3870">
        <v>124.44</v>
      </c>
      <c r="FC3870" s="1">
        <v>41929</v>
      </c>
      <c r="FD3870">
        <v>176.24</v>
      </c>
      <c r="FG3870" s="1">
        <v>41929</v>
      </c>
      <c r="FH3870">
        <v>97.46</v>
      </c>
      <c r="FJ3870" s="1">
        <v>41960</v>
      </c>
      <c r="FK3870">
        <v>71.45</v>
      </c>
    </row>
    <row r="3871" spans="57:167" x14ac:dyDescent="0.25">
      <c r="BE3871" s="1">
        <v>41857</v>
      </c>
      <c r="BF3871">
        <v>0.25</v>
      </c>
      <c r="DD3871" s="1">
        <v>41754</v>
      </c>
      <c r="DE3871">
        <v>2.782</v>
      </c>
      <c r="DG3871" s="1">
        <v>41761</v>
      </c>
      <c r="DH3871">
        <v>1.3768</v>
      </c>
      <c r="DP3871" s="1">
        <v>41946</v>
      </c>
      <c r="DQ3871">
        <v>78.78</v>
      </c>
      <c r="DS3871" s="1">
        <v>41932</v>
      </c>
      <c r="DT3871">
        <v>91.77</v>
      </c>
      <c r="DY3871" s="1">
        <v>42053</v>
      </c>
      <c r="DZ3871">
        <v>0.8</v>
      </c>
      <c r="EB3871" s="1">
        <v>41824</v>
      </c>
      <c r="EC3871">
        <v>6.2050000000000001</v>
      </c>
      <c r="EK3871" s="1">
        <v>42080</v>
      </c>
      <c r="EL3871">
        <v>5.37</v>
      </c>
      <c r="EQ3871" s="1">
        <v>41932</v>
      </c>
      <c r="ER3871">
        <v>124.31</v>
      </c>
      <c r="EW3871" s="1">
        <v>41932</v>
      </c>
      <c r="EX3871">
        <v>121.3</v>
      </c>
      <c r="EZ3871" s="1">
        <v>41932</v>
      </c>
      <c r="FA3871">
        <v>124.67</v>
      </c>
      <c r="FC3871" s="1">
        <v>41932</v>
      </c>
      <c r="FD3871">
        <v>175.53</v>
      </c>
      <c r="FG3871" s="1">
        <v>41932</v>
      </c>
      <c r="FH3871">
        <v>96.84</v>
      </c>
      <c r="FJ3871" s="1">
        <v>41961</v>
      </c>
      <c r="FK3871">
        <v>71.760000000000005</v>
      </c>
    </row>
    <row r="3872" spans="57:167" x14ac:dyDescent="0.25">
      <c r="BE3872" s="1">
        <v>41858</v>
      </c>
      <c r="BF3872">
        <v>0.25</v>
      </c>
      <c r="DD3872" s="1">
        <v>41757</v>
      </c>
      <c r="DE3872">
        <v>2.8260000000000001</v>
      </c>
      <c r="DG3872" s="1">
        <v>41764</v>
      </c>
      <c r="DH3872">
        <v>1.3879999999999999</v>
      </c>
      <c r="DP3872" s="1">
        <v>41947</v>
      </c>
      <c r="DQ3872">
        <v>77.19</v>
      </c>
      <c r="DS3872" s="1">
        <v>41933</v>
      </c>
      <c r="DT3872">
        <v>93.65</v>
      </c>
      <c r="DY3872" s="1">
        <v>42054</v>
      </c>
      <c r="DZ3872">
        <v>0.79049999999999998</v>
      </c>
      <c r="EB3872" s="1">
        <v>41827</v>
      </c>
      <c r="EC3872">
        <v>6.2039999999999997</v>
      </c>
      <c r="EK3872" s="1">
        <v>42081</v>
      </c>
      <c r="EL3872">
        <v>5.6</v>
      </c>
      <c r="EQ3872" s="1">
        <v>41933</v>
      </c>
      <c r="ER3872">
        <v>127.12</v>
      </c>
      <c r="EW3872" s="1">
        <v>41933</v>
      </c>
      <c r="EX3872">
        <v>123.89</v>
      </c>
      <c r="EZ3872" s="1">
        <v>41933</v>
      </c>
      <c r="FA3872">
        <v>126.13</v>
      </c>
      <c r="FC3872" s="1">
        <v>41933</v>
      </c>
      <c r="FD3872">
        <v>172.61</v>
      </c>
      <c r="FG3872" s="1">
        <v>41933</v>
      </c>
      <c r="FH3872">
        <v>98.11</v>
      </c>
      <c r="FJ3872" s="1">
        <v>41962</v>
      </c>
      <c r="FK3872">
        <v>72.73</v>
      </c>
    </row>
    <row r="3873" spans="57:167" x14ac:dyDescent="0.25">
      <c r="BE3873" s="1">
        <v>41859</v>
      </c>
      <c r="BF3873">
        <v>0.25</v>
      </c>
      <c r="DD3873" s="1">
        <v>41758</v>
      </c>
      <c r="DE3873">
        <v>2.819</v>
      </c>
      <c r="DG3873" s="1">
        <v>41765</v>
      </c>
      <c r="DH3873">
        <v>1.3805000000000001</v>
      </c>
      <c r="DP3873" s="1">
        <v>41948</v>
      </c>
      <c r="DQ3873">
        <v>78.680000000000007</v>
      </c>
      <c r="DS3873" s="1">
        <v>41934</v>
      </c>
      <c r="DT3873">
        <v>93.13</v>
      </c>
      <c r="DY3873" s="1">
        <v>42055</v>
      </c>
      <c r="DZ3873">
        <v>0.85709999999999997</v>
      </c>
      <c r="EB3873" s="1">
        <v>41828</v>
      </c>
      <c r="EC3873">
        <v>6.2023000000000001</v>
      </c>
      <c r="EK3873" s="1">
        <v>42082</v>
      </c>
      <c r="EL3873">
        <v>5.72</v>
      </c>
      <c r="EQ3873" s="1">
        <v>41934</v>
      </c>
      <c r="ER3873">
        <v>121.45</v>
      </c>
      <c r="EW3873" s="1">
        <v>41934</v>
      </c>
      <c r="EX3873">
        <v>126.31</v>
      </c>
      <c r="EZ3873" s="1">
        <v>41934</v>
      </c>
      <c r="FA3873">
        <v>125.11</v>
      </c>
      <c r="FC3873" s="1">
        <v>41934</v>
      </c>
      <c r="FD3873">
        <v>176.01</v>
      </c>
      <c r="FG3873" s="1">
        <v>41934</v>
      </c>
      <c r="FH3873">
        <v>97.45</v>
      </c>
      <c r="FJ3873" s="1">
        <v>41963</v>
      </c>
      <c r="FK3873">
        <v>74.760000000000005</v>
      </c>
    </row>
    <row r="3874" spans="57:167" x14ac:dyDescent="0.25">
      <c r="BE3874" s="1">
        <v>41862</v>
      </c>
      <c r="BF3874">
        <v>0.25</v>
      </c>
      <c r="DD3874" s="1">
        <v>41759</v>
      </c>
      <c r="DE3874">
        <v>2.7839999999999998</v>
      </c>
      <c r="DG3874" s="1">
        <v>41766</v>
      </c>
      <c r="DH3874">
        <v>1.3905000000000001</v>
      </c>
      <c r="DP3874" s="1">
        <v>41949</v>
      </c>
      <c r="DQ3874">
        <v>77.91</v>
      </c>
      <c r="DS3874" s="1">
        <v>41935</v>
      </c>
      <c r="DT3874">
        <v>94.11</v>
      </c>
      <c r="DY3874" s="1">
        <v>42058</v>
      </c>
      <c r="DZ3874">
        <v>0.85709999999999997</v>
      </c>
      <c r="EB3874" s="1">
        <v>41829</v>
      </c>
      <c r="EC3874">
        <v>6.1986999999999997</v>
      </c>
      <c r="EK3874" s="1">
        <v>42083</v>
      </c>
      <c r="EL3874">
        <v>5.82</v>
      </c>
      <c r="EQ3874" s="1">
        <v>41935</v>
      </c>
      <c r="ER3874">
        <v>122.03</v>
      </c>
      <c r="EW3874" s="1">
        <v>41935</v>
      </c>
      <c r="EX3874">
        <v>130.34</v>
      </c>
      <c r="EZ3874" s="1">
        <v>41935</v>
      </c>
      <c r="FA3874">
        <v>129.19999999999999</v>
      </c>
      <c r="FC3874" s="1">
        <v>41935</v>
      </c>
      <c r="FD3874">
        <v>180.67</v>
      </c>
      <c r="FG3874" s="1">
        <v>41935</v>
      </c>
      <c r="FH3874">
        <v>98.88</v>
      </c>
      <c r="FJ3874" s="1">
        <v>41964</v>
      </c>
      <c r="FK3874">
        <v>74.42</v>
      </c>
    </row>
    <row r="3875" spans="57:167" x14ac:dyDescent="0.25">
      <c r="BE3875" s="1">
        <v>41863</v>
      </c>
      <c r="BF3875">
        <v>0.25</v>
      </c>
      <c r="DD3875" s="1">
        <v>41760</v>
      </c>
      <c r="DE3875">
        <v>2.7490000000000001</v>
      </c>
      <c r="DG3875" s="1">
        <v>41767</v>
      </c>
      <c r="DH3875">
        <v>1.3895</v>
      </c>
      <c r="DP3875" s="1">
        <v>41950</v>
      </c>
      <c r="DQ3875">
        <v>78.650000000000006</v>
      </c>
      <c r="DS3875" s="1">
        <v>41936</v>
      </c>
      <c r="DT3875">
        <v>94.49</v>
      </c>
      <c r="DY3875" s="1">
        <v>42059</v>
      </c>
      <c r="DZ3875">
        <v>0.93330000000000002</v>
      </c>
      <c r="EB3875" s="1">
        <v>41830</v>
      </c>
      <c r="EC3875">
        <v>6.2020999999999997</v>
      </c>
      <c r="EK3875" s="1">
        <v>42086</v>
      </c>
      <c r="EL3875">
        <v>5.74</v>
      </c>
      <c r="EQ3875" s="1">
        <v>41936</v>
      </c>
      <c r="ER3875">
        <v>122.24</v>
      </c>
      <c r="EW3875" s="1">
        <v>41936</v>
      </c>
      <c r="EX3875">
        <v>132.5</v>
      </c>
      <c r="EZ3875" s="1">
        <v>41936</v>
      </c>
      <c r="FA3875">
        <v>130.79</v>
      </c>
      <c r="FC3875" s="1">
        <v>41936</v>
      </c>
      <c r="FD3875">
        <v>181.33</v>
      </c>
      <c r="FG3875" s="1">
        <v>41936</v>
      </c>
      <c r="FH3875">
        <v>98.12</v>
      </c>
      <c r="FJ3875" s="1">
        <v>41967</v>
      </c>
      <c r="FK3875">
        <v>73.16</v>
      </c>
    </row>
    <row r="3876" spans="57:167" x14ac:dyDescent="0.25">
      <c r="BE3876" s="1">
        <v>41864</v>
      </c>
      <c r="BF3876">
        <v>0.25</v>
      </c>
      <c r="DD3876" s="1">
        <v>41761</v>
      </c>
      <c r="DE3876">
        <v>2.7269999999999999</v>
      </c>
      <c r="DG3876" s="1">
        <v>41768</v>
      </c>
      <c r="DH3876">
        <v>1.3715999999999999</v>
      </c>
      <c r="DP3876" s="1">
        <v>41953</v>
      </c>
      <c r="DQ3876">
        <v>77.400000000000006</v>
      </c>
      <c r="DS3876" s="1">
        <v>41939</v>
      </c>
      <c r="DT3876">
        <v>93.71</v>
      </c>
      <c r="DY3876" s="1">
        <v>42060</v>
      </c>
      <c r="DZ3876">
        <v>0.90480000000000005</v>
      </c>
      <c r="EB3876" s="1">
        <v>41831</v>
      </c>
      <c r="EC3876">
        <v>6.2036999999999995</v>
      </c>
      <c r="EK3876" s="1">
        <v>42087</v>
      </c>
      <c r="EL3876">
        <v>5.76</v>
      </c>
      <c r="EQ3876" s="1">
        <v>41939</v>
      </c>
      <c r="ER3876">
        <v>122.12</v>
      </c>
      <c r="EW3876" s="1">
        <v>41939</v>
      </c>
      <c r="EX3876">
        <v>133.09</v>
      </c>
      <c r="EZ3876" s="1">
        <v>41939</v>
      </c>
      <c r="FA3876">
        <v>130.79</v>
      </c>
      <c r="FC3876" s="1">
        <v>41939</v>
      </c>
      <c r="FD3876">
        <v>183</v>
      </c>
      <c r="FG3876" s="1">
        <v>41939</v>
      </c>
      <c r="FH3876">
        <v>99.37</v>
      </c>
      <c r="FJ3876" s="1">
        <v>41968</v>
      </c>
      <c r="FK3876">
        <v>72.209999999999994</v>
      </c>
    </row>
    <row r="3877" spans="57:167" x14ac:dyDescent="0.25">
      <c r="BE3877" s="1">
        <v>41865</v>
      </c>
      <c r="BF3877">
        <v>0.25</v>
      </c>
      <c r="DD3877" s="1">
        <v>41764</v>
      </c>
      <c r="DE3877">
        <v>2.7530000000000001</v>
      </c>
      <c r="DG3877" s="1">
        <v>41771</v>
      </c>
      <c r="DH3877">
        <v>1.3820999999999999</v>
      </c>
      <c r="DP3877" s="1">
        <v>41954</v>
      </c>
      <c r="DQ3877">
        <v>77.94</v>
      </c>
      <c r="DS3877" s="1">
        <v>41940</v>
      </c>
      <c r="DT3877">
        <v>95.1</v>
      </c>
      <c r="DY3877" s="1">
        <v>42061</v>
      </c>
      <c r="DZ3877">
        <v>0.90480000000000005</v>
      </c>
      <c r="EB3877" s="1">
        <v>41834</v>
      </c>
      <c r="EC3877">
        <v>6.2058999999999997</v>
      </c>
      <c r="EK3877" s="1">
        <v>42088</v>
      </c>
      <c r="EL3877">
        <v>5.47</v>
      </c>
      <c r="EQ3877" s="1">
        <v>41940</v>
      </c>
      <c r="ER3877">
        <v>123.61</v>
      </c>
      <c r="EW3877" s="1">
        <v>41940</v>
      </c>
      <c r="EX3877">
        <v>136.6</v>
      </c>
      <c r="EZ3877" s="1">
        <v>41940</v>
      </c>
      <c r="FA3877">
        <v>134.19999999999999</v>
      </c>
      <c r="FC3877" s="1">
        <v>41940</v>
      </c>
      <c r="FD3877">
        <v>185.55</v>
      </c>
      <c r="FG3877" s="1">
        <v>41940</v>
      </c>
      <c r="FH3877">
        <v>101.07</v>
      </c>
      <c r="FJ3877" s="1">
        <v>41969</v>
      </c>
      <c r="FK3877">
        <v>70.09</v>
      </c>
    </row>
    <row r="3878" spans="57:167" x14ac:dyDescent="0.25">
      <c r="BE3878" s="1">
        <v>41866</v>
      </c>
      <c r="BF3878">
        <v>0.25</v>
      </c>
      <c r="DD3878" s="1">
        <v>41765</v>
      </c>
      <c r="DE3878">
        <v>2.754</v>
      </c>
      <c r="DG3878" s="1">
        <v>41772</v>
      </c>
      <c r="DH3878">
        <v>1.3754</v>
      </c>
      <c r="DP3878" s="1">
        <v>41955</v>
      </c>
      <c r="DQ3878">
        <v>77.180000000000007</v>
      </c>
      <c r="DS3878" s="1">
        <v>41941</v>
      </c>
      <c r="DT3878">
        <v>94.59</v>
      </c>
      <c r="DY3878" s="1">
        <v>42062</v>
      </c>
      <c r="DZ3878">
        <v>0.87619999999999998</v>
      </c>
      <c r="EB3878" s="1">
        <v>41835</v>
      </c>
      <c r="EC3878">
        <v>6.2080000000000002</v>
      </c>
      <c r="EK3878" s="1">
        <v>42089</v>
      </c>
      <c r="EL3878">
        <v>5.63</v>
      </c>
      <c r="EQ3878" s="1">
        <v>41941</v>
      </c>
      <c r="ER3878">
        <v>123.08</v>
      </c>
      <c r="EW3878" s="1">
        <v>41941</v>
      </c>
      <c r="EX3878">
        <v>136.44999999999999</v>
      </c>
      <c r="EZ3878" s="1">
        <v>41941</v>
      </c>
      <c r="FA3878">
        <v>135.66</v>
      </c>
      <c r="FC3878" s="1">
        <v>41941</v>
      </c>
      <c r="FD3878">
        <v>186.43</v>
      </c>
      <c r="FG3878" s="1">
        <v>41941</v>
      </c>
      <c r="FH3878">
        <v>101.66</v>
      </c>
      <c r="FJ3878" s="1">
        <v>41971</v>
      </c>
      <c r="FK3878">
        <v>65.989999999999995</v>
      </c>
    </row>
    <row r="3879" spans="57:167" x14ac:dyDescent="0.25">
      <c r="BE3879" s="1">
        <v>41869</v>
      </c>
      <c r="BF3879">
        <v>0.25</v>
      </c>
      <c r="DD3879" s="1">
        <v>41766</v>
      </c>
      <c r="DE3879">
        <v>2.758</v>
      </c>
      <c r="DG3879" s="1">
        <v>41773</v>
      </c>
      <c r="DH3879">
        <v>1.3574999999999999</v>
      </c>
      <c r="DP3879" s="1">
        <v>41956</v>
      </c>
      <c r="DQ3879">
        <v>74.209999999999994</v>
      </c>
      <c r="DS3879" s="1">
        <v>41942</v>
      </c>
      <c r="DT3879">
        <v>94.45</v>
      </c>
      <c r="DY3879" s="1">
        <v>42065</v>
      </c>
      <c r="DZ3879">
        <v>0.83809999999999996</v>
      </c>
      <c r="EB3879" s="1">
        <v>41836</v>
      </c>
      <c r="EC3879">
        <v>6.2047999999999996</v>
      </c>
      <c r="EK3879" s="1">
        <v>42090</v>
      </c>
      <c r="EL3879">
        <v>5.5600000000000005</v>
      </c>
      <c r="EQ3879" s="1">
        <v>41942</v>
      </c>
      <c r="ER3879">
        <v>123.82</v>
      </c>
      <c r="EW3879" s="1">
        <v>41942</v>
      </c>
      <c r="EX3879">
        <v>138.29</v>
      </c>
      <c r="EZ3879" s="1">
        <v>41942</v>
      </c>
      <c r="FA3879">
        <v>137.29</v>
      </c>
      <c r="FC3879" s="1">
        <v>41942</v>
      </c>
      <c r="FD3879">
        <v>189.29</v>
      </c>
      <c r="FG3879" s="1">
        <v>41942</v>
      </c>
      <c r="FH3879">
        <v>103.2</v>
      </c>
      <c r="FJ3879" s="1">
        <v>41974</v>
      </c>
      <c r="FK3879">
        <v>66.7</v>
      </c>
    </row>
    <row r="3880" spans="57:167" x14ac:dyDescent="0.25">
      <c r="BE3880" s="1">
        <v>41870</v>
      </c>
      <c r="BF3880">
        <v>0.25</v>
      </c>
      <c r="DD3880" s="1">
        <v>41767</v>
      </c>
      <c r="DE3880">
        <v>2.7561999999999998</v>
      </c>
      <c r="DG3880" s="1">
        <v>41774</v>
      </c>
      <c r="DH3880">
        <v>1.3522000000000001</v>
      </c>
      <c r="DP3880" s="1">
        <v>41957</v>
      </c>
      <c r="DQ3880">
        <v>75.819999999999993</v>
      </c>
      <c r="DS3880" s="1">
        <v>41943</v>
      </c>
      <c r="DT3880">
        <v>96.71</v>
      </c>
      <c r="DY3880" s="1">
        <v>42066</v>
      </c>
      <c r="DZ3880">
        <v>0.85709999999999997</v>
      </c>
      <c r="EB3880" s="1">
        <v>41837</v>
      </c>
      <c r="EC3880">
        <v>6.2042999999999999</v>
      </c>
      <c r="EK3880" s="1">
        <v>42093</v>
      </c>
      <c r="EL3880">
        <v>5.46</v>
      </c>
      <c r="EQ3880" s="1">
        <v>41943</v>
      </c>
      <c r="ER3880">
        <v>124.91</v>
      </c>
      <c r="EW3880" s="1">
        <v>41943</v>
      </c>
      <c r="EX3880">
        <v>139.76</v>
      </c>
      <c r="EZ3880" s="1">
        <v>41943</v>
      </c>
      <c r="FA3880">
        <v>137.96</v>
      </c>
      <c r="FC3880" s="1">
        <v>41943</v>
      </c>
      <c r="FD3880">
        <v>190.57</v>
      </c>
      <c r="FG3880" s="1">
        <v>41943</v>
      </c>
      <c r="FH3880">
        <v>103.88</v>
      </c>
      <c r="FJ3880" s="1">
        <v>41975</v>
      </c>
      <c r="FK3880">
        <v>67.2</v>
      </c>
    </row>
    <row r="3881" spans="57:167" x14ac:dyDescent="0.25">
      <c r="BE3881" s="1">
        <v>41871</v>
      </c>
      <c r="BF3881">
        <v>0.25</v>
      </c>
      <c r="DD3881" s="1">
        <v>41768</v>
      </c>
      <c r="DE3881">
        <v>2.7511999999999999</v>
      </c>
      <c r="DG3881" s="1">
        <v>41775</v>
      </c>
      <c r="DH3881">
        <v>1.3512999999999999</v>
      </c>
      <c r="DP3881" s="1">
        <v>41960</v>
      </c>
      <c r="DQ3881">
        <v>75.64</v>
      </c>
      <c r="DS3881" s="1">
        <v>41946</v>
      </c>
      <c r="DT3881">
        <v>95.26</v>
      </c>
      <c r="DY3881" s="1">
        <v>42067</v>
      </c>
      <c r="DZ3881">
        <v>0.8286</v>
      </c>
      <c r="EB3881" s="1">
        <v>41838</v>
      </c>
      <c r="EC3881">
        <v>6.2080000000000002</v>
      </c>
      <c r="EK3881" s="1">
        <v>42094</v>
      </c>
      <c r="EL3881">
        <v>5.53</v>
      </c>
      <c r="EQ3881" s="1">
        <v>41946</v>
      </c>
      <c r="ER3881">
        <v>126.03</v>
      </c>
      <c r="EW3881" s="1">
        <v>41946</v>
      </c>
      <c r="EX3881">
        <v>139.72</v>
      </c>
      <c r="EZ3881" s="1">
        <v>41946</v>
      </c>
      <c r="FA3881">
        <v>136.96</v>
      </c>
      <c r="FC3881" s="1">
        <v>41946</v>
      </c>
      <c r="FD3881">
        <v>190.75</v>
      </c>
      <c r="FG3881" s="1">
        <v>41946</v>
      </c>
      <c r="FH3881">
        <v>103.38</v>
      </c>
      <c r="FJ3881" s="1">
        <v>41976</v>
      </c>
      <c r="FK3881">
        <v>69.38</v>
      </c>
    </row>
    <row r="3882" spans="57:167" x14ac:dyDescent="0.25">
      <c r="BE3882" s="1">
        <v>41872</v>
      </c>
      <c r="BF3882">
        <v>0.25</v>
      </c>
      <c r="DD3882" s="1">
        <v>41771</v>
      </c>
      <c r="DE3882">
        <v>2.7888999999999999</v>
      </c>
      <c r="DG3882" s="1">
        <v>41778</v>
      </c>
      <c r="DH3882">
        <v>1.3513999999999999</v>
      </c>
      <c r="DP3882" s="1">
        <v>41961</v>
      </c>
      <c r="DQ3882">
        <v>74.61</v>
      </c>
      <c r="DS3882" s="1">
        <v>41947</v>
      </c>
      <c r="DT3882">
        <v>94.52</v>
      </c>
      <c r="DY3882" s="1">
        <v>42068</v>
      </c>
      <c r="DZ3882">
        <v>0.8286</v>
      </c>
      <c r="EB3882" s="1">
        <v>41841</v>
      </c>
      <c r="EC3882">
        <v>6.2092999999999998</v>
      </c>
      <c r="EK3882" s="1">
        <v>42095</v>
      </c>
      <c r="EL3882">
        <v>5.46</v>
      </c>
      <c r="EQ3882" s="1">
        <v>41947</v>
      </c>
      <c r="ER3882">
        <v>125.84</v>
      </c>
      <c r="EW3882" s="1">
        <v>41947</v>
      </c>
      <c r="EX3882">
        <v>140.79</v>
      </c>
      <c r="EZ3882" s="1">
        <v>41947</v>
      </c>
      <c r="FA3882">
        <v>138.57</v>
      </c>
      <c r="FC3882" s="1">
        <v>41947</v>
      </c>
      <c r="FD3882">
        <v>190.79</v>
      </c>
      <c r="FG3882" s="1">
        <v>41947</v>
      </c>
      <c r="FH3882">
        <v>105.1</v>
      </c>
      <c r="FJ3882" s="1">
        <v>41977</v>
      </c>
      <c r="FK3882">
        <v>70.19</v>
      </c>
    </row>
    <row r="3883" spans="57:167" x14ac:dyDescent="0.25">
      <c r="BE3883" s="1">
        <v>41873</v>
      </c>
      <c r="BF3883">
        <v>0.25</v>
      </c>
      <c r="DD3883" s="1">
        <v>41772</v>
      </c>
      <c r="DE3883">
        <v>2.7410000000000001</v>
      </c>
      <c r="DG3883" s="1">
        <v>41779</v>
      </c>
      <c r="DH3883">
        <v>1.351</v>
      </c>
      <c r="DP3883" s="1">
        <v>41962</v>
      </c>
      <c r="DQ3883">
        <v>74.58</v>
      </c>
      <c r="DS3883" s="1">
        <v>41948</v>
      </c>
      <c r="DT3883">
        <v>95.07</v>
      </c>
      <c r="DY3883" s="1">
        <v>42069</v>
      </c>
      <c r="DZ3883">
        <v>0.8</v>
      </c>
      <c r="EB3883" s="1">
        <v>41842</v>
      </c>
      <c r="EC3883">
        <v>6.2039</v>
      </c>
      <c r="EK3883" s="1">
        <v>42096</v>
      </c>
      <c r="EL3883">
        <v>5.58</v>
      </c>
      <c r="EQ3883" s="1">
        <v>41948</v>
      </c>
      <c r="ER3883">
        <v>124.22</v>
      </c>
      <c r="EW3883" s="1">
        <v>41948</v>
      </c>
      <c r="EX3883">
        <v>141.94999999999999</v>
      </c>
      <c r="EZ3883" s="1">
        <v>41948</v>
      </c>
      <c r="FA3883">
        <v>137.84</v>
      </c>
      <c r="FC3883" s="1">
        <v>41948</v>
      </c>
      <c r="FD3883">
        <v>189.73</v>
      </c>
      <c r="FG3883" s="1">
        <v>41948</v>
      </c>
      <c r="FH3883">
        <v>104.14</v>
      </c>
      <c r="FJ3883" s="1">
        <v>41978</v>
      </c>
      <c r="FK3883">
        <v>70.760000000000005</v>
      </c>
    </row>
    <row r="3884" spans="57:167" x14ac:dyDescent="0.25">
      <c r="BE3884" s="1">
        <v>41876</v>
      </c>
      <c r="BF3884">
        <v>0.25</v>
      </c>
      <c r="DD3884" s="1">
        <v>41773</v>
      </c>
      <c r="DE3884">
        <v>2.6720000000000002</v>
      </c>
      <c r="DG3884" s="1">
        <v>41780</v>
      </c>
      <c r="DH3884">
        <v>1.3618999999999999</v>
      </c>
      <c r="DP3884" s="1">
        <v>41963</v>
      </c>
      <c r="DQ3884">
        <v>75.58</v>
      </c>
      <c r="DS3884" s="1">
        <v>41949</v>
      </c>
      <c r="DT3884">
        <v>96.26</v>
      </c>
      <c r="DY3884" s="1">
        <v>42072</v>
      </c>
      <c r="DZ3884">
        <v>0.85709999999999997</v>
      </c>
      <c r="EB3884" s="1">
        <v>41843</v>
      </c>
      <c r="EC3884">
        <v>6.1988000000000003</v>
      </c>
      <c r="EK3884" s="1">
        <v>42100</v>
      </c>
      <c r="EL3884">
        <v>5.72</v>
      </c>
      <c r="EQ3884" s="1">
        <v>41949</v>
      </c>
      <c r="ER3884">
        <v>124.58</v>
      </c>
      <c r="EW3884" s="1">
        <v>41949</v>
      </c>
      <c r="EX3884">
        <v>141.56</v>
      </c>
      <c r="EZ3884" s="1">
        <v>41949</v>
      </c>
      <c r="FA3884">
        <v>138.11000000000001</v>
      </c>
      <c r="FC3884" s="1">
        <v>41949</v>
      </c>
      <c r="FD3884">
        <v>189.88</v>
      </c>
      <c r="FG3884" s="1">
        <v>41949</v>
      </c>
      <c r="FH3884">
        <v>104.71</v>
      </c>
      <c r="FJ3884" s="1">
        <v>41981</v>
      </c>
      <c r="FK3884">
        <v>66.31</v>
      </c>
    </row>
    <row r="3885" spans="57:167" x14ac:dyDescent="0.25">
      <c r="BE3885" s="1">
        <v>41877</v>
      </c>
      <c r="BF3885">
        <v>0.25</v>
      </c>
      <c r="DD3885" s="1">
        <v>41774</v>
      </c>
      <c r="DE3885">
        <v>2.645</v>
      </c>
      <c r="DG3885" s="1">
        <v>41781</v>
      </c>
      <c r="DH3885">
        <v>1.367</v>
      </c>
      <c r="DP3885" s="1">
        <v>41964</v>
      </c>
      <c r="DQ3885">
        <v>76.510000000000005</v>
      </c>
      <c r="DS3885" s="1">
        <v>41950</v>
      </c>
      <c r="DT3885">
        <v>96.59</v>
      </c>
      <c r="DY3885" s="1">
        <v>42073</v>
      </c>
      <c r="DZ3885">
        <v>0.8</v>
      </c>
      <c r="EB3885" s="1">
        <v>41844</v>
      </c>
      <c r="EC3885">
        <v>6.1943999999999999</v>
      </c>
      <c r="EK3885" s="1">
        <v>42101</v>
      </c>
      <c r="EL3885">
        <v>5.71</v>
      </c>
      <c r="EQ3885" s="1">
        <v>41950</v>
      </c>
      <c r="ER3885">
        <v>124.45</v>
      </c>
      <c r="EW3885" s="1">
        <v>41950</v>
      </c>
      <c r="EX3885">
        <v>140.13999999999999</v>
      </c>
      <c r="EZ3885" s="1">
        <v>41950</v>
      </c>
      <c r="FA3885">
        <v>136.11000000000001</v>
      </c>
      <c r="FC3885" s="1">
        <v>41950</v>
      </c>
      <c r="FD3885">
        <v>186.15</v>
      </c>
      <c r="FG3885" s="1">
        <v>41950</v>
      </c>
      <c r="FH3885">
        <v>104.36</v>
      </c>
      <c r="FJ3885" s="1">
        <v>41982</v>
      </c>
      <c r="FK3885">
        <v>67.81</v>
      </c>
    </row>
    <row r="3886" spans="57:167" x14ac:dyDescent="0.25">
      <c r="BE3886" s="1">
        <v>41878</v>
      </c>
      <c r="BF3886">
        <v>0.25</v>
      </c>
      <c r="DD3886" s="1">
        <v>41775</v>
      </c>
      <c r="DE3886">
        <v>2.6574999999999998</v>
      </c>
      <c r="DG3886" s="1">
        <v>41782</v>
      </c>
      <c r="DH3886">
        <v>1.3639000000000001</v>
      </c>
      <c r="DP3886" s="1">
        <v>41967</v>
      </c>
      <c r="DQ3886">
        <v>75.78</v>
      </c>
      <c r="DS3886" s="1">
        <v>41953</v>
      </c>
      <c r="DT3886">
        <v>96.28</v>
      </c>
      <c r="DY3886" s="1">
        <v>42074</v>
      </c>
      <c r="DZ3886">
        <v>0.78100000000000003</v>
      </c>
      <c r="EB3886" s="1">
        <v>41845</v>
      </c>
      <c r="EC3886">
        <v>6.1916000000000002</v>
      </c>
      <c r="EK3886" s="1">
        <v>42102</v>
      </c>
      <c r="EL3886">
        <v>5.78</v>
      </c>
      <c r="EQ3886" s="1">
        <v>41953</v>
      </c>
      <c r="ER3886">
        <v>124.64</v>
      </c>
      <c r="EW3886" s="1">
        <v>41953</v>
      </c>
      <c r="EX3886">
        <v>140.82</v>
      </c>
      <c r="EZ3886" s="1">
        <v>41953</v>
      </c>
      <c r="FA3886">
        <v>135.65</v>
      </c>
      <c r="FC3886" s="1">
        <v>41953</v>
      </c>
      <c r="FD3886">
        <v>186.99</v>
      </c>
      <c r="FG3886" s="1">
        <v>41953</v>
      </c>
      <c r="FH3886">
        <v>103.52</v>
      </c>
      <c r="FJ3886" s="1">
        <v>41983</v>
      </c>
      <c r="FK3886">
        <v>64.489999999999995</v>
      </c>
    </row>
    <row r="3887" spans="57:167" x14ac:dyDescent="0.25">
      <c r="BE3887" s="1">
        <v>41879</v>
      </c>
      <c r="BF3887">
        <v>0.25</v>
      </c>
      <c r="DD3887" s="1">
        <v>41778</v>
      </c>
      <c r="DE3887">
        <v>2.6579999999999999</v>
      </c>
      <c r="DG3887" s="1">
        <v>41785</v>
      </c>
      <c r="DH3887">
        <v>1.37</v>
      </c>
      <c r="DP3887" s="1">
        <v>41968</v>
      </c>
      <c r="DQ3887">
        <v>74.09</v>
      </c>
      <c r="DS3887" s="1">
        <v>41954</v>
      </c>
      <c r="DT3887">
        <v>96.41</v>
      </c>
      <c r="DY3887" s="1">
        <v>42075</v>
      </c>
      <c r="DZ3887">
        <v>0.87619999999999998</v>
      </c>
      <c r="EB3887" s="1">
        <v>41848</v>
      </c>
      <c r="EC3887">
        <v>6.1868999999999996</v>
      </c>
      <c r="EK3887" s="1">
        <v>42103</v>
      </c>
      <c r="EL3887">
        <v>5.67</v>
      </c>
      <c r="EQ3887" s="1">
        <v>41954</v>
      </c>
      <c r="ER3887">
        <v>125.36</v>
      </c>
      <c r="EW3887" s="1">
        <v>41954</v>
      </c>
      <c r="EX3887">
        <v>141.30000000000001</v>
      </c>
      <c r="EZ3887" s="1">
        <v>41954</v>
      </c>
      <c r="FA3887">
        <v>136.85</v>
      </c>
      <c r="FC3887" s="1">
        <v>41954</v>
      </c>
      <c r="FD3887">
        <v>187.12</v>
      </c>
      <c r="FG3887" s="1">
        <v>41954</v>
      </c>
      <c r="FH3887">
        <v>103.74</v>
      </c>
      <c r="FJ3887" s="1">
        <v>41984</v>
      </c>
      <c r="FK3887">
        <v>63.95</v>
      </c>
    </row>
    <row r="3888" spans="57:167" x14ac:dyDescent="0.25">
      <c r="BE3888" s="1">
        <v>41880</v>
      </c>
      <c r="BF3888">
        <v>0.25</v>
      </c>
      <c r="DD3888" s="1">
        <v>41779</v>
      </c>
      <c r="DE3888">
        <v>2.6739999999999999</v>
      </c>
      <c r="DG3888" s="1">
        <v>41786</v>
      </c>
      <c r="DH3888">
        <v>1.3651</v>
      </c>
      <c r="DP3888" s="1">
        <v>41969</v>
      </c>
      <c r="DQ3888">
        <v>73.69</v>
      </c>
      <c r="DS3888" s="1">
        <v>41955</v>
      </c>
      <c r="DT3888">
        <v>95.38</v>
      </c>
      <c r="DY3888" s="1">
        <v>42076</v>
      </c>
      <c r="DZ3888">
        <v>0.8</v>
      </c>
      <c r="EB3888" s="1">
        <v>41849</v>
      </c>
      <c r="EC3888">
        <v>6.1816000000000004</v>
      </c>
      <c r="EK3888" s="1">
        <v>42104</v>
      </c>
      <c r="EL3888">
        <v>5.71</v>
      </c>
      <c r="EQ3888" s="1">
        <v>41955</v>
      </c>
      <c r="ER3888">
        <v>125.87</v>
      </c>
      <c r="EW3888" s="1">
        <v>41955</v>
      </c>
      <c r="EX3888">
        <v>141.30000000000001</v>
      </c>
      <c r="EZ3888" s="1">
        <v>41955</v>
      </c>
      <c r="FA3888">
        <v>136.02000000000001</v>
      </c>
      <c r="FC3888" s="1">
        <v>41955</v>
      </c>
      <c r="FD3888">
        <v>186.87</v>
      </c>
      <c r="FG3888" s="1">
        <v>41955</v>
      </c>
      <c r="FH3888">
        <v>103.4</v>
      </c>
      <c r="FJ3888" s="1">
        <v>41985</v>
      </c>
      <c r="FK3888">
        <v>64.88</v>
      </c>
    </row>
    <row r="3889" spans="57:167" x14ac:dyDescent="0.25">
      <c r="BE3889" s="1">
        <v>41883</v>
      </c>
      <c r="BF3889">
        <v>0.25</v>
      </c>
      <c r="DD3889" s="1">
        <v>41780</v>
      </c>
      <c r="DE3889">
        <v>2.7</v>
      </c>
      <c r="DG3889" s="1">
        <v>41787</v>
      </c>
      <c r="DH3889">
        <v>1.3452</v>
      </c>
      <c r="DP3889" s="1">
        <v>41971</v>
      </c>
      <c r="DQ3889">
        <v>66.150000000000006</v>
      </c>
      <c r="DS3889" s="1">
        <v>41956</v>
      </c>
      <c r="DT3889">
        <v>94.66</v>
      </c>
      <c r="DY3889" s="1">
        <v>42079</v>
      </c>
      <c r="DZ3889">
        <v>0.85709999999999997</v>
      </c>
      <c r="EB3889" s="1">
        <v>41850</v>
      </c>
      <c r="EC3889">
        <v>6.1721000000000004</v>
      </c>
      <c r="EK3889" s="1">
        <v>42107</v>
      </c>
      <c r="EL3889">
        <v>5.68</v>
      </c>
      <c r="EQ3889" s="1">
        <v>41956</v>
      </c>
      <c r="ER3889">
        <v>128.53</v>
      </c>
      <c r="EW3889" s="1">
        <v>41956</v>
      </c>
      <c r="EX3889">
        <v>142.71</v>
      </c>
      <c r="EZ3889" s="1">
        <v>41956</v>
      </c>
      <c r="FA3889">
        <v>137.19999999999999</v>
      </c>
      <c r="FC3889" s="1">
        <v>41956</v>
      </c>
      <c r="FD3889">
        <v>187.97</v>
      </c>
      <c r="FG3889" s="1">
        <v>41956</v>
      </c>
      <c r="FH3889">
        <v>103.12</v>
      </c>
      <c r="FJ3889" s="1">
        <v>41988</v>
      </c>
      <c r="FK3889">
        <v>62.45</v>
      </c>
    </row>
    <row r="3890" spans="57:167" x14ac:dyDescent="0.25">
      <c r="BE3890" s="1">
        <v>41884</v>
      </c>
      <c r="BF3890">
        <v>0.25</v>
      </c>
      <c r="DD3890" s="1">
        <v>41781</v>
      </c>
      <c r="DE3890">
        <v>2.7235</v>
      </c>
      <c r="DG3890" s="1">
        <v>41788</v>
      </c>
      <c r="DH3890">
        <v>1.3547</v>
      </c>
      <c r="DP3890" s="1">
        <v>41974</v>
      </c>
      <c r="DQ3890">
        <v>69</v>
      </c>
      <c r="DS3890" s="1">
        <v>41957</v>
      </c>
      <c r="DT3890">
        <v>95.09</v>
      </c>
      <c r="DY3890" s="1">
        <v>42080</v>
      </c>
      <c r="DZ3890">
        <v>0.78100000000000003</v>
      </c>
      <c r="EB3890" s="1">
        <v>41851</v>
      </c>
      <c r="EC3890">
        <v>6.1738</v>
      </c>
      <c r="EK3890" s="1">
        <v>42108</v>
      </c>
      <c r="EL3890">
        <v>5.78</v>
      </c>
      <c r="EQ3890" s="1">
        <v>41957</v>
      </c>
      <c r="ER3890">
        <v>128.86000000000001</v>
      </c>
      <c r="EW3890" s="1">
        <v>41957</v>
      </c>
      <c r="EX3890">
        <v>142.66</v>
      </c>
      <c r="EZ3890" s="1">
        <v>41957</v>
      </c>
      <c r="FA3890">
        <v>136.07</v>
      </c>
      <c r="FC3890" s="1">
        <v>41957</v>
      </c>
      <c r="FD3890">
        <v>186.6</v>
      </c>
      <c r="FG3890" s="1">
        <v>41957</v>
      </c>
      <c r="FH3890">
        <v>104.63</v>
      </c>
      <c r="FJ3890" s="1">
        <v>41989</v>
      </c>
      <c r="FK3890">
        <v>62.28</v>
      </c>
    </row>
    <row r="3891" spans="57:167" x14ac:dyDescent="0.25">
      <c r="BE3891" s="1">
        <v>41885</v>
      </c>
      <c r="BF3891">
        <v>0.25</v>
      </c>
      <c r="DD3891" s="1">
        <v>41782</v>
      </c>
      <c r="DE3891">
        <v>2.7012999999999998</v>
      </c>
      <c r="DG3891" s="1">
        <v>41789</v>
      </c>
      <c r="DH3891">
        <v>1.3603000000000001</v>
      </c>
      <c r="DP3891" s="1">
        <v>41975</v>
      </c>
      <c r="DQ3891">
        <v>66.88</v>
      </c>
      <c r="DS3891" s="1">
        <v>41960</v>
      </c>
      <c r="DT3891">
        <v>95.11</v>
      </c>
      <c r="DY3891" s="1">
        <v>42081</v>
      </c>
      <c r="DZ3891">
        <v>0.76190000000000002</v>
      </c>
      <c r="EB3891" s="1">
        <v>41852</v>
      </c>
      <c r="EC3891">
        <v>6.1795999999999998</v>
      </c>
      <c r="EK3891" s="1">
        <v>42109</v>
      </c>
      <c r="EL3891">
        <v>5.89</v>
      </c>
      <c r="EQ3891" s="1">
        <v>41960</v>
      </c>
      <c r="ER3891">
        <v>128.41999999999999</v>
      </c>
      <c r="EW3891" s="1">
        <v>41960</v>
      </c>
      <c r="EX3891">
        <v>142.05000000000001</v>
      </c>
      <c r="EZ3891" s="1">
        <v>41960</v>
      </c>
      <c r="FA3891">
        <v>135.91</v>
      </c>
      <c r="FC3891" s="1">
        <v>41960</v>
      </c>
      <c r="FD3891">
        <v>185.51</v>
      </c>
      <c r="FG3891" s="1">
        <v>41960</v>
      </c>
      <c r="FH3891">
        <v>103.3</v>
      </c>
      <c r="FJ3891" s="1">
        <v>41990</v>
      </c>
      <c r="FK3891">
        <v>65.48</v>
      </c>
    </row>
    <row r="3892" spans="57:167" x14ac:dyDescent="0.25">
      <c r="BE3892" s="1">
        <v>41886</v>
      </c>
      <c r="BF3892">
        <v>0.25</v>
      </c>
      <c r="DD3892" s="1">
        <v>41785</v>
      </c>
      <c r="DE3892">
        <v>2.7195</v>
      </c>
      <c r="DG3892" s="1">
        <v>41792</v>
      </c>
      <c r="DH3892">
        <v>1.3734999999999999</v>
      </c>
      <c r="DP3892" s="1">
        <v>41976</v>
      </c>
      <c r="DQ3892">
        <v>67.38</v>
      </c>
      <c r="DS3892" s="1">
        <v>41961</v>
      </c>
      <c r="DT3892">
        <v>94.87</v>
      </c>
      <c r="DY3892" s="1">
        <v>42082</v>
      </c>
      <c r="DZ3892">
        <v>0.83809999999999996</v>
      </c>
      <c r="EB3892" s="1">
        <v>41855</v>
      </c>
      <c r="EC3892">
        <v>6.1790000000000003</v>
      </c>
      <c r="EK3892" s="1">
        <v>42110</v>
      </c>
      <c r="EL3892">
        <v>5.89</v>
      </c>
      <c r="EQ3892" s="1">
        <v>41961</v>
      </c>
      <c r="ER3892">
        <v>130.66</v>
      </c>
      <c r="EW3892" s="1">
        <v>41961</v>
      </c>
      <c r="EX3892">
        <v>143.93</v>
      </c>
      <c r="EZ3892" s="1">
        <v>41961</v>
      </c>
      <c r="FA3892">
        <v>138.08000000000001</v>
      </c>
      <c r="FC3892" s="1">
        <v>41961</v>
      </c>
      <c r="FD3892">
        <v>186.56</v>
      </c>
      <c r="FG3892" s="1">
        <v>41961</v>
      </c>
      <c r="FH3892">
        <v>104.13</v>
      </c>
      <c r="FJ3892" s="1">
        <v>41991</v>
      </c>
      <c r="FK3892">
        <v>71.459999999999994</v>
      </c>
    </row>
    <row r="3893" spans="57:167" x14ac:dyDescent="0.25">
      <c r="BE3893" s="1">
        <v>41887</v>
      </c>
      <c r="BF3893">
        <v>0.25</v>
      </c>
      <c r="DD3893" s="1">
        <v>41786</v>
      </c>
      <c r="DE3893">
        <v>2.6989999999999998</v>
      </c>
      <c r="DG3893" s="1">
        <v>41793</v>
      </c>
      <c r="DH3893">
        <v>1.3816999999999999</v>
      </c>
      <c r="DP3893" s="1">
        <v>41977</v>
      </c>
      <c r="DQ3893">
        <v>66.81</v>
      </c>
      <c r="DS3893" s="1">
        <v>41962</v>
      </c>
      <c r="DT3893">
        <v>95.61</v>
      </c>
      <c r="DY3893" s="1">
        <v>42083</v>
      </c>
      <c r="DZ3893">
        <v>0.8286</v>
      </c>
      <c r="EB3893" s="1">
        <v>41856</v>
      </c>
      <c r="EC3893">
        <v>6.1706000000000003</v>
      </c>
      <c r="EK3893" s="1">
        <v>42111</v>
      </c>
      <c r="EL3893">
        <v>5.65</v>
      </c>
      <c r="EQ3893" s="1">
        <v>41962</v>
      </c>
      <c r="ER3893">
        <v>131.61000000000001</v>
      </c>
      <c r="EW3893" s="1">
        <v>41962</v>
      </c>
      <c r="EX3893">
        <v>143.37</v>
      </c>
      <c r="EZ3893" s="1">
        <v>41962</v>
      </c>
      <c r="FA3893">
        <v>137.54</v>
      </c>
      <c r="FC3893" s="1">
        <v>41962</v>
      </c>
      <c r="FD3893">
        <v>186</v>
      </c>
      <c r="FG3893" s="1">
        <v>41962</v>
      </c>
      <c r="FH3893">
        <v>104.34</v>
      </c>
      <c r="FJ3893" s="1">
        <v>41992</v>
      </c>
      <c r="FK3893">
        <v>70.400000000000006</v>
      </c>
    </row>
    <row r="3894" spans="57:167" x14ac:dyDescent="0.25">
      <c r="BE3894" s="1">
        <v>41890</v>
      </c>
      <c r="BF3894">
        <v>0.25</v>
      </c>
      <c r="DD3894" s="1">
        <v>41787</v>
      </c>
      <c r="DE3894">
        <v>2.6204999999999998</v>
      </c>
      <c r="DG3894" s="1">
        <v>41794</v>
      </c>
      <c r="DH3894">
        <v>1.3738000000000001</v>
      </c>
      <c r="DP3894" s="1">
        <v>41978</v>
      </c>
      <c r="DQ3894">
        <v>65.84</v>
      </c>
      <c r="DS3894" s="1">
        <v>41963</v>
      </c>
      <c r="DT3894">
        <v>95.82</v>
      </c>
      <c r="DY3894" s="1">
        <v>42086</v>
      </c>
      <c r="DZ3894">
        <v>0.85709999999999997</v>
      </c>
      <c r="EB3894" s="1">
        <v>41857</v>
      </c>
      <c r="EC3894">
        <v>6.1631</v>
      </c>
      <c r="EK3894" s="1">
        <v>42114</v>
      </c>
      <c r="EL3894">
        <v>5.75</v>
      </c>
      <c r="EQ3894" s="1">
        <v>41963</v>
      </c>
      <c r="ER3894">
        <v>131.69999999999999</v>
      </c>
      <c r="EW3894" s="1">
        <v>41963</v>
      </c>
      <c r="EX3894">
        <v>143.75</v>
      </c>
      <c r="EZ3894" s="1">
        <v>41963</v>
      </c>
      <c r="FA3894">
        <v>138.44999999999999</v>
      </c>
      <c r="FC3894" s="1">
        <v>41963</v>
      </c>
      <c r="FD3894">
        <v>185.56</v>
      </c>
      <c r="FG3894" s="1">
        <v>41963</v>
      </c>
      <c r="FH3894">
        <v>104.25</v>
      </c>
      <c r="FJ3894" s="1">
        <v>41995</v>
      </c>
      <c r="FK3894">
        <v>70.2</v>
      </c>
    </row>
    <row r="3895" spans="57:167" x14ac:dyDescent="0.25">
      <c r="BE3895" s="1">
        <v>41891</v>
      </c>
      <c r="BF3895">
        <v>0.25</v>
      </c>
      <c r="DD3895" s="1">
        <v>41788</v>
      </c>
      <c r="DE3895">
        <v>2.669</v>
      </c>
      <c r="DG3895" s="1">
        <v>41795</v>
      </c>
      <c r="DH3895">
        <v>1.3695999999999999</v>
      </c>
      <c r="DP3895" s="1">
        <v>41981</v>
      </c>
      <c r="DQ3895">
        <v>63.05</v>
      </c>
      <c r="DS3895" s="1">
        <v>41964</v>
      </c>
      <c r="DT3895">
        <v>96.81</v>
      </c>
      <c r="DY3895" s="1">
        <v>42087</v>
      </c>
      <c r="DZ3895">
        <v>0.85709999999999997</v>
      </c>
      <c r="EB3895" s="1">
        <v>41858</v>
      </c>
      <c r="EC3895">
        <v>6.1608000000000001</v>
      </c>
      <c r="EK3895" s="1">
        <v>42115</v>
      </c>
      <c r="EL3895">
        <v>5.6899999999999995</v>
      </c>
      <c r="EQ3895" s="1">
        <v>41964</v>
      </c>
      <c r="ER3895">
        <v>132.78</v>
      </c>
      <c r="EW3895" s="1">
        <v>41964</v>
      </c>
      <c r="EX3895">
        <v>144.59</v>
      </c>
      <c r="EZ3895" s="1">
        <v>41964</v>
      </c>
      <c r="FA3895">
        <v>139.13</v>
      </c>
      <c r="FC3895" s="1">
        <v>41964</v>
      </c>
      <c r="FD3895">
        <v>187.93</v>
      </c>
      <c r="FG3895" s="1">
        <v>41964</v>
      </c>
      <c r="FH3895">
        <v>105.78</v>
      </c>
      <c r="FJ3895" s="1">
        <v>41996</v>
      </c>
      <c r="FK3895">
        <v>71.760000000000005</v>
      </c>
    </row>
    <row r="3896" spans="57:167" x14ac:dyDescent="0.25">
      <c r="BE3896" s="1">
        <v>41892</v>
      </c>
      <c r="BF3896">
        <v>0.25</v>
      </c>
      <c r="DD3896" s="1">
        <v>41789</v>
      </c>
      <c r="DE3896">
        <v>2.6470000000000002</v>
      </c>
      <c r="DG3896" s="1">
        <v>41796</v>
      </c>
      <c r="DH3896">
        <v>1.37</v>
      </c>
      <c r="DP3896" s="1">
        <v>41982</v>
      </c>
      <c r="DQ3896">
        <v>63.82</v>
      </c>
      <c r="DS3896" s="1">
        <v>41967</v>
      </c>
      <c r="DT3896">
        <v>95.72</v>
      </c>
      <c r="DY3896" s="1">
        <v>42088</v>
      </c>
      <c r="DZ3896">
        <v>0.83809999999999996</v>
      </c>
      <c r="EB3896" s="1">
        <v>41859</v>
      </c>
      <c r="EC3896">
        <v>6.1566000000000001</v>
      </c>
      <c r="EK3896" s="1">
        <v>42116</v>
      </c>
      <c r="EL3896">
        <v>5.63</v>
      </c>
      <c r="EQ3896" s="1">
        <v>41967</v>
      </c>
      <c r="ER3896">
        <v>134.61000000000001</v>
      </c>
      <c r="EW3896" s="1">
        <v>41967</v>
      </c>
      <c r="EX3896">
        <v>144.88</v>
      </c>
      <c r="EZ3896" s="1">
        <v>41967</v>
      </c>
      <c r="FA3896">
        <v>140.72</v>
      </c>
      <c r="FC3896" s="1">
        <v>41967</v>
      </c>
      <c r="FD3896">
        <v>188.82</v>
      </c>
      <c r="FG3896" s="1">
        <v>41967</v>
      </c>
      <c r="FH3896">
        <v>106.59</v>
      </c>
      <c r="FJ3896" s="1">
        <v>41997</v>
      </c>
      <c r="FK3896">
        <v>71.64</v>
      </c>
    </row>
    <row r="3897" spans="57:167" x14ac:dyDescent="0.25">
      <c r="BE3897" s="1">
        <v>41893</v>
      </c>
      <c r="BF3897">
        <v>0.25</v>
      </c>
      <c r="DD3897" s="1">
        <v>41792</v>
      </c>
      <c r="DE3897">
        <v>2.6790000000000003</v>
      </c>
      <c r="DG3897" s="1">
        <v>41799</v>
      </c>
      <c r="DH3897">
        <v>1.3794</v>
      </c>
      <c r="DP3897" s="1">
        <v>41983</v>
      </c>
      <c r="DQ3897">
        <v>60.94</v>
      </c>
      <c r="DS3897" s="1">
        <v>41968</v>
      </c>
      <c r="DT3897">
        <v>94.78</v>
      </c>
      <c r="DY3897" s="1">
        <v>42089</v>
      </c>
      <c r="DZ3897">
        <v>0.8</v>
      </c>
      <c r="EB3897" s="1">
        <v>41862</v>
      </c>
      <c r="EC3897">
        <v>6.1536999999999997</v>
      </c>
      <c r="EK3897" s="1">
        <v>42117</v>
      </c>
      <c r="EL3897">
        <v>5.68</v>
      </c>
      <c r="EQ3897" s="1">
        <v>41968</v>
      </c>
      <c r="ER3897">
        <v>134.81</v>
      </c>
      <c r="EW3897" s="1">
        <v>41968</v>
      </c>
      <c r="EX3897">
        <v>144.6</v>
      </c>
      <c r="EZ3897" s="1">
        <v>41968</v>
      </c>
      <c r="FA3897">
        <v>141.56</v>
      </c>
      <c r="FC3897" s="1">
        <v>41968</v>
      </c>
      <c r="FD3897">
        <v>188.67</v>
      </c>
      <c r="FG3897" s="1">
        <v>41968</v>
      </c>
      <c r="FH3897">
        <v>106.4</v>
      </c>
      <c r="FJ3897" s="1">
        <v>41999</v>
      </c>
      <c r="FK3897">
        <v>73.069999999999993</v>
      </c>
    </row>
    <row r="3898" spans="57:167" x14ac:dyDescent="0.25">
      <c r="BE3898" s="1">
        <v>41894</v>
      </c>
      <c r="BF3898">
        <v>0.25</v>
      </c>
      <c r="DD3898" s="1">
        <v>41793</v>
      </c>
      <c r="DE3898">
        <v>2.7450000000000001</v>
      </c>
      <c r="DG3898" s="1">
        <v>41800</v>
      </c>
      <c r="DH3898">
        <v>1.3902999999999999</v>
      </c>
      <c r="DP3898" s="1">
        <v>41984</v>
      </c>
      <c r="DQ3898">
        <v>59.95</v>
      </c>
      <c r="DS3898" s="1">
        <v>41969</v>
      </c>
      <c r="DT3898">
        <v>94.48</v>
      </c>
      <c r="DY3898" s="1">
        <v>42090</v>
      </c>
      <c r="DZ3898">
        <v>0.8095</v>
      </c>
      <c r="EB3898" s="1">
        <v>41863</v>
      </c>
      <c r="EC3898">
        <v>6.1581999999999999</v>
      </c>
      <c r="EK3898" s="1">
        <v>42118</v>
      </c>
      <c r="EL3898">
        <v>5.63</v>
      </c>
      <c r="EQ3898" s="1">
        <v>41969</v>
      </c>
      <c r="ER3898">
        <v>134.78</v>
      </c>
      <c r="EW3898" s="1">
        <v>41969</v>
      </c>
      <c r="EX3898">
        <v>144.53</v>
      </c>
      <c r="EZ3898" s="1">
        <v>41969</v>
      </c>
      <c r="FA3898">
        <v>141.44999999999999</v>
      </c>
      <c r="FC3898" s="1">
        <v>41969</v>
      </c>
      <c r="FD3898">
        <v>189.15</v>
      </c>
      <c r="FG3898" s="1">
        <v>41969</v>
      </c>
      <c r="FH3898">
        <v>106.67</v>
      </c>
      <c r="FJ3898" s="1">
        <v>42002</v>
      </c>
      <c r="FK3898">
        <v>72.87</v>
      </c>
    </row>
    <row r="3899" spans="57:167" x14ac:dyDescent="0.25">
      <c r="BE3899" s="1">
        <v>41897</v>
      </c>
      <c r="BF3899">
        <v>0.25</v>
      </c>
      <c r="DD3899" s="1">
        <v>41794</v>
      </c>
      <c r="DE3899">
        <v>2.7519999999999998</v>
      </c>
      <c r="DG3899" s="1">
        <v>41801</v>
      </c>
      <c r="DH3899">
        <v>1.3893</v>
      </c>
      <c r="DP3899" s="1">
        <v>41985</v>
      </c>
      <c r="DQ3899">
        <v>57.81</v>
      </c>
      <c r="DS3899" s="1">
        <v>41971</v>
      </c>
      <c r="DT3899">
        <v>90.54</v>
      </c>
      <c r="DY3899" s="1">
        <v>42093</v>
      </c>
      <c r="DZ3899">
        <v>0.75239999999999996</v>
      </c>
      <c r="EB3899" s="1">
        <v>41864</v>
      </c>
      <c r="EC3899">
        <v>6.1540999999999997</v>
      </c>
      <c r="EK3899" s="1">
        <v>42121</v>
      </c>
      <c r="EL3899">
        <v>5.66</v>
      </c>
      <c r="EQ3899" s="1">
        <v>41971</v>
      </c>
      <c r="ER3899">
        <v>134.36000000000001</v>
      </c>
      <c r="EW3899" s="1">
        <v>41971</v>
      </c>
      <c r="EX3899">
        <v>145.36000000000001</v>
      </c>
      <c r="EZ3899" s="1">
        <v>41971</v>
      </c>
      <c r="FA3899">
        <v>140.93</v>
      </c>
      <c r="FC3899" s="1">
        <v>41971</v>
      </c>
      <c r="FD3899">
        <v>191.56</v>
      </c>
      <c r="FG3899" s="1">
        <v>41971</v>
      </c>
      <c r="FH3899">
        <v>106.7</v>
      </c>
      <c r="FJ3899" s="1">
        <v>42003</v>
      </c>
      <c r="FK3899">
        <v>71.08</v>
      </c>
    </row>
    <row r="3900" spans="57:167" x14ac:dyDescent="0.25">
      <c r="BE3900" s="1">
        <v>41898</v>
      </c>
      <c r="BF3900">
        <v>0.25</v>
      </c>
      <c r="DD3900" s="1">
        <v>41795</v>
      </c>
      <c r="DE3900">
        <v>2.74</v>
      </c>
      <c r="DG3900" s="1">
        <v>41802</v>
      </c>
      <c r="DH3900">
        <v>1.3879999999999999</v>
      </c>
      <c r="DP3900" s="1">
        <v>41988</v>
      </c>
      <c r="DQ3900">
        <v>55.91</v>
      </c>
      <c r="DS3900" s="1">
        <v>41974</v>
      </c>
      <c r="DT3900">
        <v>92.35</v>
      </c>
      <c r="DY3900" s="1">
        <v>42094</v>
      </c>
      <c r="DZ3900">
        <v>0.73329999999999995</v>
      </c>
      <c r="EB3900" s="1">
        <v>41865</v>
      </c>
      <c r="EC3900">
        <v>6.1531000000000002</v>
      </c>
      <c r="EK3900" s="1">
        <v>42122</v>
      </c>
      <c r="EL3900">
        <v>5.6899999999999995</v>
      </c>
      <c r="EQ3900" s="1">
        <v>41974</v>
      </c>
      <c r="ER3900">
        <v>132.38999999999999</v>
      </c>
      <c r="EW3900" s="1">
        <v>41974</v>
      </c>
      <c r="EX3900">
        <v>143.76</v>
      </c>
      <c r="EZ3900" s="1">
        <v>41974</v>
      </c>
      <c r="FA3900">
        <v>138.76</v>
      </c>
      <c r="FC3900" s="1">
        <v>41974</v>
      </c>
      <c r="FD3900">
        <v>191.1</v>
      </c>
      <c r="FG3900" s="1">
        <v>41974</v>
      </c>
      <c r="FH3900">
        <v>106.28</v>
      </c>
      <c r="FJ3900" s="1">
        <v>42004</v>
      </c>
      <c r="FK3900">
        <v>70.400000000000006</v>
      </c>
    </row>
    <row r="3901" spans="57:167" x14ac:dyDescent="0.25">
      <c r="BE3901" s="1">
        <v>41899</v>
      </c>
      <c r="BF3901">
        <v>0.25</v>
      </c>
      <c r="DD3901" s="1">
        <v>41796</v>
      </c>
      <c r="DE3901">
        <v>2.7279999999999998</v>
      </c>
      <c r="DG3901" s="1">
        <v>41803</v>
      </c>
      <c r="DH3901">
        <v>1.3989</v>
      </c>
      <c r="DP3901" s="1">
        <v>41989</v>
      </c>
      <c r="DQ3901">
        <v>55.93</v>
      </c>
      <c r="DS3901" s="1">
        <v>41975</v>
      </c>
      <c r="DT3901">
        <v>94.19</v>
      </c>
      <c r="DY3901" s="1">
        <v>42095</v>
      </c>
      <c r="DZ3901">
        <v>0.8</v>
      </c>
      <c r="EB3901" s="1">
        <v>41866</v>
      </c>
      <c r="EC3901">
        <v>6.1472999999999995</v>
      </c>
      <c r="EK3901" s="1">
        <v>42123</v>
      </c>
      <c r="EL3901">
        <v>5.63</v>
      </c>
      <c r="EQ3901" s="1">
        <v>41975</v>
      </c>
      <c r="ER3901">
        <v>132.28</v>
      </c>
      <c r="EW3901" s="1">
        <v>41975</v>
      </c>
      <c r="EX3901">
        <v>144.22</v>
      </c>
      <c r="EZ3901" s="1">
        <v>41975</v>
      </c>
      <c r="FA3901">
        <v>140.16999999999999</v>
      </c>
      <c r="FC3901" s="1">
        <v>41975</v>
      </c>
      <c r="FD3901">
        <v>190.11</v>
      </c>
      <c r="FG3901" s="1">
        <v>41975</v>
      </c>
      <c r="FH3901">
        <v>106.78</v>
      </c>
      <c r="FJ3901" s="1">
        <v>42006</v>
      </c>
      <c r="FK3901">
        <v>71.319999999999993</v>
      </c>
    </row>
    <row r="3902" spans="57:167" x14ac:dyDescent="0.25">
      <c r="BE3902" s="1">
        <v>41900</v>
      </c>
      <c r="BF3902">
        <v>0.25</v>
      </c>
      <c r="DD3902" s="1">
        <v>41799</v>
      </c>
      <c r="DE3902">
        <v>2.7250000000000001</v>
      </c>
      <c r="DG3902" s="1">
        <v>41806</v>
      </c>
      <c r="DH3902">
        <v>1.4113</v>
      </c>
      <c r="DP3902" s="1">
        <v>41990</v>
      </c>
      <c r="DQ3902">
        <v>56.47</v>
      </c>
      <c r="DS3902" s="1">
        <v>41976</v>
      </c>
      <c r="DT3902">
        <v>94.95</v>
      </c>
      <c r="DY3902" s="1">
        <v>42096</v>
      </c>
      <c r="DZ3902">
        <v>0.8095</v>
      </c>
      <c r="EB3902" s="1">
        <v>41869</v>
      </c>
      <c r="EC3902">
        <v>6.1433999999999997</v>
      </c>
      <c r="EK3902" s="1">
        <v>42124</v>
      </c>
      <c r="EL3902">
        <v>5.47</v>
      </c>
      <c r="EQ3902" s="1">
        <v>41976</v>
      </c>
      <c r="ER3902">
        <v>131.97</v>
      </c>
      <c r="EW3902" s="1">
        <v>41976</v>
      </c>
      <c r="EX3902">
        <v>145.13</v>
      </c>
      <c r="EZ3902" s="1">
        <v>41976</v>
      </c>
      <c r="FA3902">
        <v>140.97</v>
      </c>
      <c r="FC3902" s="1">
        <v>41976</v>
      </c>
      <c r="FD3902">
        <v>189.68</v>
      </c>
      <c r="FG3902" s="1">
        <v>41976</v>
      </c>
      <c r="FH3902">
        <v>107.64</v>
      </c>
      <c r="FJ3902" s="1">
        <v>42009</v>
      </c>
      <c r="FK3902">
        <v>69.19</v>
      </c>
    </row>
    <row r="3903" spans="57:167" x14ac:dyDescent="0.25">
      <c r="BE3903" s="1">
        <v>41901</v>
      </c>
      <c r="BF3903">
        <v>0.25</v>
      </c>
      <c r="DD3903" s="1">
        <v>41800</v>
      </c>
      <c r="DE3903">
        <v>2.7469000000000001</v>
      </c>
      <c r="DG3903" s="1">
        <v>41807</v>
      </c>
      <c r="DH3903">
        <v>1.4224999999999999</v>
      </c>
      <c r="DP3903" s="1">
        <v>41991</v>
      </c>
      <c r="DQ3903">
        <v>54.11</v>
      </c>
      <c r="DS3903" s="1">
        <v>41977</v>
      </c>
      <c r="DT3903">
        <v>94.37</v>
      </c>
      <c r="DY3903" s="1">
        <v>42100</v>
      </c>
      <c r="DZ3903">
        <v>0.77139999999999997</v>
      </c>
      <c r="EB3903" s="1">
        <v>41870</v>
      </c>
      <c r="EC3903">
        <v>6.1416000000000004</v>
      </c>
      <c r="EK3903" s="1">
        <v>42125</v>
      </c>
      <c r="EL3903">
        <v>5.52</v>
      </c>
      <c r="EQ3903" s="1">
        <v>41977</v>
      </c>
      <c r="ER3903">
        <v>131.32</v>
      </c>
      <c r="EW3903" s="1">
        <v>41977</v>
      </c>
      <c r="EX3903">
        <v>144.88</v>
      </c>
      <c r="EZ3903" s="1">
        <v>41977</v>
      </c>
      <c r="FA3903">
        <v>139.84</v>
      </c>
      <c r="FC3903" s="1">
        <v>41977</v>
      </c>
      <c r="FD3903">
        <v>189.73</v>
      </c>
      <c r="FG3903" s="1">
        <v>41977</v>
      </c>
      <c r="FH3903">
        <v>110</v>
      </c>
      <c r="FJ3903" s="1">
        <v>42010</v>
      </c>
      <c r="FK3903">
        <v>67.319999999999993</v>
      </c>
    </row>
    <row r="3904" spans="57:167" x14ac:dyDescent="0.25">
      <c r="BE3904" s="1">
        <v>41904</v>
      </c>
      <c r="BF3904">
        <v>0.25</v>
      </c>
      <c r="DD3904" s="1">
        <v>41801</v>
      </c>
      <c r="DE3904">
        <v>2.7443</v>
      </c>
      <c r="DG3904" s="1">
        <v>41808</v>
      </c>
      <c r="DH3904">
        <v>1.4097</v>
      </c>
      <c r="DP3904" s="1">
        <v>41992</v>
      </c>
      <c r="DQ3904">
        <v>56.52</v>
      </c>
      <c r="DS3904" s="1">
        <v>41978</v>
      </c>
      <c r="DT3904">
        <v>93.82</v>
      </c>
      <c r="DY3904" s="1">
        <v>42101</v>
      </c>
      <c r="DZ3904">
        <v>0.77139999999999997</v>
      </c>
      <c r="EB3904" s="1">
        <v>41871</v>
      </c>
      <c r="EC3904">
        <v>6.1407999999999996</v>
      </c>
      <c r="EK3904" s="1">
        <v>42128</v>
      </c>
      <c r="EL3904">
        <v>5.54</v>
      </c>
      <c r="EQ3904" s="1">
        <v>41978</v>
      </c>
      <c r="ER3904">
        <v>132.21</v>
      </c>
      <c r="EW3904" s="1">
        <v>41978</v>
      </c>
      <c r="EX3904">
        <v>145.15</v>
      </c>
      <c r="EZ3904" s="1">
        <v>41978</v>
      </c>
      <c r="FA3904">
        <v>147.69</v>
      </c>
      <c r="FC3904" s="1">
        <v>41978</v>
      </c>
      <c r="FD3904">
        <v>189.87</v>
      </c>
      <c r="FG3904" s="1">
        <v>41978</v>
      </c>
      <c r="FH3904">
        <v>107.62</v>
      </c>
      <c r="FJ3904" s="1">
        <v>42011</v>
      </c>
      <c r="FK3904">
        <v>66.61</v>
      </c>
    </row>
    <row r="3905" spans="57:167" x14ac:dyDescent="0.25">
      <c r="BE3905" s="1">
        <v>41905</v>
      </c>
      <c r="BF3905">
        <v>0.25</v>
      </c>
      <c r="DD3905" s="1">
        <v>41802</v>
      </c>
      <c r="DE3905">
        <v>2.7130000000000001</v>
      </c>
      <c r="DG3905" s="1">
        <v>41809</v>
      </c>
      <c r="DH3905">
        <v>1.393</v>
      </c>
      <c r="DP3905" s="1">
        <v>41995</v>
      </c>
      <c r="DQ3905">
        <v>55.26</v>
      </c>
      <c r="DS3905" s="1">
        <v>41981</v>
      </c>
      <c r="DT3905">
        <v>91.7</v>
      </c>
      <c r="DY3905" s="1">
        <v>42102</v>
      </c>
      <c r="DZ3905">
        <v>0.8</v>
      </c>
      <c r="EB3905" s="1">
        <v>41872</v>
      </c>
      <c r="EC3905">
        <v>6.1516000000000002</v>
      </c>
      <c r="EK3905" s="1">
        <v>42129</v>
      </c>
      <c r="EL3905">
        <v>5.5</v>
      </c>
      <c r="EQ3905" s="1">
        <v>41981</v>
      </c>
      <c r="ER3905">
        <v>130.28</v>
      </c>
      <c r="EW3905" s="1">
        <v>41981</v>
      </c>
      <c r="EX3905">
        <v>144.96</v>
      </c>
      <c r="EZ3905" s="1">
        <v>41981</v>
      </c>
      <c r="FA3905">
        <v>146.57</v>
      </c>
      <c r="FC3905" s="1">
        <v>41981</v>
      </c>
      <c r="FD3905">
        <v>189.85</v>
      </c>
      <c r="FG3905" s="1">
        <v>41981</v>
      </c>
      <c r="FH3905">
        <v>108.02</v>
      </c>
      <c r="FJ3905" s="1">
        <v>42012</v>
      </c>
      <c r="FK3905">
        <v>68.25</v>
      </c>
    </row>
    <row r="3906" spans="57:167" x14ac:dyDescent="0.25">
      <c r="BE3906" s="1">
        <v>41906</v>
      </c>
      <c r="BF3906">
        <v>0.25</v>
      </c>
      <c r="DD3906" s="1">
        <v>41803</v>
      </c>
      <c r="DE3906">
        <v>2.7155</v>
      </c>
      <c r="DG3906" s="1">
        <v>41810</v>
      </c>
      <c r="DH3906">
        <v>1.45</v>
      </c>
      <c r="DP3906" s="1">
        <v>41996</v>
      </c>
      <c r="DQ3906">
        <v>57.12</v>
      </c>
      <c r="DS3906" s="1">
        <v>41982</v>
      </c>
      <c r="DT3906">
        <v>91.38</v>
      </c>
      <c r="DY3906" s="1">
        <v>42103</v>
      </c>
      <c r="DZ3906">
        <v>0.76190000000000002</v>
      </c>
      <c r="EB3906" s="1">
        <v>41873</v>
      </c>
      <c r="EC3906">
        <v>6.1524000000000001</v>
      </c>
      <c r="EK3906" s="1">
        <v>42130</v>
      </c>
      <c r="EL3906">
        <v>5.49</v>
      </c>
      <c r="EQ3906" s="1">
        <v>41982</v>
      </c>
      <c r="ER3906">
        <v>129.66</v>
      </c>
      <c r="EW3906" s="1">
        <v>41982</v>
      </c>
      <c r="EX3906">
        <v>145.02000000000001</v>
      </c>
      <c r="EZ3906" s="1">
        <v>41982</v>
      </c>
      <c r="FA3906">
        <v>147.55000000000001</v>
      </c>
      <c r="FC3906" s="1">
        <v>41982</v>
      </c>
      <c r="FD3906">
        <v>190.62</v>
      </c>
      <c r="FG3906" s="1">
        <v>41982</v>
      </c>
      <c r="FH3906">
        <v>108.53</v>
      </c>
      <c r="FJ3906" s="1">
        <v>42013</v>
      </c>
      <c r="FK3906">
        <v>69.27</v>
      </c>
    </row>
    <row r="3907" spans="57:167" x14ac:dyDescent="0.25">
      <c r="BE3907" s="1">
        <v>41907</v>
      </c>
      <c r="BF3907">
        <v>0.25</v>
      </c>
      <c r="DD3907" s="1">
        <v>41806</v>
      </c>
      <c r="DE3907">
        <v>2.6930000000000001</v>
      </c>
      <c r="DG3907" s="1">
        <v>41813</v>
      </c>
      <c r="DH3907">
        <v>1.4599</v>
      </c>
      <c r="DP3907" s="1">
        <v>41997</v>
      </c>
      <c r="DQ3907">
        <v>55.84</v>
      </c>
      <c r="DS3907" s="1">
        <v>41983</v>
      </c>
      <c r="DT3907">
        <v>88.67</v>
      </c>
      <c r="DY3907" s="1">
        <v>42104</v>
      </c>
      <c r="DZ3907">
        <v>0.8</v>
      </c>
      <c r="EB3907" s="1">
        <v>41876</v>
      </c>
      <c r="EC3907">
        <v>6.1532999999999998</v>
      </c>
      <c r="EK3907" s="1">
        <v>42131</v>
      </c>
      <c r="EL3907">
        <v>5.39</v>
      </c>
      <c r="EQ3907" s="1">
        <v>41983</v>
      </c>
      <c r="ER3907">
        <v>124.64</v>
      </c>
      <c r="EW3907" s="1">
        <v>41983</v>
      </c>
      <c r="EX3907">
        <v>141.13999999999999</v>
      </c>
      <c r="EZ3907" s="1">
        <v>41983</v>
      </c>
      <c r="FA3907">
        <v>144.32</v>
      </c>
      <c r="FC3907" s="1">
        <v>41983</v>
      </c>
      <c r="FD3907">
        <v>187.91</v>
      </c>
      <c r="FG3907" s="1">
        <v>41983</v>
      </c>
      <c r="FH3907">
        <v>106.13</v>
      </c>
      <c r="FJ3907" s="1">
        <v>42016</v>
      </c>
      <c r="FK3907">
        <v>68.48</v>
      </c>
    </row>
    <row r="3908" spans="57:167" x14ac:dyDescent="0.25">
      <c r="BE3908" s="1">
        <v>41908</v>
      </c>
      <c r="BF3908">
        <v>0.25</v>
      </c>
      <c r="DD3908" s="1">
        <v>41807</v>
      </c>
      <c r="DE3908">
        <v>2.7170000000000001</v>
      </c>
      <c r="DG3908" s="1">
        <v>41814</v>
      </c>
      <c r="DH3908">
        <v>1.4382999999999999</v>
      </c>
      <c r="DP3908" s="1">
        <v>41999</v>
      </c>
      <c r="DQ3908">
        <v>54.73</v>
      </c>
      <c r="DS3908" s="1">
        <v>41984</v>
      </c>
      <c r="DT3908">
        <v>89.2</v>
      </c>
      <c r="DY3908" s="1">
        <v>42107</v>
      </c>
      <c r="DZ3908">
        <v>0.78100000000000003</v>
      </c>
      <c r="EB3908" s="1">
        <v>41877</v>
      </c>
      <c r="EC3908">
        <v>6.1536999999999997</v>
      </c>
      <c r="EK3908" s="1">
        <v>42132</v>
      </c>
      <c r="EL3908">
        <v>5.36</v>
      </c>
      <c r="EQ3908" s="1">
        <v>41984</v>
      </c>
      <c r="ER3908">
        <v>123.37</v>
      </c>
      <c r="EW3908" s="1">
        <v>41984</v>
      </c>
      <c r="EX3908">
        <v>142.4</v>
      </c>
      <c r="EZ3908" s="1">
        <v>41984</v>
      </c>
      <c r="FA3908">
        <v>145.72</v>
      </c>
      <c r="FC3908" s="1">
        <v>41984</v>
      </c>
      <c r="FD3908">
        <v>189.25</v>
      </c>
      <c r="FG3908" s="1">
        <v>41984</v>
      </c>
      <c r="FH3908">
        <v>106.39</v>
      </c>
      <c r="FJ3908" s="1">
        <v>42017</v>
      </c>
      <c r="FK3908">
        <v>69.7</v>
      </c>
    </row>
    <row r="3909" spans="57:167" x14ac:dyDescent="0.25">
      <c r="BE3909" s="1">
        <v>41911</v>
      </c>
      <c r="BF3909">
        <v>0.25</v>
      </c>
      <c r="DD3909" s="1">
        <v>41808</v>
      </c>
      <c r="DE3909">
        <v>2.6724999999999999</v>
      </c>
      <c r="DG3909" s="1">
        <v>41815</v>
      </c>
      <c r="DH3909">
        <v>1.4359999999999999</v>
      </c>
      <c r="DP3909" s="1">
        <v>42002</v>
      </c>
      <c r="DQ3909">
        <v>53.61</v>
      </c>
      <c r="DS3909" s="1">
        <v>41985</v>
      </c>
      <c r="DT3909">
        <v>86.6</v>
      </c>
      <c r="DY3909" s="1">
        <v>42108</v>
      </c>
      <c r="DZ3909">
        <v>0.78100000000000003</v>
      </c>
      <c r="EB3909" s="1">
        <v>41878</v>
      </c>
      <c r="EC3909">
        <v>6.1433999999999997</v>
      </c>
      <c r="EK3909" s="1">
        <v>42135</v>
      </c>
      <c r="EL3909">
        <v>5.51</v>
      </c>
      <c r="EQ3909" s="1">
        <v>41985</v>
      </c>
      <c r="ER3909">
        <v>120.77</v>
      </c>
      <c r="EW3909" s="1">
        <v>41985</v>
      </c>
      <c r="EX3909">
        <v>137.41</v>
      </c>
      <c r="EZ3909" s="1">
        <v>41985</v>
      </c>
      <c r="FA3909">
        <v>141.56</v>
      </c>
      <c r="FC3909" s="1">
        <v>41985</v>
      </c>
      <c r="FD3909">
        <v>185.18</v>
      </c>
      <c r="FG3909" s="1">
        <v>41985</v>
      </c>
      <c r="FH3909">
        <v>104.26</v>
      </c>
      <c r="FJ3909" s="1">
        <v>42018</v>
      </c>
      <c r="FK3909">
        <v>73.06</v>
      </c>
    </row>
    <row r="3910" spans="57:167" x14ac:dyDescent="0.25">
      <c r="BE3910" s="1">
        <v>41912</v>
      </c>
      <c r="BF3910">
        <v>0.25</v>
      </c>
      <c r="DD3910" s="1">
        <v>41809</v>
      </c>
      <c r="DE3910">
        <v>2.677</v>
      </c>
      <c r="DG3910" s="1">
        <v>41816</v>
      </c>
      <c r="DH3910">
        <v>1.427</v>
      </c>
      <c r="DP3910" s="1">
        <v>42003</v>
      </c>
      <c r="DQ3910">
        <v>54.12</v>
      </c>
      <c r="DS3910" s="1">
        <v>41988</v>
      </c>
      <c r="DT3910">
        <v>86.9</v>
      </c>
      <c r="DY3910" s="1">
        <v>42109</v>
      </c>
      <c r="DZ3910">
        <v>0.8095</v>
      </c>
      <c r="EB3910" s="1">
        <v>41879</v>
      </c>
      <c r="EC3910">
        <v>6.1437999999999997</v>
      </c>
      <c r="EK3910" s="1">
        <v>42136</v>
      </c>
      <c r="EL3910">
        <v>5.52</v>
      </c>
      <c r="EQ3910" s="1">
        <v>41988</v>
      </c>
      <c r="ER3910">
        <v>122.08</v>
      </c>
      <c r="EW3910" s="1">
        <v>41988</v>
      </c>
      <c r="EX3910">
        <v>135.61000000000001</v>
      </c>
      <c r="EZ3910" s="1">
        <v>41988</v>
      </c>
      <c r="FA3910">
        <v>141.9</v>
      </c>
      <c r="FC3910" s="1">
        <v>41988</v>
      </c>
      <c r="FD3910">
        <v>184.21</v>
      </c>
      <c r="FG3910" s="1">
        <v>41988</v>
      </c>
      <c r="FH3910">
        <v>103.31</v>
      </c>
      <c r="FJ3910" s="1">
        <v>42019</v>
      </c>
      <c r="FK3910">
        <v>73.06</v>
      </c>
    </row>
    <row r="3911" spans="57:167" x14ac:dyDescent="0.25">
      <c r="BE3911" s="1">
        <v>41913</v>
      </c>
      <c r="BF3911">
        <v>0.25</v>
      </c>
      <c r="DD3911" s="1">
        <v>41810</v>
      </c>
      <c r="DE3911">
        <v>2.7208999999999999</v>
      </c>
      <c r="DG3911" s="1">
        <v>41817</v>
      </c>
      <c r="DH3911">
        <v>1.4330000000000001</v>
      </c>
      <c r="DP3911" s="1">
        <v>42004</v>
      </c>
      <c r="DQ3911">
        <v>53.27</v>
      </c>
      <c r="DS3911" s="1">
        <v>41989</v>
      </c>
      <c r="DT3911">
        <v>86.41</v>
      </c>
      <c r="DY3911" s="1">
        <v>42110</v>
      </c>
      <c r="DZ3911">
        <v>0.85709999999999997</v>
      </c>
      <c r="EB3911" s="1">
        <v>41880</v>
      </c>
      <c r="EC3911">
        <v>6.1436999999999999</v>
      </c>
      <c r="EK3911" s="1">
        <v>42137</v>
      </c>
      <c r="EL3911">
        <v>5.67</v>
      </c>
      <c r="EQ3911" s="1">
        <v>41989</v>
      </c>
      <c r="ER3911">
        <v>124.25</v>
      </c>
      <c r="EW3911" s="1">
        <v>41989</v>
      </c>
      <c r="EX3911">
        <v>136.4</v>
      </c>
      <c r="EZ3911" s="1">
        <v>41989</v>
      </c>
      <c r="FA3911">
        <v>143.79</v>
      </c>
      <c r="FC3911" s="1">
        <v>41989</v>
      </c>
      <c r="FD3911">
        <v>185.39</v>
      </c>
      <c r="FG3911" s="1">
        <v>41989</v>
      </c>
      <c r="FH3911">
        <v>103.05</v>
      </c>
      <c r="FJ3911" s="1">
        <v>42020</v>
      </c>
      <c r="FK3911">
        <v>73.23</v>
      </c>
    </row>
    <row r="3912" spans="57:167" x14ac:dyDescent="0.25">
      <c r="BE3912" s="1">
        <v>41914</v>
      </c>
      <c r="BF3912">
        <v>0.25</v>
      </c>
      <c r="DD3912" s="1">
        <v>41813</v>
      </c>
      <c r="DE3912">
        <v>2.7614999999999998</v>
      </c>
      <c r="DG3912" s="1">
        <v>41820</v>
      </c>
      <c r="DH3912">
        <v>1.423</v>
      </c>
      <c r="DP3912" s="1">
        <v>42006</v>
      </c>
      <c r="DQ3912">
        <v>52.69</v>
      </c>
      <c r="DS3912" s="1">
        <v>41990</v>
      </c>
      <c r="DT3912">
        <v>89.02</v>
      </c>
      <c r="DY3912" s="1">
        <v>42111</v>
      </c>
      <c r="DZ3912">
        <v>0.8095</v>
      </c>
      <c r="EB3912" s="1">
        <v>41883</v>
      </c>
      <c r="EC3912">
        <v>6.1435000000000004</v>
      </c>
      <c r="EK3912" s="1">
        <v>42138</v>
      </c>
      <c r="EL3912">
        <v>5.8</v>
      </c>
      <c r="EQ3912" s="1">
        <v>41990</v>
      </c>
      <c r="ER3912">
        <v>125.06</v>
      </c>
      <c r="EW3912" s="1">
        <v>41990</v>
      </c>
      <c r="EX3912">
        <v>137.22999999999999</v>
      </c>
      <c r="EZ3912" s="1">
        <v>41990</v>
      </c>
      <c r="FA3912">
        <v>143.62</v>
      </c>
      <c r="FC3912" s="1">
        <v>41990</v>
      </c>
      <c r="FD3912">
        <v>185.15</v>
      </c>
      <c r="FG3912" s="1">
        <v>41990</v>
      </c>
      <c r="FH3912">
        <v>102.65</v>
      </c>
      <c r="FJ3912" s="1">
        <v>42024</v>
      </c>
      <c r="FK3912">
        <v>74.33</v>
      </c>
    </row>
    <row r="3913" spans="57:167" x14ac:dyDescent="0.25">
      <c r="BE3913" s="1">
        <v>41915</v>
      </c>
      <c r="BF3913">
        <v>0.25</v>
      </c>
      <c r="DD3913" s="1">
        <v>41814</v>
      </c>
      <c r="DE3913">
        <v>2.7155</v>
      </c>
      <c r="DG3913" s="1">
        <v>41821</v>
      </c>
      <c r="DH3913">
        <v>1.4222999999999999</v>
      </c>
      <c r="DP3913" s="1">
        <v>42009</v>
      </c>
      <c r="DQ3913">
        <v>50.04</v>
      </c>
      <c r="DS3913" s="1">
        <v>41991</v>
      </c>
      <c r="DT3913">
        <v>91.16</v>
      </c>
      <c r="DY3913" s="1">
        <v>42114</v>
      </c>
      <c r="DZ3913">
        <v>0.78100000000000003</v>
      </c>
      <c r="EB3913" s="1">
        <v>41884</v>
      </c>
      <c r="EC3913">
        <v>6.1478000000000002</v>
      </c>
      <c r="EK3913" s="1">
        <v>42139</v>
      </c>
      <c r="EL3913">
        <v>5.75</v>
      </c>
      <c r="EQ3913" s="1">
        <v>41991</v>
      </c>
      <c r="ER3913">
        <v>125.67</v>
      </c>
      <c r="EW3913" s="1">
        <v>41991</v>
      </c>
      <c r="EX3913">
        <v>139.82</v>
      </c>
      <c r="EZ3913" s="1">
        <v>41991</v>
      </c>
      <c r="FA3913">
        <v>148.55000000000001</v>
      </c>
      <c r="FC3913" s="1">
        <v>41991</v>
      </c>
      <c r="FD3913">
        <v>191.64</v>
      </c>
      <c r="FG3913" s="1">
        <v>41991</v>
      </c>
      <c r="FH3913">
        <v>106.01</v>
      </c>
      <c r="FJ3913" s="1">
        <v>42025</v>
      </c>
      <c r="FK3913">
        <v>73.92</v>
      </c>
    </row>
    <row r="3914" spans="57:167" x14ac:dyDescent="0.25">
      <c r="BE3914" s="1">
        <v>41918</v>
      </c>
      <c r="BF3914">
        <v>0.25</v>
      </c>
      <c r="DD3914" s="1">
        <v>41815</v>
      </c>
      <c r="DE3914">
        <v>2.7183000000000002</v>
      </c>
      <c r="DG3914" s="1">
        <v>41822</v>
      </c>
      <c r="DH3914">
        <v>1.4487999999999999</v>
      </c>
      <c r="DP3914" s="1">
        <v>42010</v>
      </c>
      <c r="DQ3914">
        <v>47.93</v>
      </c>
      <c r="DS3914" s="1">
        <v>41992</v>
      </c>
      <c r="DT3914">
        <v>93.64</v>
      </c>
      <c r="DY3914" s="1">
        <v>42115</v>
      </c>
      <c r="DZ3914">
        <v>0.8095</v>
      </c>
      <c r="EB3914" s="1">
        <v>41885</v>
      </c>
      <c r="EC3914">
        <v>6.1414</v>
      </c>
      <c r="EK3914" s="1">
        <v>42142</v>
      </c>
      <c r="EL3914">
        <v>5.76</v>
      </c>
      <c r="EQ3914" s="1">
        <v>41992</v>
      </c>
      <c r="ER3914">
        <v>126.23</v>
      </c>
      <c r="EW3914" s="1">
        <v>41992</v>
      </c>
      <c r="EX3914">
        <v>139.83000000000001</v>
      </c>
      <c r="EZ3914" s="1">
        <v>41992</v>
      </c>
      <c r="FA3914">
        <v>149.9</v>
      </c>
      <c r="FC3914" s="1">
        <v>41992</v>
      </c>
      <c r="FD3914">
        <v>192.85</v>
      </c>
      <c r="FG3914" s="1">
        <v>41992</v>
      </c>
      <c r="FH3914">
        <v>106.82</v>
      </c>
      <c r="FJ3914" s="1">
        <v>42026</v>
      </c>
      <c r="FK3914">
        <v>73.489999999999995</v>
      </c>
    </row>
    <row r="3915" spans="57:167" x14ac:dyDescent="0.25">
      <c r="BE3915" s="1">
        <v>41919</v>
      </c>
      <c r="BF3915">
        <v>0.25</v>
      </c>
      <c r="DD3915" s="1">
        <v>41816</v>
      </c>
      <c r="DE3915">
        <v>2.6795999999999998</v>
      </c>
      <c r="DG3915" s="1">
        <v>41823</v>
      </c>
      <c r="DH3915">
        <v>1.45</v>
      </c>
      <c r="DP3915" s="1">
        <v>42011</v>
      </c>
      <c r="DQ3915">
        <v>48.65</v>
      </c>
      <c r="DS3915" s="1">
        <v>41995</v>
      </c>
      <c r="DT3915">
        <v>93.33</v>
      </c>
      <c r="DY3915" s="1">
        <v>42116</v>
      </c>
      <c r="DZ3915">
        <v>0.76190000000000002</v>
      </c>
      <c r="EB3915" s="1">
        <v>41886</v>
      </c>
      <c r="EC3915">
        <v>6.1383999999999999</v>
      </c>
      <c r="EK3915" s="1">
        <v>42143</v>
      </c>
      <c r="EL3915">
        <v>5.75</v>
      </c>
      <c r="EQ3915" s="1">
        <v>41995</v>
      </c>
      <c r="ER3915">
        <v>128.22</v>
      </c>
      <c r="EW3915" s="1">
        <v>41995</v>
      </c>
      <c r="EX3915">
        <v>141.4</v>
      </c>
      <c r="EZ3915" s="1">
        <v>41995</v>
      </c>
      <c r="FA3915">
        <v>152.24</v>
      </c>
      <c r="FC3915" s="1">
        <v>41995</v>
      </c>
      <c r="FD3915">
        <v>196.45</v>
      </c>
      <c r="FG3915" s="1">
        <v>41995</v>
      </c>
      <c r="FH3915">
        <v>109.9</v>
      </c>
      <c r="FJ3915" s="1">
        <v>42027</v>
      </c>
      <c r="FK3915">
        <v>72.83</v>
      </c>
    </row>
    <row r="3916" spans="57:167" x14ac:dyDescent="0.25">
      <c r="BE3916" s="1">
        <v>41920</v>
      </c>
      <c r="BF3916">
        <v>0.25</v>
      </c>
      <c r="DD3916" s="1">
        <v>41817</v>
      </c>
      <c r="DE3916">
        <v>2.6892</v>
      </c>
      <c r="DG3916" s="1">
        <v>41824</v>
      </c>
      <c r="DH3916">
        <v>1.4510000000000001</v>
      </c>
      <c r="DP3916" s="1">
        <v>42012</v>
      </c>
      <c r="DQ3916">
        <v>48.79</v>
      </c>
      <c r="DS3916" s="1">
        <v>41996</v>
      </c>
      <c r="DT3916">
        <v>94.59</v>
      </c>
      <c r="DY3916" s="1">
        <v>42117</v>
      </c>
      <c r="DZ3916">
        <v>0.7429</v>
      </c>
      <c r="EB3916" s="1">
        <v>41887</v>
      </c>
      <c r="EC3916">
        <v>6.1414</v>
      </c>
      <c r="EK3916" s="1">
        <v>42144</v>
      </c>
      <c r="EL3916">
        <v>5.78</v>
      </c>
      <c r="EQ3916" s="1">
        <v>41996</v>
      </c>
      <c r="ER3916">
        <v>130.03</v>
      </c>
      <c r="EW3916" s="1">
        <v>41996</v>
      </c>
      <c r="EX3916">
        <v>141.31</v>
      </c>
      <c r="EZ3916" s="1">
        <v>41996</v>
      </c>
      <c r="FA3916">
        <v>151.32</v>
      </c>
      <c r="FC3916" s="1">
        <v>41996</v>
      </c>
      <c r="FD3916">
        <v>195.77</v>
      </c>
      <c r="FG3916" s="1">
        <v>41996</v>
      </c>
      <c r="FH3916">
        <v>110.18</v>
      </c>
      <c r="FJ3916" s="1">
        <v>42030</v>
      </c>
      <c r="FK3916">
        <v>73.400000000000006</v>
      </c>
    </row>
    <row r="3917" spans="57:167" x14ac:dyDescent="0.25">
      <c r="BE3917" s="1">
        <v>41921</v>
      </c>
      <c r="BF3917">
        <v>0.25</v>
      </c>
      <c r="DD3917" s="1">
        <v>41820</v>
      </c>
      <c r="DE3917">
        <v>2.6696</v>
      </c>
      <c r="DG3917" s="1">
        <v>41827</v>
      </c>
      <c r="DH3917">
        <v>1.4475</v>
      </c>
      <c r="DP3917" s="1">
        <v>42013</v>
      </c>
      <c r="DQ3917">
        <v>48.36</v>
      </c>
      <c r="DS3917" s="1">
        <v>41997</v>
      </c>
      <c r="DT3917">
        <v>93.78</v>
      </c>
      <c r="DY3917" s="1">
        <v>42118</v>
      </c>
      <c r="DZ3917">
        <v>0.7429</v>
      </c>
      <c r="EB3917" s="1">
        <v>41891</v>
      </c>
      <c r="EC3917">
        <v>6.1367000000000003</v>
      </c>
      <c r="EK3917" s="1">
        <v>42145</v>
      </c>
      <c r="EL3917">
        <v>5.73</v>
      </c>
      <c r="EQ3917" s="1">
        <v>41997</v>
      </c>
      <c r="ER3917">
        <v>131.24</v>
      </c>
      <c r="EW3917" s="1">
        <v>41997</v>
      </c>
      <c r="EX3917">
        <v>141.54</v>
      </c>
      <c r="EZ3917" s="1">
        <v>41997</v>
      </c>
      <c r="FA3917">
        <v>151.76</v>
      </c>
      <c r="FC3917" s="1">
        <v>41997</v>
      </c>
      <c r="FD3917">
        <v>196.43</v>
      </c>
      <c r="FG3917" s="1">
        <v>41997</v>
      </c>
      <c r="FH3917">
        <v>110.47</v>
      </c>
      <c r="FJ3917" s="1">
        <v>42031</v>
      </c>
      <c r="FK3917">
        <v>73.27</v>
      </c>
    </row>
    <row r="3918" spans="57:167" x14ac:dyDescent="0.25">
      <c r="BE3918" s="1">
        <v>41922</v>
      </c>
      <c r="BF3918">
        <v>0.25</v>
      </c>
      <c r="DD3918" s="1">
        <v>41821</v>
      </c>
      <c r="DE3918">
        <v>2.6757</v>
      </c>
      <c r="DG3918" s="1">
        <v>41828</v>
      </c>
      <c r="DH3918">
        <v>1.4317</v>
      </c>
      <c r="DP3918" s="1">
        <v>42016</v>
      </c>
      <c r="DQ3918">
        <v>46.07</v>
      </c>
      <c r="DS3918" s="1">
        <v>41999</v>
      </c>
      <c r="DT3918">
        <v>93.21</v>
      </c>
      <c r="DY3918" s="1">
        <v>42121</v>
      </c>
      <c r="DZ3918">
        <v>0.7429</v>
      </c>
      <c r="EB3918" s="1">
        <v>41892</v>
      </c>
      <c r="EC3918">
        <v>6.13</v>
      </c>
      <c r="EK3918" s="1">
        <v>42146</v>
      </c>
      <c r="EL3918">
        <v>5.58</v>
      </c>
      <c r="EQ3918" s="1">
        <v>41999</v>
      </c>
      <c r="ER3918">
        <v>131.63</v>
      </c>
      <c r="EW3918" s="1">
        <v>41999</v>
      </c>
      <c r="EX3918">
        <v>141.38999999999999</v>
      </c>
      <c r="EZ3918" s="1">
        <v>41999</v>
      </c>
      <c r="FA3918">
        <v>151.55000000000001</v>
      </c>
      <c r="FC3918" s="1">
        <v>41999</v>
      </c>
      <c r="FD3918">
        <v>196.84</v>
      </c>
      <c r="FG3918" s="1">
        <v>41999</v>
      </c>
      <c r="FH3918">
        <v>110.08</v>
      </c>
      <c r="FJ3918" s="1">
        <v>42032</v>
      </c>
      <c r="FK3918">
        <v>71.41</v>
      </c>
    </row>
    <row r="3919" spans="57:167" x14ac:dyDescent="0.25">
      <c r="BE3919" s="1">
        <v>41925</v>
      </c>
      <c r="BF3919">
        <v>0.25</v>
      </c>
      <c r="DD3919" s="1">
        <v>41822</v>
      </c>
      <c r="DE3919">
        <v>2.754</v>
      </c>
      <c r="DG3919" s="1">
        <v>41829</v>
      </c>
      <c r="DH3919">
        <v>1.4370000000000001</v>
      </c>
      <c r="DP3919" s="1">
        <v>42017</v>
      </c>
      <c r="DQ3919">
        <v>45.89</v>
      </c>
      <c r="DS3919" s="1">
        <v>42002</v>
      </c>
      <c r="DT3919">
        <v>93.07</v>
      </c>
      <c r="DY3919" s="1">
        <v>42122</v>
      </c>
      <c r="DZ3919">
        <v>0.8</v>
      </c>
      <c r="EB3919" s="1">
        <v>41893</v>
      </c>
      <c r="EC3919">
        <v>6.1303000000000001</v>
      </c>
      <c r="EK3919" s="1">
        <v>42150</v>
      </c>
      <c r="EL3919">
        <v>5.45</v>
      </c>
      <c r="EQ3919" s="1">
        <v>42002</v>
      </c>
      <c r="ER3919">
        <v>132.29</v>
      </c>
      <c r="EW3919" s="1">
        <v>42002</v>
      </c>
      <c r="EX3919">
        <v>140.66999999999999</v>
      </c>
      <c r="EZ3919" s="1">
        <v>42002</v>
      </c>
      <c r="FA3919">
        <v>151.08000000000001</v>
      </c>
      <c r="FC3919" s="1">
        <v>42002</v>
      </c>
      <c r="FD3919">
        <v>195.64</v>
      </c>
      <c r="FG3919" s="1">
        <v>42002</v>
      </c>
      <c r="FH3919">
        <v>110.21</v>
      </c>
      <c r="FJ3919" s="1">
        <v>42033</v>
      </c>
      <c r="FK3919">
        <v>71.25</v>
      </c>
    </row>
    <row r="3920" spans="57:167" x14ac:dyDescent="0.25">
      <c r="BE3920" s="1">
        <v>41926</v>
      </c>
      <c r="BF3920">
        <v>0.25</v>
      </c>
      <c r="DD3920" s="1">
        <v>41823</v>
      </c>
      <c r="DE3920">
        <v>2.7547000000000001</v>
      </c>
      <c r="DG3920" s="1">
        <v>41830</v>
      </c>
      <c r="DH3920">
        <v>1.4350000000000001</v>
      </c>
      <c r="DP3920" s="1">
        <v>42018</v>
      </c>
      <c r="DQ3920">
        <v>48.48</v>
      </c>
      <c r="DS3920" s="1">
        <v>42003</v>
      </c>
      <c r="DT3920">
        <v>93.02</v>
      </c>
      <c r="DY3920" s="1">
        <v>42123</v>
      </c>
      <c r="DZ3920">
        <v>0.76190000000000002</v>
      </c>
      <c r="EB3920" s="1">
        <v>41894</v>
      </c>
      <c r="EC3920">
        <v>6.1350999999999996</v>
      </c>
      <c r="EK3920" s="1">
        <v>42151</v>
      </c>
      <c r="EL3920">
        <v>5.75</v>
      </c>
      <c r="EQ3920" s="1">
        <v>42003</v>
      </c>
      <c r="ER3920">
        <v>131.83000000000001</v>
      </c>
      <c r="EW3920" s="1">
        <v>42003</v>
      </c>
      <c r="EX3920">
        <v>139.63</v>
      </c>
      <c r="EZ3920" s="1">
        <v>42003</v>
      </c>
      <c r="FA3920">
        <v>150.76</v>
      </c>
      <c r="FC3920" s="1">
        <v>42003</v>
      </c>
      <c r="FD3920">
        <v>195.43</v>
      </c>
      <c r="FG3920" s="1">
        <v>42003</v>
      </c>
      <c r="FH3920">
        <v>109.88</v>
      </c>
      <c r="FJ3920" s="1">
        <v>42034</v>
      </c>
      <c r="FK3920">
        <v>71.38</v>
      </c>
    </row>
    <row r="3921" spans="57:167" x14ac:dyDescent="0.25">
      <c r="BE3921" s="1">
        <v>41927</v>
      </c>
      <c r="BF3921">
        <v>0.25</v>
      </c>
      <c r="DD3921" s="1">
        <v>41824</v>
      </c>
      <c r="DE3921">
        <v>2.7625000000000002</v>
      </c>
      <c r="DG3921" s="1">
        <v>41831</v>
      </c>
      <c r="DH3921">
        <v>1.4239999999999999</v>
      </c>
      <c r="DP3921" s="1">
        <v>42019</v>
      </c>
      <c r="DQ3921">
        <v>46.25</v>
      </c>
      <c r="DS3921" s="1">
        <v>42004</v>
      </c>
      <c r="DT3921">
        <v>92.45</v>
      </c>
      <c r="DY3921" s="1">
        <v>42124</v>
      </c>
      <c r="DZ3921">
        <v>0.75239999999999996</v>
      </c>
      <c r="EB3921" s="1">
        <v>41897</v>
      </c>
      <c r="EC3921">
        <v>6.1416000000000004</v>
      </c>
      <c r="EK3921" s="1">
        <v>42152</v>
      </c>
      <c r="EL3921">
        <v>5.72</v>
      </c>
      <c r="EQ3921" s="1">
        <v>42004</v>
      </c>
      <c r="ER3921">
        <v>129.97999999999999</v>
      </c>
      <c r="EW3921" s="1">
        <v>42004</v>
      </c>
      <c r="EX3921">
        <v>137.62</v>
      </c>
      <c r="EZ3921" s="1">
        <v>42004</v>
      </c>
      <c r="FA3921">
        <v>147.38999999999999</v>
      </c>
      <c r="FC3921" s="1">
        <v>42004</v>
      </c>
      <c r="FD3921">
        <v>192.57</v>
      </c>
      <c r="FG3921" s="1">
        <v>42004</v>
      </c>
      <c r="FH3921">
        <v>108.17</v>
      </c>
      <c r="FJ3921" s="1">
        <v>42037</v>
      </c>
      <c r="FK3921">
        <v>71.72</v>
      </c>
    </row>
    <row r="3922" spans="57:167" x14ac:dyDescent="0.25">
      <c r="BE3922" s="1">
        <v>41928</v>
      </c>
      <c r="BF3922">
        <v>0.25</v>
      </c>
      <c r="DD3922" s="1">
        <v>41827</v>
      </c>
      <c r="DE3922">
        <v>2.7343999999999999</v>
      </c>
      <c r="DG3922" s="1">
        <v>41834</v>
      </c>
      <c r="DH3922">
        <v>1.4139999999999999</v>
      </c>
      <c r="DP3922" s="1">
        <v>42020</v>
      </c>
      <c r="DQ3922">
        <v>48.69</v>
      </c>
      <c r="DS3922" s="1">
        <v>42006</v>
      </c>
      <c r="DT3922">
        <v>92.83</v>
      </c>
      <c r="DY3922" s="1">
        <v>42128</v>
      </c>
      <c r="DZ3922">
        <v>0.8</v>
      </c>
      <c r="EB3922" s="1">
        <v>41898</v>
      </c>
      <c r="EC3922">
        <v>6.1463999999999999</v>
      </c>
      <c r="EK3922" s="1">
        <v>42153</v>
      </c>
      <c r="EL3922">
        <v>5.99</v>
      </c>
      <c r="EQ3922" s="1">
        <v>42006</v>
      </c>
      <c r="ER3922">
        <v>129.94999999999999</v>
      </c>
      <c r="EW3922" s="1">
        <v>42006</v>
      </c>
      <c r="EX3922">
        <v>138.44999999999999</v>
      </c>
      <c r="EZ3922" s="1">
        <v>42006</v>
      </c>
      <c r="FA3922">
        <v>146.46</v>
      </c>
      <c r="FC3922" s="1">
        <v>42006</v>
      </c>
      <c r="FD3922">
        <v>193.31</v>
      </c>
      <c r="FG3922" s="1">
        <v>42006</v>
      </c>
      <c r="FH3922">
        <v>108.61</v>
      </c>
      <c r="FJ3922" s="1">
        <v>42038</v>
      </c>
      <c r="FK3922">
        <v>72.069999999999993</v>
      </c>
    </row>
    <row r="3923" spans="57:167" x14ac:dyDescent="0.25">
      <c r="BE3923" s="1">
        <v>41929</v>
      </c>
      <c r="BF3923">
        <v>0.25</v>
      </c>
      <c r="DD3923" s="1">
        <v>41828</v>
      </c>
      <c r="DE3923">
        <v>2.6840000000000002</v>
      </c>
      <c r="DG3923" s="1">
        <v>41835</v>
      </c>
      <c r="DH3923">
        <v>1.4159999999999999</v>
      </c>
      <c r="DP3923" s="1">
        <v>42024</v>
      </c>
      <c r="DQ3923">
        <v>46.39</v>
      </c>
      <c r="DS3923" s="1">
        <v>42009</v>
      </c>
      <c r="DT3923">
        <v>90.29</v>
      </c>
      <c r="DY3923" s="1">
        <v>42129</v>
      </c>
      <c r="DZ3923">
        <v>0.76190000000000002</v>
      </c>
      <c r="EB3923" s="1">
        <v>41899</v>
      </c>
      <c r="EC3923">
        <v>6.1397000000000004</v>
      </c>
      <c r="EK3923" s="1">
        <v>42156</v>
      </c>
      <c r="EL3923">
        <v>5.9</v>
      </c>
      <c r="EQ3923" s="1">
        <v>42009</v>
      </c>
      <c r="ER3923">
        <v>129.05000000000001</v>
      </c>
      <c r="EW3923" s="1">
        <v>42009</v>
      </c>
      <c r="EX3923">
        <v>135.56</v>
      </c>
      <c r="EZ3923" s="1">
        <v>42009</v>
      </c>
      <c r="FA3923">
        <v>143.37</v>
      </c>
      <c r="FC3923" s="1">
        <v>42009</v>
      </c>
      <c r="FD3923">
        <v>189.29</v>
      </c>
      <c r="FG3923" s="1">
        <v>42009</v>
      </c>
      <c r="FH3923">
        <v>106.62</v>
      </c>
      <c r="FJ3923" s="1">
        <v>42039</v>
      </c>
      <c r="FK3923">
        <v>71.319999999999993</v>
      </c>
    </row>
    <row r="3924" spans="57:167" x14ac:dyDescent="0.25">
      <c r="BE3924" s="1">
        <v>41932</v>
      </c>
      <c r="BF3924">
        <v>0.25</v>
      </c>
      <c r="DD3924" s="1">
        <v>41829</v>
      </c>
      <c r="DE3924">
        <v>2.68</v>
      </c>
      <c r="DG3924" s="1">
        <v>41836</v>
      </c>
      <c r="DH3924">
        <v>1.407</v>
      </c>
      <c r="DP3924" s="1">
        <v>42025</v>
      </c>
      <c r="DQ3924">
        <v>47.78</v>
      </c>
      <c r="DS3924" s="1">
        <v>42010</v>
      </c>
      <c r="DT3924">
        <v>89.81</v>
      </c>
      <c r="DY3924" s="1">
        <v>42130</v>
      </c>
      <c r="DZ3924">
        <v>0.85709999999999997</v>
      </c>
      <c r="EB3924" s="1">
        <v>41900</v>
      </c>
      <c r="EC3924">
        <v>6.1416000000000004</v>
      </c>
      <c r="EK3924" s="1">
        <v>42157</v>
      </c>
      <c r="EL3924">
        <v>5.95</v>
      </c>
      <c r="EQ3924" s="1">
        <v>42010</v>
      </c>
      <c r="ER3924">
        <v>127.53</v>
      </c>
      <c r="EW3924" s="1">
        <v>42010</v>
      </c>
      <c r="EX3924">
        <v>135.72</v>
      </c>
      <c r="EZ3924" s="1">
        <v>42010</v>
      </c>
      <c r="FA3924">
        <v>144.16</v>
      </c>
      <c r="FC3924" s="1">
        <v>42010</v>
      </c>
      <c r="FD3924">
        <v>188.4</v>
      </c>
      <c r="FG3924" s="1">
        <v>42010</v>
      </c>
      <c r="FH3924">
        <v>106.24</v>
      </c>
      <c r="FJ3924" s="1">
        <v>42040</v>
      </c>
      <c r="FK3924">
        <v>72</v>
      </c>
    </row>
    <row r="3925" spans="57:167" x14ac:dyDescent="0.25">
      <c r="BE3925" s="1">
        <v>41933</v>
      </c>
      <c r="BF3925">
        <v>0.25</v>
      </c>
      <c r="DD3925" s="1">
        <v>41830</v>
      </c>
      <c r="DE3925">
        <v>2.6785000000000001</v>
      </c>
      <c r="DG3925" s="1">
        <v>41837</v>
      </c>
      <c r="DH3925">
        <v>1.375</v>
      </c>
      <c r="DP3925" s="1">
        <v>42026</v>
      </c>
      <c r="DQ3925">
        <v>46.31</v>
      </c>
      <c r="DS3925" s="1">
        <v>42011</v>
      </c>
      <c r="DT3925">
        <v>90.72</v>
      </c>
      <c r="DY3925" s="1">
        <v>42131</v>
      </c>
      <c r="DZ3925">
        <v>0.81899999999999995</v>
      </c>
      <c r="EB3925" s="1">
        <v>41901</v>
      </c>
      <c r="EC3925">
        <v>6.1405000000000003</v>
      </c>
      <c r="EK3925" s="1">
        <v>42158</v>
      </c>
      <c r="EL3925">
        <v>5.92</v>
      </c>
      <c r="EQ3925" s="1">
        <v>42011</v>
      </c>
      <c r="ER3925">
        <v>129.51</v>
      </c>
      <c r="EW3925" s="1">
        <v>42011</v>
      </c>
      <c r="EX3925">
        <v>135.19999999999999</v>
      </c>
      <c r="EZ3925" s="1">
        <v>42011</v>
      </c>
      <c r="FA3925">
        <v>148.72</v>
      </c>
      <c r="FC3925" s="1">
        <v>42011</v>
      </c>
      <c r="FD3925">
        <v>190.83</v>
      </c>
      <c r="FG3925" s="1">
        <v>42011</v>
      </c>
      <c r="FH3925">
        <v>107.57</v>
      </c>
      <c r="FJ3925" s="1">
        <v>42041</v>
      </c>
      <c r="FK3925">
        <v>72.08</v>
      </c>
    </row>
    <row r="3926" spans="57:167" x14ac:dyDescent="0.25">
      <c r="BE3926" s="1">
        <v>41934</v>
      </c>
      <c r="BF3926">
        <v>0.25</v>
      </c>
      <c r="DD3926" s="1">
        <v>41831</v>
      </c>
      <c r="DE3926">
        <v>2.6470000000000002</v>
      </c>
      <c r="DG3926" s="1">
        <v>41838</v>
      </c>
      <c r="DH3926">
        <v>1.3940000000000001</v>
      </c>
      <c r="DP3926" s="1">
        <v>42027</v>
      </c>
      <c r="DQ3926">
        <v>45.59</v>
      </c>
      <c r="DS3926" s="1">
        <v>42012</v>
      </c>
      <c r="DT3926">
        <v>92.23</v>
      </c>
      <c r="DY3926" s="1">
        <v>42132</v>
      </c>
      <c r="DZ3926">
        <v>0.79049999999999998</v>
      </c>
      <c r="EB3926" s="1">
        <v>41904</v>
      </c>
      <c r="EC3926">
        <v>6.1407999999999996</v>
      </c>
      <c r="EK3926" s="1">
        <v>42159</v>
      </c>
      <c r="EL3926">
        <v>5.95</v>
      </c>
      <c r="EQ3926" s="1">
        <v>42012</v>
      </c>
      <c r="ER3926">
        <v>131.80000000000001</v>
      </c>
      <c r="EW3926" s="1">
        <v>42012</v>
      </c>
      <c r="EX3926">
        <v>138.46</v>
      </c>
      <c r="EZ3926" s="1">
        <v>42012</v>
      </c>
      <c r="FA3926">
        <v>152.16999999999999</v>
      </c>
      <c r="FC3926" s="1">
        <v>42012</v>
      </c>
      <c r="FD3926">
        <v>195.13</v>
      </c>
      <c r="FG3926" s="1">
        <v>42012</v>
      </c>
      <c r="FH3926">
        <v>109.6</v>
      </c>
      <c r="FJ3926" s="1">
        <v>42044</v>
      </c>
      <c r="FK3926">
        <v>71.5</v>
      </c>
    </row>
    <row r="3927" spans="57:167" x14ac:dyDescent="0.25">
      <c r="BE3927" s="1">
        <v>41935</v>
      </c>
      <c r="BF3927">
        <v>0.25</v>
      </c>
      <c r="DD3927" s="1">
        <v>41834</v>
      </c>
      <c r="DE3927">
        <v>2.6513</v>
      </c>
      <c r="DG3927" s="1">
        <v>41841</v>
      </c>
      <c r="DH3927">
        <v>1.3986000000000001</v>
      </c>
      <c r="DP3927" s="1">
        <v>42030</v>
      </c>
      <c r="DQ3927">
        <v>45.15</v>
      </c>
      <c r="DS3927" s="1">
        <v>42013</v>
      </c>
      <c r="DT3927">
        <v>92.1</v>
      </c>
      <c r="DY3927" s="1">
        <v>42135</v>
      </c>
      <c r="DZ3927">
        <v>0.79049999999999998</v>
      </c>
      <c r="EB3927" s="1">
        <v>41905</v>
      </c>
      <c r="EC3927">
        <v>6.1383999999999999</v>
      </c>
      <c r="EK3927" s="1">
        <v>42160</v>
      </c>
      <c r="EL3927">
        <v>6.14</v>
      </c>
      <c r="EQ3927" s="1">
        <v>42013</v>
      </c>
      <c r="ER3927">
        <v>131.54</v>
      </c>
      <c r="EW3927" s="1">
        <v>42013</v>
      </c>
      <c r="EX3927">
        <v>138.97</v>
      </c>
      <c r="EZ3927" s="1">
        <v>42013</v>
      </c>
      <c r="FA3927">
        <v>152.74</v>
      </c>
      <c r="FC3927" s="1">
        <v>42013</v>
      </c>
      <c r="FD3927">
        <v>195.02</v>
      </c>
      <c r="FG3927" s="1">
        <v>42013</v>
      </c>
      <c r="FH3927">
        <v>108.7</v>
      </c>
      <c r="FJ3927" s="1">
        <v>42045</v>
      </c>
      <c r="FK3927">
        <v>72.959999999999994</v>
      </c>
    </row>
    <row r="3928" spans="57:167" x14ac:dyDescent="0.25">
      <c r="BE3928" s="1">
        <v>41936</v>
      </c>
      <c r="BF3928">
        <v>0.25</v>
      </c>
      <c r="DD3928" s="1">
        <v>41835</v>
      </c>
      <c r="DE3928">
        <v>2.6526000000000001</v>
      </c>
      <c r="DG3928" s="1">
        <v>41842</v>
      </c>
      <c r="DH3928">
        <v>1.393</v>
      </c>
      <c r="DP3928" s="1">
        <v>42031</v>
      </c>
      <c r="DQ3928">
        <v>46.23</v>
      </c>
      <c r="DS3928" s="1">
        <v>42016</v>
      </c>
      <c r="DT3928">
        <v>90.33</v>
      </c>
      <c r="DY3928" s="1">
        <v>42136</v>
      </c>
      <c r="DZ3928">
        <v>0.8095</v>
      </c>
      <c r="EB3928" s="1">
        <v>41906</v>
      </c>
      <c r="EC3928">
        <v>6.1342999999999996</v>
      </c>
      <c r="EK3928" s="1">
        <v>42163</v>
      </c>
      <c r="EL3928">
        <v>6</v>
      </c>
      <c r="EQ3928" s="1">
        <v>42016</v>
      </c>
      <c r="ER3928">
        <v>130.87</v>
      </c>
      <c r="EW3928" s="1">
        <v>42016</v>
      </c>
      <c r="EX3928">
        <v>137.9</v>
      </c>
      <c r="EZ3928" s="1">
        <v>42016</v>
      </c>
      <c r="FA3928">
        <v>151.97</v>
      </c>
      <c r="FC3928" s="1">
        <v>42016</v>
      </c>
      <c r="FD3928">
        <v>194.47</v>
      </c>
      <c r="FG3928" s="1">
        <v>42016</v>
      </c>
      <c r="FH3928">
        <v>106.65</v>
      </c>
      <c r="FJ3928" s="1">
        <v>42046</v>
      </c>
      <c r="FK3928">
        <v>74.849999999999994</v>
      </c>
    </row>
    <row r="3929" spans="57:167" x14ac:dyDescent="0.25">
      <c r="BE3929" s="1">
        <v>41939</v>
      </c>
      <c r="BF3929">
        <v>0.25</v>
      </c>
      <c r="DD3929" s="1">
        <v>41836</v>
      </c>
      <c r="DE3929">
        <v>2.6267</v>
      </c>
      <c r="DG3929" s="1">
        <v>41843</v>
      </c>
      <c r="DH3929">
        <v>1.3942999999999999</v>
      </c>
      <c r="DP3929" s="1">
        <v>42032</v>
      </c>
      <c r="DQ3929">
        <v>44.45</v>
      </c>
      <c r="DS3929" s="1">
        <v>42017</v>
      </c>
      <c r="DT3929">
        <v>90</v>
      </c>
      <c r="DY3929" s="1">
        <v>42137</v>
      </c>
      <c r="DZ3929">
        <v>0.78100000000000003</v>
      </c>
      <c r="EB3929" s="1">
        <v>41907</v>
      </c>
      <c r="EC3929">
        <v>6.1365999999999996</v>
      </c>
      <c r="EK3929" s="1">
        <v>42164</v>
      </c>
      <c r="EL3929">
        <v>6.26</v>
      </c>
      <c r="EQ3929" s="1">
        <v>42017</v>
      </c>
      <c r="ER3929">
        <v>131.16999999999999</v>
      </c>
      <c r="EW3929" s="1">
        <v>42017</v>
      </c>
      <c r="EX3929">
        <v>137.79</v>
      </c>
      <c r="EZ3929" s="1">
        <v>42017</v>
      </c>
      <c r="FA3929">
        <v>152</v>
      </c>
      <c r="FC3929" s="1">
        <v>42017</v>
      </c>
      <c r="FD3929">
        <v>194.35</v>
      </c>
      <c r="FG3929" s="1">
        <v>42017</v>
      </c>
      <c r="FH3929">
        <v>106.15</v>
      </c>
      <c r="FJ3929" s="1">
        <v>42047</v>
      </c>
      <c r="FK3929">
        <v>73.58</v>
      </c>
    </row>
    <row r="3930" spans="57:167" x14ac:dyDescent="0.25">
      <c r="BE3930" s="1">
        <v>41940</v>
      </c>
      <c r="BF3930">
        <v>0.25</v>
      </c>
      <c r="DD3930" s="1">
        <v>41837</v>
      </c>
      <c r="DE3930">
        <v>2.5609999999999999</v>
      </c>
      <c r="DG3930" s="1">
        <v>41844</v>
      </c>
      <c r="DH3930">
        <v>1.4108000000000001</v>
      </c>
      <c r="DP3930" s="1">
        <v>42033</v>
      </c>
      <c r="DQ3930">
        <v>44.53</v>
      </c>
      <c r="DS3930" s="1">
        <v>42018</v>
      </c>
      <c r="DT3930">
        <v>89.74</v>
      </c>
      <c r="DY3930" s="1">
        <v>42138</v>
      </c>
      <c r="DZ3930">
        <v>0.84760000000000002</v>
      </c>
      <c r="EB3930" s="1">
        <v>41908</v>
      </c>
      <c r="EC3930">
        <v>6.1271000000000004</v>
      </c>
      <c r="EK3930" s="1">
        <v>42165</v>
      </c>
      <c r="EL3930">
        <v>6.65</v>
      </c>
      <c r="EQ3930" s="1">
        <v>42018</v>
      </c>
      <c r="ER3930">
        <v>130.38</v>
      </c>
      <c r="EW3930" s="1">
        <v>42018</v>
      </c>
      <c r="EX3930">
        <v>137.35</v>
      </c>
      <c r="EZ3930" s="1">
        <v>42018</v>
      </c>
      <c r="FA3930">
        <v>152.11000000000001</v>
      </c>
      <c r="FC3930" s="1">
        <v>42018</v>
      </c>
      <c r="FD3930">
        <v>193.23</v>
      </c>
      <c r="FG3930" s="1">
        <v>42018</v>
      </c>
      <c r="FH3930">
        <v>106.05</v>
      </c>
      <c r="FJ3930" s="1">
        <v>42048</v>
      </c>
      <c r="FK3930">
        <v>74.48</v>
      </c>
    </row>
    <row r="3931" spans="57:167" x14ac:dyDescent="0.25">
      <c r="BE3931" s="1">
        <v>41941</v>
      </c>
      <c r="BF3931">
        <v>0.25</v>
      </c>
      <c r="DD3931" s="1">
        <v>41838</v>
      </c>
      <c r="DE3931">
        <v>2.5925000000000002</v>
      </c>
      <c r="DG3931" s="1">
        <v>41845</v>
      </c>
      <c r="DH3931">
        <v>1.3957999999999999</v>
      </c>
      <c r="DP3931" s="1">
        <v>42034</v>
      </c>
      <c r="DQ3931">
        <v>48.24</v>
      </c>
      <c r="DS3931" s="1">
        <v>42019</v>
      </c>
      <c r="DT3931">
        <v>88.96</v>
      </c>
      <c r="DY3931" s="1">
        <v>42139</v>
      </c>
      <c r="DZ3931">
        <v>0.79049999999999998</v>
      </c>
      <c r="EB3931" s="1">
        <v>41911</v>
      </c>
      <c r="EC3931">
        <v>6.1532999999999998</v>
      </c>
      <c r="EK3931" s="1">
        <v>42166</v>
      </c>
      <c r="EL3931">
        <v>6.63</v>
      </c>
      <c r="EQ3931" s="1">
        <v>42019</v>
      </c>
      <c r="ER3931">
        <v>130.13999999999999</v>
      </c>
      <c r="EW3931" s="1">
        <v>42019</v>
      </c>
      <c r="EX3931">
        <v>137.71</v>
      </c>
      <c r="EZ3931" s="1">
        <v>42019</v>
      </c>
      <c r="FA3931">
        <v>152.31</v>
      </c>
      <c r="FC3931" s="1">
        <v>42019</v>
      </c>
      <c r="FD3931">
        <v>192.37</v>
      </c>
      <c r="FG3931" s="1">
        <v>42019</v>
      </c>
      <c r="FH3931">
        <v>105.87</v>
      </c>
      <c r="FJ3931" s="1">
        <v>42052</v>
      </c>
      <c r="FK3931">
        <v>76.09</v>
      </c>
    </row>
    <row r="3932" spans="57:167" x14ac:dyDescent="0.25">
      <c r="BE3932" s="1">
        <v>41942</v>
      </c>
      <c r="BF3932">
        <v>0.25</v>
      </c>
      <c r="DD3932" s="1">
        <v>41841</v>
      </c>
      <c r="DE3932">
        <v>2.5634999999999999</v>
      </c>
      <c r="DG3932" s="1">
        <v>41848</v>
      </c>
      <c r="DH3932">
        <v>1.3974</v>
      </c>
      <c r="DP3932" s="1">
        <v>42037</v>
      </c>
      <c r="DQ3932">
        <v>49.57</v>
      </c>
      <c r="DS3932" s="1">
        <v>42020</v>
      </c>
      <c r="DT3932">
        <v>91.12</v>
      </c>
      <c r="DY3932" s="1">
        <v>42143</v>
      </c>
      <c r="DZ3932">
        <v>0.8</v>
      </c>
      <c r="EB3932" s="1">
        <v>41912</v>
      </c>
      <c r="EC3932">
        <v>6.1394000000000002</v>
      </c>
      <c r="EK3932" s="1">
        <v>42167</v>
      </c>
      <c r="EL3932">
        <v>6.57</v>
      </c>
      <c r="EQ3932" s="1">
        <v>42020</v>
      </c>
      <c r="ER3932">
        <v>130.78</v>
      </c>
      <c r="EW3932" s="1">
        <v>42020</v>
      </c>
      <c r="EX3932">
        <v>139.07</v>
      </c>
      <c r="EZ3932" s="1">
        <v>42020</v>
      </c>
      <c r="FA3932">
        <v>153.33000000000001</v>
      </c>
      <c r="FC3932" s="1">
        <v>42020</v>
      </c>
      <c r="FD3932">
        <v>194.71</v>
      </c>
      <c r="FG3932" s="1">
        <v>42020</v>
      </c>
      <c r="FH3932">
        <v>105.73</v>
      </c>
      <c r="FJ3932" s="1">
        <v>42053</v>
      </c>
      <c r="FK3932">
        <v>75.55</v>
      </c>
    </row>
    <row r="3933" spans="57:167" x14ac:dyDescent="0.25">
      <c r="BE3933" s="1">
        <v>41943</v>
      </c>
      <c r="BF3933">
        <v>0.25</v>
      </c>
      <c r="DD3933" s="1">
        <v>41842</v>
      </c>
      <c r="DE3933">
        <v>2.5590000000000002</v>
      </c>
      <c r="DG3933" s="1">
        <v>41849</v>
      </c>
      <c r="DH3933">
        <v>1.3934</v>
      </c>
      <c r="DP3933" s="1">
        <v>42038</v>
      </c>
      <c r="DQ3933">
        <v>53.05</v>
      </c>
      <c r="DS3933" s="1">
        <v>42024</v>
      </c>
      <c r="DT3933">
        <v>91.09</v>
      </c>
      <c r="DY3933" s="1">
        <v>42144</v>
      </c>
      <c r="DZ3933">
        <v>0.7429</v>
      </c>
      <c r="EB3933" s="1">
        <v>41920</v>
      </c>
      <c r="EC3933">
        <v>6.1387</v>
      </c>
      <c r="EK3933" s="1">
        <v>42170</v>
      </c>
      <c r="EL3933">
        <v>6.76</v>
      </c>
      <c r="EQ3933" s="1">
        <v>42024</v>
      </c>
      <c r="ER3933">
        <v>131.22</v>
      </c>
      <c r="EW3933" s="1">
        <v>42024</v>
      </c>
      <c r="EX3933">
        <v>138.09</v>
      </c>
      <c r="EZ3933" s="1">
        <v>42024</v>
      </c>
      <c r="FA3933">
        <v>153.72999999999999</v>
      </c>
      <c r="FC3933" s="1">
        <v>42024</v>
      </c>
      <c r="FD3933">
        <v>195.75</v>
      </c>
      <c r="FG3933" s="1">
        <v>42024</v>
      </c>
      <c r="FH3933">
        <v>106.13</v>
      </c>
      <c r="FJ3933" s="1">
        <v>42054</v>
      </c>
      <c r="FK3933">
        <v>74.95</v>
      </c>
    </row>
    <row r="3934" spans="57:167" x14ac:dyDescent="0.25">
      <c r="BE3934" s="1">
        <v>41946</v>
      </c>
      <c r="BF3934">
        <v>0.25</v>
      </c>
      <c r="DD3934" s="1">
        <v>41843</v>
      </c>
      <c r="DE3934">
        <v>2.5659999999999998</v>
      </c>
      <c r="DG3934" s="1">
        <v>41850</v>
      </c>
      <c r="DH3934">
        <v>1.4215</v>
      </c>
      <c r="DP3934" s="1">
        <v>42039</v>
      </c>
      <c r="DQ3934">
        <v>48.45</v>
      </c>
      <c r="DS3934" s="1">
        <v>42025</v>
      </c>
      <c r="DT3934">
        <v>91.87</v>
      </c>
      <c r="DY3934" s="1">
        <v>42145</v>
      </c>
      <c r="DZ3934">
        <v>0.78100000000000003</v>
      </c>
      <c r="EB3934" s="1">
        <v>41921</v>
      </c>
      <c r="EC3934">
        <v>6.1304999999999996</v>
      </c>
      <c r="EK3934" s="1">
        <v>42171</v>
      </c>
      <c r="EL3934">
        <v>6.64</v>
      </c>
      <c r="EQ3934" s="1">
        <v>42025</v>
      </c>
      <c r="ER3934">
        <v>132.41</v>
      </c>
      <c r="EW3934" s="1">
        <v>42025</v>
      </c>
      <c r="EX3934">
        <v>138.88999999999999</v>
      </c>
      <c r="EZ3934" s="1">
        <v>42025</v>
      </c>
      <c r="FA3934">
        <v>154.24</v>
      </c>
      <c r="FC3934" s="1">
        <v>42025</v>
      </c>
      <c r="FD3934">
        <v>195.5</v>
      </c>
      <c r="FG3934" s="1">
        <v>42025</v>
      </c>
      <c r="FH3934">
        <v>106.16</v>
      </c>
      <c r="FJ3934" s="1">
        <v>42055</v>
      </c>
      <c r="FK3934">
        <v>74</v>
      </c>
    </row>
    <row r="3935" spans="57:167" x14ac:dyDescent="0.25">
      <c r="BE3935" s="1">
        <v>41947</v>
      </c>
      <c r="BF3935">
        <v>0.25</v>
      </c>
      <c r="DD3935" s="1">
        <v>41844</v>
      </c>
      <c r="DE3935">
        <v>2.585</v>
      </c>
      <c r="DG3935" s="1">
        <v>41851</v>
      </c>
      <c r="DH3935">
        <v>1.4125000000000001</v>
      </c>
      <c r="DP3935" s="1">
        <v>42040</v>
      </c>
      <c r="DQ3935">
        <v>50.48</v>
      </c>
      <c r="DS3935" s="1">
        <v>42026</v>
      </c>
      <c r="DT3935">
        <v>92.87</v>
      </c>
      <c r="DY3935" s="1">
        <v>42146</v>
      </c>
      <c r="DZ3935">
        <v>0.78100000000000003</v>
      </c>
      <c r="EB3935" s="1">
        <v>41922</v>
      </c>
      <c r="EC3935">
        <v>6.1308999999999996</v>
      </c>
      <c r="EK3935" s="1">
        <v>42172</v>
      </c>
      <c r="EL3935">
        <v>6.6150000000000002</v>
      </c>
      <c r="EQ3935" s="1">
        <v>42026</v>
      </c>
      <c r="ER3935">
        <v>135.63999999999999</v>
      </c>
      <c r="EW3935" s="1">
        <v>42026</v>
      </c>
      <c r="EX3935">
        <v>141.21</v>
      </c>
      <c r="EZ3935" s="1">
        <v>42026</v>
      </c>
      <c r="FA3935">
        <v>156.5</v>
      </c>
      <c r="FC3935" s="1">
        <v>42026</v>
      </c>
      <c r="FD3935">
        <v>198.09</v>
      </c>
      <c r="FG3935" s="1">
        <v>42026</v>
      </c>
      <c r="FH3935">
        <v>107.58</v>
      </c>
      <c r="FJ3935" s="1">
        <v>42058</v>
      </c>
      <c r="FK3935">
        <v>73.73</v>
      </c>
    </row>
    <row r="3936" spans="57:167" x14ac:dyDescent="0.25">
      <c r="BE3936" s="1">
        <v>41948</v>
      </c>
      <c r="BF3936">
        <v>0.25</v>
      </c>
      <c r="DD3936" s="1">
        <v>41845</v>
      </c>
      <c r="DE3936">
        <v>2.5489999999999999</v>
      </c>
      <c r="DG3936" s="1">
        <v>41852</v>
      </c>
      <c r="DH3936">
        <v>1.3875</v>
      </c>
      <c r="DP3936" s="1">
        <v>42041</v>
      </c>
      <c r="DQ3936">
        <v>51.69</v>
      </c>
      <c r="DS3936" s="1">
        <v>42027</v>
      </c>
      <c r="DT3936">
        <v>90.89</v>
      </c>
      <c r="DY3936" s="1">
        <v>42149</v>
      </c>
      <c r="DZ3936">
        <v>0.76190000000000002</v>
      </c>
      <c r="EB3936" s="1">
        <v>41925</v>
      </c>
      <c r="EC3936">
        <v>6.1262999999999996</v>
      </c>
      <c r="EK3936" s="1">
        <v>42173</v>
      </c>
      <c r="EL3936">
        <v>6.67</v>
      </c>
      <c r="EQ3936" s="1">
        <v>42027</v>
      </c>
      <c r="ER3936">
        <v>134.62</v>
      </c>
      <c r="EW3936" s="1">
        <v>42027</v>
      </c>
      <c r="EX3936">
        <v>141.32</v>
      </c>
      <c r="EZ3936" s="1">
        <v>42027</v>
      </c>
      <c r="FA3936">
        <v>156.19</v>
      </c>
      <c r="FC3936" s="1">
        <v>42027</v>
      </c>
      <c r="FD3936">
        <v>197.44</v>
      </c>
      <c r="FG3936" s="1">
        <v>42027</v>
      </c>
      <c r="FH3936">
        <v>106.8</v>
      </c>
      <c r="FJ3936" s="1">
        <v>42059</v>
      </c>
      <c r="FK3936">
        <v>76.209999999999994</v>
      </c>
    </row>
    <row r="3937" spans="57:167" x14ac:dyDescent="0.25">
      <c r="BE3937" s="1">
        <v>41949</v>
      </c>
      <c r="BF3937">
        <v>0.25</v>
      </c>
      <c r="DD3937" s="1">
        <v>41848</v>
      </c>
      <c r="DE3937">
        <v>2.5529000000000002</v>
      </c>
      <c r="DG3937" s="1">
        <v>41855</v>
      </c>
      <c r="DH3937">
        <v>1.385</v>
      </c>
      <c r="DP3937" s="1">
        <v>42044</v>
      </c>
      <c r="DQ3937">
        <v>52.86</v>
      </c>
      <c r="DS3937" s="1">
        <v>42030</v>
      </c>
      <c r="DT3937">
        <v>91.76</v>
      </c>
      <c r="DY3937" s="1">
        <v>42150</v>
      </c>
      <c r="DZ3937">
        <v>0.7429</v>
      </c>
      <c r="EB3937" s="1">
        <v>41926</v>
      </c>
      <c r="EC3937">
        <v>6.1247999999999996</v>
      </c>
      <c r="EK3937" s="1">
        <v>42174</v>
      </c>
      <c r="EL3937">
        <v>6.63</v>
      </c>
      <c r="EQ3937" s="1">
        <v>42030</v>
      </c>
      <c r="ER3937">
        <v>134.07</v>
      </c>
      <c r="EW3937" s="1">
        <v>42030</v>
      </c>
      <c r="EX3937">
        <v>140.06</v>
      </c>
      <c r="EZ3937" s="1">
        <v>42030</v>
      </c>
      <c r="FA3937">
        <v>155.54</v>
      </c>
      <c r="FC3937" s="1">
        <v>42030</v>
      </c>
      <c r="FD3937">
        <v>195.68</v>
      </c>
      <c r="FG3937" s="1">
        <v>42030</v>
      </c>
      <c r="FH3937">
        <v>106.5</v>
      </c>
      <c r="FJ3937" s="1">
        <v>42060</v>
      </c>
      <c r="FK3937">
        <v>80.28</v>
      </c>
    </row>
    <row r="3938" spans="57:167" x14ac:dyDescent="0.25">
      <c r="BE3938" s="1">
        <v>41950</v>
      </c>
      <c r="BF3938">
        <v>0.25</v>
      </c>
      <c r="DD3938" s="1">
        <v>41849</v>
      </c>
      <c r="DE3938">
        <v>2.5220000000000002</v>
      </c>
      <c r="DG3938" s="1">
        <v>41856</v>
      </c>
      <c r="DH3938">
        <v>1.3980000000000001</v>
      </c>
      <c r="DP3938" s="1">
        <v>42045</v>
      </c>
      <c r="DQ3938">
        <v>50.02</v>
      </c>
      <c r="DS3938" s="1">
        <v>42031</v>
      </c>
      <c r="DT3938">
        <v>90.95</v>
      </c>
      <c r="DY3938" s="1">
        <v>42151</v>
      </c>
      <c r="DZ3938">
        <v>0.75239999999999996</v>
      </c>
      <c r="EB3938" s="1">
        <v>41927</v>
      </c>
      <c r="EC3938">
        <v>6.1258999999999997</v>
      </c>
      <c r="EK3938" s="1">
        <v>42177</v>
      </c>
      <c r="EL3938">
        <v>6.6899999999999995</v>
      </c>
      <c r="EQ3938" s="1">
        <v>42031</v>
      </c>
      <c r="ER3938">
        <v>132.47999999999999</v>
      </c>
      <c r="EW3938" s="1">
        <v>42031</v>
      </c>
      <c r="EX3938">
        <v>137.19999999999999</v>
      </c>
      <c r="EZ3938" s="1">
        <v>42031</v>
      </c>
      <c r="FA3938">
        <v>152.94</v>
      </c>
      <c r="FC3938" s="1">
        <v>42031</v>
      </c>
      <c r="FD3938">
        <v>190.55</v>
      </c>
      <c r="FG3938" s="1">
        <v>42031</v>
      </c>
      <c r="FH3938">
        <v>104.78</v>
      </c>
      <c r="FJ3938" s="1">
        <v>42061</v>
      </c>
      <c r="FK3938">
        <v>78.52</v>
      </c>
    </row>
    <row r="3939" spans="57:167" x14ac:dyDescent="0.25">
      <c r="BE3939" s="1">
        <v>41953</v>
      </c>
      <c r="BF3939">
        <v>0.25</v>
      </c>
      <c r="DD3939" s="1">
        <v>41850</v>
      </c>
      <c r="DE3939">
        <v>2.5935000000000001</v>
      </c>
      <c r="DG3939" s="1">
        <v>41857</v>
      </c>
      <c r="DH3939">
        <v>1.397</v>
      </c>
      <c r="DP3939" s="1">
        <v>42046</v>
      </c>
      <c r="DQ3939">
        <v>48.84</v>
      </c>
      <c r="DS3939" s="1">
        <v>42032</v>
      </c>
      <c r="DT3939">
        <v>87.95</v>
      </c>
      <c r="DY3939" s="1">
        <v>42152</v>
      </c>
      <c r="DZ3939">
        <v>0.66669999999999996</v>
      </c>
      <c r="EB3939" s="1">
        <v>41928</v>
      </c>
      <c r="EC3939">
        <v>6.1233000000000004</v>
      </c>
      <c r="EK3939" s="1">
        <v>42178</v>
      </c>
      <c r="EL3939">
        <v>6.76</v>
      </c>
      <c r="EQ3939" s="1">
        <v>42032</v>
      </c>
      <c r="ER3939">
        <v>139.63999999999999</v>
      </c>
      <c r="EW3939" s="1">
        <v>42032</v>
      </c>
      <c r="EX3939">
        <v>136.4</v>
      </c>
      <c r="EZ3939" s="1">
        <v>42032</v>
      </c>
      <c r="FA3939">
        <v>152.16</v>
      </c>
      <c r="FC3939" s="1">
        <v>42032</v>
      </c>
      <c r="FD3939">
        <v>189.25</v>
      </c>
      <c r="FG3939" s="1">
        <v>42032</v>
      </c>
      <c r="FH3939">
        <v>104.57</v>
      </c>
      <c r="FJ3939" s="1">
        <v>42062</v>
      </c>
      <c r="FK3939">
        <v>80.63</v>
      </c>
    </row>
    <row r="3940" spans="57:167" x14ac:dyDescent="0.25">
      <c r="BE3940" s="1">
        <v>41954</v>
      </c>
      <c r="BF3940">
        <v>0.25</v>
      </c>
      <c r="DD3940" s="1">
        <v>41851</v>
      </c>
      <c r="DE3940">
        <v>2.5989</v>
      </c>
      <c r="DG3940" s="1">
        <v>41858</v>
      </c>
      <c r="DH3940">
        <v>1.387</v>
      </c>
      <c r="DP3940" s="1">
        <v>42047</v>
      </c>
      <c r="DQ3940">
        <v>51.21</v>
      </c>
      <c r="DS3940" s="1">
        <v>42033</v>
      </c>
      <c r="DT3940">
        <v>87.58</v>
      </c>
      <c r="DY3940" s="1">
        <v>42153</v>
      </c>
      <c r="DZ3940">
        <v>0.66669999999999996</v>
      </c>
      <c r="EB3940" s="1">
        <v>41929</v>
      </c>
      <c r="EC3940">
        <v>6.1242000000000001</v>
      </c>
      <c r="EK3940" s="1">
        <v>42179</v>
      </c>
      <c r="EL3940">
        <v>6.8</v>
      </c>
      <c r="EQ3940" s="1">
        <v>42033</v>
      </c>
      <c r="ER3940">
        <v>147.78</v>
      </c>
      <c r="EW3940" s="1">
        <v>42033</v>
      </c>
      <c r="EX3940">
        <v>134.47999999999999</v>
      </c>
      <c r="EZ3940" s="1">
        <v>42033</v>
      </c>
      <c r="FA3940">
        <v>157.93</v>
      </c>
      <c r="FC3940" s="1">
        <v>42033</v>
      </c>
      <c r="FD3940">
        <v>192.5</v>
      </c>
      <c r="FG3940" s="1">
        <v>42033</v>
      </c>
      <c r="FH3940">
        <v>102</v>
      </c>
      <c r="FJ3940" s="1">
        <v>42065</v>
      </c>
      <c r="FK3940">
        <v>80.11</v>
      </c>
    </row>
    <row r="3941" spans="57:167" x14ac:dyDescent="0.25">
      <c r="BE3941" s="1">
        <v>41955</v>
      </c>
      <c r="BF3941">
        <v>0.25</v>
      </c>
      <c r="DD3941" s="1">
        <v>41852</v>
      </c>
      <c r="DE3941">
        <v>2.5554999999999999</v>
      </c>
      <c r="DG3941" s="1">
        <v>41859</v>
      </c>
      <c r="DH3941">
        <v>1.3778000000000001</v>
      </c>
      <c r="DP3941" s="1">
        <v>42048</v>
      </c>
      <c r="DQ3941">
        <v>52.78</v>
      </c>
      <c r="DS3941" s="1">
        <v>42034</v>
      </c>
      <c r="DT3941">
        <v>87.42</v>
      </c>
      <c r="DY3941" s="1">
        <v>42156</v>
      </c>
      <c r="DZ3941">
        <v>0.66669999999999996</v>
      </c>
      <c r="EB3941" s="1">
        <v>41932</v>
      </c>
      <c r="EC3941">
        <v>6.1238000000000001</v>
      </c>
      <c r="EK3941" s="1">
        <v>42180</v>
      </c>
      <c r="EL3941">
        <v>7.11</v>
      </c>
      <c r="EQ3941" s="1">
        <v>42034</v>
      </c>
      <c r="ER3941">
        <v>145.37</v>
      </c>
      <c r="EW3941" s="1">
        <v>42034</v>
      </c>
      <c r="EX3941">
        <v>133.21</v>
      </c>
      <c r="EZ3941" s="1">
        <v>42034</v>
      </c>
      <c r="FA3941">
        <v>156.94999999999999</v>
      </c>
      <c r="FC3941" s="1">
        <v>42034</v>
      </c>
      <c r="FD3941">
        <v>188.37</v>
      </c>
      <c r="FG3941" s="1">
        <v>42034</v>
      </c>
      <c r="FH3941">
        <v>100.05</v>
      </c>
      <c r="FJ3941" s="1">
        <v>42066</v>
      </c>
      <c r="FK3941">
        <v>81.400000000000006</v>
      </c>
    </row>
    <row r="3942" spans="57:167" x14ac:dyDescent="0.25">
      <c r="BE3942" s="1">
        <v>41956</v>
      </c>
      <c r="BF3942">
        <v>0.25</v>
      </c>
      <c r="DD3942" s="1">
        <v>41855</v>
      </c>
      <c r="DE3942">
        <v>2.5514999999999999</v>
      </c>
      <c r="DG3942" s="1">
        <v>41862</v>
      </c>
      <c r="DH3942">
        <v>1.3868</v>
      </c>
      <c r="DP3942" s="1">
        <v>42052</v>
      </c>
      <c r="DQ3942">
        <v>53.53</v>
      </c>
      <c r="DS3942" s="1">
        <v>42037</v>
      </c>
      <c r="DT3942">
        <v>89.58</v>
      </c>
      <c r="DY3942" s="1">
        <v>42157</v>
      </c>
      <c r="DZ3942">
        <v>0.67620000000000002</v>
      </c>
      <c r="EB3942" s="1">
        <v>41933</v>
      </c>
      <c r="EC3942">
        <v>6.1212</v>
      </c>
      <c r="EK3942" s="1">
        <v>42181</v>
      </c>
      <c r="EL3942">
        <v>6.7</v>
      </c>
      <c r="EQ3942" s="1">
        <v>42037</v>
      </c>
      <c r="ER3942">
        <v>146.26</v>
      </c>
      <c r="EW3942" s="1">
        <v>42037</v>
      </c>
      <c r="EX3942">
        <v>136.12</v>
      </c>
      <c r="EZ3942" s="1">
        <v>42037</v>
      </c>
      <c r="FA3942">
        <v>159.19</v>
      </c>
      <c r="FC3942" s="1">
        <v>42037</v>
      </c>
      <c r="FD3942">
        <v>189.33</v>
      </c>
      <c r="FG3942" s="1">
        <v>42037</v>
      </c>
      <c r="FH3942">
        <v>103.38</v>
      </c>
      <c r="FJ3942" s="1">
        <v>42067</v>
      </c>
      <c r="FK3942">
        <v>78.430000000000007</v>
      </c>
    </row>
    <row r="3943" spans="57:167" x14ac:dyDescent="0.25">
      <c r="BE3943" s="1">
        <v>41957</v>
      </c>
      <c r="BF3943">
        <v>0.25</v>
      </c>
      <c r="DD3943" s="1">
        <v>41856</v>
      </c>
      <c r="DE3943">
        <v>2.556</v>
      </c>
      <c r="DG3943" s="1">
        <v>41863</v>
      </c>
      <c r="DH3943">
        <v>1.4119999999999999</v>
      </c>
      <c r="DP3943" s="1">
        <v>42053</v>
      </c>
      <c r="DQ3943">
        <v>52.14</v>
      </c>
      <c r="DS3943" s="1">
        <v>42038</v>
      </c>
      <c r="DT3943">
        <v>92.25</v>
      </c>
      <c r="DY3943" s="1">
        <v>42158</v>
      </c>
      <c r="DZ3943">
        <v>0.85709999999999997</v>
      </c>
      <c r="EB3943" s="1">
        <v>41934</v>
      </c>
      <c r="EC3943">
        <v>6.1180000000000003</v>
      </c>
      <c r="EK3943" s="1">
        <v>42184</v>
      </c>
      <c r="EL3943">
        <v>6.38</v>
      </c>
      <c r="EQ3943" s="1">
        <v>42038</v>
      </c>
      <c r="ER3943">
        <v>147.34</v>
      </c>
      <c r="EW3943" s="1">
        <v>42038</v>
      </c>
      <c r="EX3943">
        <v>138.94999999999999</v>
      </c>
      <c r="EZ3943" s="1">
        <v>42038</v>
      </c>
      <c r="FA3943">
        <v>160.47999999999999</v>
      </c>
      <c r="FC3943" s="1">
        <v>42038</v>
      </c>
      <c r="FD3943">
        <v>192</v>
      </c>
      <c r="FG3943" s="1">
        <v>42038</v>
      </c>
      <c r="FH3943">
        <v>106.37</v>
      </c>
      <c r="FJ3943" s="1">
        <v>42068</v>
      </c>
      <c r="FK3943">
        <v>78.41</v>
      </c>
    </row>
    <row r="3944" spans="57:167" x14ac:dyDescent="0.25">
      <c r="BE3944" s="1">
        <v>41960</v>
      </c>
      <c r="BF3944">
        <v>0.25</v>
      </c>
      <c r="DD3944" s="1">
        <v>41857</v>
      </c>
      <c r="DE3944">
        <v>2.5544000000000002</v>
      </c>
      <c r="DG3944" s="1">
        <v>41864</v>
      </c>
      <c r="DH3944">
        <v>1.3921000000000001</v>
      </c>
      <c r="DP3944" s="1">
        <v>42054</v>
      </c>
      <c r="DQ3944">
        <v>51.16</v>
      </c>
      <c r="DS3944" s="1">
        <v>42039</v>
      </c>
      <c r="DT3944">
        <v>91.46</v>
      </c>
      <c r="DY3944" s="1">
        <v>42159</v>
      </c>
      <c r="DZ3944">
        <v>0.90480000000000005</v>
      </c>
      <c r="EB3944" s="1">
        <v>41935</v>
      </c>
      <c r="EC3944">
        <v>6.1196999999999999</v>
      </c>
      <c r="EK3944" s="1">
        <v>42185</v>
      </c>
      <c r="EL3944">
        <v>6.3</v>
      </c>
      <c r="EQ3944" s="1">
        <v>42039</v>
      </c>
      <c r="ER3944">
        <v>147.22</v>
      </c>
      <c r="EW3944" s="1">
        <v>42039</v>
      </c>
      <c r="EX3944">
        <v>138.53</v>
      </c>
      <c r="EZ3944" s="1">
        <v>42039</v>
      </c>
      <c r="FA3944">
        <v>161.84</v>
      </c>
      <c r="FC3944" s="1">
        <v>42039</v>
      </c>
      <c r="FD3944">
        <v>192.28</v>
      </c>
      <c r="FG3944" s="1">
        <v>42039</v>
      </c>
      <c r="FH3944">
        <v>107.13</v>
      </c>
      <c r="FJ3944" s="1">
        <v>42069</v>
      </c>
      <c r="FK3944">
        <v>76.91</v>
      </c>
    </row>
    <row r="3945" spans="57:167" x14ac:dyDescent="0.25">
      <c r="BE3945" s="1">
        <v>41961</v>
      </c>
      <c r="BF3945">
        <v>0.25</v>
      </c>
      <c r="DD3945" s="1">
        <v>41858</v>
      </c>
      <c r="DE3945">
        <v>2.5284</v>
      </c>
      <c r="DG3945" s="1">
        <v>41865</v>
      </c>
      <c r="DH3945">
        <v>1.393</v>
      </c>
      <c r="DP3945" s="1">
        <v>42055</v>
      </c>
      <c r="DQ3945">
        <v>50.34</v>
      </c>
      <c r="DS3945" s="1">
        <v>42040</v>
      </c>
      <c r="DT3945">
        <v>92.36</v>
      </c>
      <c r="DY3945" s="1">
        <v>42160</v>
      </c>
      <c r="DZ3945">
        <v>1.0476000000000001</v>
      </c>
      <c r="EB3945" s="1">
        <v>41936</v>
      </c>
      <c r="EC3945">
        <v>6.1166999999999998</v>
      </c>
      <c r="EK3945" s="1">
        <v>42186</v>
      </c>
      <c r="EL3945">
        <v>6.38</v>
      </c>
      <c r="EQ3945" s="1">
        <v>42040</v>
      </c>
      <c r="ER3945">
        <v>148.6</v>
      </c>
      <c r="EW3945" s="1">
        <v>42040</v>
      </c>
      <c r="EX3945">
        <v>138.69</v>
      </c>
      <c r="EZ3945" s="1">
        <v>42040</v>
      </c>
      <c r="FA3945">
        <v>163.03</v>
      </c>
      <c r="FC3945" s="1">
        <v>42040</v>
      </c>
      <c r="FD3945">
        <v>194.06</v>
      </c>
      <c r="FG3945" s="1">
        <v>42040</v>
      </c>
      <c r="FH3945">
        <v>106.81</v>
      </c>
      <c r="FJ3945" s="1">
        <v>42072</v>
      </c>
      <c r="FK3945">
        <v>76.150000000000006</v>
      </c>
    </row>
    <row r="3946" spans="57:167" x14ac:dyDescent="0.25">
      <c r="BE3946" s="1">
        <v>41962</v>
      </c>
      <c r="BF3946">
        <v>0.25</v>
      </c>
      <c r="DD3946" s="1">
        <v>41859</v>
      </c>
      <c r="DE3946">
        <v>2.5160999999999998</v>
      </c>
      <c r="DG3946" s="1">
        <v>41866</v>
      </c>
      <c r="DH3946">
        <v>1.3794</v>
      </c>
      <c r="DP3946" s="1">
        <v>42058</v>
      </c>
      <c r="DQ3946">
        <v>49.45</v>
      </c>
      <c r="DS3946" s="1">
        <v>42041</v>
      </c>
      <c r="DT3946">
        <v>91.5</v>
      </c>
      <c r="DY3946" s="1">
        <v>42163</v>
      </c>
      <c r="DZ3946">
        <v>1.2570999999999999</v>
      </c>
      <c r="EB3946" s="1">
        <v>41939</v>
      </c>
      <c r="EC3946">
        <v>6.1165000000000003</v>
      </c>
      <c r="EK3946" s="1">
        <v>42187</v>
      </c>
      <c r="EL3946">
        <v>6.26</v>
      </c>
      <c r="EQ3946" s="1">
        <v>42041</v>
      </c>
      <c r="ER3946">
        <v>148</v>
      </c>
      <c r="EW3946" s="1">
        <v>42041</v>
      </c>
      <c r="EX3946">
        <v>139.29</v>
      </c>
      <c r="EZ3946" s="1">
        <v>42041</v>
      </c>
      <c r="FA3946">
        <v>162.24</v>
      </c>
      <c r="FC3946" s="1">
        <v>42041</v>
      </c>
      <c r="FD3946">
        <v>195.24</v>
      </c>
      <c r="FG3946" s="1">
        <v>42041</v>
      </c>
      <c r="FH3946">
        <v>107.45</v>
      </c>
      <c r="FJ3946" s="1">
        <v>42073</v>
      </c>
      <c r="FK3946">
        <v>75.89</v>
      </c>
    </row>
    <row r="3947" spans="57:167" x14ac:dyDescent="0.25">
      <c r="BE3947" s="1">
        <v>41963</v>
      </c>
      <c r="BF3947">
        <v>0.25</v>
      </c>
      <c r="DD3947" s="1">
        <v>41862</v>
      </c>
      <c r="DE3947">
        <v>2.5442999999999998</v>
      </c>
      <c r="DG3947" s="1">
        <v>41869</v>
      </c>
      <c r="DH3947">
        <v>1.3951</v>
      </c>
      <c r="DP3947" s="1">
        <v>42059</v>
      </c>
      <c r="DQ3947">
        <v>49.28</v>
      </c>
      <c r="DS3947" s="1">
        <v>42044</v>
      </c>
      <c r="DT3947">
        <v>91.56</v>
      </c>
      <c r="DY3947" s="1">
        <v>42164</v>
      </c>
      <c r="DZ3947">
        <v>1.2095</v>
      </c>
      <c r="EB3947" s="1">
        <v>41940</v>
      </c>
      <c r="EC3947">
        <v>6.1135999999999999</v>
      </c>
      <c r="EK3947" s="1">
        <v>42191</v>
      </c>
      <c r="EL3947">
        <v>6.11</v>
      </c>
      <c r="EQ3947" s="1">
        <v>42044</v>
      </c>
      <c r="ER3947">
        <v>147.58000000000001</v>
      </c>
      <c r="EW3947" s="1">
        <v>42044</v>
      </c>
      <c r="EX3947">
        <v>136.94</v>
      </c>
      <c r="EZ3947" s="1">
        <v>42044</v>
      </c>
      <c r="FA3947">
        <v>162.97</v>
      </c>
      <c r="FC3947" s="1">
        <v>42044</v>
      </c>
      <c r="FD3947">
        <v>193.02</v>
      </c>
      <c r="FG3947" s="1">
        <v>42044</v>
      </c>
      <c r="FH3947">
        <v>106.75</v>
      </c>
      <c r="FJ3947" s="1">
        <v>42074</v>
      </c>
      <c r="FK3947">
        <v>75.45</v>
      </c>
    </row>
    <row r="3948" spans="57:167" x14ac:dyDescent="0.25">
      <c r="BE3948" s="1">
        <v>41964</v>
      </c>
      <c r="BF3948">
        <v>0.25</v>
      </c>
      <c r="DD3948" s="1">
        <v>41863</v>
      </c>
      <c r="DE3948">
        <v>2.581</v>
      </c>
      <c r="DG3948" s="1">
        <v>41870</v>
      </c>
      <c r="DH3948">
        <v>1.3927</v>
      </c>
      <c r="DP3948" s="1">
        <v>42060</v>
      </c>
      <c r="DQ3948">
        <v>50.99</v>
      </c>
      <c r="DS3948" s="1">
        <v>42045</v>
      </c>
      <c r="DT3948">
        <v>91.01</v>
      </c>
      <c r="DY3948" s="1">
        <v>42165</v>
      </c>
      <c r="DZ3948">
        <v>1.2381</v>
      </c>
      <c r="EB3948" s="1">
        <v>41941</v>
      </c>
      <c r="EC3948">
        <v>6.1113999999999997</v>
      </c>
      <c r="EK3948" s="1">
        <v>42192</v>
      </c>
      <c r="EL3948">
        <v>6</v>
      </c>
      <c r="EQ3948" s="1">
        <v>42045</v>
      </c>
      <c r="ER3948">
        <v>148.04</v>
      </c>
      <c r="EW3948" s="1">
        <v>42045</v>
      </c>
      <c r="EX3948">
        <v>138.16</v>
      </c>
      <c r="EZ3948" s="1">
        <v>42045</v>
      </c>
      <c r="FA3948">
        <v>164.89</v>
      </c>
      <c r="FC3948" s="1">
        <v>42045</v>
      </c>
      <c r="FD3948">
        <v>195.67</v>
      </c>
      <c r="FG3948" s="1">
        <v>42045</v>
      </c>
      <c r="FH3948">
        <v>107.6</v>
      </c>
      <c r="FJ3948" s="1">
        <v>42075</v>
      </c>
      <c r="FK3948">
        <v>75.739999999999995</v>
      </c>
    </row>
    <row r="3949" spans="57:167" x14ac:dyDescent="0.25">
      <c r="BE3949" s="1">
        <v>41967</v>
      </c>
      <c r="BF3949">
        <v>0.25</v>
      </c>
      <c r="DD3949" s="1">
        <v>41864</v>
      </c>
      <c r="DE3949">
        <v>2.5503</v>
      </c>
      <c r="DG3949" s="1">
        <v>41871</v>
      </c>
      <c r="DH3949">
        <v>1.4097999999999999</v>
      </c>
      <c r="DP3949" s="1">
        <v>42061</v>
      </c>
      <c r="DQ3949">
        <v>48.17</v>
      </c>
      <c r="DS3949" s="1">
        <v>42046</v>
      </c>
      <c r="DT3949">
        <v>90.6</v>
      </c>
      <c r="DY3949" s="1">
        <v>42166</v>
      </c>
      <c r="DZ3949">
        <v>1.2095</v>
      </c>
      <c r="EB3949" s="1">
        <v>41942</v>
      </c>
      <c r="EC3949">
        <v>6.1154000000000002</v>
      </c>
      <c r="EK3949" s="1">
        <v>42193</v>
      </c>
      <c r="EL3949">
        <v>5.97</v>
      </c>
      <c r="EQ3949" s="1">
        <v>42046</v>
      </c>
      <c r="ER3949">
        <v>147.91999999999999</v>
      </c>
      <c r="EW3949" s="1">
        <v>42046</v>
      </c>
      <c r="EX3949">
        <v>137.21</v>
      </c>
      <c r="EZ3949" s="1">
        <v>42046</v>
      </c>
      <c r="FA3949">
        <v>166.29</v>
      </c>
      <c r="FC3949" s="1">
        <v>42046</v>
      </c>
      <c r="FD3949">
        <v>196.31</v>
      </c>
      <c r="FG3949" s="1">
        <v>42046</v>
      </c>
      <c r="FH3949">
        <v>107.15</v>
      </c>
      <c r="FJ3949" s="1">
        <v>42076</v>
      </c>
      <c r="FK3949">
        <v>75.48</v>
      </c>
    </row>
    <row r="3950" spans="57:167" x14ac:dyDescent="0.25">
      <c r="BE3950" s="1">
        <v>41968</v>
      </c>
      <c r="BF3950">
        <v>0.25</v>
      </c>
      <c r="DD3950" s="1">
        <v>41865</v>
      </c>
      <c r="DE3950">
        <v>2.5350000000000001</v>
      </c>
      <c r="DG3950" s="1">
        <v>41872</v>
      </c>
      <c r="DH3950">
        <v>1.4088000000000001</v>
      </c>
      <c r="DP3950" s="1">
        <v>42062</v>
      </c>
      <c r="DQ3950">
        <v>49.76</v>
      </c>
      <c r="DS3950" s="1">
        <v>42047</v>
      </c>
      <c r="DT3950">
        <v>92.37</v>
      </c>
      <c r="DY3950" s="1">
        <v>42167</v>
      </c>
      <c r="DZ3950">
        <v>1.3237999999999999</v>
      </c>
      <c r="EB3950" s="1">
        <v>41943</v>
      </c>
      <c r="EC3950">
        <v>6.1128999999999998</v>
      </c>
      <c r="EK3950" s="1">
        <v>42194</v>
      </c>
      <c r="EL3950">
        <v>6.24</v>
      </c>
      <c r="EQ3950" s="1">
        <v>42047</v>
      </c>
      <c r="ER3950">
        <v>148.09</v>
      </c>
      <c r="EW3950" s="1">
        <v>42047</v>
      </c>
      <c r="EX3950">
        <v>138.15</v>
      </c>
      <c r="EZ3950" s="1">
        <v>42047</v>
      </c>
      <c r="FA3950">
        <v>167.29</v>
      </c>
      <c r="FC3950" s="1">
        <v>42047</v>
      </c>
      <c r="FD3950">
        <v>197.48</v>
      </c>
      <c r="FG3950" s="1">
        <v>42047</v>
      </c>
      <c r="FH3950">
        <v>107.4</v>
      </c>
      <c r="FJ3950" s="1">
        <v>42079</v>
      </c>
      <c r="FK3950">
        <v>76.22</v>
      </c>
    </row>
    <row r="3951" spans="57:167" x14ac:dyDescent="0.25">
      <c r="BE3951" s="1">
        <v>41969</v>
      </c>
      <c r="BF3951">
        <v>0.25</v>
      </c>
      <c r="DD3951" s="1">
        <v>41866</v>
      </c>
      <c r="DE3951">
        <v>2.4822000000000002</v>
      </c>
      <c r="DG3951" s="1">
        <v>41873</v>
      </c>
      <c r="DH3951">
        <v>1.4142000000000001</v>
      </c>
      <c r="DP3951" s="1">
        <v>42065</v>
      </c>
      <c r="DQ3951">
        <v>49.59</v>
      </c>
      <c r="DS3951" s="1">
        <v>42048</v>
      </c>
      <c r="DT3951">
        <v>93.37</v>
      </c>
      <c r="DY3951" s="1">
        <v>42170</v>
      </c>
      <c r="DZ3951">
        <v>1.3332999999999999</v>
      </c>
      <c r="EB3951" s="1">
        <v>41946</v>
      </c>
      <c r="EC3951">
        <v>6.1188000000000002</v>
      </c>
      <c r="EK3951" s="1">
        <v>42195</v>
      </c>
      <c r="EL3951">
        <v>6.29</v>
      </c>
      <c r="EQ3951" s="1">
        <v>42048</v>
      </c>
      <c r="ER3951">
        <v>149.72999999999999</v>
      </c>
      <c r="EW3951" s="1">
        <v>42048</v>
      </c>
      <c r="EX3951">
        <v>137.61000000000001</v>
      </c>
      <c r="EZ3951" s="1">
        <v>42048</v>
      </c>
      <c r="FA3951">
        <v>167.14</v>
      </c>
      <c r="FC3951" s="1">
        <v>42048</v>
      </c>
      <c r="FD3951">
        <v>196.95</v>
      </c>
      <c r="FG3951" s="1">
        <v>42048</v>
      </c>
      <c r="FH3951">
        <v>107.03</v>
      </c>
      <c r="FJ3951" s="1">
        <v>42080</v>
      </c>
      <c r="FK3951">
        <v>77.38</v>
      </c>
    </row>
    <row r="3952" spans="57:167" x14ac:dyDescent="0.25">
      <c r="BE3952" s="1">
        <v>41970</v>
      </c>
      <c r="BF3952">
        <v>0.25</v>
      </c>
      <c r="DD3952" s="1">
        <v>41869</v>
      </c>
      <c r="DE3952">
        <v>2.5209999999999999</v>
      </c>
      <c r="DG3952" s="1">
        <v>41876</v>
      </c>
      <c r="DH3952">
        <v>1.4106000000000001</v>
      </c>
      <c r="DP3952" s="1">
        <v>42066</v>
      </c>
      <c r="DQ3952">
        <v>50.52</v>
      </c>
      <c r="DS3952" s="1">
        <v>42052</v>
      </c>
      <c r="DT3952">
        <v>93.05</v>
      </c>
      <c r="DY3952" s="1">
        <v>42171</v>
      </c>
      <c r="DZ3952">
        <v>1.2381</v>
      </c>
      <c r="EB3952" s="1">
        <v>41947</v>
      </c>
      <c r="EC3952">
        <v>6.1151</v>
      </c>
      <c r="EK3952" s="1">
        <v>42198</v>
      </c>
      <c r="EL3952">
        <v>6.22</v>
      </c>
      <c r="EQ3952" s="1">
        <v>42052</v>
      </c>
      <c r="ER3952">
        <v>149.91999999999999</v>
      </c>
      <c r="EW3952" s="1">
        <v>42052</v>
      </c>
      <c r="EX3952">
        <v>138.05000000000001</v>
      </c>
      <c r="EZ3952" s="1">
        <v>42052</v>
      </c>
      <c r="FA3952">
        <v>167.6</v>
      </c>
      <c r="FC3952" s="1">
        <v>42052</v>
      </c>
      <c r="FD3952">
        <v>197.57</v>
      </c>
      <c r="FG3952" s="1">
        <v>42052</v>
      </c>
      <c r="FH3952">
        <v>106.54</v>
      </c>
      <c r="FJ3952" s="1">
        <v>42081</v>
      </c>
      <c r="FK3952">
        <v>79.31</v>
      </c>
    </row>
    <row r="3953" spans="57:167" x14ac:dyDescent="0.25">
      <c r="BE3953" s="1">
        <v>41971</v>
      </c>
      <c r="BF3953">
        <v>0.25</v>
      </c>
      <c r="DD3953" s="1">
        <v>41870</v>
      </c>
      <c r="DE3953">
        <v>2.5230000000000001</v>
      </c>
      <c r="DG3953" s="1">
        <v>41877</v>
      </c>
      <c r="DH3953">
        <v>1.425</v>
      </c>
      <c r="DP3953" s="1">
        <v>42067</v>
      </c>
      <c r="DQ3953">
        <v>51.53</v>
      </c>
      <c r="DS3953" s="1">
        <v>42053</v>
      </c>
      <c r="DT3953">
        <v>91.01</v>
      </c>
      <c r="DY3953" s="1">
        <v>42172</v>
      </c>
      <c r="DZ3953">
        <v>1.1905000000000001</v>
      </c>
      <c r="EB3953" s="1">
        <v>41948</v>
      </c>
      <c r="EC3953">
        <v>6.1144999999999996</v>
      </c>
      <c r="EK3953" s="1">
        <v>42199</v>
      </c>
      <c r="EL3953">
        <v>6.24</v>
      </c>
      <c r="EQ3953" s="1">
        <v>42053</v>
      </c>
      <c r="ER3953">
        <v>151.16999999999999</v>
      </c>
      <c r="EW3953" s="1">
        <v>42053</v>
      </c>
      <c r="EX3953">
        <v>138.66</v>
      </c>
      <c r="EZ3953" s="1">
        <v>42053</v>
      </c>
      <c r="FA3953">
        <v>167.68</v>
      </c>
      <c r="FC3953" s="1">
        <v>42053</v>
      </c>
      <c r="FD3953">
        <v>198.57</v>
      </c>
      <c r="FG3953" s="1">
        <v>42053</v>
      </c>
      <c r="FH3953">
        <v>107.03</v>
      </c>
      <c r="FJ3953" s="1">
        <v>42082</v>
      </c>
      <c r="FK3953">
        <v>78.88</v>
      </c>
    </row>
    <row r="3954" spans="57:167" x14ac:dyDescent="0.25">
      <c r="BE3954" s="1">
        <v>41974</v>
      </c>
      <c r="BF3954">
        <v>0.25</v>
      </c>
      <c r="DD3954" s="1">
        <v>41871</v>
      </c>
      <c r="DE3954">
        <v>2.5476999999999999</v>
      </c>
      <c r="DG3954" s="1">
        <v>41878</v>
      </c>
      <c r="DH3954">
        <v>1.42</v>
      </c>
      <c r="DP3954" s="1">
        <v>42068</v>
      </c>
      <c r="DQ3954">
        <v>50.76</v>
      </c>
      <c r="DS3954" s="1">
        <v>42054</v>
      </c>
      <c r="DT3954">
        <v>89.44</v>
      </c>
      <c r="DY3954" s="1">
        <v>42173</v>
      </c>
      <c r="DZ3954">
        <v>1.1618999999999999</v>
      </c>
      <c r="EB3954" s="1">
        <v>41949</v>
      </c>
      <c r="EC3954">
        <v>6.1123000000000003</v>
      </c>
      <c r="EK3954" s="1">
        <v>42200</v>
      </c>
      <c r="EL3954">
        <v>6.07</v>
      </c>
      <c r="EQ3954" s="1">
        <v>42054</v>
      </c>
      <c r="ER3954">
        <v>153.75</v>
      </c>
      <c r="EW3954" s="1">
        <v>42054</v>
      </c>
      <c r="EX3954">
        <v>139.51</v>
      </c>
      <c r="EZ3954" s="1">
        <v>42054</v>
      </c>
      <c r="FA3954">
        <v>170.13</v>
      </c>
      <c r="FC3954" s="1">
        <v>42054</v>
      </c>
      <c r="FD3954">
        <v>201.71</v>
      </c>
      <c r="FG3954" s="1">
        <v>42054</v>
      </c>
      <c r="FH3954">
        <v>108.07</v>
      </c>
      <c r="FJ3954" s="1">
        <v>42083</v>
      </c>
      <c r="FK3954">
        <v>79.709999999999994</v>
      </c>
    </row>
    <row r="3955" spans="57:167" x14ac:dyDescent="0.25">
      <c r="BE3955" s="1">
        <v>41975</v>
      </c>
      <c r="BF3955">
        <v>0.25</v>
      </c>
      <c r="DD3955" s="1">
        <v>41872</v>
      </c>
      <c r="DE3955">
        <v>2.5324999999999998</v>
      </c>
      <c r="DG3955" s="1">
        <v>41879</v>
      </c>
      <c r="DH3955">
        <v>1.42</v>
      </c>
      <c r="DP3955" s="1">
        <v>42069</v>
      </c>
      <c r="DQ3955">
        <v>49.61</v>
      </c>
      <c r="DS3955" s="1">
        <v>42055</v>
      </c>
      <c r="DT3955">
        <v>89.92</v>
      </c>
      <c r="DY3955" s="1">
        <v>42177</v>
      </c>
      <c r="DZ3955">
        <v>1.1237999999999999</v>
      </c>
      <c r="EB3955" s="1">
        <v>41950</v>
      </c>
      <c r="EC3955">
        <v>6.1222000000000003</v>
      </c>
      <c r="EK3955" s="1">
        <v>42201</v>
      </c>
      <c r="EL3955">
        <v>6.12</v>
      </c>
      <c r="EQ3955" s="1">
        <v>42055</v>
      </c>
      <c r="ER3955">
        <v>158.31</v>
      </c>
      <c r="EW3955" s="1">
        <v>42055</v>
      </c>
      <c r="EX3955">
        <v>142.24</v>
      </c>
      <c r="EZ3955" s="1">
        <v>42055</v>
      </c>
      <c r="FA3955">
        <v>172.2</v>
      </c>
      <c r="FC3955" s="1">
        <v>42055</v>
      </c>
      <c r="FD3955">
        <v>203.99</v>
      </c>
      <c r="FG3955" s="1">
        <v>42055</v>
      </c>
      <c r="FH3955">
        <v>108.88</v>
      </c>
      <c r="FJ3955" s="1">
        <v>42086</v>
      </c>
      <c r="FK3955">
        <v>78.16</v>
      </c>
    </row>
    <row r="3956" spans="57:167" x14ac:dyDescent="0.25">
      <c r="BE3956" s="1">
        <v>41976</v>
      </c>
      <c r="BF3956">
        <v>0.25</v>
      </c>
      <c r="DD3956" s="1">
        <v>41873</v>
      </c>
      <c r="DE3956">
        <v>2.52</v>
      </c>
      <c r="DG3956" s="1">
        <v>41880</v>
      </c>
      <c r="DH3956">
        <v>1.4258</v>
      </c>
      <c r="DP3956" s="1">
        <v>42072</v>
      </c>
      <c r="DQ3956">
        <v>50</v>
      </c>
      <c r="DS3956" s="1">
        <v>42058</v>
      </c>
      <c r="DT3956">
        <v>89.01</v>
      </c>
      <c r="DY3956" s="1">
        <v>42178</v>
      </c>
      <c r="DZ3956">
        <v>1.0952</v>
      </c>
      <c r="EB3956" s="1">
        <v>41953</v>
      </c>
      <c r="EC3956">
        <v>6.1200999999999999</v>
      </c>
      <c r="EK3956" s="1">
        <v>42202</v>
      </c>
      <c r="EL3956">
        <v>6.22</v>
      </c>
      <c r="EQ3956" s="1">
        <v>42058</v>
      </c>
      <c r="ER3956">
        <v>154.74</v>
      </c>
      <c r="EW3956" s="1">
        <v>42058</v>
      </c>
      <c r="EX3956">
        <v>141.26</v>
      </c>
      <c r="EZ3956" s="1">
        <v>42058</v>
      </c>
      <c r="FA3956">
        <v>170.52</v>
      </c>
      <c r="FC3956" s="1">
        <v>42058</v>
      </c>
      <c r="FD3956">
        <v>205.59</v>
      </c>
      <c r="FG3956" s="1">
        <v>42058</v>
      </c>
      <c r="FH3956">
        <v>109.66</v>
      </c>
      <c r="FJ3956" s="1">
        <v>42087</v>
      </c>
      <c r="FK3956">
        <v>77.010000000000005</v>
      </c>
    </row>
    <row r="3957" spans="57:167" x14ac:dyDescent="0.25">
      <c r="BE3957" s="1">
        <v>41977</v>
      </c>
      <c r="BF3957">
        <v>0.25</v>
      </c>
      <c r="DD3957" s="1">
        <v>41876</v>
      </c>
      <c r="DE3957">
        <v>2.4870000000000001</v>
      </c>
      <c r="DG3957" s="1">
        <v>41883</v>
      </c>
      <c r="DH3957">
        <v>1.4258</v>
      </c>
      <c r="DP3957" s="1">
        <v>42073</v>
      </c>
      <c r="DQ3957">
        <v>48.29</v>
      </c>
      <c r="DS3957" s="1">
        <v>42059</v>
      </c>
      <c r="DT3957">
        <v>89.42</v>
      </c>
      <c r="DY3957" s="1">
        <v>42179</v>
      </c>
      <c r="DZ3957">
        <v>1.1429</v>
      </c>
      <c r="EB3957" s="1">
        <v>41954</v>
      </c>
      <c r="EC3957">
        <v>6.1250999999999998</v>
      </c>
      <c r="EK3957" s="1">
        <v>42205</v>
      </c>
      <c r="EL3957">
        <v>6.07</v>
      </c>
      <c r="EQ3957" s="1">
        <v>42059</v>
      </c>
      <c r="ER3957">
        <v>154.38</v>
      </c>
      <c r="EW3957" s="1">
        <v>42059</v>
      </c>
      <c r="EX3957">
        <v>141.68</v>
      </c>
      <c r="EZ3957" s="1">
        <v>42059</v>
      </c>
      <c r="FA3957">
        <v>170.19</v>
      </c>
      <c r="FC3957" s="1">
        <v>42059</v>
      </c>
      <c r="FD3957">
        <v>206.62</v>
      </c>
      <c r="FG3957" s="1">
        <v>42059</v>
      </c>
      <c r="FH3957">
        <v>110.19</v>
      </c>
      <c r="FJ3957" s="1">
        <v>42088</v>
      </c>
      <c r="FK3957">
        <v>76.62</v>
      </c>
    </row>
    <row r="3958" spans="57:167" x14ac:dyDescent="0.25">
      <c r="BE3958" s="1">
        <v>41978</v>
      </c>
      <c r="BF3958">
        <v>0.25</v>
      </c>
      <c r="DD3958" s="1">
        <v>41877</v>
      </c>
      <c r="DE3958">
        <v>2.4952000000000001</v>
      </c>
      <c r="DG3958" s="1">
        <v>41884</v>
      </c>
      <c r="DH3958">
        <v>1.4497</v>
      </c>
      <c r="DP3958" s="1">
        <v>42074</v>
      </c>
      <c r="DQ3958">
        <v>48.17</v>
      </c>
      <c r="DS3958" s="1">
        <v>42060</v>
      </c>
      <c r="DT3958">
        <v>89.6</v>
      </c>
      <c r="DY3958" s="1">
        <v>42180</v>
      </c>
      <c r="DZ3958">
        <v>1.0952</v>
      </c>
      <c r="EB3958" s="1">
        <v>41955</v>
      </c>
      <c r="EC3958">
        <v>6.1265000000000001</v>
      </c>
      <c r="EK3958" s="1">
        <v>42206</v>
      </c>
      <c r="EL3958">
        <v>5.9</v>
      </c>
      <c r="EQ3958" s="1">
        <v>42060</v>
      </c>
      <c r="ER3958">
        <v>153.01</v>
      </c>
      <c r="EW3958" s="1">
        <v>42060</v>
      </c>
      <c r="EX3958">
        <v>140.13999999999999</v>
      </c>
      <c r="EZ3958" s="1">
        <v>42060</v>
      </c>
      <c r="FA3958">
        <v>168.65</v>
      </c>
      <c r="FC3958" s="1">
        <v>42060</v>
      </c>
      <c r="FD3958">
        <v>204.86</v>
      </c>
      <c r="FG3958" s="1">
        <v>42060</v>
      </c>
      <c r="FH3958">
        <v>109.16</v>
      </c>
      <c r="FJ3958" s="1">
        <v>42089</v>
      </c>
      <c r="FK3958">
        <v>78.7</v>
      </c>
    </row>
    <row r="3959" spans="57:167" x14ac:dyDescent="0.25">
      <c r="BE3959" s="1">
        <v>41981</v>
      </c>
      <c r="BF3959">
        <v>0.25</v>
      </c>
      <c r="DD3959" s="1">
        <v>41878</v>
      </c>
      <c r="DE3959">
        <v>2.4550000000000001</v>
      </c>
      <c r="DG3959" s="1">
        <v>41885</v>
      </c>
      <c r="DH3959">
        <v>1.4339999999999999</v>
      </c>
      <c r="DP3959" s="1">
        <v>42075</v>
      </c>
      <c r="DQ3959">
        <v>47.05</v>
      </c>
      <c r="DS3959" s="1">
        <v>42061</v>
      </c>
      <c r="DT3959">
        <v>88.65</v>
      </c>
      <c r="DY3959" s="1">
        <v>42181</v>
      </c>
      <c r="DZ3959">
        <v>1.2095</v>
      </c>
      <c r="EB3959" s="1">
        <v>41956</v>
      </c>
      <c r="EC3959">
        <v>6.1254</v>
      </c>
      <c r="EK3959" s="1">
        <v>42207</v>
      </c>
      <c r="EL3959">
        <v>5.8</v>
      </c>
      <c r="EQ3959" s="1">
        <v>42061</v>
      </c>
      <c r="ER3959">
        <v>151.72999999999999</v>
      </c>
      <c r="EW3959" s="1">
        <v>42061</v>
      </c>
      <c r="EX3959">
        <v>139.43</v>
      </c>
      <c r="EZ3959" s="1">
        <v>42061</v>
      </c>
      <c r="FA3959">
        <v>166.31</v>
      </c>
      <c r="FC3959" s="1">
        <v>42061</v>
      </c>
      <c r="FD3959">
        <v>201.33</v>
      </c>
      <c r="FG3959" s="1">
        <v>42061</v>
      </c>
      <c r="FH3959">
        <v>108.6</v>
      </c>
      <c r="FJ3959" s="1">
        <v>42090</v>
      </c>
      <c r="FK3959">
        <v>78.03</v>
      </c>
    </row>
    <row r="3960" spans="57:167" x14ac:dyDescent="0.25">
      <c r="BE3960" s="1">
        <v>41982</v>
      </c>
      <c r="BF3960">
        <v>0.25</v>
      </c>
      <c r="DD3960" s="1">
        <v>41879</v>
      </c>
      <c r="DE3960">
        <v>2.4516999999999998</v>
      </c>
      <c r="DG3960" s="1">
        <v>41886</v>
      </c>
      <c r="DH3960">
        <v>1.4454</v>
      </c>
      <c r="DP3960" s="1">
        <v>42076</v>
      </c>
      <c r="DQ3960">
        <v>44.84</v>
      </c>
      <c r="DS3960" s="1">
        <v>42062</v>
      </c>
      <c r="DT3960">
        <v>88.54</v>
      </c>
      <c r="DY3960" s="1">
        <v>42184</v>
      </c>
      <c r="DZ3960">
        <v>1.1618999999999999</v>
      </c>
      <c r="EB3960" s="1">
        <v>41957</v>
      </c>
      <c r="EC3960">
        <v>6.1304999999999996</v>
      </c>
      <c r="EK3960" s="1">
        <v>42208</v>
      </c>
      <c r="EL3960">
        <v>5.78</v>
      </c>
      <c r="EQ3960" s="1">
        <v>42062</v>
      </c>
      <c r="ER3960">
        <v>150.85</v>
      </c>
      <c r="EW3960" s="1">
        <v>42062</v>
      </c>
      <c r="EX3960">
        <v>138.78</v>
      </c>
      <c r="EZ3960" s="1">
        <v>42062</v>
      </c>
      <c r="FA3960">
        <v>165.71</v>
      </c>
      <c r="FC3960" s="1">
        <v>42062</v>
      </c>
      <c r="FD3960">
        <v>200.05</v>
      </c>
      <c r="FG3960" s="1">
        <v>42062</v>
      </c>
      <c r="FH3960">
        <v>108.77</v>
      </c>
      <c r="FJ3960" s="1">
        <v>42093</v>
      </c>
      <c r="FK3960">
        <v>78.900000000000006</v>
      </c>
    </row>
    <row r="3961" spans="57:167" x14ac:dyDescent="0.25">
      <c r="BE3961" s="1">
        <v>41983</v>
      </c>
      <c r="BF3961">
        <v>0.25</v>
      </c>
      <c r="DD3961" s="1">
        <v>41880</v>
      </c>
      <c r="DE3961">
        <v>2.4590000000000001</v>
      </c>
      <c r="DG3961" s="1">
        <v>41887</v>
      </c>
      <c r="DH3961">
        <v>1.4339999999999999</v>
      </c>
      <c r="DP3961" s="1">
        <v>42079</v>
      </c>
      <c r="DQ3961">
        <v>43.88</v>
      </c>
      <c r="DS3961" s="1">
        <v>42065</v>
      </c>
      <c r="DT3961">
        <v>88.04</v>
      </c>
      <c r="DY3961" s="1">
        <v>42185</v>
      </c>
      <c r="DZ3961">
        <v>1.1524000000000001</v>
      </c>
      <c r="EB3961" s="1">
        <v>41960</v>
      </c>
      <c r="EC3961">
        <v>6.1242000000000001</v>
      </c>
      <c r="EK3961" s="1">
        <v>42209</v>
      </c>
      <c r="EL3961">
        <v>5.62</v>
      </c>
      <c r="EQ3961" s="1">
        <v>42065</v>
      </c>
      <c r="ER3961">
        <v>153.80000000000001</v>
      </c>
      <c r="EW3961" s="1">
        <v>42065</v>
      </c>
      <c r="EX3961">
        <v>139.80000000000001</v>
      </c>
      <c r="EZ3961" s="1">
        <v>42065</v>
      </c>
      <c r="FA3961">
        <v>167.1</v>
      </c>
      <c r="FC3961" s="1">
        <v>42065</v>
      </c>
      <c r="FD3961">
        <v>203.02</v>
      </c>
      <c r="FG3961" s="1">
        <v>42065</v>
      </c>
      <c r="FH3961">
        <v>110.45</v>
      </c>
      <c r="FJ3961" s="1">
        <v>42094</v>
      </c>
      <c r="FK3961">
        <v>77.400000000000006</v>
      </c>
    </row>
    <row r="3962" spans="57:167" x14ac:dyDescent="0.25">
      <c r="BE3962" s="1">
        <v>41984</v>
      </c>
      <c r="BF3962">
        <v>0.25</v>
      </c>
      <c r="DD3962" s="1">
        <v>41883</v>
      </c>
      <c r="DE3962">
        <v>2.4590000000000001</v>
      </c>
      <c r="DG3962" s="1">
        <v>41890</v>
      </c>
      <c r="DH3962">
        <v>1.4413</v>
      </c>
      <c r="DP3962" s="1">
        <v>42080</v>
      </c>
      <c r="DQ3962">
        <v>43.46</v>
      </c>
      <c r="DS3962" s="1">
        <v>42066</v>
      </c>
      <c r="DT3962">
        <v>87.62</v>
      </c>
      <c r="DY3962" s="1">
        <v>42187</v>
      </c>
      <c r="DZ3962">
        <v>1.2381</v>
      </c>
      <c r="EB3962" s="1">
        <v>41961</v>
      </c>
      <c r="EC3962">
        <v>6.1212999999999997</v>
      </c>
      <c r="EK3962" s="1">
        <v>42212</v>
      </c>
      <c r="EL3962">
        <v>5.41</v>
      </c>
      <c r="EQ3962" s="1">
        <v>42066</v>
      </c>
      <c r="ER3962">
        <v>155.57</v>
      </c>
      <c r="EW3962" s="1">
        <v>42066</v>
      </c>
      <c r="EX3962">
        <v>137.09</v>
      </c>
      <c r="EZ3962" s="1">
        <v>42066</v>
      </c>
      <c r="FA3962">
        <v>163.63</v>
      </c>
      <c r="FC3962" s="1">
        <v>42066</v>
      </c>
      <c r="FD3962">
        <v>199.93</v>
      </c>
      <c r="FG3962" s="1">
        <v>42066</v>
      </c>
      <c r="FH3962">
        <v>108.19</v>
      </c>
      <c r="FJ3962" s="1">
        <v>42095</v>
      </c>
      <c r="FK3962">
        <v>77.66</v>
      </c>
    </row>
    <row r="3963" spans="57:167" x14ac:dyDescent="0.25">
      <c r="BE3963" s="1">
        <v>41985</v>
      </c>
      <c r="BF3963">
        <v>0.25</v>
      </c>
      <c r="DD3963" s="1">
        <v>41884</v>
      </c>
      <c r="DE3963">
        <v>2.5571000000000002</v>
      </c>
      <c r="DG3963" s="1">
        <v>41891</v>
      </c>
      <c r="DH3963">
        <v>1.4601</v>
      </c>
      <c r="DP3963" s="1">
        <v>42081</v>
      </c>
      <c r="DQ3963">
        <v>44.66</v>
      </c>
      <c r="DS3963" s="1">
        <v>42067</v>
      </c>
      <c r="DT3963">
        <v>87.18</v>
      </c>
      <c r="DY3963" s="1">
        <v>42188</v>
      </c>
      <c r="DZ3963">
        <v>1.4285999999999999</v>
      </c>
      <c r="EB3963" s="1">
        <v>41962</v>
      </c>
      <c r="EC3963">
        <v>6.1200999999999999</v>
      </c>
      <c r="EK3963" s="1">
        <v>42213</v>
      </c>
      <c r="EL3963">
        <v>5.49</v>
      </c>
      <c r="EQ3963" s="1">
        <v>42067</v>
      </c>
      <c r="ER3963">
        <v>154.35</v>
      </c>
      <c r="EW3963" s="1">
        <v>42067</v>
      </c>
      <c r="EX3963">
        <v>136.25</v>
      </c>
      <c r="EZ3963" s="1">
        <v>42067</v>
      </c>
      <c r="FA3963">
        <v>163.93</v>
      </c>
      <c r="FC3963" s="1">
        <v>42067</v>
      </c>
      <c r="FD3963">
        <v>198.97</v>
      </c>
      <c r="FG3963" s="1">
        <v>42067</v>
      </c>
      <c r="FH3963">
        <v>106.77</v>
      </c>
      <c r="FJ3963" s="1">
        <v>42096</v>
      </c>
      <c r="FK3963">
        <v>79.78</v>
      </c>
    </row>
    <row r="3964" spans="57:167" x14ac:dyDescent="0.25">
      <c r="BE3964" s="1">
        <v>41988</v>
      </c>
      <c r="BF3964">
        <v>0.25</v>
      </c>
      <c r="DD3964" s="1">
        <v>41885</v>
      </c>
      <c r="DE3964">
        <v>2.5354999999999999</v>
      </c>
      <c r="DG3964" s="1">
        <v>41892</v>
      </c>
      <c r="DH3964">
        <v>1.4742999999999999</v>
      </c>
      <c r="DP3964" s="1">
        <v>42082</v>
      </c>
      <c r="DQ3964">
        <v>43.96</v>
      </c>
      <c r="DS3964" s="1">
        <v>42068</v>
      </c>
      <c r="DT3964">
        <v>86.74</v>
      </c>
      <c r="DY3964" s="1">
        <v>42191</v>
      </c>
      <c r="DZ3964">
        <v>1.381</v>
      </c>
      <c r="EB3964" s="1">
        <v>41963</v>
      </c>
      <c r="EC3964">
        <v>6.1243999999999996</v>
      </c>
      <c r="EK3964" s="1">
        <v>42214</v>
      </c>
      <c r="EL3964">
        <v>5.5600000000000005</v>
      </c>
      <c r="EQ3964" s="1">
        <v>42068</v>
      </c>
      <c r="ER3964">
        <v>154.47</v>
      </c>
      <c r="EW3964" s="1">
        <v>42068</v>
      </c>
      <c r="EX3964">
        <v>136.43</v>
      </c>
      <c r="EZ3964" s="1">
        <v>42068</v>
      </c>
      <c r="FA3964">
        <v>163.28</v>
      </c>
      <c r="FC3964" s="1">
        <v>42068</v>
      </c>
      <c r="FD3964">
        <v>199.1</v>
      </c>
      <c r="FG3964" s="1">
        <v>42068</v>
      </c>
      <c r="FH3964">
        <v>106.97</v>
      </c>
      <c r="FJ3964" s="1">
        <v>42100</v>
      </c>
      <c r="FK3964">
        <v>79.25</v>
      </c>
    </row>
    <row r="3965" spans="57:167" x14ac:dyDescent="0.25">
      <c r="BE3965" s="1">
        <v>41989</v>
      </c>
      <c r="BF3965">
        <v>0.25</v>
      </c>
      <c r="DD3965" s="1">
        <v>41886</v>
      </c>
      <c r="DE3965">
        <v>2.5695000000000001</v>
      </c>
      <c r="DG3965" s="1">
        <v>41893</v>
      </c>
      <c r="DH3965">
        <v>1.468</v>
      </c>
      <c r="DP3965" s="1">
        <v>42083</v>
      </c>
      <c r="DQ3965">
        <v>45.72</v>
      </c>
      <c r="DS3965" s="1">
        <v>42069</v>
      </c>
      <c r="DT3965">
        <v>85.63</v>
      </c>
      <c r="DY3965" s="1">
        <v>42192</v>
      </c>
      <c r="DZ3965">
        <v>1.3905000000000001</v>
      </c>
      <c r="EB3965" s="1">
        <v>41964</v>
      </c>
      <c r="EC3965">
        <v>6.1252000000000004</v>
      </c>
      <c r="EK3965" s="1">
        <v>42215</v>
      </c>
      <c r="EL3965">
        <v>5.48</v>
      </c>
      <c r="EQ3965" s="1">
        <v>42069</v>
      </c>
      <c r="ER3965">
        <v>153.12</v>
      </c>
      <c r="EW3965" s="1">
        <v>42069</v>
      </c>
      <c r="EX3965">
        <v>134.6</v>
      </c>
      <c r="EZ3965" s="1">
        <v>42069</v>
      </c>
      <c r="FA3965">
        <v>160.41</v>
      </c>
      <c r="FC3965" s="1">
        <v>42069</v>
      </c>
      <c r="FD3965">
        <v>197.66</v>
      </c>
      <c r="FG3965" s="1">
        <v>42069</v>
      </c>
      <c r="FH3965">
        <v>105.22</v>
      </c>
      <c r="FJ3965" s="1">
        <v>42101</v>
      </c>
      <c r="FK3965">
        <v>78.489999999999995</v>
      </c>
    </row>
    <row r="3966" spans="57:167" x14ac:dyDescent="0.25">
      <c r="BE3966" s="1">
        <v>41990</v>
      </c>
      <c r="BF3966">
        <v>0.25</v>
      </c>
      <c r="DD3966" s="1">
        <v>41887</v>
      </c>
      <c r="DE3966">
        <v>2.5640000000000001</v>
      </c>
      <c r="DG3966" s="1">
        <v>41894</v>
      </c>
      <c r="DH3966">
        <v>1.4817</v>
      </c>
      <c r="DP3966" s="1">
        <v>42086</v>
      </c>
      <c r="DQ3966">
        <v>47.45</v>
      </c>
      <c r="DS3966" s="1">
        <v>42072</v>
      </c>
      <c r="DT3966">
        <v>85.16</v>
      </c>
      <c r="DY3966" s="1">
        <v>42193</v>
      </c>
      <c r="DZ3966">
        <v>1.2951999999999999</v>
      </c>
      <c r="EB3966" s="1">
        <v>41967</v>
      </c>
      <c r="EC3966">
        <v>6.1425999999999998</v>
      </c>
      <c r="EK3966" s="1">
        <v>42216</v>
      </c>
      <c r="EL3966">
        <v>5.46</v>
      </c>
      <c r="EQ3966" s="1">
        <v>42072</v>
      </c>
      <c r="ER3966">
        <v>154.75</v>
      </c>
      <c r="EW3966" s="1">
        <v>42072</v>
      </c>
      <c r="EX3966">
        <v>135.91999999999999</v>
      </c>
      <c r="EZ3966" s="1">
        <v>42072</v>
      </c>
      <c r="FA3966">
        <v>161.27000000000001</v>
      </c>
      <c r="FC3966" s="1">
        <v>42072</v>
      </c>
      <c r="FD3966">
        <v>199.74</v>
      </c>
      <c r="FG3966" s="1">
        <v>42072</v>
      </c>
      <c r="FH3966">
        <v>106.88</v>
      </c>
      <c r="FJ3966" s="1">
        <v>42102</v>
      </c>
      <c r="FK3966">
        <v>78.97</v>
      </c>
    </row>
    <row r="3967" spans="57:167" x14ac:dyDescent="0.25">
      <c r="BE3967" s="1">
        <v>41991</v>
      </c>
      <c r="BF3967">
        <v>0.25</v>
      </c>
      <c r="DD3967" s="1">
        <v>41890</v>
      </c>
      <c r="DE3967">
        <v>2.5880000000000001</v>
      </c>
      <c r="DG3967" s="1">
        <v>41897</v>
      </c>
      <c r="DH3967">
        <v>1.4762</v>
      </c>
      <c r="DP3967" s="1">
        <v>42087</v>
      </c>
      <c r="DQ3967">
        <v>47.51</v>
      </c>
      <c r="DS3967" s="1">
        <v>42073</v>
      </c>
      <c r="DT3967">
        <v>84.26</v>
      </c>
      <c r="DY3967" s="1">
        <v>42194</v>
      </c>
      <c r="DZ3967">
        <v>1.2476</v>
      </c>
      <c r="EB3967" s="1">
        <v>41968</v>
      </c>
      <c r="EC3967">
        <v>6.1372999999999998</v>
      </c>
      <c r="EK3967" s="1">
        <v>42219</v>
      </c>
      <c r="EL3967">
        <v>5.42</v>
      </c>
      <c r="EQ3967" s="1">
        <v>42073</v>
      </c>
      <c r="ER3967">
        <v>152.41999999999999</v>
      </c>
      <c r="EW3967" s="1">
        <v>42073</v>
      </c>
      <c r="EX3967">
        <v>132.69</v>
      </c>
      <c r="EZ3967" s="1">
        <v>42073</v>
      </c>
      <c r="FA3967">
        <v>158.34</v>
      </c>
      <c r="FC3967" s="1">
        <v>42073</v>
      </c>
      <c r="FD3967">
        <v>197.58</v>
      </c>
      <c r="FG3967" s="1">
        <v>42073</v>
      </c>
      <c r="FH3967">
        <v>104.94</v>
      </c>
      <c r="FJ3967" s="1">
        <v>42103</v>
      </c>
      <c r="FK3967">
        <v>79.03</v>
      </c>
    </row>
    <row r="3968" spans="57:167" x14ac:dyDescent="0.25">
      <c r="BE3968" s="1">
        <v>41992</v>
      </c>
      <c r="BF3968">
        <v>0.25</v>
      </c>
      <c r="DD3968" s="1">
        <v>41891</v>
      </c>
      <c r="DE3968">
        <v>2.621</v>
      </c>
      <c r="DG3968" s="1">
        <v>41898</v>
      </c>
      <c r="DH3968">
        <v>1.4712000000000001</v>
      </c>
      <c r="DP3968" s="1">
        <v>42088</v>
      </c>
      <c r="DQ3968">
        <v>49.21</v>
      </c>
      <c r="DS3968" s="1">
        <v>42074</v>
      </c>
      <c r="DT3968">
        <v>84.02</v>
      </c>
      <c r="DY3968" s="1">
        <v>42195</v>
      </c>
      <c r="DZ3968">
        <v>1.2570999999999999</v>
      </c>
      <c r="EB3968" s="1">
        <v>41969</v>
      </c>
      <c r="EC3968">
        <v>6.1390000000000002</v>
      </c>
      <c r="EK3968" s="1">
        <v>42220</v>
      </c>
      <c r="EL3968">
        <v>5.43</v>
      </c>
      <c r="EQ3968" s="1">
        <v>42074</v>
      </c>
      <c r="ER3968">
        <v>151.16999999999999</v>
      </c>
      <c r="EW3968" s="1">
        <v>42074</v>
      </c>
      <c r="EX3968">
        <v>132.30000000000001</v>
      </c>
      <c r="EZ3968" s="1">
        <v>42074</v>
      </c>
      <c r="FA3968">
        <v>158.03</v>
      </c>
      <c r="FC3968" s="1">
        <v>42074</v>
      </c>
      <c r="FD3968">
        <v>197.21</v>
      </c>
      <c r="FG3968" s="1">
        <v>42074</v>
      </c>
      <c r="FH3968">
        <v>105.44</v>
      </c>
      <c r="FJ3968" s="1">
        <v>42104</v>
      </c>
      <c r="FK3968">
        <v>78.86</v>
      </c>
    </row>
    <row r="3969" spans="57:167" x14ac:dyDescent="0.25">
      <c r="BE3969" s="1">
        <v>41995</v>
      </c>
      <c r="BF3969">
        <v>0.25</v>
      </c>
      <c r="DD3969" s="1">
        <v>41892</v>
      </c>
      <c r="DE3969">
        <v>2.6588000000000003</v>
      </c>
      <c r="DG3969" s="1">
        <v>41899</v>
      </c>
      <c r="DH3969">
        <v>1.488</v>
      </c>
      <c r="DP3969" s="1">
        <v>42089</v>
      </c>
      <c r="DQ3969">
        <v>51.43</v>
      </c>
      <c r="DS3969" s="1">
        <v>42075</v>
      </c>
      <c r="DT3969">
        <v>84.22</v>
      </c>
      <c r="DY3969" s="1">
        <v>42198</v>
      </c>
      <c r="DZ3969">
        <v>1.2570999999999999</v>
      </c>
      <c r="EB3969" s="1">
        <v>41970</v>
      </c>
      <c r="EC3969">
        <v>6.1391</v>
      </c>
      <c r="EK3969" s="1">
        <v>42221</v>
      </c>
      <c r="EL3969">
        <v>5.44</v>
      </c>
      <c r="EQ3969" s="1">
        <v>42075</v>
      </c>
      <c r="ER3969">
        <v>152.04</v>
      </c>
      <c r="EW3969" s="1">
        <v>42075</v>
      </c>
      <c r="EX3969">
        <v>133.66999999999999</v>
      </c>
      <c r="EZ3969" s="1">
        <v>42075</v>
      </c>
      <c r="FA3969">
        <v>160</v>
      </c>
      <c r="FC3969" s="1">
        <v>42075</v>
      </c>
      <c r="FD3969">
        <v>198.78</v>
      </c>
      <c r="FG3969" s="1">
        <v>42075</v>
      </c>
      <c r="FH3969">
        <v>106.91</v>
      </c>
      <c r="FJ3969" s="1">
        <v>42107</v>
      </c>
      <c r="FK3969">
        <v>77.78</v>
      </c>
    </row>
    <row r="3970" spans="57:167" x14ac:dyDescent="0.25">
      <c r="BE3970" s="1">
        <v>41996</v>
      </c>
      <c r="BF3970">
        <v>0.25</v>
      </c>
      <c r="DD3970" s="1">
        <v>41893</v>
      </c>
      <c r="DE3970">
        <v>2.6484999999999999</v>
      </c>
      <c r="DG3970" s="1">
        <v>41900</v>
      </c>
      <c r="DH3970">
        <v>1.4929999999999999</v>
      </c>
      <c r="DP3970" s="1">
        <v>42090</v>
      </c>
      <c r="DQ3970">
        <v>48.87</v>
      </c>
      <c r="DS3970" s="1">
        <v>42076</v>
      </c>
      <c r="DT3970">
        <v>83.87</v>
      </c>
      <c r="DY3970" s="1">
        <v>42199</v>
      </c>
      <c r="DZ3970">
        <v>1.2381</v>
      </c>
      <c r="EB3970" s="1">
        <v>41971</v>
      </c>
      <c r="EC3970">
        <v>6.1433999999999997</v>
      </c>
      <c r="EK3970" s="1">
        <v>42222</v>
      </c>
      <c r="EL3970">
        <v>5.64</v>
      </c>
      <c r="EQ3970" s="1">
        <v>42076</v>
      </c>
      <c r="ER3970">
        <v>151.57</v>
      </c>
      <c r="EW3970" s="1">
        <v>42076</v>
      </c>
      <c r="EX3970">
        <v>132.19</v>
      </c>
      <c r="EZ3970" s="1">
        <v>42076</v>
      </c>
      <c r="FA3970">
        <v>157.56</v>
      </c>
      <c r="FC3970" s="1">
        <v>42076</v>
      </c>
      <c r="FD3970">
        <v>197.11</v>
      </c>
      <c r="FG3970" s="1">
        <v>42076</v>
      </c>
      <c r="FH3970">
        <v>106.52</v>
      </c>
      <c r="FJ3970" s="1">
        <v>42108</v>
      </c>
      <c r="FK3970">
        <v>77.959999999999994</v>
      </c>
    </row>
    <row r="3971" spans="57:167" x14ac:dyDescent="0.25">
      <c r="BE3971" s="1">
        <v>41997</v>
      </c>
      <c r="BF3971">
        <v>0.25</v>
      </c>
      <c r="DD3971" s="1">
        <v>41894</v>
      </c>
      <c r="DE3971">
        <v>2.6913</v>
      </c>
      <c r="DG3971" s="1">
        <v>41901</v>
      </c>
      <c r="DH3971">
        <v>1.4966999999999999</v>
      </c>
      <c r="DP3971" s="1">
        <v>42093</v>
      </c>
      <c r="DQ3971">
        <v>48.68</v>
      </c>
      <c r="DS3971" s="1">
        <v>42079</v>
      </c>
      <c r="DT3971">
        <v>84.76</v>
      </c>
      <c r="DY3971" s="1">
        <v>42200</v>
      </c>
      <c r="DZ3971">
        <v>1.3332999999999999</v>
      </c>
      <c r="EB3971" s="1">
        <v>41974</v>
      </c>
      <c r="EC3971">
        <v>6.1505999999999998</v>
      </c>
      <c r="EK3971" s="1">
        <v>42223</v>
      </c>
      <c r="EL3971">
        <v>5.1050000000000004</v>
      </c>
      <c r="EQ3971" s="1">
        <v>42079</v>
      </c>
      <c r="ER3971">
        <v>153.66999999999999</v>
      </c>
      <c r="EW3971" s="1">
        <v>42079</v>
      </c>
      <c r="EX3971">
        <v>134.97</v>
      </c>
      <c r="EZ3971" s="1">
        <v>42079</v>
      </c>
      <c r="FA3971">
        <v>161.34</v>
      </c>
      <c r="FC3971" s="1">
        <v>42079</v>
      </c>
      <c r="FD3971">
        <v>202.11</v>
      </c>
      <c r="FG3971" s="1">
        <v>42079</v>
      </c>
      <c r="FH3971">
        <v>109.6</v>
      </c>
      <c r="FJ3971" s="1">
        <v>42109</v>
      </c>
      <c r="FK3971">
        <v>78.12</v>
      </c>
    </row>
    <row r="3972" spans="57:167" x14ac:dyDescent="0.25">
      <c r="BE3972" s="1">
        <v>41998</v>
      </c>
      <c r="BF3972">
        <v>0.25</v>
      </c>
      <c r="DD3972" s="1">
        <v>41897</v>
      </c>
      <c r="DE3972">
        <v>2.6941999999999999</v>
      </c>
      <c r="DG3972" s="1">
        <v>41904</v>
      </c>
      <c r="DH3972">
        <v>1.4816</v>
      </c>
      <c r="DP3972" s="1">
        <v>42094</v>
      </c>
      <c r="DQ3972">
        <v>47.6</v>
      </c>
      <c r="DS3972" s="1">
        <v>42080</v>
      </c>
      <c r="DT3972">
        <v>84.08</v>
      </c>
      <c r="DY3972" s="1">
        <v>42201</v>
      </c>
      <c r="DZ3972">
        <v>1.2951999999999999</v>
      </c>
      <c r="EB3972" s="1">
        <v>41975</v>
      </c>
      <c r="EC3972">
        <v>6.15</v>
      </c>
      <c r="EK3972" s="1">
        <v>42226</v>
      </c>
      <c r="EL3972">
        <v>5.0350000000000001</v>
      </c>
      <c r="EQ3972" s="1">
        <v>42080</v>
      </c>
      <c r="ER3972">
        <v>154.51</v>
      </c>
      <c r="EW3972" s="1">
        <v>42080</v>
      </c>
      <c r="EX3972">
        <v>134.13</v>
      </c>
      <c r="EZ3972" s="1">
        <v>42080</v>
      </c>
      <c r="FA3972">
        <v>161.16</v>
      </c>
      <c r="FC3972" s="1">
        <v>42080</v>
      </c>
      <c r="FD3972">
        <v>200.67</v>
      </c>
      <c r="FG3972" s="1">
        <v>42080</v>
      </c>
      <c r="FH3972">
        <v>109.09</v>
      </c>
      <c r="FJ3972" s="1">
        <v>42110</v>
      </c>
      <c r="FK3972">
        <v>78</v>
      </c>
    </row>
    <row r="3973" spans="57:167" x14ac:dyDescent="0.25">
      <c r="BE3973" s="1">
        <v>41999</v>
      </c>
      <c r="BF3973">
        <v>0.25</v>
      </c>
      <c r="DD3973" s="1">
        <v>41898</v>
      </c>
      <c r="DE3973">
        <v>2.6949999999999998</v>
      </c>
      <c r="DG3973" s="1">
        <v>41905</v>
      </c>
      <c r="DH3973">
        <v>1.4451000000000001</v>
      </c>
      <c r="DP3973" s="1">
        <v>42095</v>
      </c>
      <c r="DQ3973">
        <v>50.09</v>
      </c>
      <c r="DS3973" s="1">
        <v>42081</v>
      </c>
      <c r="DT3973">
        <v>86.07</v>
      </c>
      <c r="DY3973" s="1">
        <v>42202</v>
      </c>
      <c r="DZ3973">
        <v>1.1905000000000001</v>
      </c>
      <c r="EB3973" s="1">
        <v>41976</v>
      </c>
      <c r="EC3973">
        <v>6.1505999999999998</v>
      </c>
      <c r="EK3973" s="1">
        <v>42227</v>
      </c>
      <c r="EL3973">
        <v>4.83</v>
      </c>
      <c r="EQ3973" s="1">
        <v>42081</v>
      </c>
      <c r="ER3973">
        <v>155.72999999999999</v>
      </c>
      <c r="EW3973" s="1">
        <v>42081</v>
      </c>
      <c r="EX3973">
        <v>136.12</v>
      </c>
      <c r="EZ3973" s="1">
        <v>42081</v>
      </c>
      <c r="FA3973">
        <v>162.84</v>
      </c>
      <c r="FC3973" s="1">
        <v>42081</v>
      </c>
      <c r="FD3973">
        <v>202.6</v>
      </c>
      <c r="FG3973" s="1">
        <v>42081</v>
      </c>
      <c r="FH3973">
        <v>110.67</v>
      </c>
      <c r="FJ3973" s="1">
        <v>42111</v>
      </c>
      <c r="FK3973">
        <v>76.8</v>
      </c>
    </row>
    <row r="3974" spans="57:167" x14ac:dyDescent="0.25">
      <c r="BE3974" s="1">
        <v>42002</v>
      </c>
      <c r="BF3974">
        <v>0.25</v>
      </c>
      <c r="DD3974" s="1">
        <v>41899</v>
      </c>
      <c r="DE3974">
        <v>2.7159</v>
      </c>
      <c r="DG3974" s="1">
        <v>41906</v>
      </c>
      <c r="DH3974">
        <v>1.4668999999999999</v>
      </c>
      <c r="DP3974" s="1">
        <v>42096</v>
      </c>
      <c r="DQ3974">
        <v>49.14</v>
      </c>
      <c r="DS3974" s="1">
        <v>42082</v>
      </c>
      <c r="DT3974">
        <v>84.41</v>
      </c>
      <c r="DY3974" s="1">
        <v>42205</v>
      </c>
      <c r="DZ3974">
        <v>1.2951999999999999</v>
      </c>
      <c r="EB3974" s="1">
        <v>41977</v>
      </c>
      <c r="EC3974">
        <v>6.1547999999999998</v>
      </c>
      <c r="EK3974" s="1">
        <v>42228</v>
      </c>
      <c r="EL3974">
        <v>4.97</v>
      </c>
      <c r="EQ3974" s="1">
        <v>42082</v>
      </c>
      <c r="ER3974">
        <v>154.11000000000001</v>
      </c>
      <c r="EW3974" s="1">
        <v>42082</v>
      </c>
      <c r="EX3974">
        <v>135.28</v>
      </c>
      <c r="EZ3974" s="1">
        <v>42082</v>
      </c>
      <c r="FA3974">
        <v>162.52000000000001</v>
      </c>
      <c r="FC3974" s="1">
        <v>42082</v>
      </c>
      <c r="FD3974">
        <v>202.19</v>
      </c>
      <c r="FG3974" s="1">
        <v>42082</v>
      </c>
      <c r="FH3974">
        <v>110.74</v>
      </c>
      <c r="FJ3974" s="1">
        <v>42114</v>
      </c>
      <c r="FK3974">
        <v>77.39</v>
      </c>
    </row>
    <row r="3975" spans="57:167" x14ac:dyDescent="0.25">
      <c r="BE3975" s="1">
        <v>42003</v>
      </c>
      <c r="BF3975">
        <v>0.25</v>
      </c>
      <c r="DD3975" s="1">
        <v>41900</v>
      </c>
      <c r="DE3975">
        <v>2.734</v>
      </c>
      <c r="DG3975" s="1">
        <v>41907</v>
      </c>
      <c r="DH3975">
        <v>1.4417</v>
      </c>
      <c r="DP3975" s="1">
        <v>42100</v>
      </c>
      <c r="DQ3975">
        <v>52.14</v>
      </c>
      <c r="DS3975" s="1">
        <v>42083</v>
      </c>
      <c r="DT3975">
        <v>84.54</v>
      </c>
      <c r="DY3975" s="1">
        <v>42206</v>
      </c>
      <c r="DZ3975">
        <v>1.2190000000000001</v>
      </c>
      <c r="EB3975" s="1">
        <v>41978</v>
      </c>
      <c r="EC3975">
        <v>6.1501999999999999</v>
      </c>
      <c r="EK3975" s="1">
        <v>42229</v>
      </c>
      <c r="EL3975">
        <v>4.8149999999999995</v>
      </c>
      <c r="EQ3975" s="1">
        <v>42083</v>
      </c>
      <c r="ER3975">
        <v>154.5</v>
      </c>
      <c r="EW3975" s="1">
        <v>42083</v>
      </c>
      <c r="EX3975">
        <v>135.41</v>
      </c>
      <c r="EZ3975" s="1">
        <v>42083</v>
      </c>
      <c r="FA3975">
        <v>162.62</v>
      </c>
      <c r="FC3975" s="1">
        <v>42083</v>
      </c>
      <c r="FD3975">
        <v>203.77</v>
      </c>
      <c r="FG3975" s="1">
        <v>42083</v>
      </c>
      <c r="FH3975">
        <v>112.4</v>
      </c>
      <c r="FJ3975" s="1">
        <v>42115</v>
      </c>
      <c r="FK3975">
        <v>77</v>
      </c>
    </row>
    <row r="3976" spans="57:167" x14ac:dyDescent="0.25">
      <c r="BE3976" s="1">
        <v>42004</v>
      </c>
      <c r="BF3976">
        <v>0.25</v>
      </c>
      <c r="DD3976" s="1">
        <v>41901</v>
      </c>
      <c r="DE3976">
        <v>2.6901999999999999</v>
      </c>
      <c r="DG3976" s="1">
        <v>41908</v>
      </c>
      <c r="DH3976">
        <v>1.4556</v>
      </c>
      <c r="DP3976" s="1">
        <v>42101</v>
      </c>
      <c r="DQ3976">
        <v>53.98</v>
      </c>
      <c r="DS3976" s="1">
        <v>42086</v>
      </c>
      <c r="DT3976">
        <v>85.43</v>
      </c>
      <c r="DY3976" s="1">
        <v>42207</v>
      </c>
      <c r="DZ3976">
        <v>1.1333</v>
      </c>
      <c r="EB3976" s="1">
        <v>41981</v>
      </c>
      <c r="EC3976">
        <v>6.1715</v>
      </c>
      <c r="EK3976" s="1">
        <v>42230</v>
      </c>
      <c r="EL3976">
        <v>4.84</v>
      </c>
      <c r="EQ3976" s="1">
        <v>42086</v>
      </c>
      <c r="ER3976">
        <v>152.81</v>
      </c>
      <c r="EW3976" s="1">
        <v>42086</v>
      </c>
      <c r="EX3976">
        <v>135.88</v>
      </c>
      <c r="EZ3976" s="1">
        <v>42086</v>
      </c>
      <c r="FA3976">
        <v>162.72</v>
      </c>
      <c r="FC3976" s="1">
        <v>42086</v>
      </c>
      <c r="FD3976">
        <v>202.92</v>
      </c>
      <c r="FG3976" s="1">
        <v>42086</v>
      </c>
      <c r="FH3976">
        <v>112.35</v>
      </c>
      <c r="FJ3976" s="1">
        <v>42116</v>
      </c>
      <c r="FK3976">
        <v>78.61</v>
      </c>
    </row>
    <row r="3977" spans="57:167" x14ac:dyDescent="0.25">
      <c r="BE3977" s="1">
        <v>42005</v>
      </c>
      <c r="BF3977">
        <v>0.25</v>
      </c>
      <c r="DD3977" s="1">
        <v>41904</v>
      </c>
      <c r="DE3977">
        <v>2.6635</v>
      </c>
      <c r="DG3977" s="1">
        <v>41911</v>
      </c>
      <c r="DH3977">
        <v>1.4430000000000001</v>
      </c>
      <c r="DP3977" s="1">
        <v>42102</v>
      </c>
      <c r="DQ3977">
        <v>50.42</v>
      </c>
      <c r="DS3977" s="1">
        <v>42087</v>
      </c>
      <c r="DT3977">
        <v>84.52</v>
      </c>
      <c r="DY3977" s="1">
        <v>42208</v>
      </c>
      <c r="DZ3977">
        <v>1.2762</v>
      </c>
      <c r="EB3977" s="1">
        <v>41982</v>
      </c>
      <c r="EC3977">
        <v>6.1867000000000001</v>
      </c>
      <c r="EK3977" s="1">
        <v>42233</v>
      </c>
      <c r="EL3977">
        <v>4.78</v>
      </c>
      <c r="EQ3977" s="1">
        <v>42087</v>
      </c>
      <c r="ER3977">
        <v>151.65</v>
      </c>
      <c r="EW3977" s="1">
        <v>42087</v>
      </c>
      <c r="EX3977">
        <v>135.19999999999999</v>
      </c>
      <c r="EZ3977" s="1">
        <v>42087</v>
      </c>
      <c r="FA3977">
        <v>162.09</v>
      </c>
      <c r="FC3977" s="1">
        <v>42087</v>
      </c>
      <c r="FD3977">
        <v>203.3</v>
      </c>
      <c r="FG3977" s="1">
        <v>42087</v>
      </c>
      <c r="FH3977">
        <v>111.49</v>
      </c>
      <c r="FJ3977" s="1">
        <v>42117</v>
      </c>
      <c r="FK3977">
        <v>78.64</v>
      </c>
    </row>
    <row r="3978" spans="57:167" x14ac:dyDescent="0.25">
      <c r="BE3978" s="1">
        <v>42006</v>
      </c>
      <c r="BF3978">
        <v>0.25</v>
      </c>
      <c r="DD3978" s="1">
        <v>41905</v>
      </c>
      <c r="DE3978">
        <v>2.609</v>
      </c>
      <c r="DG3978" s="1">
        <v>41912</v>
      </c>
      <c r="DH3978">
        <v>1.4470000000000001</v>
      </c>
      <c r="DP3978" s="1">
        <v>42103</v>
      </c>
      <c r="DQ3978">
        <v>50.79</v>
      </c>
      <c r="DS3978" s="1">
        <v>42088</v>
      </c>
      <c r="DT3978">
        <v>84.86</v>
      </c>
      <c r="DY3978" s="1">
        <v>42209</v>
      </c>
      <c r="DZ3978">
        <v>1.1237999999999999</v>
      </c>
      <c r="EB3978" s="1">
        <v>41983</v>
      </c>
      <c r="EC3978">
        <v>6.1753999999999998</v>
      </c>
      <c r="EK3978" s="1">
        <v>42234</v>
      </c>
      <c r="EL3978">
        <v>4.7</v>
      </c>
      <c r="EQ3978" s="1">
        <v>42088</v>
      </c>
      <c r="ER3978">
        <v>148.22999999999999</v>
      </c>
      <c r="EW3978" s="1">
        <v>42088</v>
      </c>
      <c r="EX3978">
        <v>133.76</v>
      </c>
      <c r="EZ3978" s="1">
        <v>42088</v>
      </c>
      <c r="FA3978">
        <v>159.19</v>
      </c>
      <c r="FC3978" s="1">
        <v>42088</v>
      </c>
      <c r="FD3978">
        <v>199.02</v>
      </c>
      <c r="FG3978" s="1">
        <v>42088</v>
      </c>
      <c r="FH3978">
        <v>108.71</v>
      </c>
      <c r="FJ3978" s="1">
        <v>42118</v>
      </c>
      <c r="FK3978">
        <v>77.290000000000006</v>
      </c>
    </row>
    <row r="3979" spans="57:167" x14ac:dyDescent="0.25">
      <c r="BE3979" s="1">
        <v>42009</v>
      </c>
      <c r="BF3979">
        <v>0.25</v>
      </c>
      <c r="DD3979" s="1">
        <v>41906</v>
      </c>
      <c r="DE3979">
        <v>2.6395999999999997</v>
      </c>
      <c r="DG3979" s="1">
        <v>41913</v>
      </c>
      <c r="DH3979">
        <v>1.427</v>
      </c>
      <c r="DP3979" s="1">
        <v>42104</v>
      </c>
      <c r="DQ3979">
        <v>51.64</v>
      </c>
      <c r="DS3979" s="1">
        <v>42089</v>
      </c>
      <c r="DT3979">
        <v>84.32</v>
      </c>
      <c r="DY3979" s="1">
        <v>42212</v>
      </c>
      <c r="DZ3979">
        <v>1.1524000000000001</v>
      </c>
      <c r="EB3979" s="1">
        <v>41984</v>
      </c>
      <c r="EC3979">
        <v>6.1890999999999998</v>
      </c>
      <c r="EK3979" s="1">
        <v>42235</v>
      </c>
      <c r="EL3979">
        <v>4.58</v>
      </c>
      <c r="EQ3979" s="1">
        <v>42089</v>
      </c>
      <c r="ER3979">
        <v>148.16999999999999</v>
      </c>
      <c r="EW3979" s="1">
        <v>42089</v>
      </c>
      <c r="EX3979">
        <v>134.53</v>
      </c>
      <c r="EZ3979" s="1">
        <v>42089</v>
      </c>
      <c r="FA3979">
        <v>159.31</v>
      </c>
      <c r="FC3979" s="1">
        <v>42089</v>
      </c>
      <c r="FD3979">
        <v>200.56</v>
      </c>
      <c r="FG3979" s="1">
        <v>42089</v>
      </c>
      <c r="FH3979">
        <v>108.75</v>
      </c>
      <c r="FJ3979" s="1">
        <v>42121</v>
      </c>
      <c r="FK3979">
        <v>76.12</v>
      </c>
    </row>
    <row r="3980" spans="57:167" x14ac:dyDescent="0.25">
      <c r="BE3980" s="1">
        <v>42010</v>
      </c>
      <c r="BF3980">
        <v>0.25</v>
      </c>
      <c r="DD3980" s="1">
        <v>41907</v>
      </c>
      <c r="DE3980">
        <v>2.5874999999999999</v>
      </c>
      <c r="DG3980" s="1">
        <v>41914</v>
      </c>
      <c r="DH3980">
        <v>1.4424999999999999</v>
      </c>
      <c r="DP3980" s="1">
        <v>42107</v>
      </c>
      <c r="DQ3980">
        <v>51.91</v>
      </c>
      <c r="DS3980" s="1">
        <v>42090</v>
      </c>
      <c r="DT3980">
        <v>83.58</v>
      </c>
      <c r="DY3980" s="1">
        <v>42213</v>
      </c>
      <c r="DZ3980">
        <v>1.0762</v>
      </c>
      <c r="EB3980" s="1">
        <v>41985</v>
      </c>
      <c r="EC3980">
        <v>6.1868999999999996</v>
      </c>
      <c r="EK3980" s="1">
        <v>42236</v>
      </c>
      <c r="EL3980">
        <v>4.3099999999999996</v>
      </c>
      <c r="EQ3980" s="1">
        <v>42090</v>
      </c>
      <c r="ER3980">
        <v>148.85</v>
      </c>
      <c r="EW3980" s="1">
        <v>42090</v>
      </c>
      <c r="EX3980">
        <v>135.04</v>
      </c>
      <c r="EZ3980" s="1">
        <v>42090</v>
      </c>
      <c r="FA3980">
        <v>160.47999999999999</v>
      </c>
      <c r="FC3980" s="1">
        <v>42090</v>
      </c>
      <c r="FD3980">
        <v>202.23</v>
      </c>
      <c r="FG3980" s="1">
        <v>42090</v>
      </c>
      <c r="FH3980">
        <v>109.93</v>
      </c>
      <c r="FJ3980" s="1">
        <v>42122</v>
      </c>
      <c r="FK3980">
        <v>75.36</v>
      </c>
    </row>
    <row r="3981" spans="57:167" x14ac:dyDescent="0.25">
      <c r="BE3981" s="1">
        <v>42011</v>
      </c>
      <c r="BF3981">
        <v>0.25</v>
      </c>
      <c r="DD3981" s="1">
        <v>41908</v>
      </c>
      <c r="DE3981">
        <v>2.6131000000000002</v>
      </c>
      <c r="DG3981" s="1">
        <v>41915</v>
      </c>
      <c r="DH3981">
        <v>1.4530000000000001</v>
      </c>
      <c r="DP3981" s="1">
        <v>42108</v>
      </c>
      <c r="DQ3981">
        <v>53.29</v>
      </c>
      <c r="DS3981" s="1">
        <v>42093</v>
      </c>
      <c r="DT3981">
        <v>85.63</v>
      </c>
      <c r="DY3981" s="1">
        <v>42214</v>
      </c>
      <c r="DZ3981">
        <v>0.95240000000000002</v>
      </c>
      <c r="EB3981" s="1">
        <v>41988</v>
      </c>
      <c r="EC3981">
        <v>6.1909999999999998</v>
      </c>
      <c r="EK3981" s="1">
        <v>42237</v>
      </c>
      <c r="EL3981">
        <v>4.3</v>
      </c>
      <c r="EQ3981" s="1">
        <v>42093</v>
      </c>
      <c r="ER3981">
        <v>152.69999999999999</v>
      </c>
      <c r="EW3981" s="1">
        <v>42093</v>
      </c>
      <c r="EX3981">
        <v>137.51</v>
      </c>
      <c r="EZ3981" s="1">
        <v>42093</v>
      </c>
      <c r="FA3981">
        <v>162.68</v>
      </c>
      <c r="FC3981" s="1">
        <v>42093</v>
      </c>
      <c r="FD3981">
        <v>204.89</v>
      </c>
      <c r="FG3981" s="1">
        <v>42093</v>
      </c>
      <c r="FH3981">
        <v>110.99</v>
      </c>
      <c r="FJ3981" s="1">
        <v>42123</v>
      </c>
      <c r="FK3981">
        <v>75.47</v>
      </c>
    </row>
    <row r="3982" spans="57:167" x14ac:dyDescent="0.25">
      <c r="BE3982" s="1">
        <v>42012</v>
      </c>
      <c r="BF3982">
        <v>0.25</v>
      </c>
      <c r="DD3982" s="1">
        <v>41911</v>
      </c>
      <c r="DE3982">
        <v>2.577</v>
      </c>
      <c r="DG3982" s="1">
        <v>41918</v>
      </c>
      <c r="DH3982">
        <v>1.4405000000000001</v>
      </c>
      <c r="DP3982" s="1">
        <v>42109</v>
      </c>
      <c r="DQ3982">
        <v>56.39</v>
      </c>
      <c r="DS3982" s="1">
        <v>42094</v>
      </c>
      <c r="DT3982">
        <v>85</v>
      </c>
      <c r="DY3982" s="1">
        <v>42215</v>
      </c>
      <c r="DZ3982">
        <v>1</v>
      </c>
      <c r="EB3982" s="1">
        <v>41989</v>
      </c>
      <c r="EC3982">
        <v>6.1904000000000003</v>
      </c>
      <c r="EK3982" s="1">
        <v>42240</v>
      </c>
      <c r="EL3982">
        <v>4.09</v>
      </c>
      <c r="EQ3982" s="1">
        <v>42094</v>
      </c>
      <c r="ER3982">
        <v>150.08000000000001</v>
      </c>
      <c r="EW3982" s="1">
        <v>42094</v>
      </c>
      <c r="EX3982">
        <v>135.72999999999999</v>
      </c>
      <c r="EZ3982" s="1">
        <v>42094</v>
      </c>
      <c r="FA3982">
        <v>160.96</v>
      </c>
      <c r="FC3982" s="1">
        <v>42094</v>
      </c>
      <c r="FD3982">
        <v>202.96</v>
      </c>
      <c r="FG3982" s="1">
        <v>42094</v>
      </c>
      <c r="FH3982">
        <v>109.25</v>
      </c>
      <c r="FJ3982" s="1">
        <v>42124</v>
      </c>
      <c r="FK3982">
        <v>76.489999999999995</v>
      </c>
    </row>
    <row r="3983" spans="57:167" x14ac:dyDescent="0.25">
      <c r="BE3983" s="1">
        <v>42013</v>
      </c>
      <c r="BF3983">
        <v>0.25</v>
      </c>
      <c r="DD3983" s="1">
        <v>41912</v>
      </c>
      <c r="DE3983">
        <v>2.5985</v>
      </c>
      <c r="DG3983" s="1">
        <v>41919</v>
      </c>
      <c r="DH3983">
        <v>1.4166000000000001</v>
      </c>
      <c r="DP3983" s="1">
        <v>42110</v>
      </c>
      <c r="DQ3983">
        <v>56.71</v>
      </c>
      <c r="DS3983" s="1">
        <v>42095</v>
      </c>
      <c r="DT3983">
        <v>84.46</v>
      </c>
      <c r="DY3983" s="1">
        <v>42216</v>
      </c>
      <c r="DZ3983">
        <v>1.1333</v>
      </c>
      <c r="EB3983" s="1">
        <v>41990</v>
      </c>
      <c r="EC3983">
        <v>6.1974</v>
      </c>
      <c r="EK3983" s="1">
        <v>42241</v>
      </c>
      <c r="EL3983">
        <v>3.89</v>
      </c>
      <c r="EQ3983" s="1">
        <v>42095</v>
      </c>
      <c r="ER3983">
        <v>148.63999999999999</v>
      </c>
      <c r="EW3983" s="1">
        <v>42095</v>
      </c>
      <c r="EX3983">
        <v>133.97999999999999</v>
      </c>
      <c r="EZ3983" s="1">
        <v>42095</v>
      </c>
      <c r="FA3983">
        <v>160.55000000000001</v>
      </c>
      <c r="FC3983" s="1">
        <v>42095</v>
      </c>
      <c r="FD3983">
        <v>198.76</v>
      </c>
      <c r="FG3983" s="1">
        <v>42095</v>
      </c>
      <c r="FH3983">
        <v>107.59</v>
      </c>
      <c r="FJ3983" s="1">
        <v>42125</v>
      </c>
      <c r="FK3983">
        <v>77.84</v>
      </c>
    </row>
    <row r="3984" spans="57:167" x14ac:dyDescent="0.25">
      <c r="BE3984" s="1">
        <v>42016</v>
      </c>
      <c r="BF3984">
        <v>0.25</v>
      </c>
      <c r="DD3984" s="1">
        <v>41913</v>
      </c>
      <c r="DE3984">
        <v>2.5289999999999999</v>
      </c>
      <c r="DG3984" s="1">
        <v>41920</v>
      </c>
      <c r="DH3984">
        <v>1.389</v>
      </c>
      <c r="DP3984" s="1">
        <v>42111</v>
      </c>
      <c r="DQ3984">
        <v>55.74</v>
      </c>
      <c r="DS3984" s="1">
        <v>42096</v>
      </c>
      <c r="DT3984">
        <v>84.3</v>
      </c>
      <c r="DY3984" s="1">
        <v>42220</v>
      </c>
      <c r="DZ3984">
        <v>1.0381</v>
      </c>
      <c r="EB3984" s="1">
        <v>41991</v>
      </c>
      <c r="EC3984">
        <v>6.2154999999999996</v>
      </c>
      <c r="EK3984" s="1">
        <v>42242</v>
      </c>
      <c r="EL3984">
        <v>4.0199999999999996</v>
      </c>
      <c r="EQ3984" s="1">
        <v>42096</v>
      </c>
      <c r="ER3984">
        <v>149.28</v>
      </c>
      <c r="EW3984" s="1">
        <v>42096</v>
      </c>
      <c r="EX3984">
        <v>133.72999999999999</v>
      </c>
      <c r="EZ3984" s="1">
        <v>42096</v>
      </c>
      <c r="FA3984">
        <v>161.63</v>
      </c>
      <c r="FC3984" s="1">
        <v>42096</v>
      </c>
      <c r="FD3984">
        <v>198.72</v>
      </c>
      <c r="FG3984" s="1">
        <v>42096</v>
      </c>
      <c r="FH3984">
        <v>108.46</v>
      </c>
      <c r="FJ3984" s="1">
        <v>42128</v>
      </c>
      <c r="FK3984">
        <v>76.92</v>
      </c>
    </row>
    <row r="3985" spans="57:167" x14ac:dyDescent="0.25">
      <c r="BE3985" s="1">
        <v>42017</v>
      </c>
      <c r="BF3985">
        <v>0.25</v>
      </c>
      <c r="DD3985" s="1">
        <v>41914</v>
      </c>
      <c r="DE3985">
        <v>2.5449999999999999</v>
      </c>
      <c r="DG3985" s="1">
        <v>41921</v>
      </c>
      <c r="DH3985">
        <v>1.4079999999999999</v>
      </c>
      <c r="DP3985" s="1">
        <v>42114</v>
      </c>
      <c r="DQ3985">
        <v>56.38</v>
      </c>
      <c r="DS3985" s="1">
        <v>42100</v>
      </c>
      <c r="DT3985">
        <v>85.13</v>
      </c>
      <c r="DY3985" s="1">
        <v>42221</v>
      </c>
      <c r="DZ3985">
        <v>0.90480000000000005</v>
      </c>
      <c r="EB3985" s="1">
        <v>41992</v>
      </c>
      <c r="EC3985">
        <v>6.2206000000000001</v>
      </c>
      <c r="EK3985" s="1">
        <v>42243</v>
      </c>
      <c r="EL3985">
        <v>4.33</v>
      </c>
      <c r="EQ3985" s="1">
        <v>42100</v>
      </c>
      <c r="ER3985">
        <v>150.93</v>
      </c>
      <c r="EW3985" s="1">
        <v>42100</v>
      </c>
      <c r="EX3985">
        <v>135.51</v>
      </c>
      <c r="EZ3985" s="1">
        <v>42100</v>
      </c>
      <c r="FA3985">
        <v>162.76</v>
      </c>
      <c r="FC3985" s="1">
        <v>42100</v>
      </c>
      <c r="FD3985">
        <v>200.53</v>
      </c>
      <c r="FG3985" s="1">
        <v>42100</v>
      </c>
      <c r="FH3985">
        <v>109.15</v>
      </c>
      <c r="FJ3985" s="1">
        <v>42129</v>
      </c>
      <c r="FK3985">
        <v>75.52</v>
      </c>
    </row>
    <row r="3986" spans="57:167" x14ac:dyDescent="0.25">
      <c r="BE3986" s="1">
        <v>42018</v>
      </c>
      <c r="BF3986">
        <v>0.25</v>
      </c>
      <c r="DD3986" s="1">
        <v>41915</v>
      </c>
      <c r="DE3986">
        <v>2.5499999999999998</v>
      </c>
      <c r="DG3986" s="1">
        <v>41922</v>
      </c>
      <c r="DH3986">
        <v>1.4095</v>
      </c>
      <c r="DP3986" s="1">
        <v>42115</v>
      </c>
      <c r="DQ3986">
        <v>55.26</v>
      </c>
      <c r="DS3986" s="1">
        <v>42101</v>
      </c>
      <c r="DT3986">
        <v>85.75</v>
      </c>
      <c r="DY3986" s="1">
        <v>42222</v>
      </c>
      <c r="DZ3986">
        <v>0.96189999999999998</v>
      </c>
      <c r="EB3986" s="1">
        <v>41995</v>
      </c>
      <c r="EC3986">
        <v>6.2228000000000003</v>
      </c>
      <c r="EK3986" s="1">
        <v>42244</v>
      </c>
      <c r="EL3986">
        <v>4.68</v>
      </c>
      <c r="EQ3986" s="1">
        <v>42101</v>
      </c>
      <c r="ER3986">
        <v>152.32</v>
      </c>
      <c r="EW3986" s="1">
        <v>42101</v>
      </c>
      <c r="EX3986">
        <v>135</v>
      </c>
      <c r="EZ3986" s="1">
        <v>42101</v>
      </c>
      <c r="FA3986">
        <v>162.91</v>
      </c>
      <c r="FC3986" s="1">
        <v>42101</v>
      </c>
      <c r="FD3986">
        <v>200.15</v>
      </c>
      <c r="FG3986" s="1">
        <v>42101</v>
      </c>
      <c r="FH3986">
        <v>108.74</v>
      </c>
      <c r="FJ3986" s="1">
        <v>42130</v>
      </c>
      <c r="FK3986">
        <v>75.260000000000005</v>
      </c>
    </row>
    <row r="3987" spans="57:167" x14ac:dyDescent="0.25">
      <c r="BE3987" s="1">
        <v>42019</v>
      </c>
      <c r="BF3987">
        <v>0.25</v>
      </c>
      <c r="DD3987" s="1">
        <v>41918</v>
      </c>
      <c r="DE3987">
        <v>2.5609999999999999</v>
      </c>
      <c r="DG3987" s="1">
        <v>41925</v>
      </c>
      <c r="DH3987">
        <v>1.4119999999999999</v>
      </c>
      <c r="DP3987" s="1">
        <v>42116</v>
      </c>
      <c r="DQ3987">
        <v>56.16</v>
      </c>
      <c r="DS3987" s="1">
        <v>42102</v>
      </c>
      <c r="DT3987">
        <v>84.06</v>
      </c>
      <c r="DY3987" s="1">
        <v>42223</v>
      </c>
      <c r="DZ3987">
        <v>0.95240000000000002</v>
      </c>
      <c r="EB3987" s="1">
        <v>41996</v>
      </c>
      <c r="EC3987">
        <v>6.2253999999999996</v>
      </c>
      <c r="EK3987" s="1">
        <v>42247</v>
      </c>
      <c r="EL3987">
        <v>4.6399999999999997</v>
      </c>
      <c r="EQ3987" s="1">
        <v>42102</v>
      </c>
      <c r="ER3987">
        <v>153.36000000000001</v>
      </c>
      <c r="EW3987" s="1">
        <v>42102</v>
      </c>
      <c r="EX3987">
        <v>135.24</v>
      </c>
      <c r="EZ3987" s="1">
        <v>42102</v>
      </c>
      <c r="FA3987">
        <v>164.21</v>
      </c>
      <c r="FC3987" s="1">
        <v>42102</v>
      </c>
      <c r="FD3987">
        <v>200.81</v>
      </c>
      <c r="FG3987" s="1">
        <v>42102</v>
      </c>
      <c r="FH3987">
        <v>108.98</v>
      </c>
      <c r="FJ3987" s="1">
        <v>42131</v>
      </c>
      <c r="FK3987">
        <v>76.680000000000007</v>
      </c>
    </row>
    <row r="3988" spans="57:167" x14ac:dyDescent="0.25">
      <c r="BE3988" s="1">
        <v>42020</v>
      </c>
      <c r="BF3988">
        <v>0.25</v>
      </c>
      <c r="DD3988" s="1">
        <v>41919</v>
      </c>
      <c r="DE3988">
        <v>2.5030000000000001</v>
      </c>
      <c r="DG3988" s="1">
        <v>41926</v>
      </c>
      <c r="DH3988">
        <v>1.3652</v>
      </c>
      <c r="DP3988" s="1">
        <v>42117</v>
      </c>
      <c r="DQ3988">
        <v>57.74</v>
      </c>
      <c r="DS3988" s="1">
        <v>42103</v>
      </c>
      <c r="DT3988">
        <v>84.65</v>
      </c>
      <c r="DY3988" s="1">
        <v>42226</v>
      </c>
      <c r="DZ3988">
        <v>0.95240000000000002</v>
      </c>
      <c r="EB3988" s="1">
        <v>41997</v>
      </c>
      <c r="EC3988">
        <v>6.2161999999999997</v>
      </c>
      <c r="EK3988" s="1">
        <v>42248</v>
      </c>
      <c r="EL3988">
        <v>4.45</v>
      </c>
      <c r="EQ3988" s="1">
        <v>42103</v>
      </c>
      <c r="ER3988">
        <v>153.41999999999999</v>
      </c>
      <c r="EW3988" s="1">
        <v>42103</v>
      </c>
      <c r="EX3988">
        <v>135.78</v>
      </c>
      <c r="EZ3988" s="1">
        <v>42103</v>
      </c>
      <c r="FA3988">
        <v>164.57</v>
      </c>
      <c r="FC3988" s="1">
        <v>42103</v>
      </c>
      <c r="FD3988">
        <v>201.44</v>
      </c>
      <c r="FG3988" s="1">
        <v>42103</v>
      </c>
      <c r="FH3988">
        <v>110.01</v>
      </c>
      <c r="FJ3988" s="1">
        <v>42132</v>
      </c>
      <c r="FK3988">
        <v>78</v>
      </c>
    </row>
    <row r="3989" spans="57:167" x14ac:dyDescent="0.25">
      <c r="BE3989" s="1">
        <v>42023</v>
      </c>
      <c r="BF3989">
        <v>0.25</v>
      </c>
      <c r="DD3989" s="1">
        <v>41920</v>
      </c>
      <c r="DE3989">
        <v>2.4830000000000001</v>
      </c>
      <c r="DG3989" s="1">
        <v>41927</v>
      </c>
      <c r="DH3989">
        <v>1.3174999999999999</v>
      </c>
      <c r="DP3989" s="1">
        <v>42118</v>
      </c>
      <c r="DQ3989">
        <v>57.15</v>
      </c>
      <c r="DS3989" s="1">
        <v>42104</v>
      </c>
      <c r="DT3989">
        <v>85.56</v>
      </c>
      <c r="DY3989" s="1">
        <v>42227</v>
      </c>
      <c r="DZ3989">
        <v>0.85709999999999997</v>
      </c>
      <c r="EB3989" s="1">
        <v>41998</v>
      </c>
      <c r="EC3989">
        <v>6.1980000000000004</v>
      </c>
      <c r="EK3989" s="1">
        <v>42249</v>
      </c>
      <c r="EL3989">
        <v>4.66</v>
      </c>
      <c r="EQ3989" s="1">
        <v>42104</v>
      </c>
      <c r="ER3989">
        <v>154.38</v>
      </c>
      <c r="EW3989" s="1">
        <v>42104</v>
      </c>
      <c r="EX3989">
        <v>135.91</v>
      </c>
      <c r="EZ3989" s="1">
        <v>42104</v>
      </c>
      <c r="FA3989">
        <v>165.35</v>
      </c>
      <c r="FC3989" s="1">
        <v>42104</v>
      </c>
      <c r="FD3989">
        <v>200.4</v>
      </c>
      <c r="FG3989" s="1">
        <v>42104</v>
      </c>
      <c r="FH3989">
        <v>109.96</v>
      </c>
      <c r="FJ3989" s="1">
        <v>42135</v>
      </c>
      <c r="FK3989">
        <v>77.510000000000005</v>
      </c>
    </row>
    <row r="3990" spans="57:167" x14ac:dyDescent="0.25">
      <c r="BE3990" s="1">
        <v>42024</v>
      </c>
      <c r="BF3990">
        <v>0.25</v>
      </c>
      <c r="DD3990" s="1">
        <v>41921</v>
      </c>
      <c r="DE3990">
        <v>2.4965000000000002</v>
      </c>
      <c r="DG3990" s="1">
        <v>41928</v>
      </c>
      <c r="DH3990">
        <v>1.3340000000000001</v>
      </c>
      <c r="DP3990" s="1">
        <v>42121</v>
      </c>
      <c r="DQ3990">
        <v>56.99</v>
      </c>
      <c r="DS3990" s="1">
        <v>42107</v>
      </c>
      <c r="DT3990">
        <v>85.34</v>
      </c>
      <c r="DY3990" s="1">
        <v>42228</v>
      </c>
      <c r="DZ3990">
        <v>0.85709999999999997</v>
      </c>
      <c r="EB3990" s="1">
        <v>41999</v>
      </c>
      <c r="EC3990">
        <v>6.2118000000000002</v>
      </c>
      <c r="EK3990" s="1">
        <v>42250</v>
      </c>
      <c r="EL3990">
        <v>4.57</v>
      </c>
      <c r="EQ3990" s="1">
        <v>42107</v>
      </c>
      <c r="ER3990">
        <v>153.24</v>
      </c>
      <c r="EW3990" s="1">
        <v>42107</v>
      </c>
      <c r="EX3990">
        <v>134.77000000000001</v>
      </c>
      <c r="EZ3990" s="1">
        <v>42107</v>
      </c>
      <c r="FA3990">
        <v>163.58000000000001</v>
      </c>
      <c r="FC3990" s="1">
        <v>42107</v>
      </c>
      <c r="FD3990">
        <v>197.05</v>
      </c>
      <c r="FG3990" s="1">
        <v>42107</v>
      </c>
      <c r="FH3990">
        <v>108.63</v>
      </c>
      <c r="FJ3990" s="1">
        <v>42136</v>
      </c>
      <c r="FK3990">
        <v>76.02</v>
      </c>
    </row>
    <row r="3991" spans="57:167" x14ac:dyDescent="0.25">
      <c r="BE3991" s="1">
        <v>42025</v>
      </c>
      <c r="BF3991">
        <v>0.25</v>
      </c>
      <c r="DD3991" s="1">
        <v>41922</v>
      </c>
      <c r="DE3991">
        <v>2.4876</v>
      </c>
      <c r="DG3991" s="1">
        <v>41929</v>
      </c>
      <c r="DH3991">
        <v>1.355</v>
      </c>
      <c r="DP3991" s="1">
        <v>42122</v>
      </c>
      <c r="DQ3991">
        <v>57.06</v>
      </c>
      <c r="DS3991" s="1">
        <v>42108</v>
      </c>
      <c r="DT3991">
        <v>86.63</v>
      </c>
      <c r="DY3991" s="1">
        <v>42229</v>
      </c>
      <c r="DZ3991">
        <v>0.85709999999999997</v>
      </c>
      <c r="EB3991" s="1">
        <v>42002</v>
      </c>
      <c r="EC3991">
        <v>6.2236000000000002</v>
      </c>
      <c r="EK3991" s="1">
        <v>42251</v>
      </c>
      <c r="EL3991">
        <v>4.47</v>
      </c>
      <c r="EQ3991" s="1">
        <v>42108</v>
      </c>
      <c r="ER3991">
        <v>153.21</v>
      </c>
      <c r="EW3991" s="1">
        <v>42108</v>
      </c>
      <c r="EX3991">
        <v>133.1</v>
      </c>
      <c r="EZ3991" s="1">
        <v>42108</v>
      </c>
      <c r="FA3991">
        <v>163.24</v>
      </c>
      <c r="FC3991" s="1">
        <v>42108</v>
      </c>
      <c r="FD3991">
        <v>197.34</v>
      </c>
      <c r="FG3991" s="1">
        <v>42108</v>
      </c>
      <c r="FH3991">
        <v>108.45</v>
      </c>
      <c r="FJ3991" s="1">
        <v>42137</v>
      </c>
      <c r="FK3991">
        <v>75.03</v>
      </c>
    </row>
    <row r="3992" spans="57:167" x14ac:dyDescent="0.25">
      <c r="BE3992" s="1">
        <v>42026</v>
      </c>
      <c r="BF3992">
        <v>0.25</v>
      </c>
      <c r="DD3992" s="1">
        <v>41925</v>
      </c>
      <c r="DE3992">
        <v>2.4883999999999999</v>
      </c>
      <c r="DG3992" s="1">
        <v>41932</v>
      </c>
      <c r="DH3992">
        <v>1.345</v>
      </c>
      <c r="DP3992" s="1">
        <v>42123</v>
      </c>
      <c r="DQ3992">
        <v>58.58</v>
      </c>
      <c r="DS3992" s="1">
        <v>42109</v>
      </c>
      <c r="DT3992">
        <v>88.08</v>
      </c>
      <c r="DY3992" s="1">
        <v>42230</v>
      </c>
      <c r="DZ3992">
        <v>0.8095</v>
      </c>
      <c r="EB3992" s="1">
        <v>42003</v>
      </c>
      <c r="EC3992">
        <v>6.2023999999999999</v>
      </c>
      <c r="EK3992" s="1">
        <v>42255</v>
      </c>
      <c r="EL3992">
        <v>4.67</v>
      </c>
      <c r="EQ3992" s="1">
        <v>42109</v>
      </c>
      <c r="ER3992">
        <v>152.43</v>
      </c>
      <c r="EW3992" s="1">
        <v>42109</v>
      </c>
      <c r="EX3992">
        <v>132.6</v>
      </c>
      <c r="EZ3992" s="1">
        <v>42109</v>
      </c>
      <c r="FA3992">
        <v>163.24</v>
      </c>
      <c r="FC3992" s="1">
        <v>42109</v>
      </c>
      <c r="FD3992">
        <v>197.21</v>
      </c>
      <c r="FG3992" s="1">
        <v>42109</v>
      </c>
      <c r="FH3992">
        <v>108.59</v>
      </c>
      <c r="FJ3992" s="1">
        <v>42138</v>
      </c>
      <c r="FK3992">
        <v>75.010000000000005</v>
      </c>
    </row>
    <row r="3993" spans="57:167" x14ac:dyDescent="0.25">
      <c r="BE3993" s="1">
        <v>42027</v>
      </c>
      <c r="BF3993">
        <v>0.25</v>
      </c>
      <c r="DD3993" s="1">
        <v>41926</v>
      </c>
      <c r="DE3993">
        <v>2.423</v>
      </c>
      <c r="DG3993" s="1">
        <v>41933</v>
      </c>
      <c r="DH3993">
        <v>1.357</v>
      </c>
      <c r="DP3993" s="1">
        <v>42124</v>
      </c>
      <c r="DQ3993">
        <v>59.63</v>
      </c>
      <c r="DS3993" s="1">
        <v>42110</v>
      </c>
      <c r="DT3993">
        <v>87.73</v>
      </c>
      <c r="DY3993" s="1">
        <v>42233</v>
      </c>
      <c r="DZ3993">
        <v>0.87619999999999998</v>
      </c>
      <c r="EB3993" s="1">
        <v>42004</v>
      </c>
      <c r="EC3993">
        <v>6.2057000000000002</v>
      </c>
      <c r="EK3993" s="1">
        <v>42256</v>
      </c>
      <c r="EL3993">
        <v>4.59</v>
      </c>
      <c r="EQ3993" s="1">
        <v>42110</v>
      </c>
      <c r="ER3993">
        <v>151.97</v>
      </c>
      <c r="EW3993" s="1">
        <v>42110</v>
      </c>
      <c r="EX3993">
        <v>133.15</v>
      </c>
      <c r="EZ3993" s="1">
        <v>42110</v>
      </c>
      <c r="FA3993">
        <v>163.38</v>
      </c>
      <c r="FC3993" s="1">
        <v>42110</v>
      </c>
      <c r="FD3993">
        <v>197.12</v>
      </c>
      <c r="FG3993" s="1">
        <v>42110</v>
      </c>
      <c r="FH3993">
        <v>108.93</v>
      </c>
      <c r="FJ3993" s="1">
        <v>42139</v>
      </c>
      <c r="FK3993">
        <v>75.86</v>
      </c>
    </row>
    <row r="3994" spans="57:167" x14ac:dyDescent="0.25">
      <c r="BE3994" s="1">
        <v>42030</v>
      </c>
      <c r="BF3994">
        <v>0.25</v>
      </c>
      <c r="DD3994" s="1">
        <v>41927</v>
      </c>
      <c r="DE3994">
        <v>2.403</v>
      </c>
      <c r="DG3994" s="1">
        <v>41934</v>
      </c>
      <c r="DH3994">
        <v>1.359</v>
      </c>
      <c r="DP3994" s="1">
        <v>42125</v>
      </c>
      <c r="DQ3994">
        <v>59.15</v>
      </c>
      <c r="DS3994" s="1">
        <v>42111</v>
      </c>
      <c r="DT3994">
        <v>86.93</v>
      </c>
      <c r="DY3994" s="1">
        <v>42234</v>
      </c>
      <c r="DZ3994">
        <v>0.85709999999999997</v>
      </c>
      <c r="EB3994" s="1">
        <v>42009</v>
      </c>
      <c r="EC3994">
        <v>6.2199</v>
      </c>
      <c r="EK3994" s="1">
        <v>42257</v>
      </c>
      <c r="EL3994">
        <v>4.5600000000000005</v>
      </c>
      <c r="EQ3994" s="1">
        <v>42111</v>
      </c>
      <c r="ER3994">
        <v>149.6</v>
      </c>
      <c r="EW3994" s="1">
        <v>42111</v>
      </c>
      <c r="EX3994">
        <v>131.27000000000001</v>
      </c>
      <c r="EZ3994" s="1">
        <v>42111</v>
      </c>
      <c r="FA3994">
        <v>160.16</v>
      </c>
      <c r="FC3994" s="1">
        <v>42111</v>
      </c>
      <c r="FD3994">
        <v>194.82</v>
      </c>
      <c r="FG3994" s="1">
        <v>42111</v>
      </c>
      <c r="FH3994">
        <v>107.72</v>
      </c>
      <c r="FJ3994" s="1">
        <v>42142</v>
      </c>
      <c r="FK3994">
        <v>77.11</v>
      </c>
    </row>
    <row r="3995" spans="57:167" x14ac:dyDescent="0.25">
      <c r="BE3995" s="1">
        <v>42031</v>
      </c>
      <c r="BF3995">
        <v>0.25</v>
      </c>
      <c r="DD3995" s="1">
        <v>41928</v>
      </c>
      <c r="DE3995">
        <v>2.4092000000000002</v>
      </c>
      <c r="DG3995" s="1">
        <v>41935</v>
      </c>
      <c r="DH3995">
        <v>1.3825000000000001</v>
      </c>
      <c r="DP3995" s="1">
        <v>42128</v>
      </c>
      <c r="DQ3995">
        <v>58.93</v>
      </c>
      <c r="DS3995" s="1">
        <v>42114</v>
      </c>
      <c r="DT3995">
        <v>87.24</v>
      </c>
      <c r="DY3995" s="1">
        <v>42235</v>
      </c>
      <c r="DZ3995">
        <v>0.85709999999999997</v>
      </c>
      <c r="EB3995" s="1">
        <v>42010</v>
      </c>
      <c r="EC3995">
        <v>6.2129000000000003</v>
      </c>
      <c r="EK3995" s="1">
        <v>42258</v>
      </c>
      <c r="EL3995">
        <v>4.46</v>
      </c>
      <c r="EQ3995" s="1">
        <v>42114</v>
      </c>
      <c r="ER3995">
        <v>152.66999999999999</v>
      </c>
      <c r="EW3995" s="1">
        <v>42114</v>
      </c>
      <c r="EX3995">
        <v>133.28</v>
      </c>
      <c r="EZ3995" s="1">
        <v>42114</v>
      </c>
      <c r="FA3995">
        <v>162.69</v>
      </c>
      <c r="FC3995" s="1">
        <v>42114</v>
      </c>
      <c r="FD3995">
        <v>196.8</v>
      </c>
      <c r="FG3995" s="1">
        <v>42114</v>
      </c>
      <c r="FH3995">
        <v>107.49</v>
      </c>
      <c r="FJ3995" s="1">
        <v>42143</v>
      </c>
      <c r="FK3995">
        <v>75.930000000000007</v>
      </c>
    </row>
    <row r="3996" spans="57:167" x14ac:dyDescent="0.25">
      <c r="BE3996" s="1">
        <v>42032</v>
      </c>
      <c r="BF3996">
        <v>0.25</v>
      </c>
      <c r="DD3996" s="1">
        <v>41929</v>
      </c>
      <c r="DE3996">
        <v>2.4268999999999998</v>
      </c>
      <c r="DG3996" s="1">
        <v>41936</v>
      </c>
      <c r="DH3996">
        <v>1.3825000000000001</v>
      </c>
      <c r="DP3996" s="1">
        <v>42129</v>
      </c>
      <c r="DQ3996">
        <v>60.4</v>
      </c>
      <c r="DS3996" s="1">
        <v>42115</v>
      </c>
      <c r="DT3996">
        <v>86.88</v>
      </c>
      <c r="DY3996" s="1">
        <v>42236</v>
      </c>
      <c r="DZ3996">
        <v>0.81899999999999995</v>
      </c>
      <c r="EB3996" s="1">
        <v>42011</v>
      </c>
      <c r="EC3996">
        <v>6.2131999999999996</v>
      </c>
      <c r="EK3996" s="1">
        <v>42261</v>
      </c>
      <c r="EL3996">
        <v>4.2300000000000004</v>
      </c>
      <c r="EQ3996" s="1">
        <v>42115</v>
      </c>
      <c r="ER3996">
        <v>153.33000000000001</v>
      </c>
      <c r="EW3996" s="1">
        <v>42115</v>
      </c>
      <c r="EX3996">
        <v>133.13999999999999</v>
      </c>
      <c r="EZ3996" s="1">
        <v>42115</v>
      </c>
      <c r="FA3996">
        <v>162.49</v>
      </c>
      <c r="FC3996" s="1">
        <v>42115</v>
      </c>
      <c r="FD3996">
        <v>196.29</v>
      </c>
      <c r="FG3996" s="1">
        <v>42115</v>
      </c>
      <c r="FH3996">
        <v>108.83</v>
      </c>
      <c r="FJ3996" s="1">
        <v>42144</v>
      </c>
      <c r="FK3996">
        <v>76.33</v>
      </c>
    </row>
    <row r="3997" spans="57:167" x14ac:dyDescent="0.25">
      <c r="BE3997" s="1">
        <v>42033</v>
      </c>
      <c r="BF3997">
        <v>0.25</v>
      </c>
      <c r="DD3997" s="1">
        <v>41932</v>
      </c>
      <c r="DE3997">
        <v>2.4144999999999999</v>
      </c>
      <c r="DG3997" s="1">
        <v>41939</v>
      </c>
      <c r="DH3997">
        <v>1.3875</v>
      </c>
      <c r="DP3997" s="1">
        <v>42130</v>
      </c>
      <c r="DQ3997">
        <v>60.93</v>
      </c>
      <c r="DS3997" s="1">
        <v>42116</v>
      </c>
      <c r="DT3997">
        <v>87.46</v>
      </c>
      <c r="DY3997" s="1">
        <v>42237</v>
      </c>
      <c r="DZ3997">
        <v>0.81899999999999995</v>
      </c>
      <c r="EB3997" s="1">
        <v>42012</v>
      </c>
      <c r="EC3997">
        <v>6.2146999999999997</v>
      </c>
      <c r="EK3997" s="1">
        <v>42262</v>
      </c>
      <c r="EL3997">
        <v>4.29</v>
      </c>
      <c r="EQ3997" s="1">
        <v>42116</v>
      </c>
      <c r="ER3997">
        <v>151.19</v>
      </c>
      <c r="EW3997" s="1">
        <v>42116</v>
      </c>
      <c r="EX3997">
        <v>133.71</v>
      </c>
      <c r="EZ3997" s="1">
        <v>42116</v>
      </c>
      <c r="FA3997">
        <v>162.08000000000001</v>
      </c>
      <c r="FC3997" s="1">
        <v>42116</v>
      </c>
      <c r="FD3997">
        <v>197.63</v>
      </c>
      <c r="FG3997" s="1">
        <v>42116</v>
      </c>
      <c r="FH3997">
        <v>109.65</v>
      </c>
      <c r="FJ3997" s="1">
        <v>42145</v>
      </c>
      <c r="FK3997">
        <v>77</v>
      </c>
    </row>
    <row r="3998" spans="57:167" x14ac:dyDescent="0.25">
      <c r="BE3998" s="1">
        <v>42034</v>
      </c>
      <c r="BF3998">
        <v>0.25</v>
      </c>
      <c r="DD3998" s="1">
        <v>41933</v>
      </c>
      <c r="DE3998">
        <v>2.4359000000000002</v>
      </c>
      <c r="DG3998" s="1">
        <v>41940</v>
      </c>
      <c r="DH3998">
        <v>1.399</v>
      </c>
      <c r="DP3998" s="1">
        <v>42131</v>
      </c>
      <c r="DQ3998">
        <v>58.94</v>
      </c>
      <c r="DS3998" s="1">
        <v>42117</v>
      </c>
      <c r="DT3998">
        <v>87.54</v>
      </c>
      <c r="DY3998" s="1">
        <v>42240</v>
      </c>
      <c r="DZ3998">
        <v>0.85709999999999997</v>
      </c>
      <c r="EB3998" s="1">
        <v>42013</v>
      </c>
      <c r="EC3998">
        <v>6.2092999999999998</v>
      </c>
      <c r="EK3998" s="1">
        <v>42263</v>
      </c>
      <c r="EL3998">
        <v>4.43</v>
      </c>
      <c r="EQ3998" s="1">
        <v>42117</v>
      </c>
      <c r="ER3998">
        <v>149.87</v>
      </c>
      <c r="EW3998" s="1">
        <v>42117</v>
      </c>
      <c r="EX3998">
        <v>132.80000000000001</v>
      </c>
      <c r="EZ3998" s="1">
        <v>42117</v>
      </c>
      <c r="FA3998">
        <v>162.83000000000001</v>
      </c>
      <c r="FC3998" s="1">
        <v>42117</v>
      </c>
      <c r="FD3998">
        <v>197.2</v>
      </c>
      <c r="FG3998" s="1">
        <v>42117</v>
      </c>
      <c r="FH3998">
        <v>108.55</v>
      </c>
      <c r="FJ3998" s="1">
        <v>42146</v>
      </c>
      <c r="FK3998">
        <v>75.180000000000007</v>
      </c>
    </row>
    <row r="3999" spans="57:167" x14ac:dyDescent="0.25">
      <c r="BE3999" s="1">
        <v>42037</v>
      </c>
      <c r="BF3999">
        <v>0.25</v>
      </c>
      <c r="DD3999" s="1">
        <v>41934</v>
      </c>
      <c r="DE3999">
        <v>2.4234999999999998</v>
      </c>
      <c r="DG3999" s="1">
        <v>41941</v>
      </c>
      <c r="DH3999">
        <v>1.4267000000000001</v>
      </c>
      <c r="DP3999" s="1">
        <v>42132</v>
      </c>
      <c r="DQ3999">
        <v>59.39</v>
      </c>
      <c r="DS3999" s="1">
        <v>42118</v>
      </c>
      <c r="DT3999">
        <v>86.97</v>
      </c>
      <c r="DY3999" s="1">
        <v>42241</v>
      </c>
      <c r="DZ3999">
        <v>0.85709999999999997</v>
      </c>
      <c r="EB3999" s="1">
        <v>42016</v>
      </c>
      <c r="EC3999">
        <v>6.2034000000000002</v>
      </c>
      <c r="EK3999" s="1">
        <v>42264</v>
      </c>
      <c r="EL3999">
        <v>4.41</v>
      </c>
      <c r="EQ3999" s="1">
        <v>42118</v>
      </c>
      <c r="ER3999">
        <v>148.4</v>
      </c>
      <c r="EW3999" s="1">
        <v>42118</v>
      </c>
      <c r="EX3999">
        <v>134.1</v>
      </c>
      <c r="EZ3999" s="1">
        <v>42118</v>
      </c>
      <c r="FA3999">
        <v>161.78</v>
      </c>
      <c r="FC3999" s="1">
        <v>42118</v>
      </c>
      <c r="FD3999">
        <v>195.37</v>
      </c>
      <c r="FG3999" s="1">
        <v>42118</v>
      </c>
      <c r="FH3999">
        <v>108.35</v>
      </c>
      <c r="FJ3999" s="1">
        <v>42150</v>
      </c>
      <c r="FK3999">
        <v>75.239999999999995</v>
      </c>
    </row>
    <row r="4000" spans="57:167" x14ac:dyDescent="0.25">
      <c r="BE4000" s="1">
        <v>42038</v>
      </c>
      <c r="BF4000">
        <v>0.25</v>
      </c>
      <c r="DD4000" s="1">
        <v>41935</v>
      </c>
      <c r="DE4000">
        <v>2.4649999999999999</v>
      </c>
      <c r="DG4000" s="1">
        <v>41942</v>
      </c>
      <c r="DH4000">
        <v>1.4205000000000001</v>
      </c>
      <c r="DP4000" s="1">
        <v>42135</v>
      </c>
      <c r="DQ4000">
        <v>59.25</v>
      </c>
      <c r="DS4000" s="1">
        <v>42121</v>
      </c>
      <c r="DT4000">
        <v>87.01</v>
      </c>
      <c r="DY4000" s="1">
        <v>42242</v>
      </c>
      <c r="DZ4000">
        <v>0.78100000000000003</v>
      </c>
      <c r="EB4000" s="1">
        <v>42017</v>
      </c>
      <c r="EC4000">
        <v>6.1978</v>
      </c>
      <c r="EK4000" s="1">
        <v>42265</v>
      </c>
      <c r="EL4000">
        <v>4.1900000000000004</v>
      </c>
      <c r="EQ4000" s="1">
        <v>42121</v>
      </c>
      <c r="ER4000">
        <v>147.80000000000001</v>
      </c>
      <c r="EW4000" s="1">
        <v>42121</v>
      </c>
      <c r="EX4000">
        <v>133.56</v>
      </c>
      <c r="EZ4000" s="1">
        <v>42121</v>
      </c>
      <c r="FA4000">
        <v>160.13</v>
      </c>
      <c r="FC4000" s="1">
        <v>42121</v>
      </c>
      <c r="FD4000">
        <v>193.84</v>
      </c>
      <c r="FG4000" s="1">
        <v>42121</v>
      </c>
      <c r="FH4000">
        <v>107.88</v>
      </c>
      <c r="FJ4000" s="1">
        <v>42151</v>
      </c>
      <c r="FK4000">
        <v>75.86</v>
      </c>
    </row>
    <row r="4001" spans="57:167" x14ac:dyDescent="0.25">
      <c r="BE4001" s="1">
        <v>42039</v>
      </c>
      <c r="BF4001">
        <v>0.25</v>
      </c>
      <c r="DD4001" s="1">
        <v>41936</v>
      </c>
      <c r="DE4001">
        <v>2.4874000000000001</v>
      </c>
      <c r="DG4001" s="1">
        <v>41943</v>
      </c>
      <c r="DH4001">
        <v>1.4078999999999999</v>
      </c>
      <c r="DP4001" s="1">
        <v>42136</v>
      </c>
      <c r="DQ4001">
        <v>60.75</v>
      </c>
      <c r="DS4001" s="1">
        <v>42122</v>
      </c>
      <c r="DT4001">
        <v>87.8</v>
      </c>
      <c r="DY4001" s="1">
        <v>42243</v>
      </c>
      <c r="DZ4001">
        <v>0.85709999999999997</v>
      </c>
      <c r="EB4001" s="1">
        <v>42018</v>
      </c>
      <c r="EC4001">
        <v>6.1959</v>
      </c>
      <c r="EK4001" s="1">
        <v>42268</v>
      </c>
      <c r="EL4001">
        <v>4.21</v>
      </c>
      <c r="EQ4001" s="1">
        <v>42122</v>
      </c>
      <c r="ER4001">
        <v>147.51</v>
      </c>
      <c r="EW4001" s="1">
        <v>42122</v>
      </c>
      <c r="EX4001">
        <v>133.47999999999999</v>
      </c>
      <c r="EZ4001" s="1">
        <v>42122</v>
      </c>
      <c r="FA4001">
        <v>160.51</v>
      </c>
      <c r="FC4001" s="1">
        <v>42122</v>
      </c>
      <c r="FD4001">
        <v>194.02</v>
      </c>
      <c r="FG4001" s="1">
        <v>42122</v>
      </c>
      <c r="FH4001">
        <v>108.35</v>
      </c>
      <c r="FJ4001" s="1">
        <v>42152</v>
      </c>
      <c r="FK4001">
        <v>75.849999999999994</v>
      </c>
    </row>
    <row r="4002" spans="57:167" x14ac:dyDescent="0.25">
      <c r="BE4002" s="1">
        <v>42040</v>
      </c>
      <c r="BF4002">
        <v>0.25</v>
      </c>
      <c r="DD4002" s="1">
        <v>41939</v>
      </c>
      <c r="DE4002">
        <v>2.492</v>
      </c>
      <c r="DG4002" s="1">
        <v>41946</v>
      </c>
      <c r="DH4002">
        <v>1.3731</v>
      </c>
      <c r="DP4002" s="1">
        <v>42137</v>
      </c>
      <c r="DQ4002">
        <v>60.5</v>
      </c>
      <c r="DS4002" s="1">
        <v>42123</v>
      </c>
      <c r="DT4002">
        <v>87.87</v>
      </c>
      <c r="DY4002" s="1">
        <v>42244</v>
      </c>
      <c r="DZ4002">
        <v>0.8</v>
      </c>
      <c r="EB4002" s="1">
        <v>42019</v>
      </c>
      <c r="EC4002">
        <v>6.1883999999999997</v>
      </c>
      <c r="EK4002" s="1">
        <v>42269</v>
      </c>
      <c r="EL4002">
        <v>4.0999999999999996</v>
      </c>
      <c r="EQ4002" s="1">
        <v>42123</v>
      </c>
      <c r="ER4002">
        <v>146.15</v>
      </c>
      <c r="EW4002" s="1">
        <v>42123</v>
      </c>
      <c r="EX4002">
        <v>138.53</v>
      </c>
      <c r="EZ4002" s="1">
        <v>42123</v>
      </c>
      <c r="FA4002">
        <v>159.13999999999999</v>
      </c>
      <c r="FC4002" s="1">
        <v>42123</v>
      </c>
      <c r="FD4002">
        <v>191.29</v>
      </c>
      <c r="FG4002" s="1">
        <v>42123</v>
      </c>
      <c r="FH4002">
        <v>106.75</v>
      </c>
      <c r="FJ4002" s="1">
        <v>42153</v>
      </c>
      <c r="FK4002">
        <v>75.83</v>
      </c>
    </row>
    <row r="4003" spans="57:167" x14ac:dyDescent="0.25">
      <c r="BE4003" s="1">
        <v>42041</v>
      </c>
      <c r="BF4003">
        <v>0.25</v>
      </c>
      <c r="DD4003" s="1">
        <v>41940</v>
      </c>
      <c r="DE4003">
        <v>2.4990000000000001</v>
      </c>
      <c r="DG4003" s="1">
        <v>41947</v>
      </c>
      <c r="DH4003">
        <v>1.3820999999999999</v>
      </c>
      <c r="DP4003" s="1">
        <v>42138</v>
      </c>
      <c r="DQ4003">
        <v>59.88</v>
      </c>
      <c r="DS4003" s="1">
        <v>42124</v>
      </c>
      <c r="DT4003">
        <v>87.37</v>
      </c>
      <c r="DY4003" s="1">
        <v>42247</v>
      </c>
      <c r="DZ4003">
        <v>0.84760000000000002</v>
      </c>
      <c r="EB4003" s="1">
        <v>42020</v>
      </c>
      <c r="EC4003">
        <v>6.2076000000000002</v>
      </c>
      <c r="EK4003" s="1">
        <v>42270</v>
      </c>
      <c r="EL4003">
        <v>4.1399999999999997</v>
      </c>
      <c r="EQ4003" s="1">
        <v>42124</v>
      </c>
      <c r="ER4003">
        <v>143.34</v>
      </c>
      <c r="EW4003" s="1">
        <v>42124</v>
      </c>
      <c r="EX4003">
        <v>137.32</v>
      </c>
      <c r="EZ4003" s="1">
        <v>42124</v>
      </c>
      <c r="FA4003">
        <v>154.04</v>
      </c>
      <c r="FC4003" s="1">
        <v>42124</v>
      </c>
      <c r="FD4003">
        <v>186.6</v>
      </c>
      <c r="FG4003" s="1">
        <v>42124</v>
      </c>
      <c r="FH4003">
        <v>104</v>
      </c>
      <c r="FJ4003" s="1">
        <v>42156</v>
      </c>
      <c r="FK4003">
        <v>75.06</v>
      </c>
    </row>
    <row r="4004" spans="57:167" x14ac:dyDescent="0.25">
      <c r="BE4004" s="1">
        <v>42044</v>
      </c>
      <c r="BF4004">
        <v>0.25</v>
      </c>
      <c r="DD4004" s="1">
        <v>41941</v>
      </c>
      <c r="DE4004">
        <v>2.5259999999999998</v>
      </c>
      <c r="DG4004" s="1">
        <v>41948</v>
      </c>
      <c r="DH4004">
        <v>1.4025000000000001</v>
      </c>
      <c r="DP4004" s="1">
        <v>42139</v>
      </c>
      <c r="DQ4004">
        <v>59.69</v>
      </c>
      <c r="DS4004" s="1">
        <v>42125</v>
      </c>
      <c r="DT4004">
        <v>88.85</v>
      </c>
      <c r="DY4004" s="1">
        <v>42248</v>
      </c>
      <c r="DZ4004">
        <v>0.8095</v>
      </c>
      <c r="EB4004" s="1">
        <v>42023</v>
      </c>
      <c r="EC4004">
        <v>6.2203999999999997</v>
      </c>
      <c r="EK4004" s="1">
        <v>42271</v>
      </c>
      <c r="EL4004">
        <v>4.34</v>
      </c>
      <c r="EQ4004" s="1">
        <v>42125</v>
      </c>
      <c r="ER4004">
        <v>144.66999999999999</v>
      </c>
      <c r="EW4004" s="1">
        <v>42125</v>
      </c>
      <c r="EX4004">
        <v>140.13999999999999</v>
      </c>
      <c r="EZ4004" s="1">
        <v>42125</v>
      </c>
      <c r="FA4004">
        <v>156.01</v>
      </c>
      <c r="FC4004" s="1">
        <v>42125</v>
      </c>
      <c r="FD4004">
        <v>189</v>
      </c>
      <c r="FG4004" s="1">
        <v>42125</v>
      </c>
      <c r="FH4004">
        <v>105.08</v>
      </c>
      <c r="FJ4004" s="1">
        <v>42157</v>
      </c>
      <c r="FK4004">
        <v>73.91</v>
      </c>
    </row>
    <row r="4005" spans="57:167" x14ac:dyDescent="0.25">
      <c r="BE4005" s="1">
        <v>42045</v>
      </c>
      <c r="BF4005">
        <v>0.25</v>
      </c>
      <c r="DD4005" s="1">
        <v>41942</v>
      </c>
      <c r="DE4005">
        <v>2.5169999999999999</v>
      </c>
      <c r="DG4005" s="1">
        <v>41949</v>
      </c>
      <c r="DH4005">
        <v>1.427</v>
      </c>
      <c r="DP4005" s="1">
        <v>42142</v>
      </c>
      <c r="DQ4005">
        <v>59.43</v>
      </c>
      <c r="DS4005" s="1">
        <v>42128</v>
      </c>
      <c r="DT4005">
        <v>89.11</v>
      </c>
      <c r="DY4005" s="1">
        <v>42249</v>
      </c>
      <c r="DZ4005">
        <v>0.7429</v>
      </c>
      <c r="EB4005" s="1">
        <v>42024</v>
      </c>
      <c r="EC4005">
        <v>6.2137000000000002</v>
      </c>
      <c r="EK4005" s="1">
        <v>42272</v>
      </c>
      <c r="EL4005">
        <v>4.47</v>
      </c>
      <c r="EQ4005" s="1">
        <v>42128</v>
      </c>
      <c r="ER4005">
        <v>144.02000000000001</v>
      </c>
      <c r="EW4005" s="1">
        <v>42128</v>
      </c>
      <c r="EX4005">
        <v>140.6</v>
      </c>
      <c r="EZ4005" s="1">
        <v>42128</v>
      </c>
      <c r="FA4005">
        <v>155.83000000000001</v>
      </c>
      <c r="FC4005" s="1">
        <v>42128</v>
      </c>
      <c r="FD4005">
        <v>189.69</v>
      </c>
      <c r="FG4005" s="1">
        <v>42128</v>
      </c>
      <c r="FH4005">
        <v>106.4</v>
      </c>
      <c r="FJ4005" s="1">
        <v>42158</v>
      </c>
      <c r="FK4005">
        <v>72.05</v>
      </c>
    </row>
    <row r="4006" spans="57:167" x14ac:dyDescent="0.25">
      <c r="BE4006" s="1">
        <v>42046</v>
      </c>
      <c r="BF4006">
        <v>0.25</v>
      </c>
      <c r="DD4006" s="1">
        <v>41943</v>
      </c>
      <c r="DE4006">
        <v>2.5137999999999998</v>
      </c>
      <c r="DG4006" s="1">
        <v>41950</v>
      </c>
      <c r="DH4006">
        <v>1.4205000000000001</v>
      </c>
      <c r="DP4006" s="1">
        <v>42143</v>
      </c>
      <c r="DQ4006">
        <v>57.26</v>
      </c>
      <c r="DS4006" s="1">
        <v>42129</v>
      </c>
      <c r="DT4006">
        <v>88.61</v>
      </c>
      <c r="DY4006" s="1">
        <v>42250</v>
      </c>
      <c r="DZ4006">
        <v>0.77139999999999997</v>
      </c>
      <c r="EB4006" s="1">
        <v>42025</v>
      </c>
      <c r="EC4006">
        <v>6.2122999999999999</v>
      </c>
      <c r="EK4006" s="1">
        <v>42275</v>
      </c>
      <c r="EL4006">
        <v>4.4000000000000004</v>
      </c>
      <c r="EQ4006" s="1">
        <v>42129</v>
      </c>
      <c r="ER4006">
        <v>142.91</v>
      </c>
      <c r="EW4006" s="1">
        <v>42129</v>
      </c>
      <c r="EX4006">
        <v>137.97999999999999</v>
      </c>
      <c r="EZ4006" s="1">
        <v>42129</v>
      </c>
      <c r="FA4006">
        <v>153.28</v>
      </c>
      <c r="FC4006" s="1">
        <v>42129</v>
      </c>
      <c r="FD4006">
        <v>187.35</v>
      </c>
      <c r="FG4006" s="1">
        <v>42129</v>
      </c>
      <c r="FH4006">
        <v>105.01</v>
      </c>
      <c r="FJ4006" s="1">
        <v>42159</v>
      </c>
      <c r="FK4006">
        <v>70</v>
      </c>
    </row>
    <row r="4007" spans="57:167" x14ac:dyDescent="0.25">
      <c r="BE4007" s="1">
        <v>42047</v>
      </c>
      <c r="BF4007">
        <v>0.25</v>
      </c>
      <c r="DD4007" s="1">
        <v>41946</v>
      </c>
      <c r="DE4007">
        <v>2.4980000000000002</v>
      </c>
      <c r="DG4007" s="1">
        <v>41953</v>
      </c>
      <c r="DH4007">
        <v>1.4339999999999999</v>
      </c>
      <c r="DP4007" s="1">
        <v>42144</v>
      </c>
      <c r="DQ4007">
        <v>58.98</v>
      </c>
      <c r="DS4007" s="1">
        <v>42130</v>
      </c>
      <c r="DT4007">
        <v>88.19</v>
      </c>
      <c r="DY4007" s="1">
        <v>42255</v>
      </c>
      <c r="DZ4007">
        <v>0.84760000000000002</v>
      </c>
      <c r="EB4007" s="1">
        <v>42026</v>
      </c>
      <c r="EC4007">
        <v>6.2089999999999996</v>
      </c>
      <c r="EK4007" s="1">
        <v>42276</v>
      </c>
      <c r="EL4007">
        <v>4.2300000000000004</v>
      </c>
      <c r="EQ4007" s="1">
        <v>42130</v>
      </c>
      <c r="ER4007">
        <v>141.04</v>
      </c>
      <c r="EW4007" s="1">
        <v>42130</v>
      </c>
      <c r="EX4007">
        <v>137.63</v>
      </c>
      <c r="EZ4007" s="1">
        <v>42130</v>
      </c>
      <c r="FA4007">
        <v>153.30000000000001</v>
      </c>
      <c r="FC4007" s="1">
        <v>42130</v>
      </c>
      <c r="FD4007">
        <v>186.83</v>
      </c>
      <c r="FG4007" s="1">
        <v>42130</v>
      </c>
      <c r="FH4007">
        <v>104.61</v>
      </c>
      <c r="FJ4007" s="1">
        <v>42160</v>
      </c>
      <c r="FK4007">
        <v>71.61</v>
      </c>
    </row>
    <row r="4008" spans="57:167" x14ac:dyDescent="0.25">
      <c r="BE4008" s="1">
        <v>42048</v>
      </c>
      <c r="BF4008">
        <v>0.25</v>
      </c>
      <c r="DD4008" s="1">
        <v>41947</v>
      </c>
      <c r="DE4008">
        <v>2.48</v>
      </c>
      <c r="DG4008" s="1">
        <v>41954</v>
      </c>
      <c r="DH4008">
        <v>1.4339999999999999</v>
      </c>
      <c r="DP4008" s="1">
        <v>42145</v>
      </c>
      <c r="DQ4008">
        <v>60.72</v>
      </c>
      <c r="DS4008" s="1">
        <v>42131</v>
      </c>
      <c r="DT4008">
        <v>87.6</v>
      </c>
      <c r="DY4008" s="1">
        <v>42256</v>
      </c>
      <c r="DZ4008">
        <v>0.86670000000000003</v>
      </c>
      <c r="EB4008" s="1">
        <v>42027</v>
      </c>
      <c r="EC4008">
        <v>6.2286000000000001</v>
      </c>
      <c r="EK4008" s="1">
        <v>42277</v>
      </c>
      <c r="EL4008">
        <v>4.22</v>
      </c>
      <c r="EQ4008" s="1">
        <v>42131</v>
      </c>
      <c r="ER4008">
        <v>141.49</v>
      </c>
      <c r="EW4008" s="1">
        <v>42131</v>
      </c>
      <c r="EX4008">
        <v>138.30000000000001</v>
      </c>
      <c r="EZ4008" s="1">
        <v>42131</v>
      </c>
      <c r="FA4008">
        <v>153.46</v>
      </c>
      <c r="FC4008" s="1">
        <v>42131</v>
      </c>
      <c r="FD4008">
        <v>188.21</v>
      </c>
      <c r="FG4008" s="1">
        <v>42131</v>
      </c>
      <c r="FH4008">
        <v>105.15</v>
      </c>
      <c r="FJ4008" s="1">
        <v>42163</v>
      </c>
      <c r="FK4008">
        <v>70.94</v>
      </c>
    </row>
    <row r="4009" spans="57:167" x14ac:dyDescent="0.25">
      <c r="BE4009" s="1">
        <v>42051</v>
      </c>
      <c r="BF4009">
        <v>0.25</v>
      </c>
      <c r="DD4009" s="1">
        <v>41948</v>
      </c>
      <c r="DE4009">
        <v>2.5030000000000001</v>
      </c>
      <c r="DG4009" s="1">
        <v>41955</v>
      </c>
      <c r="DH4009">
        <v>1.4153</v>
      </c>
      <c r="DP4009" s="1">
        <v>42146</v>
      </c>
      <c r="DQ4009">
        <v>59.72</v>
      </c>
      <c r="DS4009" s="1">
        <v>42132</v>
      </c>
      <c r="DT4009">
        <v>88.99</v>
      </c>
      <c r="DY4009" s="1">
        <v>42257</v>
      </c>
      <c r="DZ4009">
        <v>0.95240000000000002</v>
      </c>
      <c r="EB4009" s="1">
        <v>42030</v>
      </c>
      <c r="EC4009">
        <v>6.2544000000000004</v>
      </c>
      <c r="EK4009" s="1">
        <v>42278</v>
      </c>
      <c r="EL4009">
        <v>4.05</v>
      </c>
      <c r="EQ4009" s="1">
        <v>42132</v>
      </c>
      <c r="ER4009">
        <v>145.46</v>
      </c>
      <c r="EW4009" s="1">
        <v>42132</v>
      </c>
      <c r="EX4009">
        <v>141.66</v>
      </c>
      <c r="EZ4009" s="1">
        <v>42132</v>
      </c>
      <c r="FA4009">
        <v>156.31</v>
      </c>
      <c r="FC4009" s="1">
        <v>42132</v>
      </c>
      <c r="FD4009">
        <v>190.48</v>
      </c>
      <c r="FG4009" s="1">
        <v>42132</v>
      </c>
      <c r="FH4009">
        <v>106.79</v>
      </c>
      <c r="FJ4009" s="1">
        <v>42164</v>
      </c>
      <c r="FK4009">
        <v>70.03</v>
      </c>
    </row>
    <row r="4010" spans="57:167" x14ac:dyDescent="0.25">
      <c r="BE4010" s="1">
        <v>42052</v>
      </c>
      <c r="BF4010">
        <v>0.25</v>
      </c>
      <c r="DD4010" s="1">
        <v>41949</v>
      </c>
      <c r="DE4010">
        <v>2.544</v>
      </c>
      <c r="DG4010" s="1">
        <v>41956</v>
      </c>
      <c r="DH4010">
        <v>1.4126000000000001</v>
      </c>
      <c r="DP4010" s="1">
        <v>42150</v>
      </c>
      <c r="DQ4010">
        <v>58.03</v>
      </c>
      <c r="DS4010" s="1">
        <v>42135</v>
      </c>
      <c r="DT4010">
        <v>86.78</v>
      </c>
      <c r="DY4010" s="1">
        <v>42258</v>
      </c>
      <c r="DZ4010">
        <v>0.95240000000000002</v>
      </c>
      <c r="EB4010" s="1">
        <v>42031</v>
      </c>
      <c r="EC4010">
        <v>6.2435</v>
      </c>
      <c r="EK4010" s="1">
        <v>42279</v>
      </c>
      <c r="EL4010">
        <v>4.12</v>
      </c>
      <c r="EQ4010" s="1">
        <v>42135</v>
      </c>
      <c r="ER4010">
        <v>145.88999999999999</v>
      </c>
      <c r="EW4010" s="1">
        <v>42135</v>
      </c>
      <c r="EX4010">
        <v>140.22</v>
      </c>
      <c r="EZ4010" s="1">
        <v>42135</v>
      </c>
      <c r="FA4010">
        <v>156.35</v>
      </c>
      <c r="FC4010" s="1">
        <v>42135</v>
      </c>
      <c r="FD4010">
        <v>190.47</v>
      </c>
      <c r="FG4010" s="1">
        <v>42135</v>
      </c>
      <c r="FH4010">
        <v>106.75</v>
      </c>
      <c r="FJ4010" s="1">
        <v>42165</v>
      </c>
      <c r="FK4010">
        <v>70.349999999999994</v>
      </c>
    </row>
    <row r="4011" spans="57:167" x14ac:dyDescent="0.25">
      <c r="BE4011" s="1">
        <v>42053</v>
      </c>
      <c r="BF4011">
        <v>0.25</v>
      </c>
      <c r="DD4011" s="1">
        <v>41950</v>
      </c>
      <c r="DE4011">
        <v>2.4870000000000001</v>
      </c>
      <c r="DG4011" s="1">
        <v>41957</v>
      </c>
      <c r="DH4011">
        <v>1.4085000000000001</v>
      </c>
      <c r="DP4011" s="1">
        <v>42151</v>
      </c>
      <c r="DQ4011">
        <v>57.51</v>
      </c>
      <c r="DS4011" s="1">
        <v>42136</v>
      </c>
      <c r="DT4011">
        <v>87.02</v>
      </c>
      <c r="DY4011" s="1">
        <v>42261</v>
      </c>
      <c r="DZ4011">
        <v>0.86670000000000003</v>
      </c>
      <c r="EB4011" s="1">
        <v>42032</v>
      </c>
      <c r="EC4011">
        <v>6.2472000000000003</v>
      </c>
      <c r="EK4011" s="1">
        <v>42282</v>
      </c>
      <c r="EL4011">
        <v>4.42</v>
      </c>
      <c r="EQ4011" s="1">
        <v>42136</v>
      </c>
      <c r="ER4011">
        <v>145.43</v>
      </c>
      <c r="EW4011" s="1">
        <v>42136</v>
      </c>
      <c r="EX4011">
        <v>139.43</v>
      </c>
      <c r="EZ4011" s="1">
        <v>42136</v>
      </c>
      <c r="FA4011">
        <v>155.44</v>
      </c>
      <c r="FC4011" s="1">
        <v>42136</v>
      </c>
      <c r="FD4011">
        <v>190.61</v>
      </c>
      <c r="FG4011" s="1">
        <v>42136</v>
      </c>
      <c r="FH4011">
        <v>107.08</v>
      </c>
      <c r="FJ4011" s="1">
        <v>42166</v>
      </c>
      <c r="FK4011">
        <v>72.31</v>
      </c>
    </row>
    <row r="4012" spans="57:167" x14ac:dyDescent="0.25">
      <c r="BE4012" s="1">
        <v>42054</v>
      </c>
      <c r="BF4012">
        <v>0.25</v>
      </c>
      <c r="DD4012" s="1">
        <v>41953</v>
      </c>
      <c r="DE4012">
        <v>2.5202</v>
      </c>
      <c r="DG4012" s="1">
        <v>41960</v>
      </c>
      <c r="DH4012">
        <v>1.4076</v>
      </c>
      <c r="DP4012" s="1">
        <v>42152</v>
      </c>
      <c r="DQ4012">
        <v>57.68</v>
      </c>
      <c r="DS4012" s="1">
        <v>42137</v>
      </c>
      <c r="DT4012">
        <v>86.56</v>
      </c>
      <c r="DY4012" s="1">
        <v>42262</v>
      </c>
      <c r="DZ4012">
        <v>0.81899999999999995</v>
      </c>
      <c r="EB4012" s="1">
        <v>42033</v>
      </c>
      <c r="EC4012">
        <v>6.2468000000000004</v>
      </c>
      <c r="EK4012" s="1">
        <v>42283</v>
      </c>
      <c r="EL4012">
        <v>4.5199999999999996</v>
      </c>
      <c r="EQ4012" s="1">
        <v>42137</v>
      </c>
      <c r="ER4012">
        <v>145.62</v>
      </c>
      <c r="EW4012" s="1">
        <v>42137</v>
      </c>
      <c r="EX4012">
        <v>139.02000000000001</v>
      </c>
      <c r="EZ4012" s="1">
        <v>42137</v>
      </c>
      <c r="FA4012">
        <v>155.22</v>
      </c>
      <c r="FC4012" s="1">
        <v>42137</v>
      </c>
      <c r="FD4012">
        <v>191</v>
      </c>
      <c r="FG4012" s="1">
        <v>42137</v>
      </c>
      <c r="FH4012">
        <v>106.77</v>
      </c>
      <c r="FJ4012" s="1">
        <v>42167</v>
      </c>
      <c r="FK4012">
        <v>71.400000000000006</v>
      </c>
    </row>
    <row r="4013" spans="57:167" x14ac:dyDescent="0.25">
      <c r="BE4013" s="1">
        <v>42055</v>
      </c>
      <c r="BF4013">
        <v>0.25</v>
      </c>
      <c r="DD4013" s="1">
        <v>41954</v>
      </c>
      <c r="DE4013">
        <v>2.5185</v>
      </c>
      <c r="DG4013" s="1">
        <v>41961</v>
      </c>
      <c r="DH4013">
        <v>1.411</v>
      </c>
      <c r="DP4013" s="1">
        <v>42153</v>
      </c>
      <c r="DQ4013">
        <v>60.3</v>
      </c>
      <c r="DS4013" s="1">
        <v>42138</v>
      </c>
      <c r="DT4013">
        <v>86.97</v>
      </c>
      <c r="DY4013" s="1">
        <v>42263</v>
      </c>
      <c r="DZ4013">
        <v>0.8</v>
      </c>
      <c r="EB4013" s="1">
        <v>42034</v>
      </c>
      <c r="EC4013">
        <v>6.2504999999999997</v>
      </c>
      <c r="EK4013" s="1">
        <v>42284</v>
      </c>
      <c r="EL4013">
        <v>4.2699999999999996</v>
      </c>
      <c r="EQ4013" s="1">
        <v>42138</v>
      </c>
      <c r="ER4013">
        <v>147.96</v>
      </c>
      <c r="EW4013" s="1">
        <v>42138</v>
      </c>
      <c r="EX4013">
        <v>140.94</v>
      </c>
      <c r="EZ4013" s="1">
        <v>42138</v>
      </c>
      <c r="FA4013">
        <v>157.66999999999999</v>
      </c>
      <c r="FC4013" s="1">
        <v>42138</v>
      </c>
      <c r="FD4013">
        <v>193.05</v>
      </c>
      <c r="FG4013" s="1">
        <v>42138</v>
      </c>
      <c r="FH4013">
        <v>107.64</v>
      </c>
      <c r="FJ4013" s="1">
        <v>42170</v>
      </c>
      <c r="FK4013">
        <v>70.510000000000005</v>
      </c>
    </row>
    <row r="4014" spans="57:167" x14ac:dyDescent="0.25">
      <c r="BE4014" s="1">
        <v>42058</v>
      </c>
      <c r="BF4014">
        <v>0.25</v>
      </c>
      <c r="DD4014" s="1">
        <v>41955</v>
      </c>
      <c r="DE4014">
        <v>2.5150000000000001</v>
      </c>
      <c r="DG4014" s="1">
        <v>41962</v>
      </c>
      <c r="DH4014">
        <v>1.4359999999999999</v>
      </c>
      <c r="DP4014" s="1">
        <v>42156</v>
      </c>
      <c r="DQ4014">
        <v>60.2</v>
      </c>
      <c r="DS4014" s="1">
        <v>42139</v>
      </c>
      <c r="DT4014">
        <v>87.35</v>
      </c>
      <c r="DY4014" s="1">
        <v>42264</v>
      </c>
      <c r="DZ4014">
        <v>0.79049999999999998</v>
      </c>
      <c r="EB4014" s="1">
        <v>42037</v>
      </c>
      <c r="EC4014">
        <v>6.2599</v>
      </c>
      <c r="EK4014" s="1">
        <v>42285</v>
      </c>
      <c r="EL4014">
        <v>4.25</v>
      </c>
      <c r="EQ4014" s="1">
        <v>42139</v>
      </c>
      <c r="ER4014">
        <v>146.88</v>
      </c>
      <c r="EW4014" s="1">
        <v>42139</v>
      </c>
      <c r="EX4014">
        <v>140.11000000000001</v>
      </c>
      <c r="EZ4014" s="1">
        <v>42139</v>
      </c>
      <c r="FA4014">
        <v>158.01</v>
      </c>
      <c r="FC4014" s="1">
        <v>42139</v>
      </c>
      <c r="FD4014">
        <v>192.36</v>
      </c>
      <c r="FG4014" s="1">
        <v>42139</v>
      </c>
      <c r="FH4014">
        <v>107.02</v>
      </c>
      <c r="FJ4014" s="1">
        <v>42171</v>
      </c>
      <c r="FK4014">
        <v>71.05</v>
      </c>
    </row>
    <row r="4015" spans="57:167" x14ac:dyDescent="0.25">
      <c r="BE4015" s="1">
        <v>42059</v>
      </c>
      <c r="BF4015">
        <v>0.25</v>
      </c>
      <c r="DD4015" s="1">
        <v>41956</v>
      </c>
      <c r="DE4015">
        <v>2.496</v>
      </c>
      <c r="DG4015" s="1">
        <v>41963</v>
      </c>
      <c r="DH4015">
        <v>1.4219999999999999</v>
      </c>
      <c r="DP4015" s="1">
        <v>42157</v>
      </c>
      <c r="DQ4015">
        <v>61.26</v>
      </c>
      <c r="DS4015" s="1">
        <v>42142</v>
      </c>
      <c r="DT4015">
        <v>86.85</v>
      </c>
      <c r="DY4015" s="1">
        <v>42265</v>
      </c>
      <c r="DZ4015">
        <v>0.76190000000000002</v>
      </c>
      <c r="EB4015" s="1">
        <v>42038</v>
      </c>
      <c r="EC4015">
        <v>6.258</v>
      </c>
      <c r="EK4015" s="1">
        <v>42286</v>
      </c>
      <c r="EL4015">
        <v>4.3600000000000003</v>
      </c>
      <c r="EQ4015" s="1">
        <v>42142</v>
      </c>
      <c r="ER4015">
        <v>146.71</v>
      </c>
      <c r="EW4015" s="1">
        <v>42142</v>
      </c>
      <c r="EX4015">
        <v>140.28</v>
      </c>
      <c r="EZ4015" s="1">
        <v>42142</v>
      </c>
      <c r="FA4015">
        <v>158.02000000000001</v>
      </c>
      <c r="FC4015" s="1">
        <v>42142</v>
      </c>
      <c r="FD4015">
        <v>193.08</v>
      </c>
      <c r="FG4015" s="1">
        <v>42142</v>
      </c>
      <c r="FH4015">
        <v>107.05</v>
      </c>
      <c r="FJ4015" s="1">
        <v>42172</v>
      </c>
      <c r="FK4015">
        <v>70.650000000000006</v>
      </c>
    </row>
    <row r="4016" spans="57:167" x14ac:dyDescent="0.25">
      <c r="BE4016" s="1">
        <v>42060</v>
      </c>
      <c r="BF4016">
        <v>0.25</v>
      </c>
      <c r="DD4016" s="1">
        <v>41957</v>
      </c>
      <c r="DE4016">
        <v>2.488</v>
      </c>
      <c r="DG4016" s="1">
        <v>41964</v>
      </c>
      <c r="DH4016">
        <v>1.4475</v>
      </c>
      <c r="DP4016" s="1">
        <v>42158</v>
      </c>
      <c r="DQ4016">
        <v>59.64</v>
      </c>
      <c r="DS4016" s="1">
        <v>42143</v>
      </c>
      <c r="DT4016">
        <v>86.99</v>
      </c>
      <c r="DY4016" s="1">
        <v>42268</v>
      </c>
      <c r="DZ4016">
        <v>0.85709999999999997</v>
      </c>
      <c r="EB4016" s="1">
        <v>42039</v>
      </c>
      <c r="EC4016">
        <v>6.2481</v>
      </c>
      <c r="EK4016" s="1">
        <v>42289</v>
      </c>
      <c r="EL4016">
        <v>4.34</v>
      </c>
      <c r="EQ4016" s="1">
        <v>42143</v>
      </c>
      <c r="ER4016">
        <v>147.05000000000001</v>
      </c>
      <c r="EW4016" s="1">
        <v>42143</v>
      </c>
      <c r="EX4016">
        <v>140.05000000000001</v>
      </c>
      <c r="EZ4016" s="1">
        <v>42143</v>
      </c>
      <c r="FA4016">
        <v>158.93</v>
      </c>
      <c r="FC4016" s="1">
        <v>42143</v>
      </c>
      <c r="FD4016">
        <v>193.38</v>
      </c>
      <c r="FG4016" s="1">
        <v>42143</v>
      </c>
      <c r="FH4016">
        <v>106.77</v>
      </c>
      <c r="FJ4016" s="1">
        <v>42173</v>
      </c>
      <c r="FK4016">
        <v>70.23</v>
      </c>
    </row>
    <row r="4017" spans="57:167" x14ac:dyDescent="0.25">
      <c r="BE4017" s="1">
        <v>42061</v>
      </c>
      <c r="BF4017">
        <v>0.25</v>
      </c>
      <c r="DD4017" s="1">
        <v>41960</v>
      </c>
      <c r="DE4017">
        <v>2.4794999999999998</v>
      </c>
      <c r="DG4017" s="1">
        <v>41967</v>
      </c>
      <c r="DH4017">
        <v>1.4470000000000001</v>
      </c>
      <c r="DP4017" s="1">
        <v>42159</v>
      </c>
      <c r="DQ4017">
        <v>58</v>
      </c>
      <c r="DS4017" s="1">
        <v>42144</v>
      </c>
      <c r="DT4017">
        <v>87.13</v>
      </c>
      <c r="DY4017" s="1">
        <v>42269</v>
      </c>
      <c r="DZ4017">
        <v>0.85709999999999997</v>
      </c>
      <c r="EB4017" s="1">
        <v>42040</v>
      </c>
      <c r="EC4017">
        <v>6.2522000000000002</v>
      </c>
      <c r="EK4017" s="1">
        <v>42290</v>
      </c>
      <c r="EL4017">
        <v>4.1399999999999997</v>
      </c>
      <c r="EQ4017" s="1">
        <v>42144</v>
      </c>
      <c r="ER4017">
        <v>146.41999999999999</v>
      </c>
      <c r="EW4017" s="1">
        <v>42144</v>
      </c>
      <c r="EX4017">
        <v>139.94999999999999</v>
      </c>
      <c r="EZ4017" s="1">
        <v>42144</v>
      </c>
      <c r="FA4017">
        <v>159.62</v>
      </c>
      <c r="FC4017" s="1">
        <v>42144</v>
      </c>
      <c r="FD4017">
        <v>193.25</v>
      </c>
      <c r="FG4017" s="1">
        <v>42144</v>
      </c>
      <c r="FH4017">
        <v>106.55</v>
      </c>
      <c r="FJ4017" s="1">
        <v>42174</v>
      </c>
      <c r="FK4017">
        <v>70.11</v>
      </c>
    </row>
    <row r="4018" spans="57:167" x14ac:dyDescent="0.25">
      <c r="BE4018" s="1">
        <v>42062</v>
      </c>
      <c r="BF4018">
        <v>0.25</v>
      </c>
      <c r="DD4018" s="1">
        <v>41961</v>
      </c>
      <c r="DE4018">
        <v>2.4580000000000002</v>
      </c>
      <c r="DG4018" s="1">
        <v>41968</v>
      </c>
      <c r="DH4018">
        <v>1.4390000000000001</v>
      </c>
      <c r="DP4018" s="1">
        <v>42160</v>
      </c>
      <c r="DQ4018">
        <v>59.13</v>
      </c>
      <c r="DS4018" s="1">
        <v>42145</v>
      </c>
      <c r="DT4018">
        <v>87.21</v>
      </c>
      <c r="DY4018" s="1">
        <v>42270</v>
      </c>
      <c r="DZ4018">
        <v>0.85709999999999997</v>
      </c>
      <c r="EB4018" s="1">
        <v>42041</v>
      </c>
      <c r="EC4018">
        <v>6.2443</v>
      </c>
      <c r="EK4018" s="1">
        <v>42291</v>
      </c>
      <c r="EL4018">
        <v>4.0999999999999996</v>
      </c>
      <c r="EQ4018" s="1">
        <v>42145</v>
      </c>
      <c r="ER4018">
        <v>147.35</v>
      </c>
      <c r="EW4018" s="1">
        <v>42145</v>
      </c>
      <c r="EX4018">
        <v>140.87</v>
      </c>
      <c r="EZ4018" s="1">
        <v>42145</v>
      </c>
      <c r="FA4018">
        <v>161.18</v>
      </c>
      <c r="FC4018" s="1">
        <v>42145</v>
      </c>
      <c r="FD4018">
        <v>193.11</v>
      </c>
      <c r="FG4018" s="1">
        <v>42145</v>
      </c>
      <c r="FH4018">
        <v>107.51</v>
      </c>
      <c r="FJ4018" s="1">
        <v>42177</v>
      </c>
      <c r="FK4018">
        <v>70.5</v>
      </c>
    </row>
    <row r="4019" spans="57:167" x14ac:dyDescent="0.25">
      <c r="BE4019" s="1">
        <v>42065</v>
      </c>
      <c r="BF4019">
        <v>0.25</v>
      </c>
      <c r="DD4019" s="1">
        <v>41962</v>
      </c>
      <c r="DE4019">
        <v>2.5049999999999999</v>
      </c>
      <c r="DG4019" s="1">
        <v>41969</v>
      </c>
      <c r="DH4019">
        <v>1.4394</v>
      </c>
      <c r="DP4019" s="1">
        <v>42163</v>
      </c>
      <c r="DQ4019">
        <v>58.14</v>
      </c>
      <c r="DS4019" s="1">
        <v>42146</v>
      </c>
      <c r="DT4019">
        <v>86.52</v>
      </c>
      <c r="DY4019" s="1">
        <v>42271</v>
      </c>
      <c r="DZ4019">
        <v>0.8095</v>
      </c>
      <c r="EB4019" s="1">
        <v>42044</v>
      </c>
      <c r="EC4019">
        <v>6.2473000000000001</v>
      </c>
      <c r="EK4019" s="1">
        <v>42292</v>
      </c>
      <c r="EL4019">
        <v>4.22</v>
      </c>
      <c r="EQ4019" s="1">
        <v>42146</v>
      </c>
      <c r="ER4019">
        <v>144.81</v>
      </c>
      <c r="EW4019" s="1">
        <v>42146</v>
      </c>
      <c r="EX4019">
        <v>139.63999999999999</v>
      </c>
      <c r="EZ4019" s="1">
        <v>42146</v>
      </c>
      <c r="FA4019">
        <v>160</v>
      </c>
      <c r="FC4019" s="1">
        <v>42146</v>
      </c>
      <c r="FD4019">
        <v>192.86</v>
      </c>
      <c r="FG4019" s="1">
        <v>42146</v>
      </c>
      <c r="FH4019">
        <v>106.7</v>
      </c>
      <c r="FJ4019" s="1">
        <v>42178</v>
      </c>
      <c r="FK4019">
        <v>73.17</v>
      </c>
    </row>
    <row r="4020" spans="57:167" x14ac:dyDescent="0.25">
      <c r="BE4020" s="1">
        <v>42066</v>
      </c>
      <c r="BF4020">
        <v>0.25</v>
      </c>
      <c r="DD4020" s="1">
        <v>41963</v>
      </c>
      <c r="DE4020">
        <v>2.4859999999999998</v>
      </c>
      <c r="DG4020" s="1">
        <v>41970</v>
      </c>
      <c r="DH4020">
        <v>1.4259999999999999</v>
      </c>
      <c r="DP4020" s="1">
        <v>42164</v>
      </c>
      <c r="DQ4020">
        <v>60.14</v>
      </c>
      <c r="DS4020" s="1">
        <v>42150</v>
      </c>
      <c r="DT4020">
        <v>85.35</v>
      </c>
      <c r="DY4020" s="1">
        <v>42275</v>
      </c>
      <c r="DZ4020">
        <v>0.76190000000000002</v>
      </c>
      <c r="EB4020" s="1">
        <v>42045</v>
      </c>
      <c r="EC4020">
        <v>6.2411000000000003</v>
      </c>
      <c r="EK4020" s="1">
        <v>42293</v>
      </c>
      <c r="EL4020">
        <v>4.12</v>
      </c>
      <c r="EQ4020" s="1">
        <v>42150</v>
      </c>
      <c r="ER4020">
        <v>142.80000000000001</v>
      </c>
      <c r="EW4020" s="1">
        <v>42150</v>
      </c>
      <c r="EX4020">
        <v>137.99</v>
      </c>
      <c r="EZ4020" s="1">
        <v>42150</v>
      </c>
      <c r="FA4020">
        <v>158.47</v>
      </c>
      <c r="FC4020" s="1">
        <v>42150</v>
      </c>
      <c r="FD4020">
        <v>190.51</v>
      </c>
      <c r="FG4020" s="1">
        <v>42150</v>
      </c>
      <c r="FH4020">
        <v>105.52</v>
      </c>
      <c r="FJ4020" s="1">
        <v>42179</v>
      </c>
      <c r="FK4020">
        <v>71.900000000000006</v>
      </c>
    </row>
    <row r="4021" spans="57:167" x14ac:dyDescent="0.25">
      <c r="BE4021" s="1">
        <v>42067</v>
      </c>
      <c r="BF4021">
        <v>0.25</v>
      </c>
      <c r="DD4021" s="1">
        <v>41964</v>
      </c>
      <c r="DE4021">
        <v>2.4790000000000001</v>
      </c>
      <c r="DG4021" s="1">
        <v>41971</v>
      </c>
      <c r="DH4021">
        <v>1.3865000000000001</v>
      </c>
      <c r="DP4021" s="1">
        <v>42165</v>
      </c>
      <c r="DQ4021">
        <v>61.43</v>
      </c>
      <c r="DS4021" s="1">
        <v>42151</v>
      </c>
      <c r="DT4021">
        <v>85.11</v>
      </c>
      <c r="DY4021" s="1">
        <v>42276</v>
      </c>
      <c r="DZ4021">
        <v>0.73329999999999995</v>
      </c>
      <c r="EB4021" s="1">
        <v>42046</v>
      </c>
      <c r="EC4021">
        <v>6.2423999999999999</v>
      </c>
      <c r="EK4021" s="1">
        <v>42296</v>
      </c>
      <c r="EL4021">
        <v>4.1100000000000003</v>
      </c>
      <c r="EQ4021" s="1">
        <v>42151</v>
      </c>
      <c r="ER4021">
        <v>143</v>
      </c>
      <c r="EW4021" s="1">
        <v>42151</v>
      </c>
      <c r="EX4021">
        <v>140.56</v>
      </c>
      <c r="EZ4021" s="1">
        <v>42151</v>
      </c>
      <c r="FA4021">
        <v>159.32</v>
      </c>
      <c r="FC4021" s="1">
        <v>42151</v>
      </c>
      <c r="FD4021">
        <v>191.35</v>
      </c>
      <c r="FG4021" s="1">
        <v>42151</v>
      </c>
      <c r="FH4021">
        <v>105.14</v>
      </c>
      <c r="FJ4021" s="1">
        <v>42180</v>
      </c>
      <c r="FK4021">
        <v>70.53</v>
      </c>
    </row>
    <row r="4022" spans="57:167" x14ac:dyDescent="0.25">
      <c r="BE4022" s="1">
        <v>42068</v>
      </c>
      <c r="BF4022">
        <v>0.25</v>
      </c>
      <c r="DD4022" s="1">
        <v>41967</v>
      </c>
      <c r="DE4022">
        <v>2.4510000000000001</v>
      </c>
      <c r="DG4022" s="1">
        <v>41974</v>
      </c>
      <c r="DH4022">
        <v>1.3982000000000001</v>
      </c>
      <c r="DP4022" s="1">
        <v>42166</v>
      </c>
      <c r="DQ4022">
        <v>60.77</v>
      </c>
      <c r="DS4022" s="1">
        <v>42152</v>
      </c>
      <c r="DT4022">
        <v>85.11</v>
      </c>
      <c r="DY4022" s="1">
        <v>42277</v>
      </c>
      <c r="DZ4022">
        <v>0.7429</v>
      </c>
      <c r="EB4022" s="1">
        <v>42047</v>
      </c>
      <c r="EC4022">
        <v>6.2454999999999998</v>
      </c>
      <c r="EK4022" s="1">
        <v>42297</v>
      </c>
      <c r="EL4022">
        <v>4.66</v>
      </c>
      <c r="EQ4022" s="1">
        <v>42152</v>
      </c>
      <c r="ER4022">
        <v>142.33000000000001</v>
      </c>
      <c r="EW4022" s="1">
        <v>42152</v>
      </c>
      <c r="EX4022">
        <v>140.41</v>
      </c>
      <c r="EZ4022" s="1">
        <v>42152</v>
      </c>
      <c r="FA4022">
        <v>160.47999999999999</v>
      </c>
      <c r="FC4022" s="1">
        <v>42152</v>
      </c>
      <c r="FD4022">
        <v>190.12</v>
      </c>
      <c r="FG4022" s="1">
        <v>42152</v>
      </c>
      <c r="FH4022">
        <v>104.44</v>
      </c>
      <c r="FJ4022" s="1">
        <v>42181</v>
      </c>
      <c r="FK4022">
        <v>70.239999999999995</v>
      </c>
    </row>
    <row r="4023" spans="57:167" x14ac:dyDescent="0.25">
      <c r="BE4023" s="1">
        <v>42069</v>
      </c>
      <c r="BF4023">
        <v>0.25</v>
      </c>
      <c r="DD4023" s="1">
        <v>41968</v>
      </c>
      <c r="DE4023">
        <v>2.4220000000000002</v>
      </c>
      <c r="DG4023" s="1">
        <v>41975</v>
      </c>
      <c r="DH4023">
        <v>1.4236</v>
      </c>
      <c r="DP4023" s="1">
        <v>42167</v>
      </c>
      <c r="DQ4023">
        <v>59.96</v>
      </c>
      <c r="DS4023" s="1">
        <v>42153</v>
      </c>
      <c r="DT4023">
        <v>85.2</v>
      </c>
      <c r="DY4023" s="1">
        <v>42278</v>
      </c>
      <c r="DZ4023">
        <v>1.3332999999999999</v>
      </c>
      <c r="EB4023" s="1">
        <v>42048</v>
      </c>
      <c r="EC4023">
        <v>6.2404000000000002</v>
      </c>
      <c r="EK4023" s="1">
        <v>42298</v>
      </c>
      <c r="EL4023">
        <v>4.54</v>
      </c>
      <c r="EQ4023" s="1">
        <v>42153</v>
      </c>
      <c r="ER4023">
        <v>140.52000000000001</v>
      </c>
      <c r="EW4023" s="1">
        <v>42153</v>
      </c>
      <c r="EX4023">
        <v>140.16</v>
      </c>
      <c r="EZ4023" s="1">
        <v>42153</v>
      </c>
      <c r="FA4023">
        <v>159.18</v>
      </c>
      <c r="FC4023" s="1">
        <v>42153</v>
      </c>
      <c r="FD4023">
        <v>188.2</v>
      </c>
      <c r="FG4023" s="1">
        <v>42153</v>
      </c>
      <c r="FH4023">
        <v>103.26</v>
      </c>
      <c r="FJ4023" s="1">
        <v>42184</v>
      </c>
      <c r="FK4023">
        <v>68.489999999999995</v>
      </c>
    </row>
    <row r="4024" spans="57:167" x14ac:dyDescent="0.25">
      <c r="BE4024" s="1">
        <v>42072</v>
      </c>
      <c r="BF4024">
        <v>0.25</v>
      </c>
      <c r="DD4024" s="1">
        <v>41969</v>
      </c>
      <c r="DE4024">
        <v>2.4224999999999999</v>
      </c>
      <c r="DG4024" s="1">
        <v>41976</v>
      </c>
      <c r="DH4024">
        <v>1.4378</v>
      </c>
      <c r="DP4024" s="1">
        <v>42170</v>
      </c>
      <c r="DQ4024">
        <v>59.52</v>
      </c>
      <c r="DS4024" s="1">
        <v>42156</v>
      </c>
      <c r="DT4024">
        <v>85.13</v>
      </c>
      <c r="DY4024" s="1">
        <v>42279</v>
      </c>
      <c r="DZ4024">
        <v>1.3332999999999999</v>
      </c>
      <c r="EB4024" s="1">
        <v>42051</v>
      </c>
      <c r="EC4024">
        <v>6.2492000000000001</v>
      </c>
      <c r="EK4024" s="1">
        <v>42299</v>
      </c>
      <c r="EL4024">
        <v>4.8600000000000003</v>
      </c>
      <c r="EQ4024" s="1">
        <v>42156</v>
      </c>
      <c r="ER4024">
        <v>141.25</v>
      </c>
      <c r="EW4024" s="1">
        <v>42156</v>
      </c>
      <c r="EX4024">
        <v>140.25</v>
      </c>
      <c r="EZ4024" s="1">
        <v>42156</v>
      </c>
      <c r="FA4024">
        <v>159.94</v>
      </c>
      <c r="FC4024" s="1">
        <v>42156</v>
      </c>
      <c r="FD4024">
        <v>191.07</v>
      </c>
      <c r="FG4024" s="1">
        <v>42156</v>
      </c>
      <c r="FH4024">
        <v>103.51</v>
      </c>
      <c r="FJ4024" s="1">
        <v>42185</v>
      </c>
      <c r="FK4024">
        <v>69.260000000000005</v>
      </c>
    </row>
    <row r="4025" spans="57:167" x14ac:dyDescent="0.25">
      <c r="BE4025" s="1">
        <v>42073</v>
      </c>
      <c r="BF4025">
        <v>0.25</v>
      </c>
      <c r="DD4025" s="1">
        <v>41970</v>
      </c>
      <c r="DE4025">
        <v>2.3845000000000001</v>
      </c>
      <c r="DG4025" s="1">
        <v>41977</v>
      </c>
      <c r="DH4025">
        <v>1.4217</v>
      </c>
      <c r="DP4025" s="1">
        <v>42171</v>
      </c>
      <c r="DQ4025">
        <v>59.97</v>
      </c>
      <c r="DS4025" s="1">
        <v>42157</v>
      </c>
      <c r="DT4025">
        <v>85.14</v>
      </c>
      <c r="DY4025" s="1">
        <v>42282</v>
      </c>
      <c r="DZ4025">
        <v>1.2381</v>
      </c>
      <c r="EB4025" s="1">
        <v>42052</v>
      </c>
      <c r="EC4025">
        <v>6.2549000000000001</v>
      </c>
      <c r="EK4025" s="1">
        <v>42300</v>
      </c>
      <c r="EL4025">
        <v>4.79</v>
      </c>
      <c r="EQ4025" s="1">
        <v>42157</v>
      </c>
      <c r="ER4025">
        <v>143.25</v>
      </c>
      <c r="EW4025" s="1">
        <v>42157</v>
      </c>
      <c r="EX4025">
        <v>140.6</v>
      </c>
      <c r="EZ4025" s="1">
        <v>42157</v>
      </c>
      <c r="FA4025">
        <v>160.35</v>
      </c>
      <c r="FC4025" s="1">
        <v>42157</v>
      </c>
      <c r="FD4025">
        <v>190.77</v>
      </c>
      <c r="FG4025" s="1">
        <v>42157</v>
      </c>
      <c r="FH4025">
        <v>102.78</v>
      </c>
      <c r="FJ4025" s="1">
        <v>42186</v>
      </c>
      <c r="FK4025">
        <v>68.73</v>
      </c>
    </row>
    <row r="4026" spans="57:167" x14ac:dyDescent="0.25">
      <c r="BE4026" s="1">
        <v>42074</v>
      </c>
      <c r="BF4026">
        <v>0.25</v>
      </c>
      <c r="DD4026" s="1">
        <v>41971</v>
      </c>
      <c r="DE4026">
        <v>2.3395000000000001</v>
      </c>
      <c r="DG4026" s="1">
        <v>41978</v>
      </c>
      <c r="DH4026">
        <v>1.4550000000000001</v>
      </c>
      <c r="DP4026" s="1">
        <v>42172</v>
      </c>
      <c r="DQ4026">
        <v>59.92</v>
      </c>
      <c r="DS4026" s="1">
        <v>42158</v>
      </c>
      <c r="DT4026">
        <v>84.95</v>
      </c>
      <c r="DY4026" s="1">
        <v>42283</v>
      </c>
      <c r="DZ4026">
        <v>1.1905000000000001</v>
      </c>
      <c r="EB4026" s="1">
        <v>42060</v>
      </c>
      <c r="EC4026">
        <v>6.26</v>
      </c>
      <c r="EK4026" s="1">
        <v>42303</v>
      </c>
      <c r="EL4026">
        <v>4.72</v>
      </c>
      <c r="EQ4026" s="1">
        <v>42158</v>
      </c>
      <c r="ER4026">
        <v>143.81</v>
      </c>
      <c r="EW4026" s="1">
        <v>42158</v>
      </c>
      <c r="EX4026">
        <v>140.68</v>
      </c>
      <c r="EZ4026" s="1">
        <v>42158</v>
      </c>
      <c r="FA4026">
        <v>160.26</v>
      </c>
      <c r="FC4026" s="1">
        <v>42158</v>
      </c>
      <c r="FD4026">
        <v>191.89</v>
      </c>
      <c r="FG4026" s="1">
        <v>42158</v>
      </c>
      <c r="FH4026">
        <v>102.2</v>
      </c>
      <c r="FJ4026" s="1">
        <v>42187</v>
      </c>
      <c r="FK4026">
        <v>68.77</v>
      </c>
    </row>
    <row r="4027" spans="57:167" x14ac:dyDescent="0.25">
      <c r="BE4027" s="1">
        <v>42075</v>
      </c>
      <c r="BF4027">
        <v>0.25</v>
      </c>
      <c r="DD4027" s="1">
        <v>41974</v>
      </c>
      <c r="DE4027">
        <v>2.3959999999999999</v>
      </c>
      <c r="DG4027" s="1">
        <v>41981</v>
      </c>
      <c r="DH4027">
        <v>1.4311</v>
      </c>
      <c r="DP4027" s="1">
        <v>42173</v>
      </c>
      <c r="DQ4027">
        <v>60.45</v>
      </c>
      <c r="DS4027" s="1">
        <v>42159</v>
      </c>
      <c r="DT4027">
        <v>84.22</v>
      </c>
      <c r="DY4027" s="1">
        <v>42284</v>
      </c>
      <c r="DZ4027">
        <v>1.2857000000000001</v>
      </c>
      <c r="EB4027" s="1">
        <v>42061</v>
      </c>
      <c r="EC4027">
        <v>6.2590000000000003</v>
      </c>
      <c r="EK4027" s="1">
        <v>42304</v>
      </c>
      <c r="EL4027">
        <v>4.63</v>
      </c>
      <c r="EQ4027" s="1">
        <v>42159</v>
      </c>
      <c r="ER4027">
        <v>141.19</v>
      </c>
      <c r="EW4027" s="1">
        <v>42159</v>
      </c>
      <c r="EX4027">
        <v>138.97999999999999</v>
      </c>
      <c r="EZ4027" s="1">
        <v>42159</v>
      </c>
      <c r="FA4027">
        <v>158.12</v>
      </c>
      <c r="FC4027" s="1">
        <v>42159</v>
      </c>
      <c r="FD4027">
        <v>190.17</v>
      </c>
      <c r="FG4027" s="1">
        <v>42159</v>
      </c>
      <c r="FH4027">
        <v>100.67</v>
      </c>
      <c r="FJ4027" s="1">
        <v>42191</v>
      </c>
      <c r="FK4027">
        <v>66.989999999999995</v>
      </c>
    </row>
    <row r="4028" spans="57:167" x14ac:dyDescent="0.25">
      <c r="BE4028" s="1">
        <v>42076</v>
      </c>
      <c r="BF4028">
        <v>0.25</v>
      </c>
      <c r="DD4028" s="1">
        <v>41975</v>
      </c>
      <c r="DE4028">
        <v>2.4550000000000001</v>
      </c>
      <c r="DG4028" s="1">
        <v>41982</v>
      </c>
      <c r="DH4028">
        <v>1.4319</v>
      </c>
      <c r="DP4028" s="1">
        <v>42174</v>
      </c>
      <c r="DQ4028">
        <v>59.61</v>
      </c>
      <c r="DS4028" s="1">
        <v>42160</v>
      </c>
      <c r="DT4028">
        <v>84.28</v>
      </c>
      <c r="DY4028" s="1">
        <v>42285</v>
      </c>
      <c r="DZ4028">
        <v>1.2857000000000001</v>
      </c>
      <c r="EB4028" s="1">
        <v>42062</v>
      </c>
      <c r="EC4028">
        <v>6.2694999999999999</v>
      </c>
      <c r="EK4028" s="1">
        <v>42305</v>
      </c>
      <c r="EL4028">
        <v>4.93</v>
      </c>
      <c r="EQ4028" s="1">
        <v>42160</v>
      </c>
      <c r="ER4028">
        <v>140.72999999999999</v>
      </c>
      <c r="EW4028" s="1">
        <v>42160</v>
      </c>
      <c r="EX4028">
        <v>139.22</v>
      </c>
      <c r="EZ4028" s="1">
        <v>42160</v>
      </c>
      <c r="FA4028">
        <v>157.29</v>
      </c>
      <c r="FC4028" s="1">
        <v>42160</v>
      </c>
      <c r="FD4028">
        <v>189.33</v>
      </c>
      <c r="FG4028" s="1">
        <v>42160</v>
      </c>
      <c r="FH4028">
        <v>101.5</v>
      </c>
      <c r="FJ4028" s="1">
        <v>42192</v>
      </c>
      <c r="FK4028">
        <v>67.33</v>
      </c>
    </row>
    <row r="4029" spans="57:167" x14ac:dyDescent="0.25">
      <c r="BE4029" s="1">
        <v>42079</v>
      </c>
      <c r="BF4029">
        <v>0.25</v>
      </c>
      <c r="DD4029" s="1">
        <v>41976</v>
      </c>
      <c r="DE4029">
        <v>2.419</v>
      </c>
      <c r="DG4029" s="1">
        <v>41983</v>
      </c>
      <c r="DH4029">
        <v>1.4114</v>
      </c>
      <c r="DP4029" s="1">
        <v>42177</v>
      </c>
      <c r="DQ4029">
        <v>59.68</v>
      </c>
      <c r="DS4029" s="1">
        <v>42163</v>
      </c>
      <c r="DT4029">
        <v>84.85</v>
      </c>
      <c r="DY4029" s="1">
        <v>42286</v>
      </c>
      <c r="DZ4029">
        <v>1.2381</v>
      </c>
      <c r="EB4029" s="1">
        <v>42065</v>
      </c>
      <c r="EC4029">
        <v>6.2728999999999999</v>
      </c>
      <c r="EK4029" s="1">
        <v>42306</v>
      </c>
      <c r="EL4029">
        <v>4.95</v>
      </c>
      <c r="EQ4029" s="1">
        <v>42163</v>
      </c>
      <c r="ER4029">
        <v>140.63999999999999</v>
      </c>
      <c r="EW4029" s="1">
        <v>42163</v>
      </c>
      <c r="EX4029">
        <v>138.34</v>
      </c>
      <c r="EZ4029" s="1">
        <v>42163</v>
      </c>
      <c r="FA4029">
        <v>156.66</v>
      </c>
      <c r="FC4029" s="1">
        <v>42163</v>
      </c>
      <c r="FD4029">
        <v>189.37</v>
      </c>
      <c r="FG4029" s="1">
        <v>42163</v>
      </c>
      <c r="FH4029">
        <v>101.07</v>
      </c>
      <c r="FJ4029" s="1">
        <v>42193</v>
      </c>
      <c r="FK4029">
        <v>65.17</v>
      </c>
    </row>
    <row r="4030" spans="57:167" x14ac:dyDescent="0.25">
      <c r="BE4030" s="1">
        <v>42080</v>
      </c>
      <c r="BF4030">
        <v>0.25</v>
      </c>
      <c r="DD4030" s="1">
        <v>41977</v>
      </c>
      <c r="DE4030">
        <v>2.3839999999999999</v>
      </c>
      <c r="DG4030" s="1">
        <v>41984</v>
      </c>
      <c r="DH4030">
        <v>1.423</v>
      </c>
      <c r="DP4030" s="1">
        <v>42178</v>
      </c>
      <c r="DQ4030">
        <v>61.01</v>
      </c>
      <c r="DS4030" s="1">
        <v>42164</v>
      </c>
      <c r="DT4030">
        <v>84.58</v>
      </c>
      <c r="DY4030" s="1">
        <v>42290</v>
      </c>
      <c r="DZ4030">
        <v>1.2570999999999999</v>
      </c>
      <c r="EB4030" s="1">
        <v>42066</v>
      </c>
      <c r="EC4030">
        <v>6.2747999999999999</v>
      </c>
      <c r="EK4030" s="1">
        <v>42307</v>
      </c>
      <c r="EL4030">
        <v>4.99</v>
      </c>
      <c r="EQ4030" s="1">
        <v>42164</v>
      </c>
      <c r="ER4030">
        <v>140.1</v>
      </c>
      <c r="EW4030" s="1">
        <v>42164</v>
      </c>
      <c r="EX4030">
        <v>138.68</v>
      </c>
      <c r="EZ4030" s="1">
        <v>42164</v>
      </c>
      <c r="FA4030">
        <v>157.22</v>
      </c>
      <c r="FC4030" s="1">
        <v>42164</v>
      </c>
      <c r="FD4030">
        <v>189.35</v>
      </c>
      <c r="FG4030" s="1">
        <v>42164</v>
      </c>
      <c r="FH4030">
        <v>99.9</v>
      </c>
      <c r="FJ4030" s="1">
        <v>42194</v>
      </c>
      <c r="FK4030">
        <v>64.53</v>
      </c>
    </row>
    <row r="4031" spans="57:167" x14ac:dyDescent="0.25">
      <c r="BE4031" s="1">
        <v>42081</v>
      </c>
      <c r="BF4031">
        <v>0.25</v>
      </c>
      <c r="DD4031" s="1">
        <v>41978</v>
      </c>
      <c r="DE4031">
        <v>2.4329999999999998</v>
      </c>
      <c r="DG4031" s="1">
        <v>41985</v>
      </c>
      <c r="DH4031">
        <v>1.3745000000000001</v>
      </c>
      <c r="DP4031" s="1">
        <v>42179</v>
      </c>
      <c r="DQ4031">
        <v>60.27</v>
      </c>
      <c r="DS4031" s="1">
        <v>42165</v>
      </c>
      <c r="DT4031">
        <v>85.21</v>
      </c>
      <c r="DY4031" s="1">
        <v>42291</v>
      </c>
      <c r="DZ4031">
        <v>1.2095</v>
      </c>
      <c r="EB4031" s="1">
        <v>42067</v>
      </c>
      <c r="EC4031">
        <v>6.2705000000000002</v>
      </c>
      <c r="EK4031" s="1">
        <v>42310</v>
      </c>
      <c r="EL4031">
        <v>5.1100000000000003</v>
      </c>
      <c r="EQ4031" s="1">
        <v>42165</v>
      </c>
      <c r="ER4031">
        <v>141.62</v>
      </c>
      <c r="EW4031" s="1">
        <v>42165</v>
      </c>
      <c r="EX4031">
        <v>141.54</v>
      </c>
      <c r="EZ4031" s="1">
        <v>42165</v>
      </c>
      <c r="FA4031">
        <v>158.56</v>
      </c>
      <c r="FC4031" s="1">
        <v>42165</v>
      </c>
      <c r="FD4031">
        <v>189.28</v>
      </c>
      <c r="FG4031" s="1">
        <v>42165</v>
      </c>
      <c r="FH4031">
        <v>100.96</v>
      </c>
      <c r="FJ4031" s="1">
        <v>42195</v>
      </c>
      <c r="FK4031">
        <v>65.64</v>
      </c>
    </row>
    <row r="4032" spans="57:167" x14ac:dyDescent="0.25">
      <c r="BE4032" s="1">
        <v>42082</v>
      </c>
      <c r="BF4032">
        <v>0.25</v>
      </c>
      <c r="DD4032" s="1">
        <v>41981</v>
      </c>
      <c r="DE4032">
        <v>2.37</v>
      </c>
      <c r="DG4032" s="1">
        <v>41988</v>
      </c>
      <c r="DH4032">
        <v>1.3856999999999999</v>
      </c>
      <c r="DP4032" s="1">
        <v>42180</v>
      </c>
      <c r="DQ4032">
        <v>59.7</v>
      </c>
      <c r="DS4032" s="1">
        <v>42166</v>
      </c>
      <c r="DT4032">
        <v>85.09</v>
      </c>
      <c r="DY4032" s="1">
        <v>42292</v>
      </c>
      <c r="DZ4032">
        <v>1.1429</v>
      </c>
      <c r="EB4032" s="1">
        <v>42068</v>
      </c>
      <c r="EC4032">
        <v>6.2663000000000002</v>
      </c>
      <c r="EK4032" s="1">
        <v>42311</v>
      </c>
      <c r="EL4032">
        <v>5.03</v>
      </c>
      <c r="EQ4032" s="1">
        <v>42166</v>
      </c>
      <c r="ER4032">
        <v>142.96</v>
      </c>
      <c r="EW4032" s="1">
        <v>42166</v>
      </c>
      <c r="EX4032">
        <v>142.25</v>
      </c>
      <c r="EZ4032" s="1">
        <v>42166</v>
      </c>
      <c r="FA4032">
        <v>160.77000000000001</v>
      </c>
      <c r="FC4032" s="1">
        <v>42166</v>
      </c>
      <c r="FD4032">
        <v>191.48</v>
      </c>
      <c r="FG4032" s="1">
        <v>42166</v>
      </c>
      <c r="FH4032">
        <v>102.16</v>
      </c>
      <c r="FJ4032" s="1">
        <v>42198</v>
      </c>
      <c r="FK4032">
        <v>67.33</v>
      </c>
    </row>
    <row r="4033" spans="57:167" x14ac:dyDescent="0.25">
      <c r="BE4033" s="1">
        <v>42083</v>
      </c>
      <c r="BF4033">
        <v>0.25</v>
      </c>
      <c r="DD4033" s="1">
        <v>41982</v>
      </c>
      <c r="DE4033">
        <v>2.3590999999999998</v>
      </c>
      <c r="DG4033" s="1">
        <v>41989</v>
      </c>
      <c r="DH4033">
        <v>1.3637000000000001</v>
      </c>
      <c r="DP4033" s="1">
        <v>42181</v>
      </c>
      <c r="DQ4033">
        <v>59.63</v>
      </c>
      <c r="DS4033" s="1">
        <v>42167</v>
      </c>
      <c r="DT4033">
        <v>84.02</v>
      </c>
      <c r="DY4033" s="1">
        <v>42293</v>
      </c>
      <c r="DZ4033">
        <v>1.1429</v>
      </c>
      <c r="EB4033" s="1">
        <v>42069</v>
      </c>
      <c r="EC4033">
        <v>6.2629000000000001</v>
      </c>
      <c r="EK4033" s="1">
        <v>42312</v>
      </c>
      <c r="EL4033">
        <v>5.05</v>
      </c>
      <c r="EQ4033" s="1">
        <v>42167</v>
      </c>
      <c r="ER4033">
        <v>142.80000000000001</v>
      </c>
      <c r="EW4033" s="1">
        <v>42167</v>
      </c>
      <c r="EX4033">
        <v>142.05000000000001</v>
      </c>
      <c r="EZ4033" s="1">
        <v>42167</v>
      </c>
      <c r="FA4033">
        <v>161.06</v>
      </c>
      <c r="FC4033" s="1">
        <v>42167</v>
      </c>
      <c r="FD4033">
        <v>190.98</v>
      </c>
      <c r="FG4033" s="1">
        <v>42167</v>
      </c>
      <c r="FH4033">
        <v>101.67</v>
      </c>
      <c r="FJ4033" s="1">
        <v>42199</v>
      </c>
      <c r="FK4033">
        <v>68.510000000000005</v>
      </c>
    </row>
    <row r="4034" spans="57:167" x14ac:dyDescent="0.25">
      <c r="BE4034" s="1">
        <v>42086</v>
      </c>
      <c r="BF4034">
        <v>0.25</v>
      </c>
      <c r="DD4034" s="1">
        <v>41983</v>
      </c>
      <c r="DE4034">
        <v>2.3210000000000002</v>
      </c>
      <c r="DG4034" s="1">
        <v>41990</v>
      </c>
      <c r="DH4034">
        <v>1.4104999999999999</v>
      </c>
      <c r="DP4034" s="1">
        <v>42184</v>
      </c>
      <c r="DQ4034">
        <v>58.33</v>
      </c>
      <c r="DS4034" s="1">
        <v>42170</v>
      </c>
      <c r="DT4034">
        <v>83.72</v>
      </c>
      <c r="DY4034" s="1">
        <v>42296</v>
      </c>
      <c r="DZ4034">
        <v>1.0286</v>
      </c>
      <c r="EB4034" s="1">
        <v>42072</v>
      </c>
      <c r="EC4034">
        <v>6.2645999999999997</v>
      </c>
      <c r="EK4034" s="1">
        <v>42313</v>
      </c>
      <c r="EL4034">
        <v>5.01</v>
      </c>
      <c r="EQ4034" s="1">
        <v>42170</v>
      </c>
      <c r="ER4034">
        <v>142.29</v>
      </c>
      <c r="EW4034" s="1">
        <v>42170</v>
      </c>
      <c r="EX4034">
        <v>142.02000000000001</v>
      </c>
      <c r="EZ4034" s="1">
        <v>42170</v>
      </c>
      <c r="FA4034">
        <v>159.96</v>
      </c>
      <c r="FC4034" s="1">
        <v>42170</v>
      </c>
      <c r="FD4034">
        <v>189.92</v>
      </c>
      <c r="FG4034" s="1">
        <v>42170</v>
      </c>
      <c r="FH4034">
        <v>100.25</v>
      </c>
      <c r="FJ4034" s="1">
        <v>42200</v>
      </c>
      <c r="FK4034">
        <v>67.11</v>
      </c>
    </row>
    <row r="4035" spans="57:167" x14ac:dyDescent="0.25">
      <c r="BE4035" s="1">
        <v>42087</v>
      </c>
      <c r="BF4035">
        <v>0.25</v>
      </c>
      <c r="DD4035" s="1">
        <v>41984</v>
      </c>
      <c r="DE4035">
        <v>2.3207</v>
      </c>
      <c r="DG4035" s="1">
        <v>41991</v>
      </c>
      <c r="DH4035">
        <v>1.4325000000000001</v>
      </c>
      <c r="DP4035" s="1">
        <v>42185</v>
      </c>
      <c r="DQ4035">
        <v>59.47</v>
      </c>
      <c r="DS4035" s="1">
        <v>42171</v>
      </c>
      <c r="DT4035">
        <v>84.68</v>
      </c>
      <c r="DY4035" s="1">
        <v>42297</v>
      </c>
      <c r="DZ4035">
        <v>1.0286</v>
      </c>
      <c r="EB4035" s="1">
        <v>42073</v>
      </c>
      <c r="EC4035">
        <v>6.2618999999999998</v>
      </c>
      <c r="EK4035" s="1">
        <v>42314</v>
      </c>
      <c r="EL4035">
        <v>4.88</v>
      </c>
      <c r="EQ4035" s="1">
        <v>42171</v>
      </c>
      <c r="ER4035">
        <v>142.34</v>
      </c>
      <c r="EW4035" s="1">
        <v>42171</v>
      </c>
      <c r="EX4035">
        <v>143.22999999999999</v>
      </c>
      <c r="EZ4035" s="1">
        <v>42171</v>
      </c>
      <c r="FA4035">
        <v>161.49</v>
      </c>
      <c r="FC4035" s="1">
        <v>42171</v>
      </c>
      <c r="FD4035">
        <v>190.82</v>
      </c>
      <c r="FG4035" s="1">
        <v>42171</v>
      </c>
      <c r="FH4035">
        <v>99.79</v>
      </c>
      <c r="FJ4035" s="1">
        <v>42201</v>
      </c>
      <c r="FK4035">
        <v>67.069999999999993</v>
      </c>
    </row>
    <row r="4036" spans="57:167" x14ac:dyDescent="0.25">
      <c r="BE4036" s="1">
        <v>42088</v>
      </c>
      <c r="BF4036">
        <v>0.25</v>
      </c>
      <c r="DD4036" s="1">
        <v>41985</v>
      </c>
      <c r="DE4036">
        <v>2.2570000000000001</v>
      </c>
      <c r="DG4036" s="1">
        <v>41992</v>
      </c>
      <c r="DH4036">
        <v>1.4239999999999999</v>
      </c>
      <c r="DP4036" s="1">
        <v>42186</v>
      </c>
      <c r="DQ4036">
        <v>56.96</v>
      </c>
      <c r="DS4036" s="1">
        <v>42172</v>
      </c>
      <c r="DT4036">
        <v>84.73</v>
      </c>
      <c r="DY4036" s="1">
        <v>42298</v>
      </c>
      <c r="DZ4036">
        <v>1.0286</v>
      </c>
      <c r="EB4036" s="1">
        <v>42074</v>
      </c>
      <c r="EC4036">
        <v>6.2620000000000005</v>
      </c>
      <c r="EK4036" s="1">
        <v>42317</v>
      </c>
      <c r="EL4036">
        <v>5.04</v>
      </c>
      <c r="EQ4036" s="1">
        <v>42172</v>
      </c>
      <c r="ER4036">
        <v>143.43</v>
      </c>
      <c r="EW4036" s="1">
        <v>42172</v>
      </c>
      <c r="EX4036">
        <v>144.5</v>
      </c>
      <c r="EZ4036" s="1">
        <v>42172</v>
      </c>
      <c r="FA4036">
        <v>162.87</v>
      </c>
      <c r="FC4036" s="1">
        <v>42172</v>
      </c>
      <c r="FD4036">
        <v>191.02</v>
      </c>
      <c r="FG4036" s="1">
        <v>42172</v>
      </c>
      <c r="FH4036">
        <v>100.66</v>
      </c>
      <c r="FJ4036" s="1">
        <v>42202</v>
      </c>
      <c r="FK4036">
        <v>66.010000000000005</v>
      </c>
    </row>
    <row r="4037" spans="57:167" x14ac:dyDescent="0.25">
      <c r="BE4037" s="1">
        <v>42089</v>
      </c>
      <c r="BF4037">
        <v>0.25</v>
      </c>
      <c r="DD4037" s="1">
        <v>41988</v>
      </c>
      <c r="DE4037">
        <v>2.2824999999999998</v>
      </c>
      <c r="DG4037" s="1">
        <v>41995</v>
      </c>
      <c r="DH4037">
        <v>1.4339999999999999</v>
      </c>
      <c r="DP4037" s="1">
        <v>42187</v>
      </c>
      <c r="DQ4037">
        <v>56.93</v>
      </c>
      <c r="DS4037" s="1">
        <v>42173</v>
      </c>
      <c r="DT4037">
        <v>85.48</v>
      </c>
      <c r="DY4037" s="1">
        <v>42299</v>
      </c>
      <c r="DZ4037">
        <v>1.0476000000000001</v>
      </c>
      <c r="EB4037" s="1">
        <v>42075</v>
      </c>
      <c r="EC4037">
        <v>6.2625000000000002</v>
      </c>
      <c r="EK4037" s="1">
        <v>42318</v>
      </c>
      <c r="EL4037">
        <v>4.9800000000000004</v>
      </c>
      <c r="EQ4037" s="1">
        <v>42173</v>
      </c>
      <c r="ER4037">
        <v>145.38</v>
      </c>
      <c r="EW4037" s="1">
        <v>42173</v>
      </c>
      <c r="EX4037">
        <v>145.99</v>
      </c>
      <c r="EZ4037" s="1">
        <v>42173</v>
      </c>
      <c r="FA4037">
        <v>165.16</v>
      </c>
      <c r="FC4037" s="1">
        <v>42173</v>
      </c>
      <c r="FD4037">
        <v>192.75</v>
      </c>
      <c r="FG4037" s="1">
        <v>42173</v>
      </c>
      <c r="FH4037">
        <v>101.24</v>
      </c>
      <c r="FJ4037" s="1">
        <v>42205</v>
      </c>
      <c r="FK4037">
        <v>66.180000000000007</v>
      </c>
    </row>
    <row r="4038" spans="57:167" x14ac:dyDescent="0.25">
      <c r="BE4038" s="1">
        <v>42090</v>
      </c>
      <c r="BF4038">
        <v>0.25</v>
      </c>
      <c r="DD4038" s="1">
        <v>41989</v>
      </c>
      <c r="DE4038">
        <v>2.254</v>
      </c>
      <c r="DG4038" s="1">
        <v>41996</v>
      </c>
      <c r="DH4038">
        <v>1.472</v>
      </c>
      <c r="DP4038" s="1">
        <v>42191</v>
      </c>
      <c r="DQ4038">
        <v>52.53</v>
      </c>
      <c r="DS4038" s="1">
        <v>42174</v>
      </c>
      <c r="DT4038">
        <v>85.21</v>
      </c>
      <c r="DY4038" s="1">
        <v>42300</v>
      </c>
      <c r="DZ4038">
        <v>1.0952</v>
      </c>
      <c r="EB4038" s="1">
        <v>42076</v>
      </c>
      <c r="EC4038">
        <v>6.2587000000000002</v>
      </c>
      <c r="EK4038" s="1">
        <v>42319</v>
      </c>
      <c r="EL4038">
        <v>4.95</v>
      </c>
      <c r="EQ4038" s="1">
        <v>42174</v>
      </c>
      <c r="ER4038">
        <v>145.13</v>
      </c>
      <c r="EW4038" s="1">
        <v>42174</v>
      </c>
      <c r="EX4038">
        <v>145.09</v>
      </c>
      <c r="EZ4038" s="1">
        <v>42174</v>
      </c>
      <c r="FA4038">
        <v>165.05</v>
      </c>
      <c r="FC4038" s="1">
        <v>42174</v>
      </c>
      <c r="FD4038">
        <v>191.14</v>
      </c>
      <c r="FG4038" s="1">
        <v>42174</v>
      </c>
      <c r="FH4038">
        <v>100.6</v>
      </c>
      <c r="FJ4038" s="1">
        <v>42206</v>
      </c>
      <c r="FK4038">
        <v>68.010000000000005</v>
      </c>
    </row>
    <row r="4039" spans="57:167" x14ac:dyDescent="0.25">
      <c r="BE4039" s="1">
        <v>42093</v>
      </c>
      <c r="BF4039">
        <v>0.25</v>
      </c>
      <c r="DD4039" s="1">
        <v>41990</v>
      </c>
      <c r="DE4039">
        <v>2.3079999999999998</v>
      </c>
      <c r="DG4039" s="1">
        <v>41997</v>
      </c>
      <c r="DH4039">
        <v>1.4731000000000001</v>
      </c>
      <c r="DP4039" s="1">
        <v>42192</v>
      </c>
      <c r="DQ4039">
        <v>52.33</v>
      </c>
      <c r="DS4039" s="1">
        <v>42177</v>
      </c>
      <c r="DT4039">
        <v>85.17</v>
      </c>
      <c r="DY4039" s="1">
        <v>42303</v>
      </c>
      <c r="DZ4039">
        <v>1.0476000000000001</v>
      </c>
      <c r="EB4039" s="1">
        <v>42079</v>
      </c>
      <c r="EC4039">
        <v>6.2618999999999998</v>
      </c>
      <c r="EK4039" s="1">
        <v>42320</v>
      </c>
      <c r="EL4039">
        <v>4.78</v>
      </c>
      <c r="EQ4039" s="1">
        <v>42177</v>
      </c>
      <c r="ER4039">
        <v>145.69999999999999</v>
      </c>
      <c r="EW4039" s="1">
        <v>42177</v>
      </c>
      <c r="EX4039">
        <v>145.37</v>
      </c>
      <c r="EZ4039" s="1">
        <v>42177</v>
      </c>
      <c r="FA4039">
        <v>165.47</v>
      </c>
      <c r="FC4039" s="1">
        <v>42177</v>
      </c>
      <c r="FD4039">
        <v>192.08</v>
      </c>
      <c r="FG4039" s="1">
        <v>42177</v>
      </c>
      <c r="FH4039">
        <v>100.65</v>
      </c>
      <c r="FJ4039" s="1">
        <v>42207</v>
      </c>
      <c r="FK4039">
        <v>67.17</v>
      </c>
    </row>
    <row r="4040" spans="57:167" x14ac:dyDescent="0.25">
      <c r="BE4040" s="1">
        <v>42094</v>
      </c>
      <c r="BF4040">
        <v>0.25</v>
      </c>
      <c r="DD4040" s="1">
        <v>41991</v>
      </c>
      <c r="DE4040">
        <v>2.3618999999999999</v>
      </c>
      <c r="DG4040" s="1">
        <v>41998</v>
      </c>
      <c r="DH4040">
        <v>1.4710000000000001</v>
      </c>
      <c r="DP4040" s="1">
        <v>42193</v>
      </c>
      <c r="DQ4040">
        <v>51.65</v>
      </c>
      <c r="DS4040" s="1">
        <v>42178</v>
      </c>
      <c r="DT4040">
        <v>85.07</v>
      </c>
      <c r="DY4040" s="1">
        <v>42304</v>
      </c>
      <c r="DZ4040">
        <v>1.0476000000000001</v>
      </c>
      <c r="EB4040" s="1">
        <v>42080</v>
      </c>
      <c r="EC4040">
        <v>6.2496999999999998</v>
      </c>
      <c r="EK4040" s="1">
        <v>42321</v>
      </c>
      <c r="EL4040">
        <v>4.68</v>
      </c>
      <c r="EQ4040" s="1">
        <v>42178</v>
      </c>
      <c r="ER4040">
        <v>144.43</v>
      </c>
      <c r="EW4040" s="1">
        <v>42178</v>
      </c>
      <c r="EX4040">
        <v>145.37</v>
      </c>
      <c r="EZ4040" s="1">
        <v>42178</v>
      </c>
      <c r="FA4040">
        <v>164.37</v>
      </c>
      <c r="FC4040" s="1">
        <v>42178</v>
      </c>
      <c r="FD4040">
        <v>191.64</v>
      </c>
      <c r="FG4040" s="1">
        <v>42178</v>
      </c>
      <c r="FH4040">
        <v>100.36</v>
      </c>
      <c r="FJ4040" s="1">
        <v>42208</v>
      </c>
      <c r="FK4040">
        <v>65.400000000000006</v>
      </c>
    </row>
    <row r="4041" spans="57:167" x14ac:dyDescent="0.25">
      <c r="BE4041" s="1">
        <v>42095</v>
      </c>
      <c r="BF4041">
        <v>0.25</v>
      </c>
      <c r="DD4041" s="1">
        <v>41992</v>
      </c>
      <c r="DE4041">
        <v>2.2974999999999999</v>
      </c>
      <c r="DG4041" s="1">
        <v>41999</v>
      </c>
      <c r="DH4041">
        <v>1.4735</v>
      </c>
      <c r="DP4041" s="1">
        <v>42194</v>
      </c>
      <c r="DQ4041">
        <v>52.78</v>
      </c>
      <c r="DS4041" s="1">
        <v>42179</v>
      </c>
      <c r="DT4041">
        <v>84.68</v>
      </c>
      <c r="DY4041" s="1">
        <v>42305</v>
      </c>
      <c r="DZ4041">
        <v>1.0189999999999999</v>
      </c>
      <c r="EB4041" s="1">
        <v>42081</v>
      </c>
      <c r="EC4041">
        <v>6.2294999999999998</v>
      </c>
      <c r="EK4041" s="1">
        <v>42324</v>
      </c>
      <c r="EL4041">
        <v>4.7300000000000004</v>
      </c>
      <c r="EQ4041" s="1">
        <v>42179</v>
      </c>
      <c r="ER4041">
        <v>143</v>
      </c>
      <c r="EW4041" s="1">
        <v>42179</v>
      </c>
      <c r="EX4041">
        <v>145.52000000000001</v>
      </c>
      <c r="EZ4041" s="1">
        <v>42179</v>
      </c>
      <c r="FA4041">
        <v>163.21</v>
      </c>
      <c r="FC4041" s="1">
        <v>42179</v>
      </c>
      <c r="FD4041">
        <v>190.17</v>
      </c>
      <c r="FG4041" s="1">
        <v>42179</v>
      </c>
      <c r="FH4041">
        <v>99.31</v>
      </c>
      <c r="FJ4041" s="1">
        <v>42209</v>
      </c>
      <c r="FK4041">
        <v>64.05</v>
      </c>
    </row>
    <row r="4042" spans="57:167" x14ac:dyDescent="0.25">
      <c r="BE4042" s="1">
        <v>42096</v>
      </c>
      <c r="BF4042">
        <v>0.25</v>
      </c>
      <c r="DD4042" s="1">
        <v>41995</v>
      </c>
      <c r="DE4042">
        <v>2.2770000000000001</v>
      </c>
      <c r="DG4042" s="1">
        <v>42002</v>
      </c>
      <c r="DH4042">
        <v>1.4538</v>
      </c>
      <c r="DP4042" s="1">
        <v>42195</v>
      </c>
      <c r="DQ4042">
        <v>52.74</v>
      </c>
      <c r="DS4042" s="1">
        <v>42180</v>
      </c>
      <c r="DT4042">
        <v>83.93</v>
      </c>
      <c r="DY4042" s="1">
        <v>42306</v>
      </c>
      <c r="DZ4042">
        <v>1.0189999999999999</v>
      </c>
      <c r="EB4042" s="1">
        <v>42082</v>
      </c>
      <c r="EC4042">
        <v>6.1962000000000002</v>
      </c>
      <c r="EK4042" s="1">
        <v>42325</v>
      </c>
      <c r="EL4042">
        <v>4.6100000000000003</v>
      </c>
      <c r="EQ4042" s="1">
        <v>42180</v>
      </c>
      <c r="ER4042">
        <v>142.44999999999999</v>
      </c>
      <c r="EW4042" s="1">
        <v>42180</v>
      </c>
      <c r="EX4042">
        <v>144.13</v>
      </c>
      <c r="EZ4042" s="1">
        <v>42180</v>
      </c>
      <c r="FA4042">
        <v>162.13</v>
      </c>
      <c r="FC4042" s="1">
        <v>42180</v>
      </c>
      <c r="FD4042">
        <v>189.99</v>
      </c>
      <c r="FG4042" s="1">
        <v>42180</v>
      </c>
      <c r="FH4042">
        <v>98.24</v>
      </c>
      <c r="FJ4042" s="1">
        <v>42212</v>
      </c>
      <c r="FK4042">
        <v>63.9</v>
      </c>
    </row>
    <row r="4043" spans="57:167" x14ac:dyDescent="0.25">
      <c r="BE4043" s="1">
        <v>42097</v>
      </c>
      <c r="BF4043">
        <v>0.25</v>
      </c>
      <c r="DD4043" s="1">
        <v>41996</v>
      </c>
      <c r="DE4043">
        <v>2.3860000000000001</v>
      </c>
      <c r="DG4043" s="1">
        <v>42003</v>
      </c>
      <c r="DH4043">
        <v>1.4410000000000001</v>
      </c>
      <c r="DP4043" s="1">
        <v>42198</v>
      </c>
      <c r="DQ4043">
        <v>52.2</v>
      </c>
      <c r="DS4043" s="1">
        <v>42181</v>
      </c>
      <c r="DT4043">
        <v>83.86</v>
      </c>
      <c r="DY4043" s="1">
        <v>42307</v>
      </c>
      <c r="DZ4043">
        <v>1.0857000000000001</v>
      </c>
      <c r="EB4043" s="1">
        <v>42083</v>
      </c>
      <c r="EC4043">
        <v>6.2047999999999996</v>
      </c>
      <c r="EK4043" s="1">
        <v>42326</v>
      </c>
      <c r="EL4043">
        <v>4.6399999999999997</v>
      </c>
      <c r="EQ4043" s="1">
        <v>42181</v>
      </c>
      <c r="ER4043">
        <v>142.47999999999999</v>
      </c>
      <c r="EW4043" s="1">
        <v>42181</v>
      </c>
      <c r="EX4043">
        <v>145.74</v>
      </c>
      <c r="EZ4043" s="1">
        <v>42181</v>
      </c>
      <c r="FA4043">
        <v>161.77000000000001</v>
      </c>
      <c r="FC4043" s="1">
        <v>42181</v>
      </c>
      <c r="FD4043">
        <v>188.64</v>
      </c>
      <c r="FG4043" s="1">
        <v>42181</v>
      </c>
      <c r="FH4043">
        <v>97.79</v>
      </c>
      <c r="FJ4043" s="1">
        <v>42213</v>
      </c>
      <c r="FK4043">
        <v>66</v>
      </c>
    </row>
    <row r="4044" spans="57:167" x14ac:dyDescent="0.25">
      <c r="BE4044" s="1">
        <v>42100</v>
      </c>
      <c r="BF4044">
        <v>0.25</v>
      </c>
      <c r="DD4044" s="1">
        <v>41997</v>
      </c>
      <c r="DE4044">
        <v>2.3839999999999999</v>
      </c>
      <c r="DG4044" s="1">
        <v>42004</v>
      </c>
      <c r="DH4044">
        <v>1.4363999999999999</v>
      </c>
      <c r="DP4044" s="1">
        <v>42199</v>
      </c>
      <c r="DQ4044">
        <v>53.04</v>
      </c>
      <c r="DS4044" s="1">
        <v>42184</v>
      </c>
      <c r="DT4044">
        <v>82.82</v>
      </c>
      <c r="DY4044" s="1">
        <v>42310</v>
      </c>
      <c r="DZ4044">
        <v>1.0762</v>
      </c>
      <c r="EB4044" s="1">
        <v>42086</v>
      </c>
      <c r="EC4044">
        <v>6.2145000000000001</v>
      </c>
      <c r="EK4044" s="1">
        <v>42327</v>
      </c>
      <c r="EL4044">
        <v>4.57</v>
      </c>
      <c r="EQ4044" s="1">
        <v>42184</v>
      </c>
      <c r="ER4044">
        <v>138.72999999999999</v>
      </c>
      <c r="EW4044" s="1">
        <v>42184</v>
      </c>
      <c r="EX4044">
        <v>141.84</v>
      </c>
      <c r="EZ4044" s="1">
        <v>42184</v>
      </c>
      <c r="FA4044">
        <v>158.68</v>
      </c>
      <c r="FC4044" s="1">
        <v>42184</v>
      </c>
      <c r="FD4044">
        <v>185.52</v>
      </c>
      <c r="FG4044" s="1">
        <v>42184</v>
      </c>
      <c r="FH4044">
        <v>95.92</v>
      </c>
      <c r="FJ4044" s="1">
        <v>42214</v>
      </c>
      <c r="FK4044">
        <v>68.09</v>
      </c>
    </row>
    <row r="4045" spans="57:167" x14ac:dyDescent="0.25">
      <c r="BE4045" s="1">
        <v>42101</v>
      </c>
      <c r="BF4045">
        <v>0.25</v>
      </c>
      <c r="DD4045" s="1">
        <v>41998</v>
      </c>
      <c r="DE4045">
        <v>2.3877999999999999</v>
      </c>
      <c r="DG4045" s="1">
        <v>42005</v>
      </c>
      <c r="DH4045">
        <v>1.4363999999999999</v>
      </c>
      <c r="DP4045" s="1">
        <v>42200</v>
      </c>
      <c r="DQ4045">
        <v>51.41</v>
      </c>
      <c r="DS4045" s="1">
        <v>42185</v>
      </c>
      <c r="DT4045">
        <v>83.2</v>
      </c>
      <c r="DY4045" s="1">
        <v>42311</v>
      </c>
      <c r="DZ4045">
        <v>1.0762</v>
      </c>
      <c r="EB4045" s="1">
        <v>42087</v>
      </c>
      <c r="EC4045">
        <v>6.2056000000000004</v>
      </c>
      <c r="EK4045" s="1">
        <v>42328</v>
      </c>
      <c r="EL4045">
        <v>4.6399999999999997</v>
      </c>
      <c r="EQ4045" s="1">
        <v>42185</v>
      </c>
      <c r="ER4045">
        <v>138.72</v>
      </c>
      <c r="EW4045" s="1">
        <v>42185</v>
      </c>
      <c r="EX4045">
        <v>141.69</v>
      </c>
      <c r="EZ4045" s="1">
        <v>42185</v>
      </c>
      <c r="FA4045">
        <v>158.63</v>
      </c>
      <c r="FC4045" s="1">
        <v>42185</v>
      </c>
      <c r="FD4045">
        <v>185.9</v>
      </c>
      <c r="FG4045" s="1">
        <v>42185</v>
      </c>
      <c r="FH4045">
        <v>95.68</v>
      </c>
      <c r="FJ4045" s="1">
        <v>42215</v>
      </c>
      <c r="FK4045">
        <v>70.16</v>
      </c>
    </row>
    <row r="4046" spans="57:167" x14ac:dyDescent="0.25">
      <c r="BE4046" s="1">
        <v>42102</v>
      </c>
      <c r="BF4046">
        <v>0.25</v>
      </c>
      <c r="DD4046" s="1">
        <v>41999</v>
      </c>
      <c r="DE4046">
        <v>2.3902000000000001</v>
      </c>
      <c r="DG4046" s="1">
        <v>42006</v>
      </c>
      <c r="DH4046">
        <v>1.4311</v>
      </c>
      <c r="DP4046" s="1">
        <v>42201</v>
      </c>
      <c r="DQ4046">
        <v>50.91</v>
      </c>
      <c r="DS4046" s="1">
        <v>42186</v>
      </c>
      <c r="DT4046">
        <v>82.37</v>
      </c>
      <c r="DY4046" s="1">
        <v>42312</v>
      </c>
      <c r="DZ4046">
        <v>1.0762</v>
      </c>
      <c r="EB4046" s="1">
        <v>42088</v>
      </c>
      <c r="EC4046">
        <v>6.2129000000000003</v>
      </c>
      <c r="EK4046" s="1">
        <v>42331</v>
      </c>
      <c r="EL4046">
        <v>4.5600000000000005</v>
      </c>
      <c r="EQ4046" s="1">
        <v>42186</v>
      </c>
      <c r="ER4046">
        <v>140.72999999999999</v>
      </c>
      <c r="EW4046" s="1">
        <v>42186</v>
      </c>
      <c r="EX4046">
        <v>143.16999999999999</v>
      </c>
      <c r="EZ4046" s="1">
        <v>42186</v>
      </c>
      <c r="FA4046">
        <v>160.1</v>
      </c>
      <c r="FC4046" s="1">
        <v>42186</v>
      </c>
      <c r="FD4046">
        <v>188.17</v>
      </c>
      <c r="FG4046" s="1">
        <v>42186</v>
      </c>
      <c r="FH4046">
        <v>96.34</v>
      </c>
      <c r="FJ4046" s="1">
        <v>42216</v>
      </c>
      <c r="FK4046">
        <v>68.97</v>
      </c>
    </row>
    <row r="4047" spans="57:167" x14ac:dyDescent="0.25">
      <c r="BE4047" s="1">
        <v>42103</v>
      </c>
      <c r="BF4047">
        <v>0.25</v>
      </c>
      <c r="DD4047" s="1">
        <v>42002</v>
      </c>
      <c r="DE4047">
        <v>2.3100999999999998</v>
      </c>
      <c r="DG4047" s="1">
        <v>42009</v>
      </c>
      <c r="DH4047">
        <v>1.413</v>
      </c>
      <c r="DP4047" s="1">
        <v>42202</v>
      </c>
      <c r="DQ4047">
        <v>50.89</v>
      </c>
      <c r="DS4047" s="1">
        <v>42187</v>
      </c>
      <c r="DT4047">
        <v>83.14</v>
      </c>
      <c r="DY4047" s="1">
        <v>42314</v>
      </c>
      <c r="DZ4047">
        <v>1.1429</v>
      </c>
      <c r="EB4047" s="1">
        <v>42089</v>
      </c>
      <c r="EC4047">
        <v>6.2114000000000003</v>
      </c>
      <c r="EK4047" s="1">
        <v>42332</v>
      </c>
      <c r="EL4047">
        <v>4.59</v>
      </c>
      <c r="EQ4047" s="1">
        <v>42187</v>
      </c>
      <c r="ER4047">
        <v>140.21</v>
      </c>
      <c r="EW4047" s="1">
        <v>42187</v>
      </c>
      <c r="EX4047">
        <v>143.15</v>
      </c>
      <c r="EZ4047" s="1">
        <v>42187</v>
      </c>
      <c r="FA4047">
        <v>159.5</v>
      </c>
      <c r="FC4047" s="1">
        <v>42187</v>
      </c>
      <c r="FD4047">
        <v>187.3</v>
      </c>
      <c r="FG4047" s="1">
        <v>42187</v>
      </c>
      <c r="FH4047">
        <v>95.57</v>
      </c>
      <c r="FJ4047" s="1">
        <v>42219</v>
      </c>
      <c r="FK4047">
        <v>65.98</v>
      </c>
    </row>
    <row r="4048" spans="57:167" x14ac:dyDescent="0.25">
      <c r="BE4048" s="1">
        <v>42104</v>
      </c>
      <c r="BF4048">
        <v>0.25</v>
      </c>
      <c r="DD4048" s="1">
        <v>42003</v>
      </c>
      <c r="DE4048">
        <v>2.2949999999999999</v>
      </c>
      <c r="DG4048" s="1">
        <v>42010</v>
      </c>
      <c r="DH4048">
        <v>1.3885000000000001</v>
      </c>
      <c r="DP4048" s="1">
        <v>42205</v>
      </c>
      <c r="DQ4048">
        <v>50.15</v>
      </c>
      <c r="DS4048" s="1">
        <v>42191</v>
      </c>
      <c r="DT4048">
        <v>82.53</v>
      </c>
      <c r="DY4048" s="1">
        <v>42317</v>
      </c>
      <c r="DZ4048">
        <v>1.0570999999999999</v>
      </c>
      <c r="EB4048" s="1">
        <v>42090</v>
      </c>
      <c r="EC4048">
        <v>6.2154999999999996</v>
      </c>
      <c r="EK4048" s="1">
        <v>42333</v>
      </c>
      <c r="EL4048">
        <v>4.68</v>
      </c>
      <c r="EQ4048" s="1">
        <v>42191</v>
      </c>
      <c r="ER4048">
        <v>140.52000000000001</v>
      </c>
      <c r="EW4048" s="1">
        <v>42191</v>
      </c>
      <c r="EX4048">
        <v>143.34</v>
      </c>
      <c r="EZ4048" s="1">
        <v>42191</v>
      </c>
      <c r="FA4048">
        <v>159.25</v>
      </c>
      <c r="FC4048" s="1">
        <v>42191</v>
      </c>
      <c r="FD4048">
        <v>187.99</v>
      </c>
      <c r="FG4048" s="1">
        <v>42191</v>
      </c>
      <c r="FH4048">
        <v>96.75</v>
      </c>
      <c r="FJ4048" s="1">
        <v>42220</v>
      </c>
      <c r="FK4048">
        <v>66.34</v>
      </c>
    </row>
    <row r="4049" spans="57:167" x14ac:dyDescent="0.25">
      <c r="BE4049" s="1">
        <v>42107</v>
      </c>
      <c r="BF4049">
        <v>0.25</v>
      </c>
      <c r="DD4049" s="1">
        <v>42004</v>
      </c>
      <c r="DE4049">
        <v>2.2709999999999999</v>
      </c>
      <c r="DG4049" s="1">
        <v>42011</v>
      </c>
      <c r="DH4049">
        <v>1.3973</v>
      </c>
      <c r="DP4049" s="1">
        <v>42206</v>
      </c>
      <c r="DQ4049">
        <v>50.36</v>
      </c>
      <c r="DS4049" s="1">
        <v>42192</v>
      </c>
      <c r="DT4049">
        <v>82.87</v>
      </c>
      <c r="DY4049" s="1">
        <v>42318</v>
      </c>
      <c r="DZ4049">
        <v>1.0476000000000001</v>
      </c>
      <c r="EB4049" s="1">
        <v>42093</v>
      </c>
      <c r="EC4049">
        <v>6.2077999999999998</v>
      </c>
      <c r="EK4049" s="1">
        <v>42335</v>
      </c>
      <c r="EL4049">
        <v>4.6399999999999997</v>
      </c>
      <c r="EQ4049" s="1">
        <v>42192</v>
      </c>
      <c r="ER4049">
        <v>143.15</v>
      </c>
      <c r="EW4049" s="1">
        <v>42192</v>
      </c>
      <c r="EX4049">
        <v>143.65</v>
      </c>
      <c r="EZ4049" s="1">
        <v>42192</v>
      </c>
      <c r="FA4049">
        <v>161.38999999999999</v>
      </c>
      <c r="FC4049" s="1">
        <v>42192</v>
      </c>
      <c r="FD4049">
        <v>190.16</v>
      </c>
      <c r="FG4049" s="1">
        <v>42192</v>
      </c>
      <c r="FH4049">
        <v>97.95</v>
      </c>
      <c r="FJ4049" s="1">
        <v>42221</v>
      </c>
      <c r="FK4049">
        <v>64.98</v>
      </c>
    </row>
    <row r="4050" spans="57:167" x14ac:dyDescent="0.25">
      <c r="BE4050" s="1">
        <v>42108</v>
      </c>
      <c r="BF4050">
        <v>0.25</v>
      </c>
      <c r="DD4050" s="1">
        <v>42005</v>
      </c>
      <c r="DE4050">
        <v>2.2759999999999998</v>
      </c>
      <c r="DG4050" s="1">
        <v>42012</v>
      </c>
      <c r="DH4050">
        <v>1.4025000000000001</v>
      </c>
      <c r="DP4050" s="1">
        <v>42207</v>
      </c>
      <c r="DQ4050">
        <v>49.19</v>
      </c>
      <c r="DS4050" s="1">
        <v>42193</v>
      </c>
      <c r="DT4050">
        <v>81.97</v>
      </c>
      <c r="DY4050" s="1">
        <v>42319</v>
      </c>
      <c r="DZ4050">
        <v>0.95240000000000002</v>
      </c>
      <c r="EB4050" s="1">
        <v>42094</v>
      </c>
      <c r="EC4050">
        <v>6.1997</v>
      </c>
      <c r="EK4050" s="1">
        <v>42338</v>
      </c>
      <c r="EL4050">
        <v>4.6500000000000004</v>
      </c>
      <c r="EQ4050" s="1">
        <v>42193</v>
      </c>
      <c r="ER4050">
        <v>141.91999999999999</v>
      </c>
      <c r="EW4050" s="1">
        <v>42193</v>
      </c>
      <c r="EX4050">
        <v>142.26</v>
      </c>
      <c r="EZ4050" s="1">
        <v>42193</v>
      </c>
      <c r="FA4050">
        <v>160.66</v>
      </c>
      <c r="FC4050" s="1">
        <v>42193</v>
      </c>
      <c r="FD4050">
        <v>190.05</v>
      </c>
      <c r="FG4050" s="1">
        <v>42193</v>
      </c>
      <c r="FH4050">
        <v>98.01</v>
      </c>
      <c r="FJ4050" s="1">
        <v>42222</v>
      </c>
      <c r="FK4050">
        <v>64.81</v>
      </c>
    </row>
    <row r="4051" spans="57:167" x14ac:dyDescent="0.25">
      <c r="BE4051" s="1">
        <v>42109</v>
      </c>
      <c r="BF4051">
        <v>0.25</v>
      </c>
      <c r="DD4051" s="1">
        <v>42006</v>
      </c>
      <c r="DE4051">
        <v>2.2265000000000001</v>
      </c>
      <c r="DG4051" s="1">
        <v>42013</v>
      </c>
      <c r="DH4051">
        <v>1.3649</v>
      </c>
      <c r="DP4051" s="1">
        <v>42208</v>
      </c>
      <c r="DQ4051">
        <v>48.45</v>
      </c>
      <c r="DS4051" s="1">
        <v>42194</v>
      </c>
      <c r="DT4051">
        <v>81.599999999999994</v>
      </c>
      <c r="DY4051" s="1">
        <v>42320</v>
      </c>
      <c r="DZ4051">
        <v>0.96189999999999998</v>
      </c>
      <c r="EB4051" s="1">
        <v>42095</v>
      </c>
      <c r="EC4051">
        <v>6.1980000000000004</v>
      </c>
      <c r="EK4051" s="1">
        <v>42339</v>
      </c>
      <c r="EL4051">
        <v>4.57</v>
      </c>
      <c r="EQ4051" s="1">
        <v>42194</v>
      </c>
      <c r="ER4051">
        <v>142.80000000000001</v>
      </c>
      <c r="EW4051" s="1">
        <v>42194</v>
      </c>
      <c r="EX4051">
        <v>143.88</v>
      </c>
      <c r="EZ4051" s="1">
        <v>42194</v>
      </c>
      <c r="FA4051">
        <v>162.69</v>
      </c>
      <c r="FC4051" s="1">
        <v>42194</v>
      </c>
      <c r="FD4051">
        <v>192.13</v>
      </c>
      <c r="FG4051" s="1">
        <v>42194</v>
      </c>
      <c r="FH4051">
        <v>98.63</v>
      </c>
      <c r="FJ4051" s="1">
        <v>42223</v>
      </c>
      <c r="FK4051">
        <v>68.45</v>
      </c>
    </row>
    <row r="4052" spans="57:167" x14ac:dyDescent="0.25">
      <c r="BE4052" s="1">
        <v>42110</v>
      </c>
      <c r="BF4052">
        <v>0.25</v>
      </c>
      <c r="DD4052" s="1">
        <v>42009</v>
      </c>
      <c r="DE4052">
        <v>2.1779999999999999</v>
      </c>
      <c r="DG4052" s="1">
        <v>42016</v>
      </c>
      <c r="DH4052">
        <v>1.3340000000000001</v>
      </c>
      <c r="DP4052" s="1">
        <v>42209</v>
      </c>
      <c r="DQ4052">
        <v>48.14</v>
      </c>
      <c r="DS4052" s="1">
        <v>42195</v>
      </c>
      <c r="DT4052">
        <v>82.22</v>
      </c>
      <c r="DY4052" s="1">
        <v>42321</v>
      </c>
      <c r="DZ4052">
        <v>0.95240000000000002</v>
      </c>
      <c r="EB4052" s="1">
        <v>42096</v>
      </c>
      <c r="EC4052">
        <v>6.1969000000000003</v>
      </c>
      <c r="EK4052" s="1">
        <v>42340</v>
      </c>
      <c r="EL4052">
        <v>4.3499999999999996</v>
      </c>
      <c r="EQ4052" s="1">
        <v>42195</v>
      </c>
      <c r="ER4052">
        <v>144.47999999999999</v>
      </c>
      <c r="EW4052" s="1">
        <v>42195</v>
      </c>
      <c r="EX4052">
        <v>146.1</v>
      </c>
      <c r="EZ4052" s="1">
        <v>42195</v>
      </c>
      <c r="FA4052">
        <v>165.37</v>
      </c>
      <c r="FC4052" s="1">
        <v>42195</v>
      </c>
      <c r="FD4052">
        <v>194.19</v>
      </c>
      <c r="FG4052" s="1">
        <v>42195</v>
      </c>
      <c r="FH4052">
        <v>98.71</v>
      </c>
      <c r="FJ4052" s="1">
        <v>42226</v>
      </c>
      <c r="FK4052">
        <v>70.650000000000006</v>
      </c>
    </row>
    <row r="4053" spans="57:167" x14ac:dyDescent="0.25">
      <c r="BE4053" s="1">
        <v>42111</v>
      </c>
      <c r="BF4053">
        <v>0.25</v>
      </c>
      <c r="DD4053" s="1">
        <v>42010</v>
      </c>
      <c r="DE4053">
        <v>2.1219000000000001</v>
      </c>
      <c r="DG4053" s="1">
        <v>42017</v>
      </c>
      <c r="DH4053">
        <v>1.329</v>
      </c>
      <c r="DP4053" s="1">
        <v>42212</v>
      </c>
      <c r="DQ4053">
        <v>47.39</v>
      </c>
      <c r="DS4053" s="1">
        <v>42198</v>
      </c>
      <c r="DT4053">
        <v>82.42</v>
      </c>
      <c r="DY4053" s="1">
        <v>42324</v>
      </c>
      <c r="DZ4053">
        <v>0.92379999999999995</v>
      </c>
      <c r="EB4053" s="1">
        <v>42097</v>
      </c>
      <c r="EC4053">
        <v>6.1943000000000001</v>
      </c>
      <c r="EK4053" s="1">
        <v>42341</v>
      </c>
      <c r="EL4053">
        <v>4.25</v>
      </c>
      <c r="EQ4053" s="1">
        <v>42198</v>
      </c>
      <c r="ER4053">
        <v>146.62</v>
      </c>
      <c r="EW4053" s="1">
        <v>42198</v>
      </c>
      <c r="EX4053">
        <v>146.22999999999999</v>
      </c>
      <c r="EZ4053" s="1">
        <v>42198</v>
      </c>
      <c r="FA4053">
        <v>167.3</v>
      </c>
      <c r="FC4053" s="1">
        <v>42198</v>
      </c>
      <c r="FD4053">
        <v>197.88</v>
      </c>
      <c r="FG4053" s="1">
        <v>42198</v>
      </c>
      <c r="FH4053">
        <v>100.51</v>
      </c>
      <c r="FJ4053" s="1">
        <v>42227</v>
      </c>
      <c r="FK4053">
        <v>69</v>
      </c>
    </row>
    <row r="4054" spans="57:167" x14ac:dyDescent="0.25">
      <c r="BE4054" s="1">
        <v>42114</v>
      </c>
      <c r="BF4054">
        <v>0.25</v>
      </c>
      <c r="DD4054" s="1">
        <v>42011</v>
      </c>
      <c r="DE4054">
        <v>2.1390000000000002</v>
      </c>
      <c r="DG4054" s="1">
        <v>42018</v>
      </c>
      <c r="DH4054">
        <v>1.292</v>
      </c>
      <c r="DP4054" s="1">
        <v>42213</v>
      </c>
      <c r="DQ4054">
        <v>47.98</v>
      </c>
      <c r="DS4054" s="1">
        <v>42199</v>
      </c>
      <c r="DT4054">
        <v>83.11</v>
      </c>
      <c r="DY4054" s="1">
        <v>42325</v>
      </c>
      <c r="DZ4054">
        <v>0.86670000000000003</v>
      </c>
      <c r="EB4054" s="1">
        <v>42101</v>
      </c>
      <c r="EC4054">
        <v>6.1975999999999996</v>
      </c>
      <c r="EK4054" s="1">
        <v>42342</v>
      </c>
      <c r="EL4054">
        <v>4.1900000000000004</v>
      </c>
      <c r="EQ4054" s="1">
        <v>42199</v>
      </c>
      <c r="ER4054">
        <v>147.75</v>
      </c>
      <c r="EW4054" s="1">
        <v>42199</v>
      </c>
      <c r="EX4054">
        <v>146.97</v>
      </c>
      <c r="EZ4054" s="1">
        <v>42199</v>
      </c>
      <c r="FA4054">
        <v>168.49</v>
      </c>
      <c r="FC4054" s="1">
        <v>42199</v>
      </c>
      <c r="FD4054">
        <v>199.05</v>
      </c>
      <c r="FG4054" s="1">
        <v>42199</v>
      </c>
      <c r="FH4054">
        <v>100.55</v>
      </c>
      <c r="FJ4054" s="1">
        <v>42228</v>
      </c>
      <c r="FK4054">
        <v>67.739999999999995</v>
      </c>
    </row>
    <row r="4055" spans="57:167" x14ac:dyDescent="0.25">
      <c r="BE4055" s="1">
        <v>42115</v>
      </c>
      <c r="BF4055">
        <v>0.25</v>
      </c>
      <c r="DD4055" s="1">
        <v>42012</v>
      </c>
      <c r="DE4055">
        <v>2.194</v>
      </c>
      <c r="DG4055" s="1">
        <v>42019</v>
      </c>
      <c r="DH4055">
        <v>1.2055</v>
      </c>
      <c r="DP4055" s="1">
        <v>42214</v>
      </c>
      <c r="DQ4055">
        <v>48.79</v>
      </c>
      <c r="DS4055" s="1">
        <v>42200</v>
      </c>
      <c r="DT4055">
        <v>82.76</v>
      </c>
      <c r="DY4055" s="1">
        <v>42326</v>
      </c>
      <c r="DZ4055">
        <v>0.85709999999999997</v>
      </c>
      <c r="EB4055" s="1">
        <v>42102</v>
      </c>
      <c r="EC4055">
        <v>6.2027000000000001</v>
      </c>
      <c r="EK4055" s="1">
        <v>42345</v>
      </c>
      <c r="EL4055">
        <v>4</v>
      </c>
      <c r="EQ4055" s="1">
        <v>42200</v>
      </c>
      <c r="ER4055">
        <v>146.88999999999999</v>
      </c>
      <c r="EW4055" s="1">
        <v>42200</v>
      </c>
      <c r="EX4055">
        <v>147.25</v>
      </c>
      <c r="EZ4055" s="1">
        <v>42200</v>
      </c>
      <c r="FA4055">
        <v>168.59</v>
      </c>
      <c r="FC4055" s="1">
        <v>42200</v>
      </c>
      <c r="FD4055">
        <v>199.41</v>
      </c>
      <c r="FG4055" s="1">
        <v>42200</v>
      </c>
      <c r="FH4055">
        <v>99.44</v>
      </c>
      <c r="FJ4055" s="1">
        <v>42229</v>
      </c>
      <c r="FK4055">
        <v>68.3</v>
      </c>
    </row>
    <row r="4056" spans="57:167" x14ac:dyDescent="0.25">
      <c r="BE4056" s="1">
        <v>42116</v>
      </c>
      <c r="BF4056">
        <v>0.25</v>
      </c>
      <c r="DD4056" s="1">
        <v>42013</v>
      </c>
      <c r="DE4056">
        <v>2.1480000000000001</v>
      </c>
      <c r="DG4056" s="1">
        <v>42020</v>
      </c>
      <c r="DH4056">
        <v>1.2674000000000001</v>
      </c>
      <c r="DP4056" s="1">
        <v>42215</v>
      </c>
      <c r="DQ4056">
        <v>48.52</v>
      </c>
      <c r="DS4056" s="1">
        <v>42201</v>
      </c>
      <c r="DT4056">
        <v>82.91</v>
      </c>
      <c r="DY4056" s="1">
        <v>42327</v>
      </c>
      <c r="DZ4056">
        <v>0.78100000000000003</v>
      </c>
      <c r="EB4056" s="1">
        <v>42103</v>
      </c>
      <c r="EC4056">
        <v>6.2058</v>
      </c>
      <c r="EK4056" s="1">
        <v>42346</v>
      </c>
      <c r="EL4056">
        <v>3.73</v>
      </c>
      <c r="EQ4056" s="1">
        <v>42201</v>
      </c>
      <c r="ER4056">
        <v>148.49</v>
      </c>
      <c r="EW4056" s="1">
        <v>42201</v>
      </c>
      <c r="EX4056">
        <v>148.44999999999999</v>
      </c>
      <c r="EZ4056" s="1">
        <v>42201</v>
      </c>
      <c r="FA4056">
        <v>169.86</v>
      </c>
      <c r="FC4056" s="1">
        <v>42201</v>
      </c>
      <c r="FD4056">
        <v>201.62</v>
      </c>
      <c r="FG4056" s="1">
        <v>42201</v>
      </c>
      <c r="FH4056">
        <v>100.51</v>
      </c>
      <c r="FJ4056" s="1">
        <v>42230</v>
      </c>
      <c r="FK4056">
        <v>68.44</v>
      </c>
    </row>
    <row r="4057" spans="57:167" x14ac:dyDescent="0.25">
      <c r="BE4057" s="1">
        <v>42117</v>
      </c>
      <c r="BF4057">
        <v>0.25</v>
      </c>
      <c r="DD4057" s="1">
        <v>42016</v>
      </c>
      <c r="DE4057">
        <v>2.1040000000000001</v>
      </c>
      <c r="DG4057" s="1">
        <v>42023</v>
      </c>
      <c r="DH4057">
        <v>1.254</v>
      </c>
      <c r="DP4057" s="1">
        <v>42216</v>
      </c>
      <c r="DQ4057">
        <v>47.12</v>
      </c>
      <c r="DS4057" s="1">
        <v>42202</v>
      </c>
      <c r="DT4057">
        <v>82.61</v>
      </c>
      <c r="DY4057" s="1">
        <v>42328</v>
      </c>
      <c r="DZ4057">
        <v>0.85709999999999997</v>
      </c>
      <c r="EB4057" s="1">
        <v>42104</v>
      </c>
      <c r="EC4057">
        <v>6.2088000000000001</v>
      </c>
      <c r="EK4057" s="1">
        <v>42347</v>
      </c>
      <c r="EL4057">
        <v>3.85</v>
      </c>
      <c r="EQ4057" s="1">
        <v>42202</v>
      </c>
      <c r="ER4057">
        <v>146.84</v>
      </c>
      <c r="EW4057" s="1">
        <v>42202</v>
      </c>
      <c r="EX4057">
        <v>148.65</v>
      </c>
      <c r="EZ4057" s="1">
        <v>42202</v>
      </c>
      <c r="FA4057">
        <v>168.99</v>
      </c>
      <c r="FC4057" s="1">
        <v>42202</v>
      </c>
      <c r="FD4057">
        <v>201.18</v>
      </c>
      <c r="FG4057" s="1">
        <v>42202</v>
      </c>
      <c r="FH4057">
        <v>99.89</v>
      </c>
      <c r="FJ4057" s="1">
        <v>42233</v>
      </c>
      <c r="FK4057">
        <v>68.17</v>
      </c>
    </row>
    <row r="4058" spans="57:167" x14ac:dyDescent="0.25">
      <c r="BE4058" s="1">
        <v>42118</v>
      </c>
      <c r="BF4058">
        <v>0.25</v>
      </c>
      <c r="DD4058" s="1">
        <v>42017</v>
      </c>
      <c r="DE4058">
        <v>2.0991</v>
      </c>
      <c r="DG4058" s="1">
        <v>42024</v>
      </c>
      <c r="DH4058">
        <v>1.2490000000000001</v>
      </c>
      <c r="DP4058" s="1">
        <v>42219</v>
      </c>
      <c r="DQ4058">
        <v>45.17</v>
      </c>
      <c r="DS4058" s="1">
        <v>42205</v>
      </c>
      <c r="DT4058">
        <v>81.760000000000005</v>
      </c>
      <c r="DY4058" s="1">
        <v>42331</v>
      </c>
      <c r="DZ4058">
        <v>0.8</v>
      </c>
      <c r="EB4058" s="1">
        <v>42107</v>
      </c>
      <c r="EC4058">
        <v>6.2167000000000003</v>
      </c>
      <c r="EK4058" s="1">
        <v>42348</v>
      </c>
      <c r="EL4058">
        <v>3.99</v>
      </c>
      <c r="EQ4058" s="1">
        <v>42205</v>
      </c>
      <c r="ER4058">
        <v>146.72</v>
      </c>
      <c r="EW4058" s="1">
        <v>42205</v>
      </c>
      <c r="EX4058">
        <v>149.01</v>
      </c>
      <c r="EZ4058" s="1">
        <v>42205</v>
      </c>
      <c r="FA4058">
        <v>169.83</v>
      </c>
      <c r="FC4058" s="1">
        <v>42205</v>
      </c>
      <c r="FD4058">
        <v>205.13</v>
      </c>
      <c r="FG4058" s="1">
        <v>42205</v>
      </c>
      <c r="FH4058">
        <v>99.76</v>
      </c>
      <c r="FJ4058" s="1">
        <v>42234</v>
      </c>
      <c r="FK4058">
        <v>66.69</v>
      </c>
    </row>
    <row r="4059" spans="57:167" x14ac:dyDescent="0.25">
      <c r="BE4059" s="1">
        <v>42121</v>
      </c>
      <c r="BF4059">
        <v>0.25</v>
      </c>
      <c r="DD4059" s="1">
        <v>42018</v>
      </c>
      <c r="DE4059">
        <v>2.0670000000000002</v>
      </c>
      <c r="DG4059" s="1">
        <v>42025</v>
      </c>
      <c r="DH4059">
        <v>0.93740000000000001</v>
      </c>
      <c r="DP4059" s="1">
        <v>42220</v>
      </c>
      <c r="DQ4059">
        <v>45.74</v>
      </c>
      <c r="DS4059" s="1">
        <v>42206</v>
      </c>
      <c r="DT4059">
        <v>81.66</v>
      </c>
      <c r="DY4059" s="1">
        <v>42332</v>
      </c>
      <c r="DZ4059">
        <v>0.8</v>
      </c>
      <c r="EB4059" s="1">
        <v>42108</v>
      </c>
      <c r="EC4059">
        <v>6.2115</v>
      </c>
      <c r="EK4059" s="1">
        <v>42349</v>
      </c>
      <c r="EL4059">
        <v>3.81</v>
      </c>
      <c r="EQ4059" s="1">
        <v>42206</v>
      </c>
      <c r="ER4059">
        <v>145</v>
      </c>
      <c r="EW4059" s="1">
        <v>42206</v>
      </c>
      <c r="EX4059">
        <v>146.29</v>
      </c>
      <c r="EZ4059" s="1">
        <v>42206</v>
      </c>
      <c r="FA4059">
        <v>166.77</v>
      </c>
      <c r="FC4059" s="1">
        <v>42206</v>
      </c>
      <c r="FD4059">
        <v>203.15</v>
      </c>
      <c r="FG4059" s="1">
        <v>42206</v>
      </c>
      <c r="FH4059">
        <v>97.85</v>
      </c>
      <c r="FJ4059" s="1">
        <v>42235</v>
      </c>
      <c r="FK4059">
        <v>64.37</v>
      </c>
    </row>
    <row r="4060" spans="57:167" x14ac:dyDescent="0.25">
      <c r="BE4060" s="1">
        <v>42122</v>
      </c>
      <c r="BF4060">
        <v>0.25</v>
      </c>
      <c r="DD4060" s="1">
        <v>42019</v>
      </c>
      <c r="DE4060">
        <v>1.9605000000000001</v>
      </c>
      <c r="DG4060" s="1">
        <v>42026</v>
      </c>
      <c r="DH4060">
        <v>0.95</v>
      </c>
      <c r="DP4060" s="1">
        <v>42221</v>
      </c>
      <c r="DQ4060">
        <v>45.15</v>
      </c>
      <c r="DS4060" s="1">
        <v>42207</v>
      </c>
      <c r="DT4060">
        <v>81.790000000000006</v>
      </c>
      <c r="DY4060" s="1">
        <v>42333</v>
      </c>
      <c r="DZ4060">
        <v>0.76190000000000002</v>
      </c>
      <c r="EB4060" s="1">
        <v>42109</v>
      </c>
      <c r="EC4060">
        <v>6.2050999999999998</v>
      </c>
      <c r="EK4060" s="1">
        <v>42352</v>
      </c>
      <c r="EL4060">
        <v>3.66</v>
      </c>
      <c r="EQ4060" s="1">
        <v>42207</v>
      </c>
      <c r="ER4060">
        <v>146.47</v>
      </c>
      <c r="EW4060" s="1">
        <v>42207</v>
      </c>
      <c r="EX4060">
        <v>145.22</v>
      </c>
      <c r="EZ4060" s="1">
        <v>42207</v>
      </c>
      <c r="FA4060">
        <v>166.28</v>
      </c>
      <c r="FC4060" s="1">
        <v>42207</v>
      </c>
      <c r="FD4060">
        <v>202.79</v>
      </c>
      <c r="FG4060" s="1">
        <v>42207</v>
      </c>
      <c r="FH4060">
        <v>96.99</v>
      </c>
      <c r="FJ4060" s="1">
        <v>42236</v>
      </c>
      <c r="FK4060">
        <v>61.14</v>
      </c>
    </row>
    <row r="4061" spans="57:167" x14ac:dyDescent="0.25">
      <c r="BE4061" s="1">
        <v>42123</v>
      </c>
      <c r="BF4061">
        <v>0.25</v>
      </c>
      <c r="DD4061" s="1">
        <v>42020</v>
      </c>
      <c r="DE4061">
        <v>2.0331000000000001</v>
      </c>
      <c r="DG4061" s="1">
        <v>42027</v>
      </c>
      <c r="DH4061">
        <v>0.94499999999999995</v>
      </c>
      <c r="DP4061" s="1">
        <v>42222</v>
      </c>
      <c r="DQ4061">
        <v>44.66</v>
      </c>
      <c r="DS4061" s="1">
        <v>42208</v>
      </c>
      <c r="DT4061">
        <v>81.14</v>
      </c>
      <c r="DY4061" s="1">
        <v>42334</v>
      </c>
      <c r="DZ4061">
        <v>0.77139999999999997</v>
      </c>
      <c r="EB4061" s="1">
        <v>42110</v>
      </c>
      <c r="EC4061">
        <v>6.1967999999999996</v>
      </c>
      <c r="EK4061" s="1">
        <v>42353</v>
      </c>
      <c r="EL4061">
        <v>3.93</v>
      </c>
      <c r="EQ4061" s="1">
        <v>42208</v>
      </c>
      <c r="ER4061">
        <v>146.11000000000001</v>
      </c>
      <c r="EW4061" s="1">
        <v>42208</v>
      </c>
      <c r="EX4061">
        <v>144.80000000000001</v>
      </c>
      <c r="EZ4061" s="1">
        <v>42208</v>
      </c>
      <c r="FA4061">
        <v>165.5</v>
      </c>
      <c r="FC4061" s="1">
        <v>42208</v>
      </c>
      <c r="FD4061">
        <v>202.83</v>
      </c>
      <c r="FG4061" s="1">
        <v>42208</v>
      </c>
      <c r="FH4061">
        <v>103.21</v>
      </c>
      <c r="FJ4061" s="1">
        <v>42237</v>
      </c>
      <c r="FK4061">
        <v>61.93</v>
      </c>
    </row>
    <row r="4062" spans="57:167" x14ac:dyDescent="0.25">
      <c r="BE4062" s="1">
        <v>42124</v>
      </c>
      <c r="BF4062">
        <v>0.25</v>
      </c>
      <c r="DD4062" s="1">
        <v>42023</v>
      </c>
      <c r="DE4062">
        <v>2.0135999999999998</v>
      </c>
      <c r="DG4062" s="1">
        <v>42030</v>
      </c>
      <c r="DH4062">
        <v>0.92749999999999999</v>
      </c>
      <c r="DP4062" s="1">
        <v>42223</v>
      </c>
      <c r="DQ4062">
        <v>43.87</v>
      </c>
      <c r="DS4062" s="1">
        <v>42209</v>
      </c>
      <c r="DT4062">
        <v>79.94</v>
      </c>
      <c r="DY4062" s="1">
        <v>42335</v>
      </c>
      <c r="DZ4062">
        <v>0.77139999999999997</v>
      </c>
      <c r="EB4062" s="1">
        <v>42111</v>
      </c>
      <c r="EC4062">
        <v>6.1978999999999997</v>
      </c>
      <c r="EK4062" s="1">
        <v>42354</v>
      </c>
      <c r="EL4062">
        <v>4.12</v>
      </c>
      <c r="EQ4062" s="1">
        <v>42209</v>
      </c>
      <c r="ER4062">
        <v>144.06</v>
      </c>
      <c r="EW4062" s="1">
        <v>42209</v>
      </c>
      <c r="EX4062">
        <v>142.62</v>
      </c>
      <c r="EZ4062" s="1">
        <v>42209</v>
      </c>
      <c r="FA4062">
        <v>164.8</v>
      </c>
      <c r="FC4062" s="1">
        <v>42209</v>
      </c>
      <c r="FD4062">
        <v>201.04</v>
      </c>
      <c r="FG4062" s="1">
        <v>42209</v>
      </c>
      <c r="FH4062">
        <v>103.9</v>
      </c>
      <c r="FJ4062" s="1">
        <v>42240</v>
      </c>
      <c r="FK4062">
        <v>60</v>
      </c>
    </row>
    <row r="4063" spans="57:167" x14ac:dyDescent="0.25">
      <c r="BE4063" s="1">
        <v>42125</v>
      </c>
      <c r="BF4063">
        <v>0.25</v>
      </c>
      <c r="DD4063" s="1">
        <v>42024</v>
      </c>
      <c r="DE4063">
        <v>1.982</v>
      </c>
      <c r="DG4063" s="1">
        <v>42031</v>
      </c>
      <c r="DH4063">
        <v>0.91849999999999998</v>
      </c>
      <c r="DP4063" s="1">
        <v>42226</v>
      </c>
      <c r="DQ4063">
        <v>44.96</v>
      </c>
      <c r="DS4063" s="1">
        <v>42212</v>
      </c>
      <c r="DT4063">
        <v>79.260000000000005</v>
      </c>
      <c r="DY4063" s="1">
        <v>42338</v>
      </c>
      <c r="DZ4063">
        <v>0.78100000000000003</v>
      </c>
      <c r="EB4063" s="1">
        <v>42114</v>
      </c>
      <c r="EC4063">
        <v>6.2016999999999998</v>
      </c>
      <c r="EK4063" s="1">
        <v>42355</v>
      </c>
      <c r="EL4063">
        <v>4.1100000000000003</v>
      </c>
      <c r="EQ4063" s="1">
        <v>42212</v>
      </c>
      <c r="ER4063">
        <v>141.03</v>
      </c>
      <c r="EW4063" s="1">
        <v>42212</v>
      </c>
      <c r="EX4063">
        <v>142.41</v>
      </c>
      <c r="EZ4063" s="1">
        <v>42212</v>
      </c>
      <c r="FA4063">
        <v>162.56</v>
      </c>
      <c r="FC4063" s="1">
        <v>42212</v>
      </c>
      <c r="FD4063">
        <v>201.17</v>
      </c>
      <c r="FG4063" s="1">
        <v>42212</v>
      </c>
      <c r="FH4063">
        <v>104.34</v>
      </c>
      <c r="FJ4063" s="1">
        <v>42241</v>
      </c>
      <c r="FK4063">
        <v>58.34</v>
      </c>
    </row>
    <row r="4064" spans="57:167" x14ac:dyDescent="0.25">
      <c r="BE4064" s="1">
        <v>42128</v>
      </c>
      <c r="BF4064">
        <v>0.25</v>
      </c>
      <c r="DD4064" s="1">
        <v>42025</v>
      </c>
      <c r="DE4064">
        <v>1.9159999999999999</v>
      </c>
      <c r="DG4064" s="1">
        <v>42032</v>
      </c>
      <c r="DH4064">
        <v>0.84960000000000002</v>
      </c>
      <c r="DP4064" s="1">
        <v>42227</v>
      </c>
      <c r="DQ4064">
        <v>43.08</v>
      </c>
      <c r="DS4064" s="1">
        <v>42213</v>
      </c>
      <c r="DT4064">
        <v>82.48</v>
      </c>
      <c r="DY4064" s="1">
        <v>42339</v>
      </c>
      <c r="DZ4064">
        <v>0.76190000000000002</v>
      </c>
      <c r="EB4064" s="1">
        <v>42115</v>
      </c>
      <c r="EC4064">
        <v>6.2016999999999998</v>
      </c>
      <c r="EK4064" s="1">
        <v>42356</v>
      </c>
      <c r="EL4064">
        <v>4.05</v>
      </c>
      <c r="EQ4064" s="1">
        <v>42213</v>
      </c>
      <c r="ER4064">
        <v>141.81</v>
      </c>
      <c r="EW4064" s="1">
        <v>42213</v>
      </c>
      <c r="EX4064">
        <v>144.29</v>
      </c>
      <c r="EZ4064" s="1">
        <v>42213</v>
      </c>
      <c r="FA4064">
        <v>163.34</v>
      </c>
      <c r="FC4064" s="1">
        <v>42213</v>
      </c>
      <c r="FD4064">
        <v>203.63</v>
      </c>
      <c r="FG4064" s="1">
        <v>42213</v>
      </c>
      <c r="FH4064">
        <v>104.89</v>
      </c>
      <c r="FJ4064" s="1">
        <v>42242</v>
      </c>
      <c r="FK4064">
        <v>58.8</v>
      </c>
    </row>
    <row r="4065" spans="57:167" x14ac:dyDescent="0.25">
      <c r="BE4065" s="1">
        <v>42129</v>
      </c>
      <c r="BF4065">
        <v>0.25</v>
      </c>
      <c r="DD4065" s="1">
        <v>42026</v>
      </c>
      <c r="DE4065">
        <v>1.911</v>
      </c>
      <c r="DG4065" s="1">
        <v>42033</v>
      </c>
      <c r="DH4065">
        <v>0.86250000000000004</v>
      </c>
      <c r="DP4065" s="1">
        <v>42228</v>
      </c>
      <c r="DQ4065">
        <v>43.3</v>
      </c>
      <c r="DS4065" s="1">
        <v>42214</v>
      </c>
      <c r="DT4065">
        <v>83.14</v>
      </c>
      <c r="DY4065" s="1">
        <v>42340</v>
      </c>
      <c r="DZ4065">
        <v>0.8095</v>
      </c>
      <c r="EB4065" s="1">
        <v>42116</v>
      </c>
      <c r="EC4065">
        <v>6.1952999999999996</v>
      </c>
      <c r="EK4065" s="1">
        <v>42359</v>
      </c>
      <c r="EL4065">
        <v>4.18</v>
      </c>
      <c r="EQ4065" s="1">
        <v>42214</v>
      </c>
      <c r="ER4065">
        <v>144.13999999999999</v>
      </c>
      <c r="EW4065" s="1">
        <v>42214</v>
      </c>
      <c r="EX4065">
        <v>149.96</v>
      </c>
      <c r="EZ4065" s="1">
        <v>42214</v>
      </c>
      <c r="FA4065">
        <v>173.44</v>
      </c>
      <c r="FC4065" s="1">
        <v>42214</v>
      </c>
      <c r="FD4065">
        <v>208.15</v>
      </c>
      <c r="FG4065" s="1">
        <v>42214</v>
      </c>
      <c r="FH4065">
        <v>109.2</v>
      </c>
      <c r="FJ4065" s="1">
        <v>42243</v>
      </c>
      <c r="FK4065">
        <v>62.47</v>
      </c>
    </row>
    <row r="4066" spans="57:167" x14ac:dyDescent="0.25">
      <c r="BE4066" s="1">
        <v>42130</v>
      </c>
      <c r="BF4066">
        <v>0.25</v>
      </c>
      <c r="DD4066" s="1">
        <v>42027</v>
      </c>
      <c r="DE4066">
        <v>1.83</v>
      </c>
      <c r="DG4066" s="1">
        <v>42034</v>
      </c>
      <c r="DH4066">
        <v>0.80649999999999999</v>
      </c>
      <c r="DP4066" s="1">
        <v>42229</v>
      </c>
      <c r="DQ4066">
        <v>42.23</v>
      </c>
      <c r="DS4066" s="1">
        <v>42215</v>
      </c>
      <c r="DT4066">
        <v>83.01</v>
      </c>
      <c r="DY4066" s="1">
        <v>42341</v>
      </c>
      <c r="DZ4066">
        <v>0.8095</v>
      </c>
      <c r="EB4066" s="1">
        <v>42117</v>
      </c>
      <c r="EC4066">
        <v>6.1978</v>
      </c>
      <c r="EK4066" s="1">
        <v>42360</v>
      </c>
      <c r="EL4066">
        <v>4.1500000000000004</v>
      </c>
      <c r="EQ4066" s="1">
        <v>42215</v>
      </c>
      <c r="ER4066">
        <v>143.01</v>
      </c>
      <c r="EW4066" s="1">
        <v>42215</v>
      </c>
      <c r="EX4066">
        <v>150.28</v>
      </c>
      <c r="EZ4066" s="1">
        <v>42215</v>
      </c>
      <c r="FA4066">
        <v>175.41</v>
      </c>
      <c r="FC4066" s="1">
        <v>42215</v>
      </c>
      <c r="FD4066">
        <v>206.47</v>
      </c>
      <c r="FG4066" s="1">
        <v>42215</v>
      </c>
      <c r="FH4066">
        <v>109.84</v>
      </c>
      <c r="FJ4066" s="1">
        <v>42244</v>
      </c>
      <c r="FK4066">
        <v>63.48</v>
      </c>
    </row>
    <row r="4067" spans="57:167" x14ac:dyDescent="0.25">
      <c r="BE4067" s="1">
        <v>42131</v>
      </c>
      <c r="BF4067">
        <v>0.25</v>
      </c>
      <c r="DD4067" s="1">
        <v>42030</v>
      </c>
      <c r="DE4067">
        <v>1.8580000000000001</v>
      </c>
      <c r="DG4067" s="1">
        <v>42037</v>
      </c>
      <c r="DH4067">
        <v>0.8075</v>
      </c>
      <c r="DP4067" s="1">
        <v>42230</v>
      </c>
      <c r="DQ4067">
        <v>42.5</v>
      </c>
      <c r="DS4067" s="1">
        <v>42216</v>
      </c>
      <c r="DT4067">
        <v>79.209999999999994</v>
      </c>
      <c r="DY4067" s="1">
        <v>42342</v>
      </c>
      <c r="DZ4067">
        <v>0.8095</v>
      </c>
      <c r="EB4067" s="1">
        <v>42118</v>
      </c>
      <c r="EC4067">
        <v>6.1947000000000001</v>
      </c>
      <c r="EK4067" s="1">
        <v>42361</v>
      </c>
      <c r="EL4067">
        <v>4.1500000000000004</v>
      </c>
      <c r="EQ4067" s="1">
        <v>42216</v>
      </c>
      <c r="ER4067">
        <v>144.16999999999999</v>
      </c>
      <c r="EW4067" s="1">
        <v>42216</v>
      </c>
      <c r="EX4067">
        <v>149.11000000000001</v>
      </c>
      <c r="EZ4067" s="1">
        <v>42216</v>
      </c>
      <c r="FA4067">
        <v>173.01</v>
      </c>
      <c r="FC4067" s="1">
        <v>42216</v>
      </c>
      <c r="FD4067">
        <v>207.1</v>
      </c>
      <c r="FG4067" s="1">
        <v>42216</v>
      </c>
      <c r="FH4067">
        <v>109.09</v>
      </c>
      <c r="FJ4067" s="1">
        <v>42247</v>
      </c>
      <c r="FK4067">
        <v>62.15</v>
      </c>
    </row>
    <row r="4068" spans="57:167" x14ac:dyDescent="0.25">
      <c r="BE4068" s="1">
        <v>42132</v>
      </c>
      <c r="BF4068">
        <v>0.25</v>
      </c>
      <c r="DD4068" s="1">
        <v>42031</v>
      </c>
      <c r="DE4068">
        <v>1.839</v>
      </c>
      <c r="DG4068" s="1">
        <v>42038</v>
      </c>
      <c r="DH4068">
        <v>0.84089999999999998</v>
      </c>
      <c r="DP4068" s="1">
        <v>42233</v>
      </c>
      <c r="DQ4068">
        <v>41.87</v>
      </c>
      <c r="DS4068" s="1">
        <v>42219</v>
      </c>
      <c r="DT4068">
        <v>78.06</v>
      </c>
      <c r="DY4068" s="1">
        <v>42345</v>
      </c>
      <c r="DZ4068">
        <v>0.76190000000000002</v>
      </c>
      <c r="EB4068" s="1">
        <v>42121</v>
      </c>
      <c r="EC4068">
        <v>6.2199</v>
      </c>
      <c r="EK4068" s="1">
        <v>42362</v>
      </c>
      <c r="EL4068">
        <v>4.16</v>
      </c>
      <c r="EQ4068" s="1">
        <v>42219</v>
      </c>
      <c r="ER4068">
        <v>143.69</v>
      </c>
      <c r="EW4068" s="1">
        <v>42219</v>
      </c>
      <c r="EX4068">
        <v>148.85</v>
      </c>
      <c r="EZ4068" s="1">
        <v>42219</v>
      </c>
      <c r="FA4068">
        <v>172.16</v>
      </c>
      <c r="FC4068" s="1">
        <v>42219</v>
      </c>
      <c r="FD4068">
        <v>207.79</v>
      </c>
      <c r="FG4068" s="1">
        <v>42219</v>
      </c>
      <c r="FH4068">
        <v>108.9</v>
      </c>
      <c r="FJ4068" s="1">
        <v>42248</v>
      </c>
      <c r="FK4068">
        <v>59.6</v>
      </c>
    </row>
    <row r="4069" spans="57:167" x14ac:dyDescent="0.25">
      <c r="BE4069" s="1">
        <v>42135</v>
      </c>
      <c r="BF4069">
        <v>0.25</v>
      </c>
      <c r="DD4069" s="1">
        <v>42032</v>
      </c>
      <c r="DE4069">
        <v>1.7565</v>
      </c>
      <c r="DG4069" s="1">
        <v>42039</v>
      </c>
      <c r="DH4069">
        <v>0.79400000000000004</v>
      </c>
      <c r="DP4069" s="1">
        <v>42234</v>
      </c>
      <c r="DQ4069">
        <v>42.62</v>
      </c>
      <c r="DS4069" s="1">
        <v>42220</v>
      </c>
      <c r="DT4069">
        <v>77.17</v>
      </c>
      <c r="DY4069" s="1">
        <v>42346</v>
      </c>
      <c r="DZ4069">
        <v>0.76190000000000002</v>
      </c>
      <c r="EB4069" s="1">
        <v>42122</v>
      </c>
      <c r="EC4069">
        <v>6.2054</v>
      </c>
      <c r="EK4069" s="1">
        <v>42366</v>
      </c>
      <c r="EL4069">
        <v>4.01</v>
      </c>
      <c r="EQ4069" s="1">
        <v>42220</v>
      </c>
      <c r="ER4069">
        <v>143.54</v>
      </c>
      <c r="EW4069" s="1">
        <v>42220</v>
      </c>
      <c r="EX4069">
        <v>148.80000000000001</v>
      </c>
      <c r="EZ4069" s="1">
        <v>42220</v>
      </c>
      <c r="FA4069">
        <v>172.12</v>
      </c>
      <c r="FC4069" s="1">
        <v>42220</v>
      </c>
      <c r="FD4069">
        <v>209.53</v>
      </c>
      <c r="FG4069" s="1">
        <v>42220</v>
      </c>
      <c r="FH4069">
        <v>108.84</v>
      </c>
      <c r="FJ4069" s="1">
        <v>42249</v>
      </c>
      <c r="FK4069">
        <v>59.94</v>
      </c>
    </row>
    <row r="4070" spans="57:167" x14ac:dyDescent="0.25">
      <c r="BE4070" s="1">
        <v>42136</v>
      </c>
      <c r="BF4070">
        <v>0.25</v>
      </c>
      <c r="DD4070" s="1">
        <v>42033</v>
      </c>
      <c r="DE4070">
        <v>1.7625</v>
      </c>
      <c r="DG4070" s="1">
        <v>42040</v>
      </c>
      <c r="DH4070">
        <v>0.82950000000000002</v>
      </c>
      <c r="DP4070" s="1">
        <v>42235</v>
      </c>
      <c r="DQ4070">
        <v>40.799999999999997</v>
      </c>
      <c r="DS4070" s="1">
        <v>42221</v>
      </c>
      <c r="DT4070">
        <v>77.17</v>
      </c>
      <c r="DY4070" s="1">
        <v>42347</v>
      </c>
      <c r="DZ4070">
        <v>0.71430000000000005</v>
      </c>
      <c r="EB4070" s="1">
        <v>42123</v>
      </c>
      <c r="EC4070">
        <v>6.1993</v>
      </c>
      <c r="EK4070" s="1">
        <v>42367</v>
      </c>
      <c r="EL4070">
        <v>4.09</v>
      </c>
      <c r="EQ4070" s="1">
        <v>42221</v>
      </c>
      <c r="ER4070">
        <v>144.94999999999999</v>
      </c>
      <c r="EW4070" s="1">
        <v>42221</v>
      </c>
      <c r="EX4070">
        <v>149.82</v>
      </c>
      <c r="EZ4070" s="1">
        <v>42221</v>
      </c>
      <c r="FA4070">
        <v>173.68</v>
      </c>
      <c r="FC4070" s="1">
        <v>42221</v>
      </c>
      <c r="FD4070">
        <v>209.43</v>
      </c>
      <c r="FG4070" s="1">
        <v>42221</v>
      </c>
      <c r="FH4070">
        <v>110.02</v>
      </c>
      <c r="FJ4070" s="1">
        <v>42250</v>
      </c>
      <c r="FK4070">
        <v>57.92</v>
      </c>
    </row>
    <row r="4071" spans="57:167" x14ac:dyDescent="0.25">
      <c r="BE4071" s="1">
        <v>42137</v>
      </c>
      <c r="BF4071">
        <v>0.25</v>
      </c>
      <c r="DD4071" s="1">
        <v>42034</v>
      </c>
      <c r="DE4071">
        <v>1.6579999999999999</v>
      </c>
      <c r="DG4071" s="1">
        <v>42041</v>
      </c>
      <c r="DH4071">
        <v>0.88639999999999997</v>
      </c>
      <c r="DP4071" s="1">
        <v>42236</v>
      </c>
      <c r="DQ4071">
        <v>41.14</v>
      </c>
      <c r="DS4071" s="1">
        <v>42222</v>
      </c>
      <c r="DT4071">
        <v>78.09</v>
      </c>
      <c r="DY4071" s="1">
        <v>42348</v>
      </c>
      <c r="DZ4071">
        <v>0.78100000000000003</v>
      </c>
      <c r="EB4071" s="1">
        <v>42124</v>
      </c>
      <c r="EC4071">
        <v>6.2031999999999998</v>
      </c>
      <c r="EK4071" s="1">
        <v>42368</v>
      </c>
      <c r="EL4071">
        <v>4.01</v>
      </c>
      <c r="EQ4071" s="1">
        <v>42222</v>
      </c>
      <c r="ER4071">
        <v>143.82</v>
      </c>
      <c r="EW4071" s="1">
        <v>42222</v>
      </c>
      <c r="EX4071">
        <v>149.46</v>
      </c>
      <c r="EZ4071" s="1">
        <v>42222</v>
      </c>
      <c r="FA4071">
        <v>172.87</v>
      </c>
      <c r="FC4071" s="1">
        <v>42222</v>
      </c>
      <c r="FD4071">
        <v>209.26</v>
      </c>
      <c r="FG4071" s="1">
        <v>42222</v>
      </c>
      <c r="FH4071">
        <v>109.4</v>
      </c>
      <c r="FJ4071" s="1">
        <v>42251</v>
      </c>
      <c r="FK4071">
        <v>56.1</v>
      </c>
    </row>
    <row r="4072" spans="57:167" x14ac:dyDescent="0.25">
      <c r="BE4072" s="1">
        <v>42138</v>
      </c>
      <c r="BF4072">
        <v>0.25</v>
      </c>
      <c r="DD4072" s="1">
        <v>42037</v>
      </c>
      <c r="DE4072">
        <v>1.651</v>
      </c>
      <c r="DG4072" s="1">
        <v>42044</v>
      </c>
      <c r="DH4072">
        <v>0.871</v>
      </c>
      <c r="DP4072" s="1">
        <v>42237</v>
      </c>
      <c r="DQ4072">
        <v>40.450000000000003</v>
      </c>
      <c r="DS4072" s="1">
        <v>42223</v>
      </c>
      <c r="DT4072">
        <v>76.83</v>
      </c>
      <c r="DY4072" s="1">
        <v>42349</v>
      </c>
      <c r="DZ4072">
        <v>0.7429</v>
      </c>
      <c r="EB4072" s="1">
        <v>42128</v>
      </c>
      <c r="EC4072">
        <v>6.2092000000000001</v>
      </c>
      <c r="EK4072" s="1">
        <v>42369</v>
      </c>
      <c r="EL4072">
        <v>4.0999999999999996</v>
      </c>
      <c r="EQ4072" s="1">
        <v>42223</v>
      </c>
      <c r="ER4072">
        <v>142.41999999999999</v>
      </c>
      <c r="EW4072" s="1">
        <v>42223</v>
      </c>
      <c r="EX4072">
        <v>149.72</v>
      </c>
      <c r="EZ4072" s="1">
        <v>42223</v>
      </c>
      <c r="FA4072">
        <v>172.65</v>
      </c>
      <c r="FC4072" s="1">
        <v>42223</v>
      </c>
      <c r="FD4072">
        <v>209.09</v>
      </c>
      <c r="FG4072" s="1">
        <v>42223</v>
      </c>
      <c r="FH4072">
        <v>108.82</v>
      </c>
      <c r="FJ4072" s="1">
        <v>42255</v>
      </c>
      <c r="FK4072">
        <v>56.75</v>
      </c>
    </row>
    <row r="4073" spans="57:167" x14ac:dyDescent="0.25">
      <c r="BE4073" s="1">
        <v>42139</v>
      </c>
      <c r="BF4073">
        <v>0.25</v>
      </c>
      <c r="DD4073" s="1">
        <v>42038</v>
      </c>
      <c r="DE4073">
        <v>1.732</v>
      </c>
      <c r="DG4073" s="1">
        <v>42045</v>
      </c>
      <c r="DH4073">
        <v>0.8075</v>
      </c>
      <c r="DP4073" s="1">
        <v>42240</v>
      </c>
      <c r="DQ4073">
        <v>38.24</v>
      </c>
      <c r="DS4073" s="1">
        <v>42226</v>
      </c>
      <c r="DT4073">
        <v>78.75</v>
      </c>
      <c r="DY4073" s="1">
        <v>42352</v>
      </c>
      <c r="DZ4073">
        <v>0.66669999999999996</v>
      </c>
      <c r="EB4073" s="1">
        <v>42129</v>
      </c>
      <c r="EC4073">
        <v>6.2062999999999997</v>
      </c>
      <c r="EK4073" s="1">
        <v>42373</v>
      </c>
      <c r="EL4073">
        <v>4.07</v>
      </c>
      <c r="EQ4073" s="1">
        <v>42226</v>
      </c>
      <c r="ER4073">
        <v>145.86000000000001</v>
      </c>
      <c r="EW4073" s="1">
        <v>42226</v>
      </c>
      <c r="EX4073">
        <v>151.96</v>
      </c>
      <c r="EZ4073" s="1">
        <v>42226</v>
      </c>
      <c r="FA4073">
        <v>175.25</v>
      </c>
      <c r="FC4073" s="1">
        <v>42226</v>
      </c>
      <c r="FD4073">
        <v>210.78</v>
      </c>
      <c r="FG4073" s="1">
        <v>42226</v>
      </c>
      <c r="FH4073">
        <v>109.43</v>
      </c>
      <c r="FJ4073" s="1">
        <v>42256</v>
      </c>
      <c r="FK4073">
        <v>54.99</v>
      </c>
    </row>
    <row r="4074" spans="57:167" x14ac:dyDescent="0.25">
      <c r="BE4074" s="1">
        <v>42142</v>
      </c>
      <c r="BF4074">
        <v>0.25</v>
      </c>
      <c r="DD4074" s="1">
        <v>42039</v>
      </c>
      <c r="DE4074">
        <v>1.69</v>
      </c>
      <c r="DG4074" s="1">
        <v>42046</v>
      </c>
      <c r="DH4074">
        <v>0.82399999999999995</v>
      </c>
      <c r="DP4074" s="1">
        <v>42241</v>
      </c>
      <c r="DQ4074">
        <v>39.31</v>
      </c>
      <c r="DS4074" s="1">
        <v>42227</v>
      </c>
      <c r="DT4074">
        <v>77.489999999999995</v>
      </c>
      <c r="DY4074" s="1">
        <v>42353</v>
      </c>
      <c r="DZ4074">
        <v>0.65710000000000002</v>
      </c>
      <c r="EB4074" s="1">
        <v>42130</v>
      </c>
      <c r="EC4074">
        <v>6.2009999999999996</v>
      </c>
      <c r="EK4074" s="1">
        <v>42374</v>
      </c>
      <c r="EL4074">
        <v>3.9699999999999998</v>
      </c>
      <c r="EQ4074" s="1">
        <v>42227</v>
      </c>
      <c r="ER4074">
        <v>144.05000000000001</v>
      </c>
      <c r="EW4074" s="1">
        <v>42227</v>
      </c>
      <c r="EX4074">
        <v>150.6</v>
      </c>
      <c r="EZ4074" s="1">
        <v>42227</v>
      </c>
      <c r="FA4074">
        <v>173.27</v>
      </c>
      <c r="FC4074" s="1">
        <v>42227</v>
      </c>
      <c r="FD4074">
        <v>208.86</v>
      </c>
      <c r="FG4074" s="1">
        <v>42227</v>
      </c>
      <c r="FH4074">
        <v>108.48</v>
      </c>
      <c r="FJ4074" s="1">
        <v>42257</v>
      </c>
      <c r="FK4074">
        <v>53.17</v>
      </c>
    </row>
    <row r="4075" spans="57:167" x14ac:dyDescent="0.25">
      <c r="BE4075" s="1">
        <v>42143</v>
      </c>
      <c r="BF4075">
        <v>0.25</v>
      </c>
      <c r="DD4075" s="1">
        <v>42040</v>
      </c>
      <c r="DE4075">
        <v>1.7909999999999999</v>
      </c>
      <c r="DG4075" s="1">
        <v>42047</v>
      </c>
      <c r="DH4075">
        <v>0.80100000000000005</v>
      </c>
      <c r="DP4075" s="1">
        <v>42242</v>
      </c>
      <c r="DQ4075">
        <v>38.6</v>
      </c>
      <c r="DS4075" s="1">
        <v>42228</v>
      </c>
      <c r="DT4075">
        <v>78.790000000000006</v>
      </c>
      <c r="DY4075" s="1">
        <v>42354</v>
      </c>
      <c r="DZ4075">
        <v>0.66669999999999996</v>
      </c>
      <c r="EB4075" s="1">
        <v>42131</v>
      </c>
      <c r="EC4075">
        <v>6.2068000000000003</v>
      </c>
      <c r="EK4075" s="1">
        <v>42375</v>
      </c>
      <c r="EL4075">
        <v>3.88</v>
      </c>
      <c r="EQ4075" s="1">
        <v>42228</v>
      </c>
      <c r="ER4075">
        <v>142.43</v>
      </c>
      <c r="EW4075" s="1">
        <v>42228</v>
      </c>
      <c r="EX4075">
        <v>150.38999999999999</v>
      </c>
      <c r="EZ4075" s="1">
        <v>42228</v>
      </c>
      <c r="FA4075">
        <v>171.56</v>
      </c>
      <c r="FC4075" s="1">
        <v>42228</v>
      </c>
      <c r="FD4075">
        <v>208.78</v>
      </c>
      <c r="FG4075" s="1">
        <v>42228</v>
      </c>
      <c r="FH4075">
        <v>108.67</v>
      </c>
      <c r="FJ4075" s="1">
        <v>42258</v>
      </c>
      <c r="FK4075">
        <v>52.77</v>
      </c>
    </row>
    <row r="4076" spans="57:167" x14ac:dyDescent="0.25">
      <c r="BE4076" s="1">
        <v>42144</v>
      </c>
      <c r="BF4076">
        <v>0.25</v>
      </c>
      <c r="DD4076" s="1">
        <v>42041</v>
      </c>
      <c r="DE4076">
        <v>1.87</v>
      </c>
      <c r="DG4076" s="1">
        <v>42048</v>
      </c>
      <c r="DH4076">
        <v>0.81179999999999997</v>
      </c>
      <c r="DP4076" s="1">
        <v>42243</v>
      </c>
      <c r="DQ4076">
        <v>42.56</v>
      </c>
      <c r="DS4076" s="1">
        <v>42229</v>
      </c>
      <c r="DT4076">
        <v>78.650000000000006</v>
      </c>
      <c r="DY4076" s="1">
        <v>42355</v>
      </c>
      <c r="DZ4076">
        <v>0.66669999999999996</v>
      </c>
      <c r="EB4076" s="1">
        <v>42132</v>
      </c>
      <c r="EC4076">
        <v>6.2093999999999996</v>
      </c>
      <c r="EK4076" s="1">
        <v>42376</v>
      </c>
      <c r="EL4076">
        <v>3.62</v>
      </c>
      <c r="EQ4076" s="1">
        <v>42229</v>
      </c>
      <c r="ER4076">
        <v>144.81</v>
      </c>
      <c r="EW4076" s="1">
        <v>42229</v>
      </c>
      <c r="EX4076">
        <v>150.54</v>
      </c>
      <c r="EZ4076" s="1">
        <v>42229</v>
      </c>
      <c r="FA4076">
        <v>172.86</v>
      </c>
      <c r="FC4076" s="1">
        <v>42229</v>
      </c>
      <c r="FD4076">
        <v>209.79</v>
      </c>
      <c r="FG4076" s="1">
        <v>42229</v>
      </c>
      <c r="FH4076">
        <v>109.15</v>
      </c>
      <c r="FJ4076" s="1">
        <v>42261</v>
      </c>
      <c r="FK4076">
        <v>54.14</v>
      </c>
    </row>
    <row r="4077" spans="57:167" x14ac:dyDescent="0.25">
      <c r="BE4077" s="1">
        <v>42145</v>
      </c>
      <c r="BF4077">
        <v>0.25</v>
      </c>
      <c r="DD4077" s="1">
        <v>42044</v>
      </c>
      <c r="DE4077">
        <v>1.851</v>
      </c>
      <c r="DG4077" s="1">
        <v>42051</v>
      </c>
      <c r="DH4077">
        <v>0.81179999999999997</v>
      </c>
      <c r="DP4077" s="1">
        <v>42244</v>
      </c>
      <c r="DQ4077">
        <v>45.22</v>
      </c>
      <c r="DS4077" s="1">
        <v>42230</v>
      </c>
      <c r="DT4077">
        <v>78.36</v>
      </c>
      <c r="DY4077" s="1">
        <v>42356</v>
      </c>
      <c r="DZ4077">
        <v>0.6381</v>
      </c>
      <c r="EB4077" s="1">
        <v>42135</v>
      </c>
      <c r="EC4077">
        <v>6.2095000000000002</v>
      </c>
      <c r="EK4077" s="1">
        <v>42377</v>
      </c>
      <c r="EL4077">
        <v>3.5049999999999999</v>
      </c>
      <c r="EQ4077" s="1">
        <v>42230</v>
      </c>
      <c r="ER4077">
        <v>145.09</v>
      </c>
      <c r="EW4077" s="1">
        <v>42230</v>
      </c>
      <c r="EX4077">
        <v>151.61000000000001</v>
      </c>
      <c r="EZ4077" s="1">
        <v>42230</v>
      </c>
      <c r="FA4077">
        <v>174.18</v>
      </c>
      <c r="FC4077" s="1">
        <v>42230</v>
      </c>
      <c r="FD4077">
        <v>211.96</v>
      </c>
      <c r="FG4077" s="1">
        <v>42230</v>
      </c>
      <c r="FH4077">
        <v>109.82</v>
      </c>
      <c r="FJ4077" s="1">
        <v>42262</v>
      </c>
      <c r="FK4077">
        <v>54.81</v>
      </c>
    </row>
    <row r="4078" spans="57:167" x14ac:dyDescent="0.25">
      <c r="BE4078" s="1">
        <v>42146</v>
      </c>
      <c r="BF4078">
        <v>0.25</v>
      </c>
      <c r="DD4078" s="1">
        <v>42045</v>
      </c>
      <c r="DE4078">
        <v>1.847</v>
      </c>
      <c r="DG4078" s="1">
        <v>42052</v>
      </c>
      <c r="DH4078">
        <v>0.84199999999999997</v>
      </c>
      <c r="DP4078" s="1">
        <v>42247</v>
      </c>
      <c r="DQ4078">
        <v>49.2</v>
      </c>
      <c r="DS4078" s="1">
        <v>42233</v>
      </c>
      <c r="DT4078">
        <v>78.77</v>
      </c>
      <c r="DY4078" s="1">
        <v>42359</v>
      </c>
      <c r="DZ4078">
        <v>0.69520000000000004</v>
      </c>
      <c r="EB4078" s="1">
        <v>42136</v>
      </c>
      <c r="EC4078">
        <v>6.2089999999999996</v>
      </c>
      <c r="EK4078" s="1">
        <v>42380</v>
      </c>
      <c r="EL4078">
        <v>3.37</v>
      </c>
      <c r="EQ4078" s="1">
        <v>42233</v>
      </c>
      <c r="ER4078">
        <v>144.44</v>
      </c>
      <c r="EW4078" s="1">
        <v>42233</v>
      </c>
      <c r="EX4078">
        <v>152.85</v>
      </c>
      <c r="EZ4078" s="1">
        <v>42233</v>
      </c>
      <c r="FA4078">
        <v>174.71</v>
      </c>
      <c r="FC4078" s="1">
        <v>42233</v>
      </c>
      <c r="FD4078">
        <v>213.02</v>
      </c>
      <c r="FG4078" s="1">
        <v>42233</v>
      </c>
      <c r="FH4078">
        <v>109.81</v>
      </c>
      <c r="FJ4078" s="1">
        <v>42263</v>
      </c>
      <c r="FK4078">
        <v>55.14</v>
      </c>
    </row>
    <row r="4079" spans="57:167" x14ac:dyDescent="0.25">
      <c r="BE4079" s="1">
        <v>42149</v>
      </c>
      <c r="BF4079">
        <v>0.25</v>
      </c>
      <c r="DD4079" s="1">
        <v>42046</v>
      </c>
      <c r="DE4079">
        <v>1.8837000000000002</v>
      </c>
      <c r="DG4079" s="1">
        <v>42053</v>
      </c>
      <c r="DH4079">
        <v>0.80900000000000005</v>
      </c>
      <c r="DP4079" s="1">
        <v>42248</v>
      </c>
      <c r="DQ4079">
        <v>45.41</v>
      </c>
      <c r="DS4079" s="1">
        <v>42234</v>
      </c>
      <c r="DT4079">
        <v>77.900000000000006</v>
      </c>
      <c r="DY4079" s="1">
        <v>42360</v>
      </c>
      <c r="DZ4079">
        <v>0.66669999999999996</v>
      </c>
      <c r="EB4079" s="1">
        <v>42137</v>
      </c>
      <c r="EC4079">
        <v>6.2046000000000001</v>
      </c>
      <c r="EK4079" s="1">
        <v>42381</v>
      </c>
      <c r="EL4079">
        <v>3.25</v>
      </c>
      <c r="EQ4079" s="1">
        <v>42234</v>
      </c>
      <c r="ER4079">
        <v>144.6</v>
      </c>
      <c r="EW4079" s="1">
        <v>42234</v>
      </c>
      <c r="EX4079">
        <v>153.28</v>
      </c>
      <c r="EZ4079" s="1">
        <v>42234</v>
      </c>
      <c r="FA4079">
        <v>175.5</v>
      </c>
      <c r="FC4079" s="1">
        <v>42234</v>
      </c>
      <c r="FD4079">
        <v>212.67</v>
      </c>
      <c r="FG4079" s="1">
        <v>42234</v>
      </c>
      <c r="FH4079">
        <v>110.33</v>
      </c>
      <c r="FJ4079" s="1">
        <v>42264</v>
      </c>
      <c r="FK4079">
        <v>53.91</v>
      </c>
    </row>
    <row r="4080" spans="57:167" x14ac:dyDescent="0.25">
      <c r="BE4080" s="1">
        <v>42150</v>
      </c>
      <c r="BF4080">
        <v>0.25</v>
      </c>
      <c r="DD4080" s="1">
        <v>42047</v>
      </c>
      <c r="DE4080">
        <v>1.8340000000000001</v>
      </c>
      <c r="DG4080" s="1">
        <v>42054</v>
      </c>
      <c r="DH4080">
        <v>0.8135</v>
      </c>
      <c r="DP4080" s="1">
        <v>42249</v>
      </c>
      <c r="DQ4080">
        <v>46.25</v>
      </c>
      <c r="DS4080" s="1">
        <v>42235</v>
      </c>
      <c r="DT4080">
        <v>76.23</v>
      </c>
      <c r="DY4080" s="1">
        <v>42361</v>
      </c>
      <c r="DZ4080">
        <v>0.68569999999999998</v>
      </c>
      <c r="EB4080" s="1">
        <v>42138</v>
      </c>
      <c r="EC4080">
        <v>6.2015000000000002</v>
      </c>
      <c r="EK4080" s="1">
        <v>42382</v>
      </c>
      <c r="EL4080">
        <v>3.15</v>
      </c>
      <c r="EQ4080" s="1">
        <v>42235</v>
      </c>
      <c r="ER4080">
        <v>142.72</v>
      </c>
      <c r="EW4080" s="1">
        <v>42235</v>
      </c>
      <c r="EX4080">
        <v>152.75</v>
      </c>
      <c r="EZ4080" s="1">
        <v>42235</v>
      </c>
      <c r="FA4080">
        <v>175.62</v>
      </c>
      <c r="FC4080" s="1">
        <v>42235</v>
      </c>
      <c r="FD4080">
        <v>211.28</v>
      </c>
      <c r="FG4080" s="1">
        <v>42235</v>
      </c>
      <c r="FH4080">
        <v>109.6</v>
      </c>
      <c r="FJ4080" s="1">
        <v>42265</v>
      </c>
      <c r="FK4080">
        <v>53.71</v>
      </c>
    </row>
    <row r="4081" spans="57:167" x14ac:dyDescent="0.25">
      <c r="BE4081" s="1">
        <v>42151</v>
      </c>
      <c r="BF4081">
        <v>0.25</v>
      </c>
      <c r="DD4081" s="1">
        <v>42048</v>
      </c>
      <c r="DE4081">
        <v>1.8733</v>
      </c>
      <c r="DG4081" s="1">
        <v>42055</v>
      </c>
      <c r="DH4081">
        <v>0.78200000000000003</v>
      </c>
      <c r="DP4081" s="1">
        <v>42250</v>
      </c>
      <c r="DQ4081">
        <v>46.75</v>
      </c>
      <c r="DS4081" s="1">
        <v>42236</v>
      </c>
      <c r="DT4081">
        <v>74.569999999999993</v>
      </c>
      <c r="DY4081" s="1">
        <v>42362</v>
      </c>
      <c r="DZ4081">
        <v>0.66669999999999996</v>
      </c>
      <c r="EB4081" s="1">
        <v>42139</v>
      </c>
      <c r="EC4081">
        <v>6.2065000000000001</v>
      </c>
      <c r="EK4081" s="1">
        <v>42383</v>
      </c>
      <c r="EL4081">
        <v>3.12</v>
      </c>
      <c r="EQ4081" s="1">
        <v>42236</v>
      </c>
      <c r="ER4081">
        <v>137.02000000000001</v>
      </c>
      <c r="EW4081" s="1">
        <v>42236</v>
      </c>
      <c r="EX4081">
        <v>148.93</v>
      </c>
      <c r="EZ4081" s="1">
        <v>42236</v>
      </c>
      <c r="FA4081">
        <v>172.59</v>
      </c>
      <c r="FC4081" s="1">
        <v>42236</v>
      </c>
      <c r="FD4081">
        <v>209.13</v>
      </c>
      <c r="FG4081" s="1">
        <v>42236</v>
      </c>
      <c r="FH4081">
        <v>107.64</v>
      </c>
      <c r="FJ4081" s="1">
        <v>42268</v>
      </c>
      <c r="FK4081">
        <v>52.4</v>
      </c>
    </row>
    <row r="4082" spans="57:167" x14ac:dyDescent="0.25">
      <c r="BE4082" s="1">
        <v>42152</v>
      </c>
      <c r="BF4082">
        <v>0.25</v>
      </c>
      <c r="DD4082" s="1">
        <v>42051</v>
      </c>
      <c r="DE4082">
        <v>1.8733</v>
      </c>
      <c r="DG4082" s="1">
        <v>42058</v>
      </c>
      <c r="DH4082">
        <v>0.77300000000000002</v>
      </c>
      <c r="DP4082" s="1">
        <v>42251</v>
      </c>
      <c r="DQ4082">
        <v>46.05</v>
      </c>
      <c r="DS4082" s="1">
        <v>42237</v>
      </c>
      <c r="DT4082">
        <v>72.13</v>
      </c>
      <c r="DY4082" s="1">
        <v>42367</v>
      </c>
      <c r="DZ4082">
        <v>0.66669999999999996</v>
      </c>
      <c r="EB4082" s="1">
        <v>42142</v>
      </c>
      <c r="EC4082">
        <v>6.2039</v>
      </c>
      <c r="EK4082" s="1">
        <v>42384</v>
      </c>
      <c r="EL4082">
        <v>3.16</v>
      </c>
      <c r="EQ4082" s="1">
        <v>42237</v>
      </c>
      <c r="ER4082">
        <v>131.71</v>
      </c>
      <c r="EW4082" s="1">
        <v>42237</v>
      </c>
      <c r="EX4082">
        <v>145.16999999999999</v>
      </c>
      <c r="EZ4082" s="1">
        <v>42237</v>
      </c>
      <c r="FA4082">
        <v>165.35</v>
      </c>
      <c r="FC4082" s="1">
        <v>42237</v>
      </c>
      <c r="FD4082">
        <v>204.68</v>
      </c>
      <c r="FG4082" s="1">
        <v>42237</v>
      </c>
      <c r="FH4082">
        <v>104.99</v>
      </c>
      <c r="FJ4082" s="1">
        <v>42269</v>
      </c>
      <c r="FK4082">
        <v>50.43</v>
      </c>
    </row>
    <row r="4083" spans="57:167" x14ac:dyDescent="0.25">
      <c r="BE4083" s="1">
        <v>42153</v>
      </c>
      <c r="BF4083">
        <v>0.25</v>
      </c>
      <c r="DD4083" s="1">
        <v>42052</v>
      </c>
      <c r="DE4083">
        <v>1.946</v>
      </c>
      <c r="DG4083" s="1">
        <v>42059</v>
      </c>
      <c r="DH4083">
        <v>0.85850000000000004</v>
      </c>
      <c r="DP4083" s="1">
        <v>42255</v>
      </c>
      <c r="DQ4083">
        <v>45.94</v>
      </c>
      <c r="DS4083" s="1">
        <v>42240</v>
      </c>
      <c r="DT4083">
        <v>68.72</v>
      </c>
      <c r="DY4083" s="1">
        <v>42368</v>
      </c>
      <c r="DZ4083">
        <v>0.68569999999999998</v>
      </c>
      <c r="EB4083" s="1">
        <v>42143</v>
      </c>
      <c r="EC4083">
        <v>6.2069000000000001</v>
      </c>
      <c r="EK4083" s="1">
        <v>42388</v>
      </c>
      <c r="EL4083">
        <v>3.05</v>
      </c>
      <c r="EQ4083" s="1">
        <v>42240</v>
      </c>
      <c r="ER4083">
        <v>127.19</v>
      </c>
      <c r="EW4083" s="1">
        <v>42240</v>
      </c>
      <c r="EX4083">
        <v>140.81</v>
      </c>
      <c r="EZ4083" s="1">
        <v>42240</v>
      </c>
      <c r="FA4083">
        <v>160.02000000000001</v>
      </c>
      <c r="FC4083" s="1">
        <v>42240</v>
      </c>
      <c r="FD4083">
        <v>197.46</v>
      </c>
      <c r="FG4083" s="1">
        <v>42240</v>
      </c>
      <c r="FH4083">
        <v>102</v>
      </c>
      <c r="FJ4083" s="1">
        <v>42270</v>
      </c>
      <c r="FK4083">
        <v>47.85</v>
      </c>
    </row>
    <row r="4084" spans="57:167" x14ac:dyDescent="0.25">
      <c r="BE4084" s="1">
        <v>42156</v>
      </c>
      <c r="BF4084">
        <v>0.25</v>
      </c>
      <c r="DD4084" s="1">
        <v>42053</v>
      </c>
      <c r="DE4084">
        <v>1.9133</v>
      </c>
      <c r="DG4084" s="1">
        <v>42060</v>
      </c>
      <c r="DH4084">
        <v>0.85899999999999999</v>
      </c>
      <c r="DP4084" s="1">
        <v>42256</v>
      </c>
      <c r="DQ4084">
        <v>44.15</v>
      </c>
      <c r="DS4084" s="1">
        <v>42241</v>
      </c>
      <c r="DT4084">
        <v>68.709999999999994</v>
      </c>
      <c r="DY4084" s="1">
        <v>42369</v>
      </c>
      <c r="DZ4084">
        <v>0.67620000000000002</v>
      </c>
      <c r="EB4084" s="1">
        <v>42144</v>
      </c>
      <c r="EC4084">
        <v>6.2036999999999995</v>
      </c>
      <c r="EK4084" s="1">
        <v>42389</v>
      </c>
      <c r="EL4084">
        <v>3.1</v>
      </c>
      <c r="EQ4084" s="1">
        <v>42241</v>
      </c>
      <c r="ER4084">
        <v>125.49</v>
      </c>
      <c r="EW4084" s="1">
        <v>42241</v>
      </c>
      <c r="EX4084">
        <v>138.84</v>
      </c>
      <c r="EZ4084" s="1">
        <v>42241</v>
      </c>
      <c r="FA4084">
        <v>159.69</v>
      </c>
      <c r="FC4084" s="1">
        <v>42241</v>
      </c>
      <c r="FD4084">
        <v>198.98</v>
      </c>
      <c r="FG4084" s="1">
        <v>42241</v>
      </c>
      <c r="FH4084">
        <v>100.65</v>
      </c>
      <c r="FJ4084" s="1">
        <v>42271</v>
      </c>
      <c r="FK4084">
        <v>48.91</v>
      </c>
    </row>
    <row r="4085" spans="57:167" x14ac:dyDescent="0.25">
      <c r="BE4085" s="1">
        <v>42157</v>
      </c>
      <c r="BF4085">
        <v>0.25</v>
      </c>
      <c r="DD4085" s="1">
        <v>42054</v>
      </c>
      <c r="DE4085">
        <v>1.9177</v>
      </c>
      <c r="DG4085" s="1">
        <v>42061</v>
      </c>
      <c r="DH4085">
        <v>0.88670000000000004</v>
      </c>
      <c r="DP4085" s="1">
        <v>42257</v>
      </c>
      <c r="DQ4085">
        <v>45.92</v>
      </c>
      <c r="DS4085" s="1">
        <v>42242</v>
      </c>
      <c r="DT4085">
        <v>72.5</v>
      </c>
      <c r="DY4085" s="1">
        <v>42373</v>
      </c>
      <c r="DZ4085">
        <v>0.78100000000000003</v>
      </c>
      <c r="EB4085" s="1">
        <v>42145</v>
      </c>
      <c r="EC4085">
        <v>6.1967999999999996</v>
      </c>
      <c r="EK4085" s="1">
        <v>42390</v>
      </c>
      <c r="EL4085">
        <v>3.09</v>
      </c>
      <c r="EQ4085" s="1">
        <v>42242</v>
      </c>
      <c r="ER4085">
        <v>129.34</v>
      </c>
      <c r="EW4085" s="1">
        <v>42242</v>
      </c>
      <c r="EX4085">
        <v>144.05000000000001</v>
      </c>
      <c r="EZ4085" s="1">
        <v>42242</v>
      </c>
      <c r="FA4085">
        <v>164.48</v>
      </c>
      <c r="FC4085" s="1">
        <v>42242</v>
      </c>
      <c r="FD4085">
        <v>202.12</v>
      </c>
      <c r="FG4085" s="1">
        <v>42242</v>
      </c>
      <c r="FH4085">
        <v>103.62</v>
      </c>
      <c r="FJ4085" s="1">
        <v>42272</v>
      </c>
      <c r="FK4085">
        <v>48.5</v>
      </c>
    </row>
    <row r="4086" spans="57:167" x14ac:dyDescent="0.25">
      <c r="BE4086" s="1">
        <v>42158</v>
      </c>
      <c r="BF4086">
        <v>0.25</v>
      </c>
      <c r="DD4086" s="1">
        <v>42055</v>
      </c>
      <c r="DE4086">
        <v>1.87</v>
      </c>
      <c r="DG4086" s="1">
        <v>42062</v>
      </c>
      <c r="DH4086">
        <v>0.86160000000000003</v>
      </c>
      <c r="DP4086" s="1">
        <v>42258</v>
      </c>
      <c r="DQ4086">
        <v>44.63</v>
      </c>
      <c r="DS4086" s="1">
        <v>42243</v>
      </c>
      <c r="DT4086">
        <v>74.849999999999994</v>
      </c>
      <c r="DY4086" s="1">
        <v>42374</v>
      </c>
      <c r="DZ4086">
        <v>0.71430000000000005</v>
      </c>
      <c r="EB4086" s="1">
        <v>42146</v>
      </c>
      <c r="EC4086">
        <v>6.1974</v>
      </c>
      <c r="EK4086" s="1">
        <v>42391</v>
      </c>
      <c r="EL4086">
        <v>3.26</v>
      </c>
      <c r="EQ4086" s="1">
        <v>42243</v>
      </c>
      <c r="ER4086">
        <v>131.87</v>
      </c>
      <c r="EW4086" s="1">
        <v>42243</v>
      </c>
      <c r="EX4086">
        <v>145.16999999999999</v>
      </c>
      <c r="EZ4086" s="1">
        <v>42243</v>
      </c>
      <c r="FA4086">
        <v>167.08</v>
      </c>
      <c r="FC4086" s="1">
        <v>42243</v>
      </c>
      <c r="FD4086">
        <v>205.43</v>
      </c>
      <c r="FG4086" s="1">
        <v>42243</v>
      </c>
      <c r="FH4086">
        <v>105.11</v>
      </c>
      <c r="FJ4086" s="1">
        <v>42275</v>
      </c>
      <c r="FK4086">
        <v>47.47</v>
      </c>
    </row>
    <row r="4087" spans="57:167" x14ac:dyDescent="0.25">
      <c r="BE4087" s="1">
        <v>42159</v>
      </c>
      <c r="BF4087">
        <v>0.25</v>
      </c>
      <c r="DD4087" s="1">
        <v>42058</v>
      </c>
      <c r="DE4087">
        <v>1.8094999999999999</v>
      </c>
      <c r="DG4087" s="1">
        <v>42065</v>
      </c>
      <c r="DH4087">
        <v>0.88349999999999995</v>
      </c>
      <c r="DP4087" s="1">
        <v>42261</v>
      </c>
      <c r="DQ4087">
        <v>44</v>
      </c>
      <c r="DS4087" s="1">
        <v>42244</v>
      </c>
      <c r="DT4087">
        <v>75.069999999999993</v>
      </c>
      <c r="DY4087" s="1">
        <v>42376</v>
      </c>
      <c r="DZ4087">
        <v>0.7238</v>
      </c>
      <c r="EB4087" s="1">
        <v>42149</v>
      </c>
      <c r="EC4087">
        <v>6.2020999999999997</v>
      </c>
      <c r="EK4087" s="1">
        <v>42394</v>
      </c>
      <c r="EL4087">
        <v>3.1</v>
      </c>
      <c r="EQ4087" s="1">
        <v>42244</v>
      </c>
      <c r="ER4087">
        <v>133.24</v>
      </c>
      <c r="EW4087" s="1">
        <v>42244</v>
      </c>
      <c r="EX4087">
        <v>144.53</v>
      </c>
      <c r="EZ4087" s="1">
        <v>42244</v>
      </c>
      <c r="FA4087">
        <v>165.54</v>
      </c>
      <c r="FC4087" s="1">
        <v>42244</v>
      </c>
      <c r="FD4087">
        <v>203.9</v>
      </c>
      <c r="FG4087" s="1">
        <v>42244</v>
      </c>
      <c r="FH4087">
        <v>104.25</v>
      </c>
      <c r="FJ4087" s="1">
        <v>42276</v>
      </c>
      <c r="FK4087">
        <v>48.5</v>
      </c>
    </row>
    <row r="4088" spans="57:167" x14ac:dyDescent="0.25">
      <c r="BE4088" s="1">
        <v>42160</v>
      </c>
      <c r="BF4088">
        <v>0.25</v>
      </c>
      <c r="DD4088" s="1">
        <v>42059</v>
      </c>
      <c r="DE4088">
        <v>1.7850000000000001</v>
      </c>
      <c r="DG4088" s="1">
        <v>42066</v>
      </c>
      <c r="DH4088">
        <v>0.88600000000000001</v>
      </c>
      <c r="DP4088" s="1">
        <v>42262</v>
      </c>
      <c r="DQ4088">
        <v>44.59</v>
      </c>
      <c r="DS4088" s="1">
        <v>42247</v>
      </c>
      <c r="DT4088">
        <v>75.239999999999995</v>
      </c>
      <c r="DY4088" s="1">
        <v>42377</v>
      </c>
      <c r="DZ4088">
        <v>0.65710000000000002</v>
      </c>
      <c r="EB4088" s="1">
        <v>42150</v>
      </c>
      <c r="EC4088">
        <v>6.2035999999999998</v>
      </c>
      <c r="EK4088" s="1">
        <v>42395</v>
      </c>
      <c r="EL4088">
        <v>2.99</v>
      </c>
      <c r="EQ4088" s="1">
        <v>42247</v>
      </c>
      <c r="ER4088">
        <v>130.68</v>
      </c>
      <c r="EW4088" s="1">
        <v>42247</v>
      </c>
      <c r="EX4088">
        <v>142.03</v>
      </c>
      <c r="EZ4088" s="1">
        <v>42247</v>
      </c>
      <c r="FA4088">
        <v>163.74</v>
      </c>
      <c r="FC4088" s="1">
        <v>42247</v>
      </c>
      <c r="FD4088">
        <v>201.18</v>
      </c>
      <c r="FG4088" s="1">
        <v>42247</v>
      </c>
      <c r="FH4088">
        <v>102.56</v>
      </c>
      <c r="FJ4088" s="1">
        <v>42277</v>
      </c>
      <c r="FK4088">
        <v>48.3</v>
      </c>
    </row>
    <row r="4089" spans="57:167" x14ac:dyDescent="0.25">
      <c r="BE4089" s="1">
        <v>42163</v>
      </c>
      <c r="BF4089">
        <v>0.25</v>
      </c>
      <c r="DD4089" s="1">
        <v>42060</v>
      </c>
      <c r="DE4089">
        <v>1.7785</v>
      </c>
      <c r="DG4089" s="1">
        <v>42067</v>
      </c>
      <c r="DH4089">
        <v>0.99099999999999999</v>
      </c>
      <c r="DP4089" s="1">
        <v>42263</v>
      </c>
      <c r="DQ4089">
        <v>47.15</v>
      </c>
      <c r="DS4089" s="1">
        <v>42248</v>
      </c>
      <c r="DT4089">
        <v>72.08</v>
      </c>
      <c r="DY4089" s="1">
        <v>42380</v>
      </c>
      <c r="DZ4089">
        <v>0.6381</v>
      </c>
      <c r="EB4089" s="1">
        <v>42151</v>
      </c>
      <c r="EC4089">
        <v>6.2013999999999996</v>
      </c>
      <c r="EK4089" s="1">
        <v>42396</v>
      </c>
      <c r="EL4089">
        <v>3.07</v>
      </c>
      <c r="EQ4089" s="1">
        <v>42248</v>
      </c>
      <c r="ER4089">
        <v>127.44</v>
      </c>
      <c r="EW4089" s="1">
        <v>42248</v>
      </c>
      <c r="EX4089">
        <v>138.88999999999999</v>
      </c>
      <c r="EZ4089" s="1">
        <v>42248</v>
      </c>
      <c r="FA4089">
        <v>159.37</v>
      </c>
      <c r="FC4089" s="1">
        <v>42248</v>
      </c>
      <c r="FD4089">
        <v>197.62</v>
      </c>
      <c r="FG4089" s="1">
        <v>42248</v>
      </c>
      <c r="FH4089">
        <v>100.04</v>
      </c>
      <c r="FJ4089" s="1">
        <v>42278</v>
      </c>
      <c r="FK4089">
        <v>50</v>
      </c>
    </row>
    <row r="4090" spans="57:167" x14ac:dyDescent="0.25">
      <c r="BE4090" s="1">
        <v>42164</v>
      </c>
      <c r="BF4090">
        <v>0.25</v>
      </c>
      <c r="DD4090" s="1">
        <v>42061</v>
      </c>
      <c r="DE4090">
        <v>1.802</v>
      </c>
      <c r="DG4090" s="1">
        <v>42068</v>
      </c>
      <c r="DH4090">
        <v>1.0049999999999999</v>
      </c>
      <c r="DP4090" s="1">
        <v>42264</v>
      </c>
      <c r="DQ4090">
        <v>46.9</v>
      </c>
      <c r="DS4090" s="1">
        <v>42249</v>
      </c>
      <c r="DT4090">
        <v>73.23</v>
      </c>
      <c r="DY4090" s="1">
        <v>42381</v>
      </c>
      <c r="DZ4090">
        <v>0.6381</v>
      </c>
      <c r="EB4090" s="1">
        <v>42152</v>
      </c>
      <c r="EC4090">
        <v>6.2011000000000003</v>
      </c>
      <c r="EK4090" s="1">
        <v>42397</v>
      </c>
      <c r="EL4090">
        <v>3.02</v>
      </c>
      <c r="EQ4090" s="1">
        <v>42249</v>
      </c>
      <c r="ER4090">
        <v>130.63</v>
      </c>
      <c r="EW4090" s="1">
        <v>42249</v>
      </c>
      <c r="EX4090">
        <v>142.44999999999999</v>
      </c>
      <c r="EZ4090" s="1">
        <v>42249</v>
      </c>
      <c r="FA4090">
        <v>164.61</v>
      </c>
      <c r="FC4090" s="1">
        <v>42249</v>
      </c>
      <c r="FD4090">
        <v>204.04</v>
      </c>
      <c r="FG4090" s="1">
        <v>42249</v>
      </c>
      <c r="FH4090">
        <v>103.38</v>
      </c>
      <c r="FJ4090" s="1">
        <v>42279</v>
      </c>
      <c r="FK4090">
        <v>50.5</v>
      </c>
    </row>
    <row r="4091" spans="57:167" x14ac:dyDescent="0.25">
      <c r="BE4091" s="1">
        <v>42165</v>
      </c>
      <c r="BF4091">
        <v>0.25</v>
      </c>
      <c r="DD4091" s="1">
        <v>42062</v>
      </c>
      <c r="DE4091">
        <v>1.7635000000000001</v>
      </c>
      <c r="DG4091" s="1">
        <v>42069</v>
      </c>
      <c r="DH4091">
        <v>1.004</v>
      </c>
      <c r="DP4091" s="1">
        <v>42265</v>
      </c>
      <c r="DQ4091">
        <v>44.68</v>
      </c>
      <c r="DS4091" s="1">
        <v>42250</v>
      </c>
      <c r="DT4091">
        <v>73.790000000000006</v>
      </c>
      <c r="DY4091" s="1">
        <v>42382</v>
      </c>
      <c r="DZ4091">
        <v>0.57140000000000002</v>
      </c>
      <c r="EB4091" s="1">
        <v>42153</v>
      </c>
      <c r="EC4091">
        <v>6.1975999999999996</v>
      </c>
      <c r="EK4091" s="1">
        <v>42398</v>
      </c>
      <c r="EL4091">
        <v>3.19</v>
      </c>
      <c r="EQ4091" s="1">
        <v>42250</v>
      </c>
      <c r="ER4091">
        <v>131.02000000000001</v>
      </c>
      <c r="EW4091" s="1">
        <v>42250</v>
      </c>
      <c r="EX4091">
        <v>143.41</v>
      </c>
      <c r="EZ4091" s="1">
        <v>42250</v>
      </c>
      <c r="FA4091">
        <v>164.65</v>
      </c>
      <c r="FC4091" s="1">
        <v>42250</v>
      </c>
      <c r="FD4091">
        <v>205.2</v>
      </c>
      <c r="FG4091" s="1">
        <v>42250</v>
      </c>
      <c r="FH4091">
        <v>104.53</v>
      </c>
      <c r="FJ4091" s="1">
        <v>42282</v>
      </c>
      <c r="FK4091">
        <v>51.05</v>
      </c>
    </row>
    <row r="4092" spans="57:167" x14ac:dyDescent="0.25">
      <c r="BE4092" s="1">
        <v>42166</v>
      </c>
      <c r="BF4092">
        <v>0.25</v>
      </c>
      <c r="DD4092" s="1">
        <v>42065</v>
      </c>
      <c r="DE4092">
        <v>1.8380000000000001</v>
      </c>
      <c r="DG4092" s="1">
        <v>42072</v>
      </c>
      <c r="DH4092">
        <v>0.97899999999999998</v>
      </c>
      <c r="DP4092" s="1">
        <v>42268</v>
      </c>
      <c r="DQ4092">
        <v>46.68</v>
      </c>
      <c r="DS4092" s="1">
        <v>42251</v>
      </c>
      <c r="DT4092">
        <v>72.459999999999994</v>
      </c>
      <c r="DY4092" s="1">
        <v>42383</v>
      </c>
      <c r="DZ4092">
        <v>0.60950000000000004</v>
      </c>
      <c r="EB4092" s="1">
        <v>42156</v>
      </c>
      <c r="EC4092">
        <v>6.1993</v>
      </c>
      <c r="EK4092" s="1">
        <v>42401</v>
      </c>
      <c r="EL4092">
        <v>3.21</v>
      </c>
      <c r="EQ4092" s="1">
        <v>42251</v>
      </c>
      <c r="ER4092">
        <v>129.76</v>
      </c>
      <c r="EW4092" s="1">
        <v>42251</v>
      </c>
      <c r="EX4092">
        <v>141.18</v>
      </c>
      <c r="EZ4092" s="1">
        <v>42251</v>
      </c>
      <c r="FA4092">
        <v>162.30000000000001</v>
      </c>
      <c r="FC4092" s="1">
        <v>42251</v>
      </c>
      <c r="FD4092">
        <v>202.62</v>
      </c>
      <c r="FG4092" s="1">
        <v>42251</v>
      </c>
      <c r="FH4092">
        <v>102.87</v>
      </c>
      <c r="FJ4092" s="1">
        <v>42283</v>
      </c>
      <c r="FK4092">
        <v>51.5</v>
      </c>
    </row>
    <row r="4093" spans="57:167" x14ac:dyDescent="0.25">
      <c r="BE4093" s="1">
        <v>42167</v>
      </c>
      <c r="BF4093">
        <v>0.25</v>
      </c>
      <c r="DD4093" s="1">
        <v>42066</v>
      </c>
      <c r="DE4093">
        <v>1.8879999999999999</v>
      </c>
      <c r="DG4093" s="1">
        <v>42073</v>
      </c>
      <c r="DH4093">
        <v>0.96970000000000001</v>
      </c>
      <c r="DP4093" s="1">
        <v>42269</v>
      </c>
      <c r="DQ4093">
        <v>45.83</v>
      </c>
      <c r="DS4093" s="1">
        <v>42255</v>
      </c>
      <c r="DT4093">
        <v>73.5</v>
      </c>
      <c r="DY4093" s="1">
        <v>42384</v>
      </c>
      <c r="DZ4093">
        <v>0.5524</v>
      </c>
      <c r="EB4093" s="1">
        <v>42157</v>
      </c>
      <c r="EC4093">
        <v>6.1981999999999999</v>
      </c>
      <c r="EK4093" s="1">
        <v>42402</v>
      </c>
      <c r="EL4093">
        <v>3.03</v>
      </c>
      <c r="EQ4093" s="1">
        <v>42255</v>
      </c>
      <c r="ER4093">
        <v>133.82</v>
      </c>
      <c r="EW4093" s="1">
        <v>42255</v>
      </c>
      <c r="EX4093">
        <v>144.38999999999999</v>
      </c>
      <c r="EZ4093" s="1">
        <v>42255</v>
      </c>
      <c r="FA4093">
        <v>168.01</v>
      </c>
      <c r="FC4093" s="1">
        <v>42255</v>
      </c>
      <c r="FD4093">
        <v>207.01</v>
      </c>
      <c r="FG4093" s="1">
        <v>42255</v>
      </c>
      <c r="FH4093">
        <v>106.54</v>
      </c>
      <c r="FJ4093" s="1">
        <v>42284</v>
      </c>
      <c r="FK4093">
        <v>54.02</v>
      </c>
    </row>
    <row r="4094" spans="57:167" x14ac:dyDescent="0.25">
      <c r="BE4094" s="1">
        <v>42170</v>
      </c>
      <c r="BF4094">
        <v>0.25</v>
      </c>
      <c r="DD4094" s="1">
        <v>42067</v>
      </c>
      <c r="DE4094">
        <v>1.9784999999999999</v>
      </c>
      <c r="DG4094" s="1">
        <v>42074</v>
      </c>
      <c r="DH4094">
        <v>0.96550000000000002</v>
      </c>
      <c r="DP4094" s="1">
        <v>42270</v>
      </c>
      <c r="DQ4094">
        <v>44.48</v>
      </c>
      <c r="DS4094" s="1">
        <v>42256</v>
      </c>
      <c r="DT4094">
        <v>72</v>
      </c>
      <c r="DY4094" s="1">
        <v>42387</v>
      </c>
      <c r="DZ4094">
        <v>0.57140000000000002</v>
      </c>
      <c r="EB4094" s="1">
        <v>42158</v>
      </c>
      <c r="EC4094">
        <v>6.1978</v>
      </c>
      <c r="EK4094" s="1">
        <v>42403</v>
      </c>
      <c r="EL4094">
        <v>3.04</v>
      </c>
      <c r="EQ4094" s="1">
        <v>42256</v>
      </c>
      <c r="ER4094">
        <v>132.65</v>
      </c>
      <c r="EW4094" s="1">
        <v>42256</v>
      </c>
      <c r="EX4094">
        <v>142.47</v>
      </c>
      <c r="EZ4094" s="1">
        <v>42256</v>
      </c>
      <c r="FA4094">
        <v>166.26</v>
      </c>
      <c r="FC4094" s="1">
        <v>42256</v>
      </c>
      <c r="FD4094">
        <v>204.66</v>
      </c>
      <c r="FG4094" s="1">
        <v>42256</v>
      </c>
      <c r="FH4094">
        <v>106.08</v>
      </c>
      <c r="FJ4094" s="1">
        <v>42285</v>
      </c>
      <c r="FK4094">
        <v>53.29</v>
      </c>
    </row>
    <row r="4095" spans="57:167" x14ac:dyDescent="0.25">
      <c r="BE4095" s="1">
        <v>42171</v>
      </c>
      <c r="BF4095">
        <v>0.25</v>
      </c>
      <c r="DD4095" s="1">
        <v>42068</v>
      </c>
      <c r="DE4095">
        <v>2.0030000000000001</v>
      </c>
      <c r="DG4095" s="1">
        <v>42075</v>
      </c>
      <c r="DH4095">
        <v>0.95630000000000004</v>
      </c>
      <c r="DP4095" s="1">
        <v>42271</v>
      </c>
      <c r="DQ4095">
        <v>44.91</v>
      </c>
      <c r="DS4095" s="1">
        <v>42257</v>
      </c>
      <c r="DT4095">
        <v>72.52</v>
      </c>
      <c r="DY4095" s="1">
        <v>42388</v>
      </c>
      <c r="DZ4095">
        <v>0.57140000000000002</v>
      </c>
      <c r="EB4095" s="1">
        <v>42159</v>
      </c>
      <c r="EC4095">
        <v>6.2008000000000001</v>
      </c>
      <c r="EK4095" s="1">
        <v>42404</v>
      </c>
      <c r="EL4095">
        <v>3.31</v>
      </c>
      <c r="EQ4095" s="1">
        <v>42257</v>
      </c>
      <c r="ER4095">
        <v>133.55000000000001</v>
      </c>
      <c r="EW4095" s="1">
        <v>42257</v>
      </c>
      <c r="EX4095">
        <v>140.71</v>
      </c>
      <c r="EZ4095" s="1">
        <v>42257</v>
      </c>
      <c r="FA4095">
        <v>165.7</v>
      </c>
      <c r="FC4095" s="1">
        <v>42257</v>
      </c>
      <c r="FD4095">
        <v>206.15</v>
      </c>
      <c r="FG4095" s="1">
        <v>42257</v>
      </c>
      <c r="FH4095">
        <v>106.07</v>
      </c>
      <c r="FJ4095" s="1">
        <v>42286</v>
      </c>
      <c r="FK4095">
        <v>53.04</v>
      </c>
    </row>
    <row r="4096" spans="57:167" x14ac:dyDescent="0.25">
      <c r="BE4096" s="1">
        <v>42172</v>
      </c>
      <c r="BF4096">
        <v>0.25</v>
      </c>
      <c r="DD4096" s="1">
        <v>42069</v>
      </c>
      <c r="DE4096">
        <v>2.09</v>
      </c>
      <c r="DG4096" s="1">
        <v>42076</v>
      </c>
      <c r="DH4096">
        <v>0.93379999999999996</v>
      </c>
      <c r="DP4096" s="1">
        <v>42272</v>
      </c>
      <c r="DQ4096">
        <v>45.7</v>
      </c>
      <c r="DS4096" s="1">
        <v>42258</v>
      </c>
      <c r="DT4096">
        <v>72.69</v>
      </c>
      <c r="DY4096" s="1">
        <v>42389</v>
      </c>
      <c r="DZ4096">
        <v>0.65710000000000002</v>
      </c>
      <c r="EB4096" s="1">
        <v>42160</v>
      </c>
      <c r="EC4096">
        <v>6.2030000000000003</v>
      </c>
      <c r="EK4096" s="1">
        <v>42405</v>
      </c>
      <c r="EL4096">
        <v>3.19</v>
      </c>
      <c r="EQ4096" s="1">
        <v>42258</v>
      </c>
      <c r="ER4096">
        <v>134.66999999999999</v>
      </c>
      <c r="EW4096" s="1">
        <v>42258</v>
      </c>
      <c r="EX4096">
        <v>141.88</v>
      </c>
      <c r="EZ4096" s="1">
        <v>42258</v>
      </c>
      <c r="FA4096">
        <v>168.52</v>
      </c>
      <c r="FC4096" s="1">
        <v>42258</v>
      </c>
      <c r="FD4096">
        <v>206.81</v>
      </c>
      <c r="FG4096" s="1">
        <v>42258</v>
      </c>
      <c r="FH4096">
        <v>106.54</v>
      </c>
      <c r="FJ4096" s="1">
        <v>42289</v>
      </c>
      <c r="FK4096">
        <v>50.77</v>
      </c>
    </row>
    <row r="4097" spans="57:167" x14ac:dyDescent="0.25">
      <c r="BE4097" s="1">
        <v>42173</v>
      </c>
      <c r="BF4097">
        <v>0.25</v>
      </c>
      <c r="DD4097" s="1">
        <v>42072</v>
      </c>
      <c r="DE4097">
        <v>2.0470000000000002</v>
      </c>
      <c r="DG4097" s="1">
        <v>42079</v>
      </c>
      <c r="DH4097">
        <v>0.91920000000000002</v>
      </c>
      <c r="DP4097" s="1">
        <v>42275</v>
      </c>
      <c r="DQ4097">
        <v>44.43</v>
      </c>
      <c r="DS4097" s="1">
        <v>42261</v>
      </c>
      <c r="DT4097">
        <v>72.489999999999995</v>
      </c>
      <c r="DY4097" s="1">
        <v>42390</v>
      </c>
      <c r="DZ4097">
        <v>0.57140000000000002</v>
      </c>
      <c r="EB4097" s="1">
        <v>42163</v>
      </c>
      <c r="EC4097">
        <v>6.2060000000000004</v>
      </c>
      <c r="EK4097" s="1">
        <v>42408</v>
      </c>
      <c r="EL4097">
        <v>3.16</v>
      </c>
      <c r="EQ4097" s="1">
        <v>42261</v>
      </c>
      <c r="ER4097">
        <v>134.43</v>
      </c>
      <c r="EW4097" s="1">
        <v>42261</v>
      </c>
      <c r="EX4097">
        <v>140.65</v>
      </c>
      <c r="EZ4097" s="1">
        <v>42261</v>
      </c>
      <c r="FA4097">
        <v>167.83</v>
      </c>
      <c r="FC4097" s="1">
        <v>42261</v>
      </c>
      <c r="FD4097">
        <v>206</v>
      </c>
      <c r="FG4097" s="1">
        <v>42261</v>
      </c>
      <c r="FH4097">
        <v>105.46</v>
      </c>
      <c r="FJ4097" s="1">
        <v>42290</v>
      </c>
      <c r="FK4097">
        <v>49.54</v>
      </c>
    </row>
    <row r="4098" spans="57:167" x14ac:dyDescent="0.25">
      <c r="BE4098" s="1">
        <v>42174</v>
      </c>
      <c r="BF4098">
        <v>0.25</v>
      </c>
      <c r="DD4098" s="1">
        <v>42073</v>
      </c>
      <c r="DE4098">
        <v>2.0129999999999999</v>
      </c>
      <c r="DG4098" s="1">
        <v>42080</v>
      </c>
      <c r="DH4098">
        <v>0.92059999999999997</v>
      </c>
      <c r="DP4098" s="1">
        <v>42276</v>
      </c>
      <c r="DQ4098">
        <v>45.23</v>
      </c>
      <c r="DS4098" s="1">
        <v>42262</v>
      </c>
      <c r="DT4098">
        <v>72.86</v>
      </c>
      <c r="DY4098" s="1">
        <v>42391</v>
      </c>
      <c r="DZ4098">
        <v>0.57140000000000002</v>
      </c>
      <c r="EB4098" s="1">
        <v>42164</v>
      </c>
      <c r="EC4098">
        <v>6.2058</v>
      </c>
      <c r="EK4098" s="1">
        <v>42409</v>
      </c>
      <c r="EL4098">
        <v>3.12</v>
      </c>
      <c r="EQ4098" s="1">
        <v>42262</v>
      </c>
      <c r="ER4098">
        <v>136.30000000000001</v>
      </c>
      <c r="EW4098" s="1">
        <v>42262</v>
      </c>
      <c r="EX4098">
        <v>141.79</v>
      </c>
      <c r="EZ4098" s="1">
        <v>42262</v>
      </c>
      <c r="FA4098">
        <v>170.33</v>
      </c>
      <c r="FC4098" s="1">
        <v>42262</v>
      </c>
      <c r="FD4098">
        <v>207.84</v>
      </c>
      <c r="FG4098" s="1">
        <v>42262</v>
      </c>
      <c r="FH4098">
        <v>106.02</v>
      </c>
      <c r="FJ4098" s="1">
        <v>42291</v>
      </c>
      <c r="FK4098">
        <v>49.07</v>
      </c>
    </row>
    <row r="4099" spans="57:167" x14ac:dyDescent="0.25">
      <c r="BE4099" s="1">
        <v>42177</v>
      </c>
      <c r="BF4099">
        <v>0.25</v>
      </c>
      <c r="DD4099" s="1">
        <v>42074</v>
      </c>
      <c r="DE4099">
        <v>1.9765000000000001</v>
      </c>
      <c r="DG4099" s="1">
        <v>42081</v>
      </c>
      <c r="DH4099">
        <v>0.86150000000000004</v>
      </c>
      <c r="DP4099" s="1">
        <v>42277</v>
      </c>
      <c r="DQ4099">
        <v>45.09</v>
      </c>
      <c r="DS4099" s="1">
        <v>42263</v>
      </c>
      <c r="DT4099">
        <v>74.3</v>
      </c>
      <c r="DY4099" s="1">
        <v>42394</v>
      </c>
      <c r="DZ4099">
        <v>0.50480000000000003</v>
      </c>
      <c r="EB4099" s="1">
        <v>42165</v>
      </c>
      <c r="EC4099">
        <v>6.2058999999999997</v>
      </c>
      <c r="EK4099" s="1">
        <v>42410</v>
      </c>
      <c r="EL4099">
        <v>3.19</v>
      </c>
      <c r="EQ4099" s="1">
        <v>42263</v>
      </c>
      <c r="ER4099">
        <v>137.19999999999999</v>
      </c>
      <c r="EW4099" s="1">
        <v>42263</v>
      </c>
      <c r="EX4099">
        <v>141.84</v>
      </c>
      <c r="EZ4099" s="1">
        <v>42263</v>
      </c>
      <c r="FA4099">
        <v>170.96</v>
      </c>
      <c r="FC4099" s="1">
        <v>42263</v>
      </c>
      <c r="FD4099">
        <v>207.56</v>
      </c>
      <c r="FG4099" s="1">
        <v>42263</v>
      </c>
      <c r="FH4099">
        <v>106.06</v>
      </c>
      <c r="FJ4099" s="1">
        <v>42292</v>
      </c>
      <c r="FK4099">
        <v>49.2</v>
      </c>
    </row>
    <row r="4100" spans="57:167" x14ac:dyDescent="0.25">
      <c r="BE4100" s="1">
        <v>42178</v>
      </c>
      <c r="BF4100">
        <v>0.25</v>
      </c>
      <c r="DD4100" s="1">
        <v>42075</v>
      </c>
      <c r="DE4100">
        <v>1.966</v>
      </c>
      <c r="DG4100" s="1">
        <v>42082</v>
      </c>
      <c r="DH4100">
        <v>0.85370000000000001</v>
      </c>
      <c r="DP4100" s="1">
        <v>42278</v>
      </c>
      <c r="DQ4100">
        <v>44.74</v>
      </c>
      <c r="DS4100" s="1">
        <v>42264</v>
      </c>
      <c r="DT4100">
        <v>74.459999999999994</v>
      </c>
      <c r="DY4100" s="1">
        <v>42395</v>
      </c>
      <c r="DZ4100">
        <v>0.49519999999999997</v>
      </c>
      <c r="EB4100" s="1">
        <v>42166</v>
      </c>
      <c r="EC4100">
        <v>6.2066999999999997</v>
      </c>
      <c r="EK4100" s="1">
        <v>42411</v>
      </c>
      <c r="EL4100">
        <v>3.12</v>
      </c>
      <c r="EQ4100" s="1">
        <v>42264</v>
      </c>
      <c r="ER4100">
        <v>137.44999999999999</v>
      </c>
      <c r="EW4100" s="1">
        <v>42264</v>
      </c>
      <c r="EX4100">
        <v>141.56</v>
      </c>
      <c r="EZ4100" s="1">
        <v>42264</v>
      </c>
      <c r="FA4100">
        <v>170.72</v>
      </c>
      <c r="FC4100" s="1">
        <v>42264</v>
      </c>
      <c r="FD4100">
        <v>207.6</v>
      </c>
      <c r="FG4100" s="1">
        <v>42264</v>
      </c>
      <c r="FH4100">
        <v>106.49</v>
      </c>
      <c r="FJ4100" s="1">
        <v>42293</v>
      </c>
      <c r="FK4100">
        <v>47.89</v>
      </c>
    </row>
    <row r="4101" spans="57:167" x14ac:dyDescent="0.25">
      <c r="BE4101" s="1">
        <v>42179</v>
      </c>
      <c r="BF4101">
        <v>0.25</v>
      </c>
      <c r="DD4101" s="1">
        <v>42076</v>
      </c>
      <c r="DE4101">
        <v>1.9472</v>
      </c>
      <c r="DG4101" s="1">
        <v>42083</v>
      </c>
      <c r="DH4101">
        <v>0.83099999999999996</v>
      </c>
      <c r="DP4101" s="1">
        <v>42279</v>
      </c>
      <c r="DQ4101">
        <v>45.54</v>
      </c>
      <c r="DS4101" s="1">
        <v>42265</v>
      </c>
      <c r="DT4101">
        <v>72.680000000000007</v>
      </c>
      <c r="DY4101" s="1">
        <v>42396</v>
      </c>
      <c r="DZ4101">
        <v>0.47620000000000001</v>
      </c>
      <c r="EB4101" s="1">
        <v>42167</v>
      </c>
      <c r="EC4101">
        <v>6.2084000000000001</v>
      </c>
      <c r="EK4101" s="1">
        <v>42412</v>
      </c>
      <c r="EL4101">
        <v>3.06</v>
      </c>
      <c r="EQ4101" s="1">
        <v>42265</v>
      </c>
      <c r="ER4101">
        <v>136.09</v>
      </c>
      <c r="EW4101" s="1">
        <v>42265</v>
      </c>
      <c r="EX4101">
        <v>139.24</v>
      </c>
      <c r="EZ4101" s="1">
        <v>42265</v>
      </c>
      <c r="FA4101">
        <v>168.98</v>
      </c>
      <c r="FC4101" s="1">
        <v>42265</v>
      </c>
      <c r="FD4101">
        <v>203.31</v>
      </c>
      <c r="FG4101" s="1">
        <v>42265</v>
      </c>
      <c r="FH4101">
        <v>104.55</v>
      </c>
      <c r="FJ4101" s="1">
        <v>42296</v>
      </c>
      <c r="FK4101">
        <v>47.68</v>
      </c>
    </row>
    <row r="4102" spans="57:167" x14ac:dyDescent="0.25">
      <c r="BE4102" s="1">
        <v>42180</v>
      </c>
      <c r="BF4102">
        <v>0.25</v>
      </c>
      <c r="DD4102" s="1">
        <v>42079</v>
      </c>
      <c r="DE4102">
        <v>1.8980000000000001</v>
      </c>
      <c r="DG4102" s="1">
        <v>42086</v>
      </c>
      <c r="DH4102">
        <v>0.82699999999999996</v>
      </c>
      <c r="DP4102" s="1">
        <v>42282</v>
      </c>
      <c r="DQ4102">
        <v>46.26</v>
      </c>
      <c r="DS4102" s="1">
        <v>42268</v>
      </c>
      <c r="DT4102">
        <v>73.39</v>
      </c>
      <c r="DY4102" s="1">
        <v>42397</v>
      </c>
      <c r="DZ4102">
        <v>0.48570000000000002</v>
      </c>
      <c r="EB4102" s="1">
        <v>42170</v>
      </c>
      <c r="EC4102">
        <v>6.2089999999999996</v>
      </c>
      <c r="EK4102" s="1">
        <v>42416</v>
      </c>
      <c r="EL4102">
        <v>3.11</v>
      </c>
      <c r="EQ4102" s="1">
        <v>42268</v>
      </c>
      <c r="ER4102">
        <v>136.02000000000001</v>
      </c>
      <c r="EW4102" s="1">
        <v>42268</v>
      </c>
      <c r="EX4102">
        <v>139.72</v>
      </c>
      <c r="EZ4102" s="1">
        <v>42268</v>
      </c>
      <c r="FA4102">
        <v>170.21</v>
      </c>
      <c r="FC4102" s="1">
        <v>42268</v>
      </c>
      <c r="FD4102">
        <v>204.35</v>
      </c>
      <c r="FG4102" s="1">
        <v>42268</v>
      </c>
      <c r="FH4102">
        <v>104.89</v>
      </c>
      <c r="FJ4102" s="1">
        <v>42297</v>
      </c>
      <c r="FK4102">
        <v>47.61</v>
      </c>
    </row>
    <row r="4103" spans="57:167" x14ac:dyDescent="0.25">
      <c r="BE4103" s="1">
        <v>42181</v>
      </c>
      <c r="BF4103">
        <v>0.25</v>
      </c>
      <c r="DD4103" s="1">
        <v>42080</v>
      </c>
      <c r="DE4103">
        <v>1.8784000000000001</v>
      </c>
      <c r="DG4103" s="1">
        <v>42087</v>
      </c>
      <c r="DH4103">
        <v>0.83350000000000002</v>
      </c>
      <c r="DP4103" s="1">
        <v>42283</v>
      </c>
      <c r="DQ4103">
        <v>48.53</v>
      </c>
      <c r="DS4103" s="1">
        <v>42269</v>
      </c>
      <c r="DT4103">
        <v>72.739999999999995</v>
      </c>
      <c r="DY4103" s="1">
        <v>42398</v>
      </c>
      <c r="DZ4103">
        <v>0.54290000000000005</v>
      </c>
      <c r="EB4103" s="1">
        <v>42171</v>
      </c>
      <c r="EC4103">
        <v>6.2084999999999999</v>
      </c>
      <c r="EK4103" s="1">
        <v>42417</v>
      </c>
      <c r="EL4103">
        <v>3.2800000000000002</v>
      </c>
      <c r="EQ4103" s="1">
        <v>42269</v>
      </c>
      <c r="ER4103">
        <v>133.99</v>
      </c>
      <c r="EW4103" s="1">
        <v>42269</v>
      </c>
      <c r="EX4103">
        <v>137.94999999999999</v>
      </c>
      <c r="EZ4103" s="1">
        <v>42269</v>
      </c>
      <c r="FA4103">
        <v>167.63</v>
      </c>
      <c r="FC4103" s="1">
        <v>42269</v>
      </c>
      <c r="FD4103">
        <v>203.66</v>
      </c>
      <c r="FG4103" s="1">
        <v>42269</v>
      </c>
      <c r="FH4103">
        <v>103.65</v>
      </c>
      <c r="FJ4103" s="1">
        <v>42298</v>
      </c>
      <c r="FK4103">
        <v>46.33</v>
      </c>
    </row>
    <row r="4104" spans="57:167" x14ac:dyDescent="0.25">
      <c r="BE4104" s="1">
        <v>42184</v>
      </c>
      <c r="BF4104">
        <v>0.25</v>
      </c>
      <c r="DD4104" s="1">
        <v>42081</v>
      </c>
      <c r="DE4104">
        <v>1.7841</v>
      </c>
      <c r="DG4104" s="1">
        <v>42088</v>
      </c>
      <c r="DH4104">
        <v>0.873</v>
      </c>
      <c r="DP4104" s="1">
        <v>42284</v>
      </c>
      <c r="DQ4104">
        <v>47.81</v>
      </c>
      <c r="DS4104" s="1">
        <v>42270</v>
      </c>
      <c r="DT4104">
        <v>72.3</v>
      </c>
      <c r="DY4104" s="1">
        <v>42401</v>
      </c>
      <c r="DZ4104">
        <v>0.47620000000000001</v>
      </c>
      <c r="EB4104" s="1">
        <v>42172</v>
      </c>
      <c r="EC4104">
        <v>6.2095000000000002</v>
      </c>
      <c r="EK4104" s="1">
        <v>42418</v>
      </c>
      <c r="EL4104">
        <v>3.17</v>
      </c>
      <c r="EQ4104" s="1">
        <v>42270</v>
      </c>
      <c r="ER4104">
        <v>131.66999999999999</v>
      </c>
      <c r="EW4104" s="1">
        <v>42270</v>
      </c>
      <c r="EX4104">
        <v>136.57</v>
      </c>
      <c r="EZ4104" s="1">
        <v>42270</v>
      </c>
      <c r="FA4104">
        <v>167.42</v>
      </c>
      <c r="FC4104" s="1">
        <v>42270</v>
      </c>
      <c r="FD4104">
        <v>202.77</v>
      </c>
      <c r="FG4104" s="1">
        <v>42270</v>
      </c>
      <c r="FH4104">
        <v>104.77</v>
      </c>
      <c r="FJ4104" s="1">
        <v>42299</v>
      </c>
      <c r="FK4104">
        <v>45.96</v>
      </c>
    </row>
    <row r="4105" spans="57:167" x14ac:dyDescent="0.25">
      <c r="BE4105" s="1">
        <v>42185</v>
      </c>
      <c r="BF4105">
        <v>0.25</v>
      </c>
      <c r="DD4105" s="1">
        <v>42082</v>
      </c>
      <c r="DE4105">
        <v>1.772</v>
      </c>
      <c r="DG4105" s="1">
        <v>42089</v>
      </c>
      <c r="DH4105">
        <v>0.94899999999999995</v>
      </c>
      <c r="DP4105" s="1">
        <v>42285</v>
      </c>
      <c r="DQ4105">
        <v>49.43</v>
      </c>
      <c r="DS4105" s="1">
        <v>42271</v>
      </c>
      <c r="DT4105">
        <v>72.73</v>
      </c>
      <c r="DY4105" s="1">
        <v>42402</v>
      </c>
      <c r="DZ4105">
        <v>0.45240000000000002</v>
      </c>
      <c r="EB4105" s="1">
        <v>42173</v>
      </c>
      <c r="EC4105">
        <v>6.2081</v>
      </c>
      <c r="EK4105" s="1">
        <v>42419</v>
      </c>
      <c r="EL4105">
        <v>3.17</v>
      </c>
      <c r="EQ4105" s="1">
        <v>42271</v>
      </c>
      <c r="ER4105">
        <v>129.75</v>
      </c>
      <c r="EW4105" s="1">
        <v>42271</v>
      </c>
      <c r="EX4105">
        <v>138.51</v>
      </c>
      <c r="EZ4105" s="1">
        <v>42271</v>
      </c>
      <c r="FA4105">
        <v>166.78</v>
      </c>
      <c r="FC4105" s="1">
        <v>42271</v>
      </c>
      <c r="FD4105">
        <v>204.76</v>
      </c>
      <c r="FG4105" s="1">
        <v>42271</v>
      </c>
      <c r="FH4105">
        <v>106.37</v>
      </c>
      <c r="FJ4105" s="1">
        <v>42300</v>
      </c>
      <c r="FK4105">
        <v>46.43</v>
      </c>
    </row>
    <row r="4106" spans="57:167" x14ac:dyDescent="0.25">
      <c r="BE4106" s="1">
        <v>42186</v>
      </c>
      <c r="BF4106">
        <v>0.25</v>
      </c>
      <c r="DD4106" s="1">
        <v>42083</v>
      </c>
      <c r="DE4106">
        <v>1.7631000000000001</v>
      </c>
      <c r="DG4106" s="1">
        <v>42090</v>
      </c>
      <c r="DH4106">
        <v>0.89100000000000001</v>
      </c>
      <c r="DP4106" s="1">
        <v>42286</v>
      </c>
      <c r="DQ4106">
        <v>49.63</v>
      </c>
      <c r="DS4106" s="1">
        <v>42272</v>
      </c>
      <c r="DT4106">
        <v>73.23</v>
      </c>
      <c r="DY4106" s="1">
        <v>42403</v>
      </c>
      <c r="DZ4106">
        <v>0.44290000000000002</v>
      </c>
      <c r="EB4106" s="1">
        <v>42174</v>
      </c>
      <c r="EC4106">
        <v>6.2093999999999996</v>
      </c>
      <c r="EK4106" s="1">
        <v>42422</v>
      </c>
      <c r="EL4106">
        <v>3.25</v>
      </c>
      <c r="EQ4106" s="1">
        <v>42272</v>
      </c>
      <c r="ER4106">
        <v>131.01</v>
      </c>
      <c r="EW4106" s="1">
        <v>42272</v>
      </c>
      <c r="EX4106">
        <v>138.02000000000001</v>
      </c>
      <c r="EZ4106" s="1">
        <v>42272</v>
      </c>
      <c r="FA4106">
        <v>165.57</v>
      </c>
      <c r="FC4106" s="1">
        <v>42272</v>
      </c>
      <c r="FD4106">
        <v>203.89</v>
      </c>
      <c r="FG4106" s="1">
        <v>42272</v>
      </c>
      <c r="FH4106">
        <v>106.03</v>
      </c>
      <c r="FJ4106" s="1">
        <v>42303</v>
      </c>
      <c r="FK4106">
        <v>45.35</v>
      </c>
    </row>
    <row r="4107" spans="57:167" x14ac:dyDescent="0.25">
      <c r="BE4107" s="1">
        <v>42187</v>
      </c>
      <c r="BF4107">
        <v>0.25</v>
      </c>
      <c r="DD4107" s="1">
        <v>42086</v>
      </c>
      <c r="DE4107">
        <v>1.7584</v>
      </c>
      <c r="DG4107" s="1">
        <v>42093</v>
      </c>
      <c r="DH4107">
        <v>0.871</v>
      </c>
      <c r="DP4107" s="1">
        <v>42289</v>
      </c>
      <c r="DQ4107">
        <v>47.1</v>
      </c>
      <c r="DS4107" s="1">
        <v>42275</v>
      </c>
      <c r="DT4107">
        <v>72.599999999999994</v>
      </c>
      <c r="DY4107" s="1">
        <v>42404</v>
      </c>
      <c r="DZ4107">
        <v>0.40949999999999998</v>
      </c>
      <c r="EB4107" s="1">
        <v>42178</v>
      </c>
      <c r="EC4107">
        <v>6.2066999999999997</v>
      </c>
      <c r="EK4107" s="1">
        <v>42423</v>
      </c>
      <c r="EL4107">
        <v>3.15</v>
      </c>
      <c r="EQ4107" s="1">
        <v>42275</v>
      </c>
      <c r="ER4107">
        <v>128.13</v>
      </c>
      <c r="EW4107" s="1">
        <v>42275</v>
      </c>
      <c r="EX4107">
        <v>135.11000000000001</v>
      </c>
      <c r="EZ4107" s="1">
        <v>42275</v>
      </c>
      <c r="FA4107">
        <v>162.65</v>
      </c>
      <c r="FC4107" s="1">
        <v>42275</v>
      </c>
      <c r="FD4107">
        <v>200.22</v>
      </c>
      <c r="FG4107" s="1">
        <v>42275</v>
      </c>
      <c r="FH4107">
        <v>105.69</v>
      </c>
      <c r="FJ4107" s="1">
        <v>42304</v>
      </c>
      <c r="FK4107">
        <v>45.06</v>
      </c>
    </row>
    <row r="4108" spans="57:167" x14ac:dyDescent="0.25">
      <c r="BE4108" s="1">
        <v>42188</v>
      </c>
      <c r="BF4108">
        <v>0.25</v>
      </c>
      <c r="DD4108" s="1">
        <v>42087</v>
      </c>
      <c r="DE4108">
        <v>1.7524999999999999</v>
      </c>
      <c r="DG4108" s="1">
        <v>42094</v>
      </c>
      <c r="DH4108">
        <v>0.87429999999999997</v>
      </c>
      <c r="DP4108" s="1">
        <v>42290</v>
      </c>
      <c r="DQ4108">
        <v>46.66</v>
      </c>
      <c r="DS4108" s="1">
        <v>42276</v>
      </c>
      <c r="DT4108">
        <v>72.97</v>
      </c>
      <c r="DY4108" s="1">
        <v>42405</v>
      </c>
      <c r="DZ4108">
        <v>0.43809999999999999</v>
      </c>
      <c r="EB4108" s="1">
        <v>42179</v>
      </c>
      <c r="EC4108">
        <v>6.2073</v>
      </c>
      <c r="EK4108" s="1">
        <v>42424</v>
      </c>
      <c r="EL4108">
        <v>3.2800000000000002</v>
      </c>
      <c r="EQ4108" s="1">
        <v>42276</v>
      </c>
      <c r="ER4108">
        <v>128.75</v>
      </c>
      <c r="EW4108" s="1">
        <v>42276</v>
      </c>
      <c r="EX4108">
        <v>135.59</v>
      </c>
      <c r="EZ4108" s="1">
        <v>42276</v>
      </c>
      <c r="FA4108">
        <v>163.55000000000001</v>
      </c>
      <c r="FC4108" s="1">
        <v>42276</v>
      </c>
      <c r="FD4108">
        <v>202.47</v>
      </c>
      <c r="FG4108" s="1">
        <v>42276</v>
      </c>
      <c r="FH4108">
        <v>106.68</v>
      </c>
      <c r="FJ4108" s="1">
        <v>42305</v>
      </c>
      <c r="FK4108">
        <v>47.51</v>
      </c>
    </row>
    <row r="4109" spans="57:167" x14ac:dyDescent="0.25">
      <c r="BE4109" s="1">
        <v>42191</v>
      </c>
      <c r="BF4109">
        <v>0.25</v>
      </c>
      <c r="DD4109" s="1">
        <v>42088</v>
      </c>
      <c r="DE4109">
        <v>1.79</v>
      </c>
      <c r="DG4109" s="1">
        <v>42095</v>
      </c>
      <c r="DH4109">
        <v>0.874</v>
      </c>
      <c r="DP4109" s="1">
        <v>42291</v>
      </c>
      <c r="DQ4109">
        <v>46.64</v>
      </c>
      <c r="DS4109" s="1">
        <v>42277</v>
      </c>
      <c r="DT4109">
        <v>74.349999999999994</v>
      </c>
      <c r="DY4109" s="1">
        <v>42408</v>
      </c>
      <c r="DZ4109">
        <v>0.43330000000000002</v>
      </c>
      <c r="EB4109" s="1">
        <v>42180</v>
      </c>
      <c r="EC4109">
        <v>6.2092000000000001</v>
      </c>
      <c r="EK4109" s="1">
        <v>42425</v>
      </c>
      <c r="EL4109">
        <v>3.19</v>
      </c>
      <c r="EQ4109" s="1">
        <v>42277</v>
      </c>
      <c r="ER4109">
        <v>130.94999999999999</v>
      </c>
      <c r="EW4109" s="1">
        <v>42277</v>
      </c>
      <c r="EX4109">
        <v>137.94999999999999</v>
      </c>
      <c r="EZ4109" s="1">
        <v>42277</v>
      </c>
      <c r="FA4109">
        <v>165.95</v>
      </c>
      <c r="FC4109" s="1">
        <v>42277</v>
      </c>
      <c r="FD4109">
        <v>207.31</v>
      </c>
      <c r="FG4109" s="1">
        <v>42277</v>
      </c>
      <c r="FH4109">
        <v>109.26</v>
      </c>
      <c r="FJ4109" s="1">
        <v>42306</v>
      </c>
      <c r="FK4109">
        <v>49</v>
      </c>
    </row>
    <row r="4110" spans="57:167" x14ac:dyDescent="0.25">
      <c r="BE4110" s="1">
        <v>42192</v>
      </c>
      <c r="BF4110">
        <v>0.25</v>
      </c>
      <c r="DD4110" s="1">
        <v>42089</v>
      </c>
      <c r="DE4110">
        <v>1.8660000000000001</v>
      </c>
      <c r="DG4110" s="1">
        <v>42096</v>
      </c>
      <c r="DH4110">
        <v>0.87890000000000001</v>
      </c>
      <c r="DP4110" s="1">
        <v>42292</v>
      </c>
      <c r="DQ4110">
        <v>46.38</v>
      </c>
      <c r="DS4110" s="1">
        <v>42278</v>
      </c>
      <c r="DT4110">
        <v>74.06</v>
      </c>
      <c r="DY4110" s="1">
        <v>42409</v>
      </c>
      <c r="DZ4110">
        <v>0.40949999999999998</v>
      </c>
      <c r="EB4110" s="1">
        <v>42181</v>
      </c>
      <c r="EC4110">
        <v>6.2092999999999998</v>
      </c>
      <c r="EK4110" s="1">
        <v>42426</v>
      </c>
      <c r="EL4110">
        <v>3.2549999999999999</v>
      </c>
      <c r="EQ4110" s="1">
        <v>42278</v>
      </c>
      <c r="ER4110">
        <v>130.61000000000001</v>
      </c>
      <c r="EW4110" s="1">
        <v>42278</v>
      </c>
      <c r="EX4110">
        <v>138.18</v>
      </c>
      <c r="EZ4110" s="1">
        <v>42278</v>
      </c>
      <c r="FA4110">
        <v>165.72</v>
      </c>
      <c r="FC4110" s="1">
        <v>42278</v>
      </c>
      <c r="FD4110">
        <v>204.75</v>
      </c>
      <c r="FG4110" s="1">
        <v>42278</v>
      </c>
      <c r="FH4110">
        <v>108.71</v>
      </c>
      <c r="FJ4110" s="1">
        <v>42307</v>
      </c>
      <c r="FK4110">
        <v>49.52</v>
      </c>
    </row>
    <row r="4111" spans="57:167" x14ac:dyDescent="0.25">
      <c r="BE4111" s="1">
        <v>42193</v>
      </c>
      <c r="BF4111">
        <v>0.25</v>
      </c>
      <c r="DD4111" s="1">
        <v>42090</v>
      </c>
      <c r="DE4111">
        <v>1.8169999999999999</v>
      </c>
      <c r="DG4111" s="1">
        <v>42097</v>
      </c>
      <c r="DH4111">
        <v>0.87739999999999996</v>
      </c>
      <c r="DP4111" s="1">
        <v>42293</v>
      </c>
      <c r="DQ4111">
        <v>47.26</v>
      </c>
      <c r="DS4111" s="1">
        <v>42279</v>
      </c>
      <c r="DT4111">
        <v>75.88</v>
      </c>
      <c r="DY4111" s="1">
        <v>42410</v>
      </c>
      <c r="DZ4111">
        <v>0.39050000000000001</v>
      </c>
      <c r="EB4111" s="1">
        <v>42184</v>
      </c>
      <c r="EC4111">
        <v>6.2088000000000001</v>
      </c>
      <c r="EK4111" s="1">
        <v>42429</v>
      </c>
      <c r="EL4111">
        <v>3.34</v>
      </c>
      <c r="EQ4111" s="1">
        <v>42279</v>
      </c>
      <c r="ER4111">
        <v>132.56</v>
      </c>
      <c r="EW4111" s="1">
        <v>42279</v>
      </c>
      <c r="EX4111">
        <v>139.13</v>
      </c>
      <c r="EZ4111" s="1">
        <v>42279</v>
      </c>
      <c r="FA4111">
        <v>167.53</v>
      </c>
      <c r="FC4111" s="1">
        <v>42279</v>
      </c>
      <c r="FD4111">
        <v>206.61</v>
      </c>
      <c r="FG4111" s="1">
        <v>42279</v>
      </c>
      <c r="FH4111">
        <v>107.77</v>
      </c>
      <c r="FJ4111" s="1">
        <v>42310</v>
      </c>
      <c r="FK4111">
        <v>46.38</v>
      </c>
    </row>
    <row r="4112" spans="57:167" x14ac:dyDescent="0.25">
      <c r="BE4112" s="1">
        <v>42194</v>
      </c>
      <c r="BF4112">
        <v>0.25</v>
      </c>
      <c r="DD4112" s="1">
        <v>42093</v>
      </c>
      <c r="DE4112">
        <v>1.821</v>
      </c>
      <c r="DG4112" s="1">
        <v>42100</v>
      </c>
      <c r="DH4112">
        <v>0.89149999999999996</v>
      </c>
      <c r="DP4112" s="1">
        <v>42296</v>
      </c>
      <c r="DQ4112">
        <v>45.89</v>
      </c>
      <c r="DS4112" s="1">
        <v>42282</v>
      </c>
      <c r="DT4112">
        <v>76.81</v>
      </c>
      <c r="DY4112" s="1">
        <v>42411</v>
      </c>
      <c r="DZ4112">
        <v>0.3619</v>
      </c>
      <c r="EB4112" s="1">
        <v>42185</v>
      </c>
      <c r="EC4112">
        <v>6.2009999999999996</v>
      </c>
      <c r="EK4112" s="1">
        <v>42430</v>
      </c>
      <c r="EL4112">
        <v>3.54</v>
      </c>
      <c r="EQ4112" s="1">
        <v>42282</v>
      </c>
      <c r="ER4112">
        <v>134.02000000000001</v>
      </c>
      <c r="EW4112" s="1">
        <v>42282</v>
      </c>
      <c r="EX4112">
        <v>144.12</v>
      </c>
      <c r="EZ4112" s="1">
        <v>42282</v>
      </c>
      <c r="FA4112">
        <v>170.38</v>
      </c>
      <c r="FC4112" s="1">
        <v>42282</v>
      </c>
      <c r="FD4112">
        <v>211.73</v>
      </c>
      <c r="FG4112" s="1">
        <v>42282</v>
      </c>
      <c r="FH4112">
        <v>109.79</v>
      </c>
      <c r="FJ4112" s="1">
        <v>42311</v>
      </c>
      <c r="FK4112">
        <v>47.15</v>
      </c>
    </row>
    <row r="4113" spans="57:167" x14ac:dyDescent="0.25">
      <c r="BE4113" s="1">
        <v>42195</v>
      </c>
      <c r="BF4113">
        <v>0.25</v>
      </c>
      <c r="DD4113" s="1">
        <v>42094</v>
      </c>
      <c r="DE4113">
        <v>1.8169999999999999</v>
      </c>
      <c r="DG4113" s="1">
        <v>42101</v>
      </c>
      <c r="DH4113">
        <v>0.89459999999999995</v>
      </c>
      <c r="DP4113" s="1">
        <v>42297</v>
      </c>
      <c r="DQ4113">
        <v>45.55</v>
      </c>
      <c r="DS4113" s="1">
        <v>42283</v>
      </c>
      <c r="DT4113">
        <v>77.89</v>
      </c>
      <c r="DY4113" s="1">
        <v>42412</v>
      </c>
      <c r="DZ4113">
        <v>0.37619999999999998</v>
      </c>
      <c r="EB4113" s="1">
        <v>42186</v>
      </c>
      <c r="EC4113">
        <v>6.2016</v>
      </c>
      <c r="EK4113" s="1">
        <v>42431</v>
      </c>
      <c r="EL4113">
        <v>3.66</v>
      </c>
      <c r="EQ4113" s="1">
        <v>42283</v>
      </c>
      <c r="ER4113">
        <v>134.63</v>
      </c>
      <c r="EW4113" s="1">
        <v>42283</v>
      </c>
      <c r="EX4113">
        <v>140.66</v>
      </c>
      <c r="EZ4113" s="1">
        <v>42283</v>
      </c>
      <c r="FA4113">
        <v>168.41</v>
      </c>
      <c r="FC4113" s="1">
        <v>42283</v>
      </c>
      <c r="FD4113">
        <v>210.4</v>
      </c>
      <c r="FG4113" s="1">
        <v>42283</v>
      </c>
      <c r="FH4113">
        <v>109.44</v>
      </c>
      <c r="FJ4113" s="1">
        <v>42312</v>
      </c>
      <c r="FK4113">
        <v>47.5</v>
      </c>
    </row>
    <row r="4114" spans="57:167" x14ac:dyDescent="0.25">
      <c r="BE4114" s="1">
        <v>42198</v>
      </c>
      <c r="BF4114">
        <v>0.25</v>
      </c>
      <c r="DD4114" s="1">
        <v>42095</v>
      </c>
      <c r="DE4114">
        <v>1.776</v>
      </c>
      <c r="DG4114" s="1">
        <v>42102</v>
      </c>
      <c r="DH4114">
        <v>0.89400000000000002</v>
      </c>
      <c r="DP4114" s="1">
        <v>42298</v>
      </c>
      <c r="DQ4114">
        <v>45.2</v>
      </c>
      <c r="DS4114" s="1">
        <v>42284</v>
      </c>
      <c r="DT4114">
        <v>79.2</v>
      </c>
      <c r="DY4114" s="1">
        <v>42416</v>
      </c>
      <c r="DZ4114">
        <v>0.39050000000000001</v>
      </c>
      <c r="EB4114" s="1">
        <v>42187</v>
      </c>
      <c r="EC4114">
        <v>6.2045000000000003</v>
      </c>
      <c r="EK4114" s="1">
        <v>42432</v>
      </c>
      <c r="EL4114">
        <v>3.69</v>
      </c>
      <c r="EQ4114" s="1">
        <v>42284</v>
      </c>
      <c r="ER4114">
        <v>137.02000000000001</v>
      </c>
      <c r="EW4114" s="1">
        <v>42284</v>
      </c>
      <c r="EX4114">
        <v>140.36000000000001</v>
      </c>
      <c r="EZ4114" s="1">
        <v>42284</v>
      </c>
      <c r="FA4114">
        <v>171.2</v>
      </c>
      <c r="FC4114" s="1">
        <v>42284</v>
      </c>
      <c r="FD4114">
        <v>212.95</v>
      </c>
      <c r="FG4114" s="1">
        <v>42284</v>
      </c>
      <c r="FH4114">
        <v>109.78</v>
      </c>
      <c r="FJ4114" s="1">
        <v>42313</v>
      </c>
      <c r="FK4114">
        <v>45.6</v>
      </c>
    </row>
    <row r="4115" spans="57:167" x14ac:dyDescent="0.25">
      <c r="BE4115" s="1">
        <v>42199</v>
      </c>
      <c r="BF4115">
        <v>0.25</v>
      </c>
      <c r="DD4115" s="1">
        <v>42096</v>
      </c>
      <c r="DE4115">
        <v>1.7785</v>
      </c>
      <c r="DG4115" s="1">
        <v>42103</v>
      </c>
      <c r="DH4115">
        <v>0.90010000000000001</v>
      </c>
      <c r="DP4115" s="1">
        <v>42299</v>
      </c>
      <c r="DQ4115">
        <v>45.38</v>
      </c>
      <c r="DS4115" s="1">
        <v>42285</v>
      </c>
      <c r="DT4115">
        <v>80.03</v>
      </c>
      <c r="DY4115" s="1">
        <v>42417</v>
      </c>
      <c r="DZ4115">
        <v>0.40949999999999998</v>
      </c>
      <c r="EB4115" s="1">
        <v>42188</v>
      </c>
      <c r="EC4115">
        <v>6.2057000000000002</v>
      </c>
      <c r="EK4115" s="1">
        <v>42433</v>
      </c>
      <c r="EL4115">
        <v>3.87</v>
      </c>
      <c r="EQ4115" s="1">
        <v>42285</v>
      </c>
      <c r="ER4115">
        <v>139.04</v>
      </c>
      <c r="EW4115" s="1">
        <v>42285</v>
      </c>
      <c r="EX4115">
        <v>141.91</v>
      </c>
      <c r="EZ4115" s="1">
        <v>42285</v>
      </c>
      <c r="FA4115">
        <v>173.75</v>
      </c>
      <c r="FC4115" s="1">
        <v>42285</v>
      </c>
      <c r="FD4115">
        <v>214.37</v>
      </c>
      <c r="FG4115" s="1">
        <v>42285</v>
      </c>
      <c r="FH4115">
        <v>111.65</v>
      </c>
      <c r="FJ4115" s="1">
        <v>42314</v>
      </c>
      <c r="FK4115">
        <v>46.4</v>
      </c>
    </row>
    <row r="4116" spans="57:167" x14ac:dyDescent="0.25">
      <c r="BE4116" s="1">
        <v>42200</v>
      </c>
      <c r="BF4116">
        <v>0.25</v>
      </c>
      <c r="DD4116" s="1">
        <v>42097</v>
      </c>
      <c r="DE4116">
        <v>1.7785</v>
      </c>
      <c r="DG4116" s="1">
        <v>42104</v>
      </c>
      <c r="DH4116">
        <v>0.91200000000000003</v>
      </c>
      <c r="DP4116" s="1">
        <v>42300</v>
      </c>
      <c r="DQ4116">
        <v>44.6</v>
      </c>
      <c r="DS4116" s="1">
        <v>42286</v>
      </c>
      <c r="DT4116">
        <v>79.260000000000005</v>
      </c>
      <c r="DY4116" s="1">
        <v>42418</v>
      </c>
      <c r="DZ4116">
        <v>0.42859999999999998</v>
      </c>
      <c r="EB4116" s="1">
        <v>42191</v>
      </c>
      <c r="EC4116">
        <v>6.2092000000000001</v>
      </c>
      <c r="EK4116" s="1">
        <v>42436</v>
      </c>
      <c r="EL4116">
        <v>3.99</v>
      </c>
      <c r="EQ4116" s="1">
        <v>42286</v>
      </c>
      <c r="ER4116">
        <v>139.69999999999999</v>
      </c>
      <c r="EW4116" s="1">
        <v>42286</v>
      </c>
      <c r="EX4116">
        <v>142.72</v>
      </c>
      <c r="EZ4116" s="1">
        <v>42286</v>
      </c>
      <c r="FA4116">
        <v>175.75</v>
      </c>
      <c r="FC4116" s="1">
        <v>42286</v>
      </c>
      <c r="FD4116">
        <v>213.26</v>
      </c>
      <c r="FG4116" s="1">
        <v>42286</v>
      </c>
      <c r="FH4116">
        <v>111.46</v>
      </c>
      <c r="FJ4116" s="1">
        <v>42317</v>
      </c>
      <c r="FK4116">
        <v>46.19</v>
      </c>
    </row>
    <row r="4117" spans="57:167" x14ac:dyDescent="0.25">
      <c r="BE4117" s="1">
        <v>42201</v>
      </c>
      <c r="BF4117">
        <v>0.25</v>
      </c>
      <c r="DD4117" s="1">
        <v>42100</v>
      </c>
      <c r="DE4117">
        <v>1.8155000000000001</v>
      </c>
      <c r="DG4117" s="1">
        <v>42107</v>
      </c>
      <c r="DH4117">
        <v>0.90620000000000001</v>
      </c>
      <c r="DP4117" s="1">
        <v>42303</v>
      </c>
      <c r="DQ4117">
        <v>43.98</v>
      </c>
      <c r="DS4117" s="1">
        <v>42289</v>
      </c>
      <c r="DT4117">
        <v>79.3</v>
      </c>
      <c r="DY4117" s="1">
        <v>42419</v>
      </c>
      <c r="DZ4117">
        <v>0.47620000000000001</v>
      </c>
      <c r="EB4117" s="1">
        <v>42192</v>
      </c>
      <c r="EC4117">
        <v>6.2099000000000002</v>
      </c>
      <c r="EK4117" s="1">
        <v>42437</v>
      </c>
      <c r="EL4117">
        <v>3.7199999999999998</v>
      </c>
      <c r="EQ4117" s="1">
        <v>42289</v>
      </c>
      <c r="ER4117">
        <v>140.68</v>
      </c>
      <c r="EW4117" s="1">
        <v>42289</v>
      </c>
      <c r="EX4117">
        <v>143.69</v>
      </c>
      <c r="EZ4117" s="1">
        <v>42289</v>
      </c>
      <c r="FA4117">
        <v>177.19</v>
      </c>
      <c r="FC4117" s="1">
        <v>42289</v>
      </c>
      <c r="FD4117">
        <v>214.33</v>
      </c>
      <c r="FG4117" s="1">
        <v>42289</v>
      </c>
      <c r="FH4117">
        <v>112.31</v>
      </c>
      <c r="FJ4117" s="1">
        <v>42318</v>
      </c>
      <c r="FK4117">
        <v>46.94</v>
      </c>
    </row>
    <row r="4118" spans="57:167" x14ac:dyDescent="0.25">
      <c r="BE4118" s="1">
        <v>42202</v>
      </c>
      <c r="BF4118">
        <v>0.25</v>
      </c>
      <c r="DD4118" s="1">
        <v>42101</v>
      </c>
      <c r="DE4118">
        <v>1.8220000000000001</v>
      </c>
      <c r="DG4118" s="1">
        <v>42108</v>
      </c>
      <c r="DH4118">
        <v>0.90859999999999996</v>
      </c>
      <c r="DP4118" s="1">
        <v>42304</v>
      </c>
      <c r="DQ4118">
        <v>43.2</v>
      </c>
      <c r="DS4118" s="1">
        <v>42290</v>
      </c>
      <c r="DT4118">
        <v>79.16</v>
      </c>
      <c r="DY4118" s="1">
        <v>42422</v>
      </c>
      <c r="DZ4118">
        <v>0.49519999999999997</v>
      </c>
      <c r="EB4118" s="1">
        <v>42193</v>
      </c>
      <c r="EC4118">
        <v>6.2091000000000003</v>
      </c>
      <c r="EK4118" s="1">
        <v>42438</v>
      </c>
      <c r="EL4118">
        <v>3.79</v>
      </c>
      <c r="EQ4118" s="1">
        <v>42290</v>
      </c>
      <c r="ER4118">
        <v>140.29</v>
      </c>
      <c r="EW4118" s="1">
        <v>42290</v>
      </c>
      <c r="EX4118">
        <v>141.71</v>
      </c>
      <c r="EZ4118" s="1">
        <v>42290</v>
      </c>
      <c r="FA4118">
        <v>177</v>
      </c>
      <c r="FC4118" s="1">
        <v>42290</v>
      </c>
      <c r="FD4118">
        <v>211.98</v>
      </c>
      <c r="FG4118" s="1">
        <v>42290</v>
      </c>
      <c r="FH4118">
        <v>110.73</v>
      </c>
      <c r="FJ4118" s="1">
        <v>42319</v>
      </c>
      <c r="FK4118">
        <v>45.1</v>
      </c>
    </row>
    <row r="4119" spans="57:167" x14ac:dyDescent="0.25">
      <c r="BE4119" s="1">
        <v>42205</v>
      </c>
      <c r="BF4119">
        <v>0.25</v>
      </c>
      <c r="DD4119" s="1">
        <v>42102</v>
      </c>
      <c r="DE4119">
        <v>1.8094999999999999</v>
      </c>
      <c r="DG4119" s="1">
        <v>42109</v>
      </c>
      <c r="DH4119">
        <v>0.95299999999999996</v>
      </c>
      <c r="DP4119" s="1">
        <v>42305</v>
      </c>
      <c r="DQ4119">
        <v>45.94</v>
      </c>
      <c r="DS4119" s="1">
        <v>42291</v>
      </c>
      <c r="DT4119">
        <v>80.16</v>
      </c>
      <c r="DY4119" s="1">
        <v>42423</v>
      </c>
      <c r="DZ4119">
        <v>0.50480000000000003</v>
      </c>
      <c r="EB4119" s="1">
        <v>42194</v>
      </c>
      <c r="EC4119">
        <v>6.2088000000000001</v>
      </c>
      <c r="EK4119" s="1">
        <v>42439</v>
      </c>
      <c r="EL4119">
        <v>3.68</v>
      </c>
      <c r="EQ4119" s="1">
        <v>42291</v>
      </c>
      <c r="ER4119">
        <v>134.22</v>
      </c>
      <c r="EW4119" s="1">
        <v>42291</v>
      </c>
      <c r="EX4119">
        <v>139.5</v>
      </c>
      <c r="EZ4119" s="1">
        <v>42291</v>
      </c>
      <c r="FA4119">
        <v>173.8</v>
      </c>
      <c r="FC4119" s="1">
        <v>42291</v>
      </c>
      <c r="FD4119">
        <v>208.15</v>
      </c>
      <c r="FG4119" s="1">
        <v>42291</v>
      </c>
      <c r="FH4119">
        <v>109.7</v>
      </c>
      <c r="FJ4119" s="1">
        <v>42320</v>
      </c>
      <c r="FK4119">
        <v>44.88</v>
      </c>
    </row>
    <row r="4120" spans="57:167" x14ac:dyDescent="0.25">
      <c r="BE4120" s="1">
        <v>42206</v>
      </c>
      <c r="BF4120">
        <v>0.25</v>
      </c>
      <c r="DD4120" s="1">
        <v>42103</v>
      </c>
      <c r="DE4120">
        <v>1.8399999999999999</v>
      </c>
      <c r="DG4120" s="1">
        <v>42110</v>
      </c>
      <c r="DH4120">
        <v>0.97009999999999996</v>
      </c>
      <c r="DP4120" s="1">
        <v>42306</v>
      </c>
      <c r="DQ4120">
        <v>46.06</v>
      </c>
      <c r="DS4120" s="1">
        <v>42292</v>
      </c>
      <c r="DT4120">
        <v>81.48</v>
      </c>
      <c r="DY4120" s="1">
        <v>42424</v>
      </c>
      <c r="DZ4120">
        <v>0.54290000000000005</v>
      </c>
      <c r="EB4120" s="1">
        <v>42195</v>
      </c>
      <c r="EC4120">
        <v>6.2093999999999996</v>
      </c>
      <c r="EK4120" s="1">
        <v>42440</v>
      </c>
      <c r="EL4120">
        <v>4.1900000000000004</v>
      </c>
      <c r="EQ4120" s="1">
        <v>42292</v>
      </c>
      <c r="ER4120">
        <v>137.38999999999999</v>
      </c>
      <c r="EW4120" s="1">
        <v>42292</v>
      </c>
      <c r="EX4120">
        <v>141.29</v>
      </c>
      <c r="EZ4120" s="1">
        <v>42292</v>
      </c>
      <c r="FA4120">
        <v>174.06</v>
      </c>
      <c r="FC4120" s="1">
        <v>42292</v>
      </c>
      <c r="FD4120">
        <v>209.18</v>
      </c>
      <c r="FG4120" s="1">
        <v>42292</v>
      </c>
      <c r="FH4120">
        <v>111.93</v>
      </c>
      <c r="FJ4120" s="1">
        <v>42321</v>
      </c>
      <c r="FK4120">
        <v>46.12</v>
      </c>
    </row>
    <row r="4121" spans="57:167" x14ac:dyDescent="0.25">
      <c r="BE4121" s="1">
        <v>42207</v>
      </c>
      <c r="BF4121">
        <v>0.25</v>
      </c>
      <c r="DD4121" s="1">
        <v>42104</v>
      </c>
      <c r="DE4121">
        <v>1.8386</v>
      </c>
      <c r="DG4121" s="1">
        <v>42111</v>
      </c>
      <c r="DH4121">
        <v>1.0049999999999999</v>
      </c>
      <c r="DP4121" s="1">
        <v>42307</v>
      </c>
      <c r="DQ4121">
        <v>46.59</v>
      </c>
      <c r="DS4121" s="1">
        <v>42293</v>
      </c>
      <c r="DT4121">
        <v>82.48</v>
      </c>
      <c r="DY4121" s="1">
        <v>42425</v>
      </c>
      <c r="DZ4121">
        <v>0.51429999999999998</v>
      </c>
      <c r="EB4121" s="1">
        <v>42198</v>
      </c>
      <c r="EC4121">
        <v>6.2084000000000001</v>
      </c>
      <c r="EK4121" s="1">
        <v>42443</v>
      </c>
      <c r="EL4121">
        <v>4.42</v>
      </c>
      <c r="EQ4121" s="1">
        <v>42293</v>
      </c>
      <c r="ER4121">
        <v>137.6</v>
      </c>
      <c r="EW4121" s="1">
        <v>42293</v>
      </c>
      <c r="EX4121">
        <v>141.69999999999999</v>
      </c>
      <c r="EZ4121" s="1">
        <v>42293</v>
      </c>
      <c r="FA4121">
        <v>174.88</v>
      </c>
      <c r="FC4121" s="1">
        <v>42293</v>
      </c>
      <c r="FD4121">
        <v>209.78</v>
      </c>
      <c r="FG4121" s="1">
        <v>42293</v>
      </c>
      <c r="FH4121">
        <v>111.3</v>
      </c>
      <c r="FJ4121" s="1">
        <v>42324</v>
      </c>
      <c r="FK4121">
        <v>49.95</v>
      </c>
    </row>
    <row r="4122" spans="57:167" x14ac:dyDescent="0.25">
      <c r="BE4122" s="1">
        <v>42208</v>
      </c>
      <c r="BF4122">
        <v>0.25</v>
      </c>
      <c r="DD4122" s="1">
        <v>42107</v>
      </c>
      <c r="DE4122">
        <v>1.8199999999999998</v>
      </c>
      <c r="DG4122" s="1">
        <v>42114</v>
      </c>
      <c r="DH4122">
        <v>1.0128999999999999</v>
      </c>
      <c r="DP4122" s="1">
        <v>42310</v>
      </c>
      <c r="DQ4122">
        <v>46.14</v>
      </c>
      <c r="DS4122" s="1">
        <v>42296</v>
      </c>
      <c r="DT4122">
        <v>80.989999999999995</v>
      </c>
      <c r="DY4122" s="1">
        <v>42426</v>
      </c>
      <c r="DZ4122">
        <v>0.47620000000000001</v>
      </c>
      <c r="EB4122" s="1">
        <v>42199</v>
      </c>
      <c r="EC4122">
        <v>6.2089999999999996</v>
      </c>
      <c r="EK4122" s="1">
        <v>42444</v>
      </c>
      <c r="EL4122">
        <v>4.3</v>
      </c>
      <c r="EQ4122" s="1">
        <v>42296</v>
      </c>
      <c r="ER4122">
        <v>138.41999999999999</v>
      </c>
      <c r="EW4122" s="1">
        <v>42296</v>
      </c>
      <c r="EX4122">
        <v>141.25</v>
      </c>
      <c r="EZ4122" s="1">
        <v>42296</v>
      </c>
      <c r="FA4122">
        <v>174.58</v>
      </c>
      <c r="FC4122" s="1">
        <v>42296</v>
      </c>
      <c r="FD4122">
        <v>210.64</v>
      </c>
      <c r="FG4122" s="1">
        <v>42296</v>
      </c>
      <c r="FH4122">
        <v>112.89</v>
      </c>
      <c r="FJ4122" s="1">
        <v>42325</v>
      </c>
      <c r="FK4122">
        <v>47.74</v>
      </c>
    </row>
    <row r="4123" spans="57:167" x14ac:dyDescent="0.25">
      <c r="BE4123" s="1">
        <v>42209</v>
      </c>
      <c r="BF4123">
        <v>0.25</v>
      </c>
      <c r="DD4123" s="1">
        <v>42108</v>
      </c>
      <c r="DE4123">
        <v>1.7925</v>
      </c>
      <c r="DG4123" s="1">
        <v>42115</v>
      </c>
      <c r="DH4123">
        <v>1.0185</v>
      </c>
      <c r="DP4123" s="1">
        <v>42311</v>
      </c>
      <c r="DQ4123">
        <v>47.9</v>
      </c>
      <c r="DS4123" s="1">
        <v>42297</v>
      </c>
      <c r="DT4123">
        <v>80.83</v>
      </c>
      <c r="DY4123" s="1">
        <v>42429</v>
      </c>
      <c r="DZ4123">
        <v>0.4476</v>
      </c>
      <c r="EB4123" s="1">
        <v>42200</v>
      </c>
      <c r="EC4123">
        <v>6.2092000000000001</v>
      </c>
      <c r="EK4123" s="1">
        <v>42445</v>
      </c>
      <c r="EL4123">
        <v>4.3899999999999997</v>
      </c>
      <c r="EQ4123" s="1">
        <v>42297</v>
      </c>
      <c r="ER4123">
        <v>138.88</v>
      </c>
      <c r="EW4123" s="1">
        <v>42297</v>
      </c>
      <c r="EX4123">
        <v>141.25</v>
      </c>
      <c r="EZ4123" s="1">
        <v>42297</v>
      </c>
      <c r="FA4123">
        <v>174.45</v>
      </c>
      <c r="FC4123" s="1">
        <v>42297</v>
      </c>
      <c r="FD4123">
        <v>208.73</v>
      </c>
      <c r="FG4123" s="1">
        <v>42297</v>
      </c>
      <c r="FH4123">
        <v>112.35</v>
      </c>
      <c r="FJ4123" s="1">
        <v>42326</v>
      </c>
      <c r="FK4123">
        <v>49.06</v>
      </c>
    </row>
    <row r="4124" spans="57:167" x14ac:dyDescent="0.25">
      <c r="BE4124" s="1">
        <v>42212</v>
      </c>
      <c r="BF4124">
        <v>0.25</v>
      </c>
      <c r="DD4124" s="1">
        <v>42109</v>
      </c>
      <c r="DE4124">
        <v>1.8176000000000001</v>
      </c>
      <c r="DG4124" s="1">
        <v>42116</v>
      </c>
      <c r="DH4124">
        <v>1.034</v>
      </c>
      <c r="DP4124" s="1">
        <v>42312</v>
      </c>
      <c r="DQ4124">
        <v>46.32</v>
      </c>
      <c r="DS4124" s="1">
        <v>42298</v>
      </c>
      <c r="DT4124">
        <v>80.209999999999994</v>
      </c>
      <c r="DY4124" s="1">
        <v>42430</v>
      </c>
      <c r="DZ4124">
        <v>0.45710000000000001</v>
      </c>
      <c r="EB4124" s="1">
        <v>42201</v>
      </c>
      <c r="EC4124">
        <v>6.2095000000000002</v>
      </c>
      <c r="EK4124" s="1">
        <v>42446</v>
      </c>
      <c r="EL4124">
        <v>4.47</v>
      </c>
      <c r="EQ4124" s="1">
        <v>42298</v>
      </c>
      <c r="ER4124">
        <v>141.19</v>
      </c>
      <c r="EW4124" s="1">
        <v>42298</v>
      </c>
      <c r="EX4124">
        <v>143.09</v>
      </c>
      <c r="EZ4124" s="1">
        <v>42298</v>
      </c>
      <c r="FA4124">
        <v>174.13</v>
      </c>
      <c r="FC4124" s="1">
        <v>42298</v>
      </c>
      <c r="FD4124">
        <v>211.56</v>
      </c>
      <c r="FG4124" s="1">
        <v>42298</v>
      </c>
      <c r="FH4124">
        <v>112.66</v>
      </c>
      <c r="FJ4124" s="1">
        <v>42327</v>
      </c>
      <c r="FK4124">
        <v>50.2</v>
      </c>
    </row>
    <row r="4125" spans="57:167" x14ac:dyDescent="0.25">
      <c r="BE4125" s="1">
        <v>42213</v>
      </c>
      <c r="BF4125">
        <v>0.25</v>
      </c>
      <c r="DD4125" s="1">
        <v>42110</v>
      </c>
      <c r="DE4125">
        <v>1.8443000000000001</v>
      </c>
      <c r="DG4125" s="1">
        <v>42117</v>
      </c>
      <c r="DH4125">
        <v>1.0185</v>
      </c>
      <c r="DP4125" s="1">
        <v>42313</v>
      </c>
      <c r="DQ4125">
        <v>45.2</v>
      </c>
      <c r="DS4125" s="1">
        <v>42299</v>
      </c>
      <c r="DT4125">
        <v>82.89</v>
      </c>
      <c r="DY4125" s="1">
        <v>42431</v>
      </c>
      <c r="DZ4125">
        <v>0.4476</v>
      </c>
      <c r="EB4125" s="1">
        <v>42202</v>
      </c>
      <c r="EC4125">
        <v>6.2095000000000002</v>
      </c>
      <c r="EK4125" s="1">
        <v>42447</v>
      </c>
      <c r="EL4125">
        <v>4.55</v>
      </c>
      <c r="EQ4125" s="1">
        <v>42299</v>
      </c>
      <c r="ER4125">
        <v>146.31</v>
      </c>
      <c r="EW4125" s="1">
        <v>42299</v>
      </c>
      <c r="EX4125">
        <v>147.25</v>
      </c>
      <c r="EZ4125" s="1">
        <v>42299</v>
      </c>
      <c r="FA4125">
        <v>179.5</v>
      </c>
      <c r="FC4125" s="1">
        <v>42299</v>
      </c>
      <c r="FD4125">
        <v>216.51</v>
      </c>
      <c r="FG4125" s="1">
        <v>42299</v>
      </c>
      <c r="FH4125">
        <v>117.28</v>
      </c>
      <c r="FJ4125" s="1">
        <v>42328</v>
      </c>
      <c r="FK4125">
        <v>50.24</v>
      </c>
    </row>
    <row r="4126" spans="57:167" x14ac:dyDescent="0.25">
      <c r="BE4126" s="1">
        <v>42214</v>
      </c>
      <c r="BF4126">
        <v>0.25</v>
      </c>
      <c r="DD4126" s="1">
        <v>42111</v>
      </c>
      <c r="DE4126">
        <v>1.8660000000000001</v>
      </c>
      <c r="DG4126" s="1">
        <v>42118</v>
      </c>
      <c r="DH4126">
        <v>1.0024999999999999</v>
      </c>
      <c r="DP4126" s="1">
        <v>42314</v>
      </c>
      <c r="DQ4126">
        <v>44.29</v>
      </c>
      <c r="DS4126" s="1">
        <v>42300</v>
      </c>
      <c r="DT4126">
        <v>82.98</v>
      </c>
      <c r="DY4126" s="1">
        <v>42432</v>
      </c>
      <c r="DZ4126">
        <v>0.43330000000000002</v>
      </c>
      <c r="EB4126" s="1">
        <v>42205</v>
      </c>
      <c r="EC4126">
        <v>6.2096999999999998</v>
      </c>
      <c r="EK4126" s="1">
        <v>42450</v>
      </c>
      <c r="EL4126">
        <v>4.53</v>
      </c>
      <c r="EQ4126" s="1">
        <v>42300</v>
      </c>
      <c r="ER4126">
        <v>146.69999999999999</v>
      </c>
      <c r="EW4126" s="1">
        <v>42300</v>
      </c>
      <c r="EX4126">
        <v>148.28</v>
      </c>
      <c r="EZ4126" s="1">
        <v>42300</v>
      </c>
      <c r="FA4126">
        <v>179.83</v>
      </c>
      <c r="FC4126" s="1">
        <v>42300</v>
      </c>
      <c r="FD4126">
        <v>219.32</v>
      </c>
      <c r="FG4126" s="1">
        <v>42300</v>
      </c>
      <c r="FH4126">
        <v>117.77</v>
      </c>
      <c r="FJ4126" s="1">
        <v>42331</v>
      </c>
      <c r="FK4126">
        <v>48.44</v>
      </c>
    </row>
    <row r="4127" spans="57:167" x14ac:dyDescent="0.25">
      <c r="BE4127" s="1">
        <v>42215</v>
      </c>
      <c r="BF4127">
        <v>0.25</v>
      </c>
      <c r="DD4127" s="1">
        <v>42114</v>
      </c>
      <c r="DE4127">
        <v>1.8765000000000001</v>
      </c>
      <c r="DG4127" s="1">
        <v>42121</v>
      </c>
      <c r="DH4127">
        <v>1.0246</v>
      </c>
      <c r="DP4127" s="1">
        <v>42317</v>
      </c>
      <c r="DQ4127">
        <v>43.87</v>
      </c>
      <c r="DS4127" s="1">
        <v>42303</v>
      </c>
      <c r="DT4127">
        <v>81.22</v>
      </c>
      <c r="DY4127" s="1">
        <v>42433</v>
      </c>
      <c r="DZ4127">
        <v>0.4476</v>
      </c>
      <c r="EB4127" s="1">
        <v>42206</v>
      </c>
      <c r="EC4127">
        <v>6.2095000000000002</v>
      </c>
      <c r="EK4127" s="1">
        <v>42451</v>
      </c>
      <c r="EL4127">
        <v>4.5999999999999996</v>
      </c>
      <c r="EQ4127" s="1">
        <v>42303</v>
      </c>
      <c r="ER4127">
        <v>146.69999999999999</v>
      </c>
      <c r="EW4127" s="1">
        <v>42303</v>
      </c>
      <c r="EX4127">
        <v>148.15</v>
      </c>
      <c r="EZ4127" s="1">
        <v>42303</v>
      </c>
      <c r="FA4127">
        <v>180.29</v>
      </c>
      <c r="FC4127" s="1">
        <v>42303</v>
      </c>
      <c r="FD4127">
        <v>220.94</v>
      </c>
      <c r="FG4127" s="1">
        <v>42303</v>
      </c>
      <c r="FH4127">
        <v>116.93</v>
      </c>
      <c r="FJ4127" s="1">
        <v>42332</v>
      </c>
      <c r="FK4127">
        <v>49.7</v>
      </c>
    </row>
    <row r="4128" spans="57:167" x14ac:dyDescent="0.25">
      <c r="BE4128" s="1">
        <v>42216</v>
      </c>
      <c r="BF4128">
        <v>0.25</v>
      </c>
      <c r="DD4128" s="1">
        <v>42115</v>
      </c>
      <c r="DE4128">
        <v>1.8959999999999999</v>
      </c>
      <c r="DG4128" s="1">
        <v>42122</v>
      </c>
      <c r="DH4128">
        <v>1.0428999999999999</v>
      </c>
      <c r="DP4128" s="1">
        <v>42318</v>
      </c>
      <c r="DQ4128">
        <v>44.21</v>
      </c>
      <c r="DS4128" s="1">
        <v>42304</v>
      </c>
      <c r="DT4128">
        <v>81.09</v>
      </c>
      <c r="DY4128" s="1">
        <v>42436</v>
      </c>
      <c r="DZ4128">
        <v>0.43330000000000002</v>
      </c>
      <c r="EB4128" s="1">
        <v>42207</v>
      </c>
      <c r="EC4128">
        <v>6.2093999999999996</v>
      </c>
      <c r="EK4128" s="1">
        <v>42452</v>
      </c>
      <c r="EL4128">
        <v>4.34</v>
      </c>
      <c r="EQ4128" s="1">
        <v>42304</v>
      </c>
      <c r="ER4128">
        <v>148.46</v>
      </c>
      <c r="EW4128" s="1">
        <v>42304</v>
      </c>
      <c r="EX4128">
        <v>148.4</v>
      </c>
      <c r="EZ4128" s="1">
        <v>42304</v>
      </c>
      <c r="FA4128">
        <v>180.6</v>
      </c>
      <c r="FC4128" s="1">
        <v>42304</v>
      </c>
      <c r="FD4128">
        <v>223.04</v>
      </c>
      <c r="FG4128" s="1">
        <v>42304</v>
      </c>
      <c r="FH4128">
        <v>118.14</v>
      </c>
      <c r="FJ4128" s="1">
        <v>42333</v>
      </c>
      <c r="FK4128">
        <v>49.3</v>
      </c>
    </row>
    <row r="4129" spans="57:167" x14ac:dyDescent="0.25">
      <c r="BE4129" s="1">
        <v>42219</v>
      </c>
      <c r="BF4129">
        <v>0.25</v>
      </c>
      <c r="DD4129" s="1">
        <v>42116</v>
      </c>
      <c r="DE4129">
        <v>1.9426000000000001</v>
      </c>
      <c r="DG4129" s="1">
        <v>42123</v>
      </c>
      <c r="DH4129">
        <v>1.0489999999999999</v>
      </c>
      <c r="DP4129" s="1">
        <v>42319</v>
      </c>
      <c r="DQ4129">
        <v>42.93</v>
      </c>
      <c r="DS4129" s="1">
        <v>42305</v>
      </c>
      <c r="DT4129">
        <v>82.28</v>
      </c>
      <c r="DY4129" s="1">
        <v>42437</v>
      </c>
      <c r="DZ4129">
        <v>0.43809999999999999</v>
      </c>
      <c r="EB4129" s="1">
        <v>42208</v>
      </c>
      <c r="EC4129">
        <v>6.2096999999999998</v>
      </c>
      <c r="EK4129" s="1">
        <v>42453</v>
      </c>
      <c r="EL4129">
        <v>4.55</v>
      </c>
      <c r="EQ4129" s="1">
        <v>42305</v>
      </c>
      <c r="ER4129">
        <v>147.88</v>
      </c>
      <c r="EW4129" s="1">
        <v>42305</v>
      </c>
      <c r="EX4129">
        <v>150.78</v>
      </c>
      <c r="EZ4129" s="1">
        <v>42305</v>
      </c>
      <c r="FA4129">
        <v>190.5</v>
      </c>
      <c r="FC4129" s="1">
        <v>42305</v>
      </c>
      <c r="FD4129">
        <v>221.04</v>
      </c>
      <c r="FG4129" s="1">
        <v>42305</v>
      </c>
      <c r="FH4129">
        <v>119.03</v>
      </c>
      <c r="FJ4129" s="1">
        <v>42335</v>
      </c>
      <c r="FK4129">
        <v>47.6</v>
      </c>
    </row>
    <row r="4130" spans="57:167" x14ac:dyDescent="0.25">
      <c r="BE4130" s="1">
        <v>42220</v>
      </c>
      <c r="BF4130">
        <v>0.25</v>
      </c>
      <c r="DD4130" s="1">
        <v>42117</v>
      </c>
      <c r="DE4130">
        <v>1.929</v>
      </c>
      <c r="DG4130" s="1">
        <v>42124</v>
      </c>
      <c r="DH4130">
        <v>1.05</v>
      </c>
      <c r="DP4130" s="1">
        <v>42320</v>
      </c>
      <c r="DQ4130">
        <v>41.75</v>
      </c>
      <c r="DS4130" s="1">
        <v>42306</v>
      </c>
      <c r="DT4130">
        <v>82.23</v>
      </c>
      <c r="DY4130" s="1">
        <v>42438</v>
      </c>
      <c r="DZ4130">
        <v>0.40949999999999998</v>
      </c>
      <c r="EB4130" s="1">
        <v>42209</v>
      </c>
      <c r="EC4130">
        <v>6.2095000000000002</v>
      </c>
      <c r="EK4130" s="1">
        <v>42457</v>
      </c>
      <c r="EL4130">
        <v>4.67</v>
      </c>
      <c r="EQ4130" s="1">
        <v>42306</v>
      </c>
      <c r="ER4130">
        <v>147.18</v>
      </c>
      <c r="EW4130" s="1">
        <v>42306</v>
      </c>
      <c r="EX4130">
        <v>149.97</v>
      </c>
      <c r="EZ4130" s="1">
        <v>42306</v>
      </c>
      <c r="FA4130">
        <v>190.07</v>
      </c>
      <c r="FC4130" s="1">
        <v>42306</v>
      </c>
      <c r="FD4130">
        <v>218.25</v>
      </c>
      <c r="FG4130" s="1">
        <v>42306</v>
      </c>
      <c r="FH4130">
        <v>118.78</v>
      </c>
      <c r="FJ4130" s="1">
        <v>42338</v>
      </c>
      <c r="FK4130">
        <v>47.55</v>
      </c>
    </row>
    <row r="4131" spans="57:167" x14ac:dyDescent="0.25">
      <c r="BE4131" s="1">
        <v>42221</v>
      </c>
      <c r="BF4131">
        <v>0.25</v>
      </c>
      <c r="DD4131" s="1">
        <v>42118</v>
      </c>
      <c r="DE4131">
        <v>1.887</v>
      </c>
      <c r="DG4131" s="1">
        <v>42125</v>
      </c>
      <c r="DH4131">
        <v>1.0839000000000001</v>
      </c>
      <c r="DP4131" s="1">
        <v>42321</v>
      </c>
      <c r="DQ4131">
        <v>40.74</v>
      </c>
      <c r="DS4131" s="1">
        <v>42307</v>
      </c>
      <c r="DT4131">
        <v>82.74</v>
      </c>
      <c r="DY4131" s="1">
        <v>42439</v>
      </c>
      <c r="DZ4131">
        <v>0.40949999999999998</v>
      </c>
      <c r="EB4131" s="1">
        <v>42212</v>
      </c>
      <c r="EC4131">
        <v>6.2097999999999995</v>
      </c>
      <c r="EK4131" s="1">
        <v>42458</v>
      </c>
      <c r="EL4131">
        <v>4.88</v>
      </c>
      <c r="EQ4131" s="1">
        <v>42307</v>
      </c>
      <c r="ER4131">
        <v>148.07</v>
      </c>
      <c r="EW4131" s="1">
        <v>42307</v>
      </c>
      <c r="EX4131">
        <v>148.58000000000001</v>
      </c>
      <c r="EZ4131" s="1">
        <v>42307</v>
      </c>
      <c r="FA4131">
        <v>187.75</v>
      </c>
      <c r="FC4131" s="1">
        <v>42307</v>
      </c>
      <c r="FD4131">
        <v>219.83</v>
      </c>
      <c r="FG4131" s="1">
        <v>42307</v>
      </c>
      <c r="FH4131">
        <v>117.4</v>
      </c>
      <c r="FJ4131" s="1">
        <v>42339</v>
      </c>
      <c r="FK4131">
        <v>46.72</v>
      </c>
    </row>
    <row r="4132" spans="57:167" x14ac:dyDescent="0.25">
      <c r="BE4132" s="1">
        <v>42222</v>
      </c>
      <c r="BF4132">
        <v>0.25</v>
      </c>
      <c r="DD4132" s="1">
        <v>42121</v>
      </c>
      <c r="DE4132">
        <v>1.92</v>
      </c>
      <c r="DG4132" s="1">
        <v>42128</v>
      </c>
      <c r="DH4132">
        <v>1.0921000000000001</v>
      </c>
      <c r="DP4132" s="1">
        <v>42324</v>
      </c>
      <c r="DQ4132">
        <v>41.74</v>
      </c>
      <c r="DS4132" s="1">
        <v>42310</v>
      </c>
      <c r="DT4132">
        <v>85.28</v>
      </c>
      <c r="DY4132" s="1">
        <v>42440</v>
      </c>
      <c r="DZ4132">
        <v>0.43809999999999999</v>
      </c>
      <c r="EB4132" s="1">
        <v>42213</v>
      </c>
      <c r="EC4132">
        <v>6.2095000000000002</v>
      </c>
      <c r="EK4132" s="1">
        <v>42459</v>
      </c>
      <c r="EL4132">
        <v>4.9800000000000004</v>
      </c>
      <c r="EQ4132" s="1">
        <v>42310</v>
      </c>
      <c r="ER4132">
        <v>148.4</v>
      </c>
      <c r="EW4132" s="1">
        <v>42310</v>
      </c>
      <c r="EX4132">
        <v>148.72</v>
      </c>
      <c r="EZ4132" s="1">
        <v>42310</v>
      </c>
      <c r="FA4132">
        <v>189.54</v>
      </c>
      <c r="FC4132" s="1">
        <v>42310</v>
      </c>
      <c r="FD4132">
        <v>220.59</v>
      </c>
      <c r="FG4132" s="1">
        <v>42310</v>
      </c>
      <c r="FH4132">
        <v>118.66</v>
      </c>
      <c r="FJ4132" s="1">
        <v>42340</v>
      </c>
      <c r="FK4132">
        <v>45.57</v>
      </c>
    </row>
    <row r="4133" spans="57:167" x14ac:dyDescent="0.25">
      <c r="BE4133" s="1">
        <v>42223</v>
      </c>
      <c r="BF4133">
        <v>0.25</v>
      </c>
      <c r="DD4133" s="1">
        <v>42122</v>
      </c>
      <c r="DE4133">
        <v>2.0123000000000002</v>
      </c>
      <c r="DG4133" s="1">
        <v>42129</v>
      </c>
      <c r="DH4133">
        <v>1.0740000000000001</v>
      </c>
      <c r="DP4133" s="1">
        <v>42325</v>
      </c>
      <c r="DQ4133">
        <v>40.67</v>
      </c>
      <c r="DS4133" s="1">
        <v>42311</v>
      </c>
      <c r="DT4133">
        <v>86.85</v>
      </c>
      <c r="DY4133" s="1">
        <v>42444</v>
      </c>
      <c r="DZ4133">
        <v>0.45710000000000001</v>
      </c>
      <c r="EB4133" s="1">
        <v>42214</v>
      </c>
      <c r="EC4133">
        <v>6.2089999999999996</v>
      </c>
      <c r="EK4133" s="1">
        <v>42460</v>
      </c>
      <c r="EL4133">
        <v>4.95</v>
      </c>
      <c r="EQ4133" s="1">
        <v>42311</v>
      </c>
      <c r="ER4133">
        <v>148.09</v>
      </c>
      <c r="EW4133" s="1">
        <v>42311</v>
      </c>
      <c r="EX4133">
        <v>147.16999999999999</v>
      </c>
      <c r="EZ4133" s="1">
        <v>42311</v>
      </c>
      <c r="FA4133">
        <v>186.64</v>
      </c>
      <c r="FC4133" s="1">
        <v>42311</v>
      </c>
      <c r="FD4133">
        <v>218.9</v>
      </c>
      <c r="FG4133" s="1">
        <v>42311</v>
      </c>
      <c r="FH4133">
        <v>118.35</v>
      </c>
      <c r="FJ4133" s="1">
        <v>42341</v>
      </c>
      <c r="FK4133">
        <v>44.5</v>
      </c>
    </row>
    <row r="4134" spans="57:167" x14ac:dyDescent="0.25">
      <c r="BE4134" s="1">
        <v>42226</v>
      </c>
      <c r="BF4134">
        <v>0.25</v>
      </c>
      <c r="DD4134" s="1">
        <v>42123</v>
      </c>
      <c r="DE4134">
        <v>2.0369999999999999</v>
      </c>
      <c r="DG4134" s="1">
        <v>42130</v>
      </c>
      <c r="DH4134">
        <v>1.0780000000000001</v>
      </c>
      <c r="DP4134" s="1">
        <v>42326</v>
      </c>
      <c r="DQ4134">
        <v>40.75</v>
      </c>
      <c r="DS4134" s="1">
        <v>42312</v>
      </c>
      <c r="DT4134">
        <v>85.98</v>
      </c>
      <c r="DY4134" s="1">
        <v>42445</v>
      </c>
      <c r="DZ4134">
        <v>0.42859999999999998</v>
      </c>
      <c r="EB4134" s="1">
        <v>42215</v>
      </c>
      <c r="EC4134">
        <v>6.2096999999999998</v>
      </c>
      <c r="EK4134" s="1">
        <v>42461</v>
      </c>
      <c r="EL4134">
        <v>5.04</v>
      </c>
      <c r="EQ4134" s="1">
        <v>42312</v>
      </c>
      <c r="ER4134">
        <v>148.19</v>
      </c>
      <c r="EW4134" s="1">
        <v>42312</v>
      </c>
      <c r="EX4134">
        <v>147.28</v>
      </c>
      <c r="EZ4134" s="1">
        <v>42312</v>
      </c>
      <c r="FA4134">
        <v>186.17</v>
      </c>
      <c r="FC4134" s="1">
        <v>42312</v>
      </c>
      <c r="FD4134">
        <v>218.83</v>
      </c>
      <c r="FG4134" s="1">
        <v>42312</v>
      </c>
      <c r="FH4134">
        <v>118.56</v>
      </c>
      <c r="FJ4134" s="1">
        <v>42342</v>
      </c>
      <c r="FK4134">
        <v>44.52</v>
      </c>
    </row>
    <row r="4135" spans="57:167" x14ac:dyDescent="0.25">
      <c r="BE4135" s="1">
        <v>42227</v>
      </c>
      <c r="BF4135">
        <v>0.25</v>
      </c>
      <c r="DD4135" s="1">
        <v>42124</v>
      </c>
      <c r="DE4135">
        <v>2.0304000000000002</v>
      </c>
      <c r="DG4135" s="1">
        <v>42131</v>
      </c>
      <c r="DH4135">
        <v>1.0625</v>
      </c>
      <c r="DP4135" s="1">
        <v>42327</v>
      </c>
      <c r="DQ4135">
        <v>40.54</v>
      </c>
      <c r="DS4135" s="1">
        <v>42313</v>
      </c>
      <c r="DT4135">
        <v>84.81</v>
      </c>
      <c r="DY4135" s="1">
        <v>42446</v>
      </c>
      <c r="DZ4135">
        <v>0.42859999999999998</v>
      </c>
      <c r="EB4135" s="1">
        <v>42216</v>
      </c>
      <c r="EC4135">
        <v>6.2096999999999998</v>
      </c>
      <c r="EK4135" s="1">
        <v>42464</v>
      </c>
      <c r="EL4135">
        <v>4.88</v>
      </c>
      <c r="EQ4135" s="1">
        <v>42313</v>
      </c>
      <c r="ER4135">
        <v>147.97</v>
      </c>
      <c r="EW4135" s="1">
        <v>42313</v>
      </c>
      <c r="EX4135">
        <v>147.07</v>
      </c>
      <c r="EZ4135" s="1">
        <v>42313</v>
      </c>
      <c r="FA4135">
        <v>186.42</v>
      </c>
      <c r="FC4135" s="1">
        <v>42313</v>
      </c>
      <c r="FD4135">
        <v>218.6</v>
      </c>
      <c r="FG4135" s="1">
        <v>42313</v>
      </c>
      <c r="FH4135">
        <v>119.15</v>
      </c>
      <c r="FJ4135" s="1">
        <v>42345</v>
      </c>
      <c r="FK4135">
        <v>42.16</v>
      </c>
    </row>
    <row r="4136" spans="57:167" x14ac:dyDescent="0.25">
      <c r="BE4136" s="1">
        <v>42228</v>
      </c>
      <c r="BF4136">
        <v>0.25</v>
      </c>
      <c r="DD4136" s="1">
        <v>42125</v>
      </c>
      <c r="DE4136">
        <v>2.1099000000000001</v>
      </c>
      <c r="DG4136" s="1">
        <v>42132</v>
      </c>
      <c r="DH4136">
        <v>1.0518000000000001</v>
      </c>
      <c r="DP4136" s="1">
        <v>42328</v>
      </c>
      <c r="DQ4136">
        <v>40.39</v>
      </c>
      <c r="DS4136" s="1">
        <v>42314</v>
      </c>
      <c r="DT4136">
        <v>84.47</v>
      </c>
      <c r="DY4136" s="1">
        <v>42447</v>
      </c>
      <c r="DZ4136">
        <v>0.41899999999999998</v>
      </c>
      <c r="EB4136" s="1">
        <v>42219</v>
      </c>
      <c r="EC4136">
        <v>6.2096999999999998</v>
      </c>
      <c r="EK4136" s="1">
        <v>42465</v>
      </c>
      <c r="EL4136">
        <v>4.9000000000000004</v>
      </c>
      <c r="EQ4136" s="1">
        <v>42314</v>
      </c>
      <c r="ER4136">
        <v>147.94</v>
      </c>
      <c r="EW4136" s="1">
        <v>42314</v>
      </c>
      <c r="EX4136">
        <v>145.91999999999999</v>
      </c>
      <c r="EZ4136" s="1">
        <v>42314</v>
      </c>
      <c r="FA4136">
        <v>184.01</v>
      </c>
      <c r="FC4136" s="1">
        <v>42314</v>
      </c>
      <c r="FD4136">
        <v>216.63</v>
      </c>
      <c r="FG4136" s="1">
        <v>42314</v>
      </c>
      <c r="FH4136">
        <v>117.57</v>
      </c>
      <c r="FJ4136" s="1">
        <v>42346</v>
      </c>
      <c r="FK4136">
        <v>42.58</v>
      </c>
    </row>
    <row r="4137" spans="57:167" x14ac:dyDescent="0.25">
      <c r="BE4137" s="1">
        <v>42229</v>
      </c>
      <c r="BF4137">
        <v>0.25</v>
      </c>
      <c r="DD4137" s="1">
        <v>42128</v>
      </c>
      <c r="DE4137">
        <v>2.1646000000000001</v>
      </c>
      <c r="DG4137" s="1">
        <v>42135</v>
      </c>
      <c r="DH4137">
        <v>1.1063000000000001</v>
      </c>
      <c r="DP4137" s="1">
        <v>42331</v>
      </c>
      <c r="DQ4137">
        <v>41.75</v>
      </c>
      <c r="DS4137" s="1">
        <v>42317</v>
      </c>
      <c r="DT4137">
        <v>81.95</v>
      </c>
      <c r="DY4137" s="1">
        <v>42450</v>
      </c>
      <c r="DZ4137">
        <v>0.4143</v>
      </c>
      <c r="EB4137" s="1">
        <v>42220</v>
      </c>
      <c r="EC4137">
        <v>6.2096999999999998</v>
      </c>
      <c r="EK4137" s="1">
        <v>42466</v>
      </c>
      <c r="EL4137">
        <v>5</v>
      </c>
      <c r="EQ4137" s="1">
        <v>42317</v>
      </c>
      <c r="ER4137">
        <v>145.97999999999999</v>
      </c>
      <c r="EW4137" s="1">
        <v>42317</v>
      </c>
      <c r="EX4137">
        <v>144.29</v>
      </c>
      <c r="EZ4137" s="1">
        <v>42317</v>
      </c>
      <c r="FA4137">
        <v>181.66</v>
      </c>
      <c r="FC4137" s="1">
        <v>42317</v>
      </c>
      <c r="FD4137">
        <v>214.7</v>
      </c>
      <c r="FG4137" s="1">
        <v>42317</v>
      </c>
      <c r="FH4137">
        <v>117.21</v>
      </c>
      <c r="FJ4137" s="1">
        <v>42347</v>
      </c>
      <c r="FK4137">
        <v>42.42</v>
      </c>
    </row>
    <row r="4138" spans="57:167" x14ac:dyDescent="0.25">
      <c r="BE4138" s="1">
        <v>42230</v>
      </c>
      <c r="BF4138">
        <v>0.25</v>
      </c>
      <c r="DD4138" s="1">
        <v>42129</v>
      </c>
      <c r="DE4138">
        <v>2.1734999999999998</v>
      </c>
      <c r="DG4138" s="1">
        <v>42136</v>
      </c>
      <c r="DH4138">
        <v>1.0864</v>
      </c>
      <c r="DP4138" s="1">
        <v>42332</v>
      </c>
      <c r="DQ4138">
        <v>42.87</v>
      </c>
      <c r="DS4138" s="1">
        <v>42318</v>
      </c>
      <c r="DT4138">
        <v>82.35</v>
      </c>
      <c r="DY4138" s="1">
        <v>42451</v>
      </c>
      <c r="DZ4138">
        <v>0.38569999999999999</v>
      </c>
      <c r="EB4138" s="1">
        <v>42221</v>
      </c>
      <c r="EC4138">
        <v>6.2096999999999998</v>
      </c>
      <c r="EK4138" s="1">
        <v>42467</v>
      </c>
      <c r="EL4138">
        <v>4.8499999999999996</v>
      </c>
      <c r="EQ4138" s="1">
        <v>42318</v>
      </c>
      <c r="ER4138">
        <v>145.15</v>
      </c>
      <c r="EW4138" s="1">
        <v>42318</v>
      </c>
      <c r="EX4138">
        <v>143.94</v>
      </c>
      <c r="EZ4138" s="1">
        <v>42318</v>
      </c>
      <c r="FA4138">
        <v>181.49</v>
      </c>
      <c r="FC4138" s="1">
        <v>42318</v>
      </c>
      <c r="FD4138">
        <v>214.07</v>
      </c>
      <c r="FG4138" s="1">
        <v>42318</v>
      </c>
      <c r="FH4138">
        <v>118.04</v>
      </c>
      <c r="FJ4138" s="1">
        <v>42348</v>
      </c>
      <c r="FK4138">
        <v>43.45</v>
      </c>
    </row>
    <row r="4139" spans="57:167" x14ac:dyDescent="0.25">
      <c r="BE4139" s="1">
        <v>42233</v>
      </c>
      <c r="BF4139">
        <v>0.25</v>
      </c>
      <c r="DD4139" s="1">
        <v>42130</v>
      </c>
      <c r="DE4139">
        <v>2.2530000000000001</v>
      </c>
      <c r="DG4139" s="1">
        <v>42137</v>
      </c>
      <c r="DH4139">
        <v>1.0905</v>
      </c>
      <c r="DP4139" s="1">
        <v>42333</v>
      </c>
      <c r="DQ4139">
        <v>43.04</v>
      </c>
      <c r="DS4139" s="1">
        <v>42319</v>
      </c>
      <c r="DT4139">
        <v>81.62</v>
      </c>
      <c r="DY4139" s="1">
        <v>42452</v>
      </c>
      <c r="DZ4139">
        <v>0.3952</v>
      </c>
      <c r="EB4139" s="1">
        <v>42222</v>
      </c>
      <c r="EC4139">
        <v>6.2096999999999998</v>
      </c>
      <c r="EK4139" s="1">
        <v>42468</v>
      </c>
      <c r="EL4139">
        <v>4.93</v>
      </c>
      <c r="EQ4139" s="1">
        <v>42319</v>
      </c>
      <c r="ER4139">
        <v>144.99</v>
      </c>
      <c r="EW4139" s="1">
        <v>42319</v>
      </c>
      <c r="EX4139">
        <v>143.31</v>
      </c>
      <c r="EZ4139" s="1">
        <v>42319</v>
      </c>
      <c r="FA4139">
        <v>181.7</v>
      </c>
      <c r="FC4139" s="1">
        <v>42319</v>
      </c>
      <c r="FD4139">
        <v>215.11</v>
      </c>
      <c r="FG4139" s="1">
        <v>42319</v>
      </c>
      <c r="FH4139">
        <v>118.33</v>
      </c>
      <c r="FJ4139" s="1">
        <v>42349</v>
      </c>
      <c r="FK4139">
        <v>41.29</v>
      </c>
    </row>
    <row r="4140" spans="57:167" x14ac:dyDescent="0.25">
      <c r="BE4140" s="1">
        <v>42234</v>
      </c>
      <c r="BF4140">
        <v>0.25</v>
      </c>
      <c r="DD4140" s="1">
        <v>42131</v>
      </c>
      <c r="DE4140">
        <v>2.1825000000000001</v>
      </c>
      <c r="DG4140" s="1">
        <v>42138</v>
      </c>
      <c r="DH4140">
        <v>1.0710999999999999</v>
      </c>
      <c r="DP4140" s="1">
        <v>42335</v>
      </c>
      <c r="DQ4140">
        <v>41.71</v>
      </c>
      <c r="DS4140" s="1">
        <v>42320</v>
      </c>
      <c r="DT4140">
        <v>79.41</v>
      </c>
      <c r="DY4140" s="1">
        <v>42453</v>
      </c>
      <c r="DZ4140">
        <v>0.4143</v>
      </c>
      <c r="EB4140" s="1">
        <v>42223</v>
      </c>
      <c r="EC4140">
        <v>6.2096999999999998</v>
      </c>
      <c r="EK4140" s="1">
        <v>42471</v>
      </c>
      <c r="EL4140">
        <v>4.91</v>
      </c>
      <c r="EQ4140" s="1">
        <v>42320</v>
      </c>
      <c r="ER4140">
        <v>142.54</v>
      </c>
      <c r="EW4140" s="1">
        <v>42320</v>
      </c>
      <c r="EX4140">
        <v>141.85</v>
      </c>
      <c r="EZ4140" s="1">
        <v>42320</v>
      </c>
      <c r="FA4140">
        <v>180.31</v>
      </c>
      <c r="FC4140" s="1">
        <v>42320</v>
      </c>
      <c r="FD4140">
        <v>213.58</v>
      </c>
      <c r="FG4140" s="1">
        <v>42320</v>
      </c>
      <c r="FH4140">
        <v>118.21</v>
      </c>
      <c r="FJ4140" s="1">
        <v>42352</v>
      </c>
      <c r="FK4140">
        <v>40.14</v>
      </c>
    </row>
    <row r="4141" spans="57:167" x14ac:dyDescent="0.25">
      <c r="BE4141" s="1">
        <v>42235</v>
      </c>
      <c r="BF4141">
        <v>0.25</v>
      </c>
      <c r="DD4141" s="1">
        <v>42132</v>
      </c>
      <c r="DE4141">
        <v>2.1294</v>
      </c>
      <c r="DG4141" s="1">
        <v>42139</v>
      </c>
      <c r="DH4141">
        <v>1.0426</v>
      </c>
      <c r="DP4141" s="1">
        <v>42338</v>
      </c>
      <c r="DQ4141">
        <v>41.65</v>
      </c>
      <c r="DS4141" s="1">
        <v>42321</v>
      </c>
      <c r="DT4141">
        <v>78.099999999999994</v>
      </c>
      <c r="DY4141" s="1">
        <v>42457</v>
      </c>
      <c r="DZ4141">
        <v>0.38100000000000001</v>
      </c>
      <c r="EB4141" s="1">
        <v>42226</v>
      </c>
      <c r="EC4141">
        <v>6.2096999999999998</v>
      </c>
      <c r="EK4141" s="1">
        <v>42472</v>
      </c>
      <c r="EL4141">
        <v>4.8899999999999997</v>
      </c>
      <c r="EQ4141" s="1">
        <v>42321</v>
      </c>
      <c r="ER4141">
        <v>142.59</v>
      </c>
      <c r="EW4141" s="1">
        <v>42321</v>
      </c>
      <c r="EX4141">
        <v>140.6</v>
      </c>
      <c r="EZ4141" s="1">
        <v>42321</v>
      </c>
      <c r="FA4141">
        <v>178.82</v>
      </c>
      <c r="FC4141" s="1">
        <v>42321</v>
      </c>
      <c r="FD4141">
        <v>213.16</v>
      </c>
      <c r="FG4141" s="1">
        <v>42321</v>
      </c>
      <c r="FH4141">
        <v>117.25</v>
      </c>
      <c r="FJ4141" s="1">
        <v>42353</v>
      </c>
      <c r="FK4141">
        <v>39.28</v>
      </c>
    </row>
    <row r="4142" spans="57:167" x14ac:dyDescent="0.25">
      <c r="BE4142" s="1">
        <v>42236</v>
      </c>
      <c r="BF4142">
        <v>0.25</v>
      </c>
      <c r="DD4142" s="1">
        <v>42135</v>
      </c>
      <c r="DE4142">
        <v>2.2536</v>
      </c>
      <c r="DG4142" s="1">
        <v>42142</v>
      </c>
      <c r="DH4142">
        <v>1.042</v>
      </c>
      <c r="DP4142" s="1">
        <v>42339</v>
      </c>
      <c r="DQ4142">
        <v>41.85</v>
      </c>
      <c r="DS4142" s="1">
        <v>42324</v>
      </c>
      <c r="DT4142">
        <v>80.900000000000006</v>
      </c>
      <c r="DY4142" s="1">
        <v>42458</v>
      </c>
      <c r="DZ4142">
        <v>0.41899999999999998</v>
      </c>
      <c r="EB4142" s="1">
        <v>42227</v>
      </c>
      <c r="EC4142">
        <v>6.3246000000000002</v>
      </c>
      <c r="EK4142" s="1">
        <v>42473</v>
      </c>
      <c r="EL4142">
        <v>5.05</v>
      </c>
      <c r="EQ4142" s="1">
        <v>42324</v>
      </c>
      <c r="ER4142">
        <v>144.41999999999999</v>
      </c>
      <c r="EW4142" s="1">
        <v>42324</v>
      </c>
      <c r="EX4142">
        <v>143.28</v>
      </c>
      <c r="EZ4142" s="1">
        <v>42324</v>
      </c>
      <c r="FA4142">
        <v>186.61</v>
      </c>
      <c r="FC4142" s="1">
        <v>42324</v>
      </c>
      <c r="FD4142">
        <v>220.67</v>
      </c>
      <c r="FG4142" s="1">
        <v>42324</v>
      </c>
      <c r="FH4142">
        <v>122.11</v>
      </c>
      <c r="FJ4142" s="1">
        <v>42354</v>
      </c>
      <c r="FK4142">
        <v>38.9</v>
      </c>
    </row>
    <row r="4143" spans="57:167" x14ac:dyDescent="0.25">
      <c r="BE4143" s="1">
        <v>42237</v>
      </c>
      <c r="BF4143">
        <v>0.25</v>
      </c>
      <c r="DD4143" s="1">
        <v>42136</v>
      </c>
      <c r="DE4143">
        <v>2.2109999999999999</v>
      </c>
      <c r="DG4143" s="1">
        <v>42143</v>
      </c>
      <c r="DH4143">
        <v>1.089</v>
      </c>
      <c r="DP4143" s="1">
        <v>42340</v>
      </c>
      <c r="DQ4143">
        <v>39.94</v>
      </c>
      <c r="DS4143" s="1">
        <v>42325</v>
      </c>
      <c r="DT4143">
        <v>79.959999999999994</v>
      </c>
      <c r="DY4143" s="1">
        <v>42459</v>
      </c>
      <c r="DZ4143">
        <v>0.38100000000000001</v>
      </c>
      <c r="EB4143" s="1">
        <v>42228</v>
      </c>
      <c r="EC4143">
        <v>6.3857999999999997</v>
      </c>
      <c r="EK4143" s="1">
        <v>42474</v>
      </c>
      <c r="EL4143">
        <v>5.0599999999999996</v>
      </c>
      <c r="EQ4143" s="1">
        <v>42325</v>
      </c>
      <c r="ER4143">
        <v>146.08000000000001</v>
      </c>
      <c r="EW4143" s="1">
        <v>42325</v>
      </c>
      <c r="EX4143">
        <v>142.87</v>
      </c>
      <c r="EZ4143" s="1">
        <v>42325</v>
      </c>
      <c r="FA4143">
        <v>186.14</v>
      </c>
      <c r="FC4143" s="1">
        <v>42325</v>
      </c>
      <c r="FD4143">
        <v>222.39</v>
      </c>
      <c r="FG4143" s="1">
        <v>42325</v>
      </c>
      <c r="FH4143">
        <v>123.26</v>
      </c>
      <c r="FJ4143" s="1">
        <v>42355</v>
      </c>
      <c r="FK4143">
        <v>37.28</v>
      </c>
    </row>
    <row r="4144" spans="57:167" x14ac:dyDescent="0.25">
      <c r="BE4144" s="1">
        <v>42240</v>
      </c>
      <c r="BF4144">
        <v>0.25</v>
      </c>
      <c r="DD4144" s="1">
        <v>42137</v>
      </c>
      <c r="DE4144">
        <v>2.2410000000000001</v>
      </c>
      <c r="DG4144" s="1">
        <v>42144</v>
      </c>
      <c r="DH4144">
        <v>1.0756000000000001</v>
      </c>
      <c r="DP4144" s="1">
        <v>42341</v>
      </c>
      <c r="DQ4144">
        <v>41.08</v>
      </c>
      <c r="DS4144" s="1">
        <v>42326</v>
      </c>
      <c r="DT4144">
        <v>80.739999999999995</v>
      </c>
      <c r="DY4144" s="1">
        <v>42460</v>
      </c>
      <c r="DZ4144">
        <v>0.39050000000000001</v>
      </c>
      <c r="EB4144" s="1">
        <v>42229</v>
      </c>
      <c r="EC4144">
        <v>6.3982000000000001</v>
      </c>
      <c r="EK4144" s="1">
        <v>42475</v>
      </c>
      <c r="EL4144">
        <v>5.3</v>
      </c>
      <c r="EQ4144" s="1">
        <v>42326</v>
      </c>
      <c r="ER4144">
        <v>148.28</v>
      </c>
      <c r="EW4144" s="1">
        <v>42326</v>
      </c>
      <c r="EX4144">
        <v>143.71</v>
      </c>
      <c r="EZ4144" s="1">
        <v>42326</v>
      </c>
      <c r="FA4144">
        <v>188.14</v>
      </c>
      <c r="FC4144" s="1">
        <v>42326</v>
      </c>
      <c r="FD4144">
        <v>223.22</v>
      </c>
      <c r="FG4144" s="1">
        <v>42326</v>
      </c>
      <c r="FH4144">
        <v>123.95</v>
      </c>
      <c r="FJ4144" s="1">
        <v>42356</v>
      </c>
      <c r="FK4144">
        <v>36.04</v>
      </c>
    </row>
    <row r="4145" spans="57:167" x14ac:dyDescent="0.25">
      <c r="BE4145" s="1">
        <v>42241</v>
      </c>
      <c r="BF4145">
        <v>0.25</v>
      </c>
      <c r="DD4145" s="1">
        <v>42138</v>
      </c>
      <c r="DE4145">
        <v>2.2235</v>
      </c>
      <c r="DG4145" s="1">
        <v>42145</v>
      </c>
      <c r="DH4145">
        <v>1.06</v>
      </c>
      <c r="DP4145" s="1">
        <v>42342</v>
      </c>
      <c r="DQ4145">
        <v>39.97</v>
      </c>
      <c r="DS4145" s="1">
        <v>42327</v>
      </c>
      <c r="DT4145">
        <v>80.3</v>
      </c>
      <c r="DY4145" s="1">
        <v>42461</v>
      </c>
      <c r="DZ4145">
        <v>0.38569999999999999</v>
      </c>
      <c r="EB4145" s="1">
        <v>42230</v>
      </c>
      <c r="EC4145">
        <v>6.3911999999999995</v>
      </c>
      <c r="EK4145" s="1">
        <v>42478</v>
      </c>
      <c r="EL4145">
        <v>5.41</v>
      </c>
      <c r="EQ4145" s="1">
        <v>42327</v>
      </c>
      <c r="ER4145">
        <v>149.24</v>
      </c>
      <c r="EW4145" s="1">
        <v>42327</v>
      </c>
      <c r="EX4145">
        <v>145.19999999999999</v>
      </c>
      <c r="EZ4145" s="1">
        <v>42327</v>
      </c>
      <c r="FA4145">
        <v>188.26</v>
      </c>
      <c r="FC4145" s="1">
        <v>42327</v>
      </c>
      <c r="FD4145">
        <v>224</v>
      </c>
      <c r="FG4145" s="1">
        <v>42327</v>
      </c>
      <c r="FH4145">
        <v>126</v>
      </c>
      <c r="FJ4145" s="1">
        <v>42359</v>
      </c>
      <c r="FK4145">
        <v>35.869999999999997</v>
      </c>
    </row>
    <row r="4146" spans="57:167" x14ac:dyDescent="0.25">
      <c r="BE4146" s="1">
        <v>42242</v>
      </c>
      <c r="BF4146">
        <v>0.25</v>
      </c>
      <c r="DD4146" s="1">
        <v>42139</v>
      </c>
      <c r="DE4146">
        <v>2.1303000000000001</v>
      </c>
      <c r="DG4146" s="1">
        <v>42146</v>
      </c>
      <c r="DH4146">
        <v>1.0740000000000001</v>
      </c>
      <c r="DP4146" s="1">
        <v>42345</v>
      </c>
      <c r="DQ4146">
        <v>37.65</v>
      </c>
      <c r="DS4146" s="1">
        <v>42328</v>
      </c>
      <c r="DT4146">
        <v>79.790000000000006</v>
      </c>
      <c r="DY4146" s="1">
        <v>42464</v>
      </c>
      <c r="DZ4146">
        <v>0.39050000000000001</v>
      </c>
      <c r="EB4146" s="1">
        <v>42233</v>
      </c>
      <c r="EC4146">
        <v>6.3948</v>
      </c>
      <c r="EK4146" s="1">
        <v>42479</v>
      </c>
      <c r="EL4146">
        <v>5.39</v>
      </c>
      <c r="EQ4146" s="1">
        <v>42328</v>
      </c>
      <c r="ER4146">
        <v>149.4</v>
      </c>
      <c r="EW4146" s="1">
        <v>42328</v>
      </c>
      <c r="EX4146">
        <v>145.5</v>
      </c>
      <c r="EZ4146" s="1">
        <v>42328</v>
      </c>
      <c r="FA4146">
        <v>189.48</v>
      </c>
      <c r="FC4146" s="1">
        <v>42328</v>
      </c>
      <c r="FD4146">
        <v>226.06</v>
      </c>
      <c r="FG4146" s="1">
        <v>42328</v>
      </c>
      <c r="FH4146">
        <v>127.04</v>
      </c>
      <c r="FJ4146" s="1">
        <v>42360</v>
      </c>
      <c r="FK4146">
        <v>36.35</v>
      </c>
    </row>
    <row r="4147" spans="57:167" x14ac:dyDescent="0.25">
      <c r="BE4147" s="1">
        <v>42243</v>
      </c>
      <c r="BF4147">
        <v>0.25</v>
      </c>
      <c r="DD4147" s="1">
        <v>42142</v>
      </c>
      <c r="DE4147">
        <v>2.133</v>
      </c>
      <c r="DG4147" s="1">
        <v>42149</v>
      </c>
      <c r="DH4147">
        <v>1.0680000000000001</v>
      </c>
      <c r="DP4147" s="1">
        <v>42346</v>
      </c>
      <c r="DQ4147">
        <v>37.51</v>
      </c>
      <c r="DS4147" s="1">
        <v>42331</v>
      </c>
      <c r="DT4147">
        <v>80.28</v>
      </c>
      <c r="DY4147" s="1">
        <v>42465</v>
      </c>
      <c r="DZ4147">
        <v>0.37619999999999998</v>
      </c>
      <c r="EB4147" s="1">
        <v>42234</v>
      </c>
      <c r="EC4147">
        <v>6.3955000000000002</v>
      </c>
      <c r="EK4147" s="1">
        <v>42480</v>
      </c>
      <c r="EL4147">
        <v>5.32</v>
      </c>
      <c r="EQ4147" s="1">
        <v>42331</v>
      </c>
      <c r="ER4147">
        <v>148.34</v>
      </c>
      <c r="EW4147" s="1">
        <v>42331</v>
      </c>
      <c r="EX4147">
        <v>144.59</v>
      </c>
      <c r="EZ4147" s="1">
        <v>42331</v>
      </c>
      <c r="FA4147">
        <v>187.83</v>
      </c>
      <c r="FC4147" s="1">
        <v>42331</v>
      </c>
      <c r="FD4147">
        <v>226.03</v>
      </c>
      <c r="FG4147" s="1">
        <v>42331</v>
      </c>
      <c r="FH4147">
        <v>126.77</v>
      </c>
      <c r="FJ4147" s="1">
        <v>42361</v>
      </c>
      <c r="FK4147">
        <v>39.35</v>
      </c>
    </row>
    <row r="4148" spans="57:167" x14ac:dyDescent="0.25">
      <c r="BE4148" s="1">
        <v>42244</v>
      </c>
      <c r="BF4148">
        <v>0.25</v>
      </c>
      <c r="DD4148" s="1">
        <v>42143</v>
      </c>
      <c r="DE4148">
        <v>2.2450000000000001</v>
      </c>
      <c r="DG4148" s="1">
        <v>42150</v>
      </c>
      <c r="DH4148">
        <v>1.0448999999999999</v>
      </c>
      <c r="DP4148" s="1">
        <v>42347</v>
      </c>
      <c r="DQ4148">
        <v>37.159999999999997</v>
      </c>
      <c r="DS4148" s="1">
        <v>42332</v>
      </c>
      <c r="DT4148">
        <v>81.88</v>
      </c>
      <c r="DY4148" s="1">
        <v>42466</v>
      </c>
      <c r="DZ4148">
        <v>0.3952</v>
      </c>
      <c r="EB4148" s="1">
        <v>42235</v>
      </c>
      <c r="EC4148">
        <v>6.3958000000000004</v>
      </c>
      <c r="EK4148" s="1">
        <v>42481</v>
      </c>
      <c r="EL4148">
        <v>5.24</v>
      </c>
      <c r="EQ4148" s="1">
        <v>42332</v>
      </c>
      <c r="ER4148">
        <v>148.65</v>
      </c>
      <c r="EW4148" s="1">
        <v>42332</v>
      </c>
      <c r="EX4148">
        <v>145.53</v>
      </c>
      <c r="EZ4148" s="1">
        <v>42332</v>
      </c>
      <c r="FA4148">
        <v>188</v>
      </c>
      <c r="FC4148" s="1">
        <v>42332</v>
      </c>
      <c r="FD4148">
        <v>226.43</v>
      </c>
      <c r="FG4148" s="1">
        <v>42332</v>
      </c>
      <c r="FH4148">
        <v>126.36</v>
      </c>
      <c r="FJ4148" s="1">
        <v>42362</v>
      </c>
      <c r="FK4148">
        <v>38.85</v>
      </c>
    </row>
    <row r="4149" spans="57:167" x14ac:dyDescent="0.25">
      <c r="BE4149" s="1">
        <v>42247</v>
      </c>
      <c r="BF4149">
        <v>0.25</v>
      </c>
      <c r="DD4149" s="1">
        <v>42144</v>
      </c>
      <c r="DE4149">
        <v>2.2109999999999999</v>
      </c>
      <c r="DG4149" s="1">
        <v>42151</v>
      </c>
      <c r="DH4149">
        <v>1.0368999999999999</v>
      </c>
      <c r="DP4149" s="1">
        <v>42348</v>
      </c>
      <c r="DQ4149">
        <v>36.76</v>
      </c>
      <c r="DS4149" s="1">
        <v>42333</v>
      </c>
      <c r="DT4149">
        <v>81.25</v>
      </c>
      <c r="DY4149" s="1">
        <v>42467</v>
      </c>
      <c r="DZ4149">
        <v>0.3952</v>
      </c>
      <c r="EB4149" s="1">
        <v>42236</v>
      </c>
      <c r="EC4149">
        <v>6.3894000000000002</v>
      </c>
      <c r="EK4149" s="1">
        <v>42482</v>
      </c>
      <c r="EL4149">
        <v>5.3</v>
      </c>
      <c r="EQ4149" s="1">
        <v>42333</v>
      </c>
      <c r="ER4149">
        <v>147.43</v>
      </c>
      <c r="EW4149" s="1">
        <v>42333</v>
      </c>
      <c r="EX4149">
        <v>145.18</v>
      </c>
      <c r="EZ4149" s="1">
        <v>42333</v>
      </c>
      <c r="FA4149">
        <v>187.77</v>
      </c>
      <c r="FC4149" s="1">
        <v>42333</v>
      </c>
      <c r="FD4149">
        <v>225.8</v>
      </c>
      <c r="FG4149" s="1">
        <v>42333</v>
      </c>
      <c r="FH4149">
        <v>126.11</v>
      </c>
      <c r="FJ4149" s="1">
        <v>42366</v>
      </c>
      <c r="FK4149">
        <v>37.26</v>
      </c>
    </row>
    <row r="4150" spans="57:167" x14ac:dyDescent="0.25">
      <c r="BE4150" s="1">
        <v>42248</v>
      </c>
      <c r="BF4150">
        <v>0.25</v>
      </c>
      <c r="DD4150" s="1">
        <v>42145</v>
      </c>
      <c r="DE4150">
        <v>2.16</v>
      </c>
      <c r="DG4150" s="1">
        <v>42152</v>
      </c>
      <c r="DH4150">
        <v>1.0306</v>
      </c>
      <c r="DP4150" s="1">
        <v>42349</v>
      </c>
      <c r="DQ4150">
        <v>35.619999999999997</v>
      </c>
      <c r="DS4150" s="1">
        <v>42335</v>
      </c>
      <c r="DT4150">
        <v>81.23</v>
      </c>
      <c r="DY4150" s="1">
        <v>42468</v>
      </c>
      <c r="DZ4150">
        <v>0.39050000000000001</v>
      </c>
      <c r="EB4150" s="1">
        <v>42237</v>
      </c>
      <c r="EC4150">
        <v>6.3888999999999996</v>
      </c>
      <c r="EK4150" s="1">
        <v>42485</v>
      </c>
      <c r="EL4150">
        <v>5.12</v>
      </c>
      <c r="EQ4150" s="1">
        <v>42335</v>
      </c>
      <c r="ER4150">
        <v>146.94999999999999</v>
      </c>
      <c r="EW4150" s="1">
        <v>42335</v>
      </c>
      <c r="EX4150">
        <v>145.56</v>
      </c>
      <c r="EZ4150" s="1">
        <v>42335</v>
      </c>
      <c r="FA4150">
        <v>188.41</v>
      </c>
      <c r="FC4150" s="1">
        <v>42335</v>
      </c>
      <c r="FD4150">
        <v>225.91</v>
      </c>
      <c r="FG4150" s="1">
        <v>42335</v>
      </c>
      <c r="FH4150">
        <v>126.79</v>
      </c>
      <c r="FJ4150" s="1">
        <v>42367</v>
      </c>
      <c r="FK4150">
        <v>37.03</v>
      </c>
    </row>
    <row r="4151" spans="57:167" x14ac:dyDescent="0.25">
      <c r="BE4151" s="1">
        <v>42249</v>
      </c>
      <c r="BF4151">
        <v>0.25</v>
      </c>
      <c r="DD4151" s="1">
        <v>42146</v>
      </c>
      <c r="DE4151">
        <v>2.1880000000000002</v>
      </c>
      <c r="DG4151" s="1">
        <v>42153</v>
      </c>
      <c r="DH4151">
        <v>0.98089999999999999</v>
      </c>
      <c r="DP4151" s="1">
        <v>42352</v>
      </c>
      <c r="DQ4151">
        <v>36.31</v>
      </c>
      <c r="DS4151" s="1">
        <v>42338</v>
      </c>
      <c r="DT4151">
        <v>81.66</v>
      </c>
      <c r="DY4151" s="1">
        <v>42471</v>
      </c>
      <c r="DZ4151">
        <v>0.39050000000000001</v>
      </c>
      <c r="EB4151" s="1">
        <v>42240</v>
      </c>
      <c r="EC4151">
        <v>6.4043000000000001</v>
      </c>
      <c r="EK4151" s="1">
        <v>42486</v>
      </c>
      <c r="EL4151">
        <v>5.43</v>
      </c>
      <c r="EQ4151" s="1">
        <v>42338</v>
      </c>
      <c r="ER4151">
        <v>145.44999999999999</v>
      </c>
      <c r="EW4151" s="1">
        <v>42338</v>
      </c>
      <c r="EX4151">
        <v>146.46</v>
      </c>
      <c r="EZ4151" s="1">
        <v>42338</v>
      </c>
      <c r="FA4151">
        <v>186.36</v>
      </c>
      <c r="FC4151" s="1">
        <v>42338</v>
      </c>
      <c r="FD4151">
        <v>219.16</v>
      </c>
      <c r="FG4151" s="1">
        <v>42338</v>
      </c>
      <c r="FH4151">
        <v>124.03</v>
      </c>
      <c r="FJ4151" s="1">
        <v>42368</v>
      </c>
      <c r="FK4151">
        <v>36.43</v>
      </c>
    </row>
    <row r="4152" spans="57:167" x14ac:dyDescent="0.25">
      <c r="BE4152" s="1">
        <v>42250</v>
      </c>
      <c r="BF4152">
        <v>0.25</v>
      </c>
      <c r="DD4152" s="1">
        <v>42149</v>
      </c>
      <c r="DE4152">
        <v>2.2004999999999999</v>
      </c>
      <c r="DG4152" s="1">
        <v>42156</v>
      </c>
      <c r="DH4152">
        <v>0.97640000000000005</v>
      </c>
      <c r="DP4152" s="1">
        <v>42353</v>
      </c>
      <c r="DQ4152">
        <v>37.35</v>
      </c>
      <c r="DS4152" s="1">
        <v>42339</v>
      </c>
      <c r="DT4152">
        <v>81.89</v>
      </c>
      <c r="DY4152" s="1">
        <v>42472</v>
      </c>
      <c r="DZ4152">
        <v>0.39050000000000001</v>
      </c>
      <c r="EB4152" s="1">
        <v>42241</v>
      </c>
      <c r="EC4152">
        <v>6.4127000000000001</v>
      </c>
      <c r="EK4152" s="1">
        <v>42487</v>
      </c>
      <c r="EL4152">
        <v>5.46</v>
      </c>
      <c r="EQ4152" s="1">
        <v>42339</v>
      </c>
      <c r="ER4152">
        <v>147.74</v>
      </c>
      <c r="EW4152" s="1">
        <v>42339</v>
      </c>
      <c r="EX4152">
        <v>147.6</v>
      </c>
      <c r="EZ4152" s="1">
        <v>42339</v>
      </c>
      <c r="FA4152">
        <v>187.31</v>
      </c>
      <c r="FC4152" s="1">
        <v>42339</v>
      </c>
      <c r="FD4152">
        <v>220.2</v>
      </c>
      <c r="FG4152" s="1">
        <v>42339</v>
      </c>
      <c r="FH4152">
        <v>124.48</v>
      </c>
      <c r="FJ4152" s="1">
        <v>42369</v>
      </c>
      <c r="FK4152">
        <v>37.25</v>
      </c>
    </row>
    <row r="4153" spans="57:167" x14ac:dyDescent="0.25">
      <c r="BE4153" s="1">
        <v>42251</v>
      </c>
      <c r="BF4153">
        <v>0.25</v>
      </c>
      <c r="DD4153" s="1">
        <v>42150</v>
      </c>
      <c r="DE4153">
        <v>2.1280000000000001</v>
      </c>
      <c r="DG4153" s="1">
        <v>42157</v>
      </c>
      <c r="DH4153">
        <v>0.99650000000000005</v>
      </c>
      <c r="DP4153" s="1">
        <v>42354</v>
      </c>
      <c r="DQ4153">
        <v>35.520000000000003</v>
      </c>
      <c r="DS4153" s="1">
        <v>42340</v>
      </c>
      <c r="DT4153">
        <v>79.55</v>
      </c>
      <c r="DY4153" s="1">
        <v>42473</v>
      </c>
      <c r="DZ4153">
        <v>0.41899999999999998</v>
      </c>
      <c r="EB4153" s="1">
        <v>42242</v>
      </c>
      <c r="EC4153">
        <v>6.41</v>
      </c>
      <c r="EK4153" s="1">
        <v>42488</v>
      </c>
      <c r="EL4153">
        <v>5.43</v>
      </c>
      <c r="EQ4153" s="1">
        <v>42340</v>
      </c>
      <c r="ER4153">
        <v>146.96</v>
      </c>
      <c r="EW4153" s="1">
        <v>42340</v>
      </c>
      <c r="EX4153">
        <v>145.35</v>
      </c>
      <c r="EZ4153" s="1">
        <v>42340</v>
      </c>
      <c r="FA4153">
        <v>185.69</v>
      </c>
      <c r="FC4153" s="1">
        <v>42340</v>
      </c>
      <c r="FD4153">
        <v>218.94</v>
      </c>
      <c r="FG4153" s="1">
        <v>42340</v>
      </c>
      <c r="FH4153">
        <v>123.8</v>
      </c>
      <c r="FJ4153" s="1">
        <v>42373</v>
      </c>
      <c r="FK4153">
        <v>37.51</v>
      </c>
    </row>
    <row r="4154" spans="57:167" x14ac:dyDescent="0.25">
      <c r="BE4154" s="1">
        <v>42254</v>
      </c>
      <c r="BF4154">
        <v>0.25</v>
      </c>
      <c r="DD4154" s="1">
        <v>42151</v>
      </c>
      <c r="DE4154">
        <v>2.0968</v>
      </c>
      <c r="DG4154" s="1">
        <v>42158</v>
      </c>
      <c r="DH4154">
        <v>1.0105</v>
      </c>
      <c r="DP4154" s="1">
        <v>42355</v>
      </c>
      <c r="DQ4154">
        <v>34.950000000000003</v>
      </c>
      <c r="DS4154" s="1">
        <v>42341</v>
      </c>
      <c r="DT4154">
        <v>78.41</v>
      </c>
      <c r="DY4154" s="1">
        <v>42474</v>
      </c>
      <c r="DZ4154">
        <v>0.38569999999999999</v>
      </c>
      <c r="EB4154" s="1">
        <v>42243</v>
      </c>
      <c r="EC4154">
        <v>6.4055999999999997</v>
      </c>
      <c r="EK4154" s="1">
        <v>42489</v>
      </c>
      <c r="EL4154">
        <v>5.31</v>
      </c>
      <c r="EQ4154" s="1">
        <v>42341</v>
      </c>
      <c r="ER4154">
        <v>145.56</v>
      </c>
      <c r="EW4154" s="1">
        <v>42341</v>
      </c>
      <c r="EX4154">
        <v>141.96</v>
      </c>
      <c r="EZ4154" s="1">
        <v>42341</v>
      </c>
      <c r="FA4154">
        <v>183.06</v>
      </c>
      <c r="FC4154" s="1">
        <v>42341</v>
      </c>
      <c r="FD4154">
        <v>215.46</v>
      </c>
      <c r="FG4154" s="1">
        <v>42341</v>
      </c>
      <c r="FH4154">
        <v>122.81</v>
      </c>
      <c r="FJ4154" s="1">
        <v>42374</v>
      </c>
      <c r="FK4154">
        <v>38.47</v>
      </c>
    </row>
    <row r="4155" spans="57:167" x14ac:dyDescent="0.25">
      <c r="BE4155" s="1">
        <v>42255</v>
      </c>
      <c r="BF4155">
        <v>0.25</v>
      </c>
      <c r="DD4155" s="1">
        <v>42152</v>
      </c>
      <c r="DE4155">
        <v>2.1091000000000002</v>
      </c>
      <c r="DG4155" s="1">
        <v>42159</v>
      </c>
      <c r="DH4155">
        <v>0.98109999999999997</v>
      </c>
      <c r="DP4155" s="1">
        <v>42356</v>
      </c>
      <c r="DQ4155">
        <v>34.729999999999997</v>
      </c>
      <c r="DS4155" s="1">
        <v>42342</v>
      </c>
      <c r="DT4155">
        <v>78.86</v>
      </c>
      <c r="DY4155" s="1">
        <v>42475</v>
      </c>
      <c r="DZ4155">
        <v>0.37619999999999998</v>
      </c>
      <c r="EB4155" s="1">
        <v>42244</v>
      </c>
      <c r="EC4155">
        <v>6.3897000000000004</v>
      </c>
      <c r="EK4155" s="1">
        <v>42492</v>
      </c>
      <c r="EL4155">
        <v>5.34</v>
      </c>
      <c r="EQ4155" s="1">
        <v>42342</v>
      </c>
      <c r="ER4155">
        <v>148.5</v>
      </c>
      <c r="EW4155" s="1">
        <v>42342</v>
      </c>
      <c r="EX4155">
        <v>143.84</v>
      </c>
      <c r="EZ4155" s="1">
        <v>42342</v>
      </c>
      <c r="FA4155">
        <v>187.95</v>
      </c>
      <c r="FC4155" s="1">
        <v>42342</v>
      </c>
      <c r="FD4155">
        <v>218.39</v>
      </c>
      <c r="FG4155" s="1">
        <v>42342</v>
      </c>
      <c r="FH4155">
        <v>124.29</v>
      </c>
      <c r="FJ4155" s="1">
        <v>42375</v>
      </c>
      <c r="FK4155">
        <v>37.06</v>
      </c>
    </row>
    <row r="4156" spans="57:167" x14ac:dyDescent="0.25">
      <c r="BE4156" s="1">
        <v>42256</v>
      </c>
      <c r="BF4156">
        <v>0.25</v>
      </c>
      <c r="DD4156" s="1">
        <v>42153</v>
      </c>
      <c r="DE4156">
        <v>2.056</v>
      </c>
      <c r="DG4156" s="1">
        <v>42160</v>
      </c>
      <c r="DH4156">
        <v>1.0482</v>
      </c>
      <c r="DP4156" s="1">
        <v>42359</v>
      </c>
      <c r="DQ4156">
        <v>34.74</v>
      </c>
      <c r="DS4156" s="1">
        <v>42345</v>
      </c>
      <c r="DT4156">
        <v>76.8</v>
      </c>
      <c r="DY4156" s="1">
        <v>42478</v>
      </c>
      <c r="DZ4156">
        <v>0.39050000000000001</v>
      </c>
      <c r="EB4156" s="1">
        <v>42247</v>
      </c>
      <c r="EC4156">
        <v>6.3761999999999999</v>
      </c>
      <c r="EK4156" s="1">
        <v>42493</v>
      </c>
      <c r="EL4156">
        <v>5.26</v>
      </c>
      <c r="EQ4156" s="1">
        <v>42345</v>
      </c>
      <c r="ER4156">
        <v>148.44999999999999</v>
      </c>
      <c r="EW4156" s="1">
        <v>42345</v>
      </c>
      <c r="EX4156">
        <v>143.09</v>
      </c>
      <c r="EZ4156" s="1">
        <v>42345</v>
      </c>
      <c r="FA4156">
        <v>187.99</v>
      </c>
      <c r="FC4156" s="1">
        <v>42345</v>
      </c>
      <c r="FD4156">
        <v>219.13</v>
      </c>
      <c r="FG4156" s="1">
        <v>42345</v>
      </c>
      <c r="FH4156">
        <v>127.14</v>
      </c>
      <c r="FJ4156" s="1">
        <v>42376</v>
      </c>
      <c r="FK4156">
        <v>34.97</v>
      </c>
    </row>
    <row r="4157" spans="57:167" x14ac:dyDescent="0.25">
      <c r="BE4157" s="1">
        <v>42257</v>
      </c>
      <c r="BF4157">
        <v>0.25</v>
      </c>
      <c r="DD4157" s="1">
        <v>42156</v>
      </c>
      <c r="DE4157">
        <v>2.0686</v>
      </c>
      <c r="DG4157" s="1">
        <v>42163</v>
      </c>
      <c r="DH4157">
        <v>1.0415000000000001</v>
      </c>
      <c r="DP4157" s="1">
        <v>42360</v>
      </c>
      <c r="DQ4157">
        <v>36.14</v>
      </c>
      <c r="DS4157" s="1">
        <v>42346</v>
      </c>
      <c r="DT4157">
        <v>74.63</v>
      </c>
      <c r="DY4157" s="1">
        <v>42479</v>
      </c>
      <c r="DZ4157">
        <v>0.39050000000000001</v>
      </c>
      <c r="EB4157" s="1">
        <v>42248</v>
      </c>
      <c r="EC4157">
        <v>6.3642000000000003</v>
      </c>
      <c r="EK4157" s="1">
        <v>42494</v>
      </c>
      <c r="EL4157">
        <v>5.33</v>
      </c>
      <c r="EQ4157" s="1">
        <v>42346</v>
      </c>
      <c r="ER4157">
        <v>144.99</v>
      </c>
      <c r="EW4157" s="1">
        <v>42346</v>
      </c>
      <c r="EX4157">
        <v>142</v>
      </c>
      <c r="EZ4157" s="1">
        <v>42346</v>
      </c>
      <c r="FA4157">
        <v>188</v>
      </c>
      <c r="FC4157" s="1">
        <v>42346</v>
      </c>
      <c r="FD4157">
        <v>218.81</v>
      </c>
      <c r="FG4157" s="1">
        <v>42346</v>
      </c>
      <c r="FH4157">
        <v>126.98</v>
      </c>
      <c r="FJ4157" s="1">
        <v>42377</v>
      </c>
      <c r="FK4157">
        <v>35.01</v>
      </c>
    </row>
    <row r="4158" spans="57:167" x14ac:dyDescent="0.25">
      <c r="BE4158" s="1">
        <v>42258</v>
      </c>
      <c r="BF4158">
        <v>0.25</v>
      </c>
      <c r="DD4158" s="1">
        <v>42157</v>
      </c>
      <c r="DE4158">
        <v>2.153</v>
      </c>
      <c r="DG4158" s="1">
        <v>42164</v>
      </c>
      <c r="DH4158">
        <v>1.0833999999999999</v>
      </c>
      <c r="DP4158" s="1">
        <v>42361</v>
      </c>
      <c r="DQ4158">
        <v>37.5</v>
      </c>
      <c r="DS4158" s="1">
        <v>42347</v>
      </c>
      <c r="DT4158">
        <v>75.63</v>
      </c>
      <c r="DY4158" s="1">
        <v>42480</v>
      </c>
      <c r="DZ4158">
        <v>0.39050000000000001</v>
      </c>
      <c r="EB4158" s="1">
        <v>42249</v>
      </c>
      <c r="EC4158">
        <v>6.3559000000000001</v>
      </c>
      <c r="EK4158" s="1">
        <v>42495</v>
      </c>
      <c r="EL4158">
        <v>4.5</v>
      </c>
      <c r="EQ4158" s="1">
        <v>42347</v>
      </c>
      <c r="ER4158">
        <v>144.24</v>
      </c>
      <c r="EW4158" s="1">
        <v>42347</v>
      </c>
      <c r="EX4158">
        <v>140.16999999999999</v>
      </c>
      <c r="EZ4158" s="1">
        <v>42347</v>
      </c>
      <c r="FA4158">
        <v>186.55</v>
      </c>
      <c r="FC4158" s="1">
        <v>42347</v>
      </c>
      <c r="FD4158">
        <v>217.54</v>
      </c>
      <c r="FG4158" s="1">
        <v>42347</v>
      </c>
      <c r="FH4158">
        <v>126.15</v>
      </c>
      <c r="FJ4158" s="1">
        <v>42380</v>
      </c>
      <c r="FK4158">
        <v>33.79</v>
      </c>
    </row>
    <row r="4159" spans="57:167" x14ac:dyDescent="0.25">
      <c r="BE4159" s="1">
        <v>42261</v>
      </c>
      <c r="BF4159">
        <v>0.25</v>
      </c>
      <c r="DD4159" s="1">
        <v>42158</v>
      </c>
      <c r="DE4159">
        <v>2.2320000000000002</v>
      </c>
      <c r="DG4159" s="1">
        <v>42165</v>
      </c>
      <c r="DH4159">
        <v>1.0954999999999999</v>
      </c>
      <c r="DP4159" s="1">
        <v>42362</v>
      </c>
      <c r="DQ4159">
        <v>38.1</v>
      </c>
      <c r="DS4159" s="1">
        <v>42348</v>
      </c>
      <c r="DT4159">
        <v>75.69</v>
      </c>
      <c r="DY4159" s="1">
        <v>42481</v>
      </c>
      <c r="DZ4159">
        <v>0.38100000000000001</v>
      </c>
      <c r="EB4159" s="1">
        <v>42254</v>
      </c>
      <c r="EC4159">
        <v>6.3658999999999999</v>
      </c>
      <c r="EK4159" s="1">
        <v>42496</v>
      </c>
      <c r="EL4159">
        <v>4.28</v>
      </c>
      <c r="EQ4159" s="1">
        <v>42348</v>
      </c>
      <c r="ER4159">
        <v>146.41</v>
      </c>
      <c r="EW4159" s="1">
        <v>42348</v>
      </c>
      <c r="EX4159">
        <v>140</v>
      </c>
      <c r="EZ4159" s="1">
        <v>42348</v>
      </c>
      <c r="FA4159">
        <v>187.46</v>
      </c>
      <c r="FC4159" s="1">
        <v>42348</v>
      </c>
      <c r="FD4159">
        <v>218.88</v>
      </c>
      <c r="FG4159" s="1">
        <v>42348</v>
      </c>
      <c r="FH4159">
        <v>127.4</v>
      </c>
      <c r="FJ4159" s="1">
        <v>42381</v>
      </c>
      <c r="FK4159">
        <v>33.47</v>
      </c>
    </row>
    <row r="4160" spans="57:167" x14ac:dyDescent="0.25">
      <c r="BE4160" s="1">
        <v>42262</v>
      </c>
      <c r="BF4160">
        <v>0.25</v>
      </c>
      <c r="DD4160" s="1">
        <v>42159</v>
      </c>
      <c r="DE4160">
        <v>2.2010000000000001</v>
      </c>
      <c r="DG4160" s="1">
        <v>42166</v>
      </c>
      <c r="DH4160">
        <v>1.0495000000000001</v>
      </c>
      <c r="DP4160" s="1">
        <v>42366</v>
      </c>
      <c r="DQ4160">
        <v>36.81</v>
      </c>
      <c r="DS4160" s="1">
        <v>42349</v>
      </c>
      <c r="DT4160">
        <v>74.34</v>
      </c>
      <c r="DY4160" s="1">
        <v>42482</v>
      </c>
      <c r="DZ4160">
        <v>0.36670000000000003</v>
      </c>
      <c r="EB4160" s="1">
        <v>42255</v>
      </c>
      <c r="EC4160">
        <v>6.3676000000000004</v>
      </c>
      <c r="EK4160" s="1">
        <v>42499</v>
      </c>
      <c r="EL4160">
        <v>4.28</v>
      </c>
      <c r="EQ4160" s="1">
        <v>42349</v>
      </c>
      <c r="ER4160">
        <v>144.62</v>
      </c>
      <c r="EW4160" s="1">
        <v>42349</v>
      </c>
      <c r="EX4160">
        <v>137.84</v>
      </c>
      <c r="EZ4160" s="1">
        <v>42349</v>
      </c>
      <c r="FA4160">
        <v>186.02</v>
      </c>
      <c r="FC4160" s="1">
        <v>42349</v>
      </c>
      <c r="FD4160">
        <v>217.2</v>
      </c>
      <c r="FG4160" s="1">
        <v>42349</v>
      </c>
      <c r="FH4160">
        <v>126.2</v>
      </c>
      <c r="FJ4160" s="1">
        <v>42382</v>
      </c>
      <c r="FK4160">
        <v>32.590000000000003</v>
      </c>
    </row>
    <row r="4161" spans="57:167" x14ac:dyDescent="0.25">
      <c r="BE4161" s="1">
        <v>42263</v>
      </c>
      <c r="BF4161">
        <v>0.25</v>
      </c>
      <c r="DD4161" s="1">
        <v>42160</v>
      </c>
      <c r="DE4161">
        <v>2.2848000000000002</v>
      </c>
      <c r="DG4161" s="1">
        <v>42167</v>
      </c>
      <c r="DH4161">
        <v>1.0495000000000001</v>
      </c>
      <c r="DP4161" s="1">
        <v>42367</v>
      </c>
      <c r="DQ4161">
        <v>37.869999999999997</v>
      </c>
      <c r="DS4161" s="1">
        <v>42352</v>
      </c>
      <c r="DT4161">
        <v>76.03</v>
      </c>
      <c r="DY4161" s="1">
        <v>42485</v>
      </c>
      <c r="DZ4161">
        <v>0.3619</v>
      </c>
      <c r="EB4161" s="1">
        <v>42256</v>
      </c>
      <c r="EC4161">
        <v>6.3781999999999996</v>
      </c>
      <c r="EK4161" s="1">
        <v>42500</v>
      </c>
      <c r="EL4161">
        <v>4.51</v>
      </c>
      <c r="EQ4161" s="1">
        <v>42352</v>
      </c>
      <c r="ER4161">
        <v>143</v>
      </c>
      <c r="EW4161" s="1">
        <v>42352</v>
      </c>
      <c r="EX4161">
        <v>139.19</v>
      </c>
      <c r="EZ4161" s="1">
        <v>42352</v>
      </c>
      <c r="FA4161">
        <v>187.07</v>
      </c>
      <c r="FC4161" s="1">
        <v>42352</v>
      </c>
      <c r="FD4161">
        <v>216.58</v>
      </c>
      <c r="FG4161" s="1">
        <v>42352</v>
      </c>
      <c r="FH4161">
        <v>126.32</v>
      </c>
      <c r="FJ4161" s="1">
        <v>42383</v>
      </c>
      <c r="FK4161">
        <v>32.81</v>
      </c>
    </row>
    <row r="4162" spans="57:167" x14ac:dyDescent="0.25">
      <c r="BE4162" s="1">
        <v>42264</v>
      </c>
      <c r="BF4162">
        <v>0.25</v>
      </c>
      <c r="DD4162" s="1">
        <v>42163</v>
      </c>
      <c r="DE4162">
        <v>2.2778</v>
      </c>
      <c r="DG4162" s="1">
        <v>42170</v>
      </c>
      <c r="DH4162">
        <v>1.0369999999999999</v>
      </c>
      <c r="DP4162" s="1">
        <v>42368</v>
      </c>
      <c r="DQ4162">
        <v>36.6</v>
      </c>
      <c r="DS4162" s="1">
        <v>42353</v>
      </c>
      <c r="DT4162">
        <v>79.430000000000007</v>
      </c>
      <c r="DY4162" s="1">
        <v>42486</v>
      </c>
      <c r="DZ4162">
        <v>0.3619</v>
      </c>
      <c r="EB4162" s="1">
        <v>42257</v>
      </c>
      <c r="EC4162">
        <v>6.3771000000000004</v>
      </c>
      <c r="EK4162" s="1">
        <v>42501</v>
      </c>
      <c r="EL4162">
        <v>4.2300000000000004</v>
      </c>
      <c r="EQ4162" s="1">
        <v>42353</v>
      </c>
      <c r="ER4162">
        <v>146.53</v>
      </c>
      <c r="EW4162" s="1">
        <v>42353</v>
      </c>
      <c r="EX4162">
        <v>138.04</v>
      </c>
      <c r="EZ4162" s="1">
        <v>42353</v>
      </c>
      <c r="FA4162">
        <v>187.84</v>
      </c>
      <c r="FC4162" s="1">
        <v>42353</v>
      </c>
      <c r="FD4162">
        <v>214.84</v>
      </c>
      <c r="FG4162" s="1">
        <v>42353</v>
      </c>
      <c r="FH4162">
        <v>126.86</v>
      </c>
      <c r="FJ4162" s="1">
        <v>42384</v>
      </c>
      <c r="FK4162">
        <v>32</v>
      </c>
    </row>
    <row r="4163" spans="57:167" x14ac:dyDescent="0.25">
      <c r="BE4163" s="1">
        <v>42265</v>
      </c>
      <c r="BF4163">
        <v>0.25</v>
      </c>
      <c r="DD4163" s="1">
        <v>42164</v>
      </c>
      <c r="DE4163">
        <v>2.3439999999999999</v>
      </c>
      <c r="DG4163" s="1">
        <v>42171</v>
      </c>
      <c r="DH4163">
        <v>1.0249999999999999</v>
      </c>
      <c r="DP4163" s="1">
        <v>42369</v>
      </c>
      <c r="DQ4163">
        <v>37.04</v>
      </c>
      <c r="DS4163" s="1">
        <v>42354</v>
      </c>
      <c r="DT4163">
        <v>79.150000000000006</v>
      </c>
      <c r="DY4163" s="1">
        <v>42487</v>
      </c>
      <c r="DZ4163">
        <v>0.35239999999999999</v>
      </c>
      <c r="EB4163" s="1">
        <v>42258</v>
      </c>
      <c r="EC4163">
        <v>6.375</v>
      </c>
      <c r="EK4163" s="1">
        <v>42502</v>
      </c>
      <c r="EL4163">
        <v>4.2699999999999996</v>
      </c>
      <c r="EQ4163" s="1">
        <v>42354</v>
      </c>
      <c r="ER4163">
        <v>148.11000000000001</v>
      </c>
      <c r="EW4163" s="1">
        <v>42354</v>
      </c>
      <c r="EX4163">
        <v>139.63999999999999</v>
      </c>
      <c r="EZ4163" s="1">
        <v>42354</v>
      </c>
      <c r="FA4163">
        <v>189.75</v>
      </c>
      <c r="FC4163" s="1">
        <v>42354</v>
      </c>
      <c r="FD4163">
        <v>217.5</v>
      </c>
      <c r="FG4163" s="1">
        <v>42354</v>
      </c>
      <c r="FH4163">
        <v>127.95</v>
      </c>
      <c r="FJ4163" s="1">
        <v>42388</v>
      </c>
      <c r="FK4163">
        <v>30.01</v>
      </c>
    </row>
    <row r="4164" spans="57:167" x14ac:dyDescent="0.25">
      <c r="BE4164" s="1">
        <v>42268</v>
      </c>
      <c r="BF4164">
        <v>0.25</v>
      </c>
      <c r="DD4164" s="1">
        <v>42165</v>
      </c>
      <c r="DE4164">
        <v>2.3605</v>
      </c>
      <c r="DG4164" s="1">
        <v>42172</v>
      </c>
      <c r="DH4164">
        <v>1.0266</v>
      </c>
      <c r="DP4164" s="1">
        <v>42373</v>
      </c>
      <c r="DQ4164">
        <v>36.76</v>
      </c>
      <c r="DS4164" s="1">
        <v>42355</v>
      </c>
      <c r="DT4164">
        <v>77.959999999999994</v>
      </c>
      <c r="DY4164" s="1">
        <v>42488</v>
      </c>
      <c r="DZ4164">
        <v>0.3286</v>
      </c>
      <c r="EB4164" s="1">
        <v>42261</v>
      </c>
      <c r="EC4164">
        <v>6.3677999999999999</v>
      </c>
      <c r="EK4164" s="1">
        <v>42503</v>
      </c>
      <c r="EL4164">
        <v>4.22</v>
      </c>
      <c r="EQ4164" s="1">
        <v>42355</v>
      </c>
      <c r="ER4164">
        <v>145.56</v>
      </c>
      <c r="EW4164" s="1">
        <v>42355</v>
      </c>
      <c r="EX4164">
        <v>138.16</v>
      </c>
      <c r="EZ4164" s="1">
        <v>42355</v>
      </c>
      <c r="FA4164">
        <v>188.31</v>
      </c>
      <c r="FC4164" s="1">
        <v>42355</v>
      </c>
      <c r="FD4164">
        <v>215.22</v>
      </c>
      <c r="FG4164" s="1">
        <v>42355</v>
      </c>
      <c r="FH4164">
        <v>127.47</v>
      </c>
      <c r="FJ4164" s="1">
        <v>42389</v>
      </c>
      <c r="FK4164">
        <v>28.52</v>
      </c>
    </row>
    <row r="4165" spans="57:167" x14ac:dyDescent="0.25">
      <c r="BE4165" s="1">
        <v>42269</v>
      </c>
      <c r="BF4165">
        <v>0.25</v>
      </c>
      <c r="DD4165" s="1">
        <v>42166</v>
      </c>
      <c r="DE4165">
        <v>2.2640000000000002</v>
      </c>
      <c r="DG4165" s="1">
        <v>42173</v>
      </c>
      <c r="DH4165">
        <v>1.0394000000000001</v>
      </c>
      <c r="DP4165" s="1">
        <v>42374</v>
      </c>
      <c r="DQ4165">
        <v>35.97</v>
      </c>
      <c r="DS4165" s="1">
        <v>42356</v>
      </c>
      <c r="DT4165">
        <v>77.28</v>
      </c>
      <c r="DY4165" s="1">
        <v>42489</v>
      </c>
      <c r="DZ4165">
        <v>0.33329999999999999</v>
      </c>
      <c r="EB4165" s="1">
        <v>42262</v>
      </c>
      <c r="EC4165">
        <v>6.3699000000000003</v>
      </c>
      <c r="EK4165" s="1">
        <v>42506</v>
      </c>
      <c r="EL4165">
        <v>4.26</v>
      </c>
      <c r="EQ4165" s="1">
        <v>42356</v>
      </c>
      <c r="ER4165">
        <v>139.58000000000001</v>
      </c>
      <c r="EW4165" s="1">
        <v>42356</v>
      </c>
      <c r="EX4165">
        <v>136.71</v>
      </c>
      <c r="EZ4165" s="1">
        <v>42356</v>
      </c>
      <c r="FA4165">
        <v>184.86</v>
      </c>
      <c r="FC4165" s="1">
        <v>42356</v>
      </c>
      <c r="FD4165">
        <v>212.18</v>
      </c>
      <c r="FG4165" s="1">
        <v>42356</v>
      </c>
      <c r="FH4165">
        <v>125.35</v>
      </c>
      <c r="FJ4165" s="1">
        <v>42390</v>
      </c>
      <c r="FK4165">
        <v>29.13</v>
      </c>
    </row>
    <row r="4166" spans="57:167" x14ac:dyDescent="0.25">
      <c r="BE4166" s="1">
        <v>42270</v>
      </c>
      <c r="BF4166">
        <v>0.25</v>
      </c>
      <c r="DD4166" s="1">
        <v>42167</v>
      </c>
      <c r="DE4166">
        <v>2.2606999999999999</v>
      </c>
      <c r="DG4166" s="1">
        <v>42174</v>
      </c>
      <c r="DH4166">
        <v>1.0069999999999999</v>
      </c>
      <c r="DP4166" s="1">
        <v>42375</v>
      </c>
      <c r="DQ4166">
        <v>33.97</v>
      </c>
      <c r="DS4166" s="1">
        <v>42359</v>
      </c>
      <c r="DT4166">
        <v>77.260000000000005</v>
      </c>
      <c r="DY4166" s="1">
        <v>42492</v>
      </c>
      <c r="DZ4166">
        <v>0.33329999999999999</v>
      </c>
      <c r="EB4166" s="1">
        <v>42263</v>
      </c>
      <c r="EC4166">
        <v>6.3708999999999998</v>
      </c>
      <c r="EK4166" s="1">
        <v>42507</v>
      </c>
      <c r="EL4166">
        <v>4.1399999999999997</v>
      </c>
      <c r="EQ4166" s="1">
        <v>42359</v>
      </c>
      <c r="ER4166">
        <v>140.9</v>
      </c>
      <c r="EW4166" s="1">
        <v>42359</v>
      </c>
      <c r="EX4166">
        <v>138.09</v>
      </c>
      <c r="EZ4166" s="1">
        <v>42359</v>
      </c>
      <c r="FA4166">
        <v>189.01</v>
      </c>
      <c r="FC4166" s="1">
        <v>42359</v>
      </c>
      <c r="FD4166">
        <v>215.47</v>
      </c>
      <c r="FG4166" s="1">
        <v>42359</v>
      </c>
      <c r="FH4166">
        <v>126.03</v>
      </c>
      <c r="FJ4166" s="1">
        <v>42391</v>
      </c>
      <c r="FK4166">
        <v>31.62</v>
      </c>
    </row>
    <row r="4167" spans="57:167" x14ac:dyDescent="0.25">
      <c r="BE4167" s="1">
        <v>42271</v>
      </c>
      <c r="BF4167">
        <v>0.25</v>
      </c>
      <c r="DD4167" s="1">
        <v>42170</v>
      </c>
      <c r="DE4167">
        <v>2.2269999999999999</v>
      </c>
      <c r="DG4167" s="1">
        <v>42177</v>
      </c>
      <c r="DH4167">
        <v>1.0348999999999999</v>
      </c>
      <c r="DP4167" s="1">
        <v>42376</v>
      </c>
      <c r="DQ4167">
        <v>33.270000000000003</v>
      </c>
      <c r="DS4167" s="1">
        <v>42360</v>
      </c>
      <c r="DT4167">
        <v>77.650000000000006</v>
      </c>
      <c r="DY4167" s="1">
        <v>42493</v>
      </c>
      <c r="DZ4167">
        <v>0.34289999999999998</v>
      </c>
      <c r="EB4167" s="1">
        <v>42264</v>
      </c>
      <c r="EC4167">
        <v>6.3657000000000004</v>
      </c>
      <c r="EK4167" s="1">
        <v>42508</v>
      </c>
      <c r="EL4167">
        <v>4.13</v>
      </c>
      <c r="EQ4167" s="1">
        <v>42360</v>
      </c>
      <c r="ER4167">
        <v>142.38</v>
      </c>
      <c r="EW4167" s="1">
        <v>42360</v>
      </c>
      <c r="EX4167">
        <v>139.94</v>
      </c>
      <c r="EZ4167" s="1">
        <v>42360</v>
      </c>
      <c r="FA4167">
        <v>189.37</v>
      </c>
      <c r="FC4167" s="1">
        <v>42360</v>
      </c>
      <c r="FD4167">
        <v>217.58</v>
      </c>
      <c r="FG4167" s="1">
        <v>42360</v>
      </c>
      <c r="FH4167">
        <v>126.87</v>
      </c>
      <c r="FJ4167" s="1">
        <v>42394</v>
      </c>
      <c r="FK4167">
        <v>29.39</v>
      </c>
    </row>
    <row r="4168" spans="57:167" x14ac:dyDescent="0.25">
      <c r="BE4168" s="1">
        <v>42272</v>
      </c>
      <c r="BF4168">
        <v>0.25</v>
      </c>
      <c r="DD4168" s="1">
        <v>42171</v>
      </c>
      <c r="DE4168">
        <v>2.2073999999999998</v>
      </c>
      <c r="DG4168" s="1">
        <v>42178</v>
      </c>
      <c r="DH4168">
        <v>1.0364</v>
      </c>
      <c r="DP4168" s="1">
        <v>42377</v>
      </c>
      <c r="DQ4168">
        <v>33.159999999999997</v>
      </c>
      <c r="DS4168" s="1">
        <v>42361</v>
      </c>
      <c r="DT4168">
        <v>80.19</v>
      </c>
      <c r="DY4168" s="1">
        <v>42494</v>
      </c>
      <c r="DZ4168">
        <v>0.37619999999999998</v>
      </c>
      <c r="EB4168" s="1">
        <v>42265</v>
      </c>
      <c r="EC4168">
        <v>6.3639999999999999</v>
      </c>
      <c r="EK4168" s="1">
        <v>42509</v>
      </c>
      <c r="EL4168">
        <v>4.09</v>
      </c>
      <c r="EQ4168" s="1">
        <v>42361</v>
      </c>
      <c r="ER4168">
        <v>144.06</v>
      </c>
      <c r="EW4168" s="1">
        <v>42361</v>
      </c>
      <c r="EX4168">
        <v>139.88999999999999</v>
      </c>
      <c r="EZ4168" s="1">
        <v>42361</v>
      </c>
      <c r="FA4168">
        <v>190</v>
      </c>
      <c r="FC4168" s="1">
        <v>42361</v>
      </c>
      <c r="FD4168">
        <v>217.93</v>
      </c>
      <c r="FG4168" s="1">
        <v>42361</v>
      </c>
      <c r="FH4168">
        <v>126.36</v>
      </c>
      <c r="FJ4168" s="1">
        <v>42395</v>
      </c>
      <c r="FK4168">
        <v>29.07</v>
      </c>
    </row>
    <row r="4169" spans="57:167" x14ac:dyDescent="0.25">
      <c r="BE4169" s="1">
        <v>42275</v>
      </c>
      <c r="BF4169">
        <v>0.25</v>
      </c>
      <c r="DD4169" s="1">
        <v>42172</v>
      </c>
      <c r="DE4169">
        <v>2.2210000000000001</v>
      </c>
      <c r="DG4169" s="1">
        <v>42179</v>
      </c>
      <c r="DH4169">
        <v>1.0085</v>
      </c>
      <c r="DP4169" s="1">
        <v>42380</v>
      </c>
      <c r="DQ4169">
        <v>31.41</v>
      </c>
      <c r="DS4169" s="1">
        <v>42362</v>
      </c>
      <c r="DT4169">
        <v>79.33</v>
      </c>
      <c r="DY4169" s="1">
        <v>42495</v>
      </c>
      <c r="DZ4169">
        <v>0.37619999999999998</v>
      </c>
      <c r="EB4169" s="1">
        <v>42268</v>
      </c>
      <c r="EC4169">
        <v>6.3693999999999997</v>
      </c>
      <c r="EK4169" s="1">
        <v>42510</v>
      </c>
      <c r="EL4169">
        <v>4.1500000000000004</v>
      </c>
      <c r="EQ4169" s="1">
        <v>42362</v>
      </c>
      <c r="ER4169">
        <v>143.53</v>
      </c>
      <c r="EW4169" s="1">
        <v>42362</v>
      </c>
      <c r="EX4169">
        <v>139.84</v>
      </c>
      <c r="EZ4169" s="1">
        <v>42362</v>
      </c>
      <c r="FA4169">
        <v>190.11</v>
      </c>
      <c r="FC4169" s="1">
        <v>42362</v>
      </c>
      <c r="FD4169">
        <v>218.56</v>
      </c>
      <c r="FG4169" s="1">
        <v>42362</v>
      </c>
      <c r="FH4169">
        <v>126.29</v>
      </c>
      <c r="FJ4169" s="1">
        <v>42396</v>
      </c>
      <c r="FK4169">
        <v>29.17</v>
      </c>
    </row>
    <row r="4170" spans="57:167" x14ac:dyDescent="0.25">
      <c r="BE4170" s="1">
        <v>42276</v>
      </c>
      <c r="BF4170">
        <v>0.25</v>
      </c>
      <c r="DD4170" s="1">
        <v>42173</v>
      </c>
      <c r="DE4170">
        <v>2.2456999999999998</v>
      </c>
      <c r="DG4170" s="1">
        <v>42180</v>
      </c>
      <c r="DH4170">
        <v>1.028</v>
      </c>
      <c r="DP4170" s="1">
        <v>42381</v>
      </c>
      <c r="DQ4170">
        <v>30.44</v>
      </c>
      <c r="DS4170" s="1">
        <v>42366</v>
      </c>
      <c r="DT4170">
        <v>78.739999999999995</v>
      </c>
      <c r="DY4170" s="1">
        <v>42496</v>
      </c>
      <c r="DZ4170">
        <v>0.35239999999999999</v>
      </c>
      <c r="EB4170" s="1">
        <v>42269</v>
      </c>
      <c r="EC4170">
        <v>6.3761999999999999</v>
      </c>
      <c r="EK4170" s="1">
        <v>42513</v>
      </c>
      <c r="EL4170">
        <v>4.12</v>
      </c>
      <c r="EQ4170" s="1">
        <v>42366</v>
      </c>
      <c r="ER4170">
        <v>144.54</v>
      </c>
      <c r="EW4170" s="1">
        <v>42366</v>
      </c>
      <c r="EX4170">
        <v>139.59</v>
      </c>
      <c r="EZ4170" s="1">
        <v>42366</v>
      </c>
      <c r="FA4170">
        <v>189.98</v>
      </c>
      <c r="FC4170" s="1">
        <v>42366</v>
      </c>
      <c r="FD4170">
        <v>218.41</v>
      </c>
      <c r="FG4170" s="1">
        <v>42366</v>
      </c>
      <c r="FH4170">
        <v>126.23</v>
      </c>
      <c r="FJ4170" s="1">
        <v>42397</v>
      </c>
      <c r="FK4170">
        <v>29.63</v>
      </c>
    </row>
    <row r="4171" spans="57:167" x14ac:dyDescent="0.25">
      <c r="BE4171" s="1">
        <v>42277</v>
      </c>
      <c r="BF4171">
        <v>0.25</v>
      </c>
      <c r="DD4171" s="1">
        <v>42174</v>
      </c>
      <c r="DE4171">
        <v>2.1720000000000002</v>
      </c>
      <c r="DG4171" s="1">
        <v>42181</v>
      </c>
      <c r="DH4171">
        <v>1.0449999999999999</v>
      </c>
      <c r="DP4171" s="1">
        <v>42382</v>
      </c>
      <c r="DQ4171">
        <v>30.48</v>
      </c>
      <c r="DS4171" s="1">
        <v>42367</v>
      </c>
      <c r="DT4171">
        <v>79.16</v>
      </c>
      <c r="DY4171" s="1">
        <v>42499</v>
      </c>
      <c r="DZ4171">
        <v>0.34289999999999998</v>
      </c>
      <c r="EB4171" s="1">
        <v>42270</v>
      </c>
      <c r="EC4171">
        <v>6.3837000000000002</v>
      </c>
      <c r="EK4171" s="1">
        <v>42514</v>
      </c>
      <c r="EL4171">
        <v>4.1900000000000004</v>
      </c>
      <c r="EQ4171" s="1">
        <v>42367</v>
      </c>
      <c r="ER4171">
        <v>147.35</v>
      </c>
      <c r="EW4171" s="1">
        <v>42367</v>
      </c>
      <c r="EX4171">
        <v>140.34</v>
      </c>
      <c r="EZ4171" s="1">
        <v>42367</v>
      </c>
      <c r="FA4171">
        <v>191.48</v>
      </c>
      <c r="FC4171" s="1">
        <v>42367</v>
      </c>
      <c r="FD4171">
        <v>220.47</v>
      </c>
      <c r="FG4171" s="1">
        <v>42367</v>
      </c>
      <c r="FH4171">
        <v>126.41</v>
      </c>
      <c r="FJ4171" s="1">
        <v>42398</v>
      </c>
      <c r="FK4171">
        <v>30.05</v>
      </c>
    </row>
    <row r="4172" spans="57:167" x14ac:dyDescent="0.25">
      <c r="BE4172" s="1">
        <v>42278</v>
      </c>
      <c r="BF4172">
        <v>0.25</v>
      </c>
      <c r="DD4172" s="1">
        <v>42177</v>
      </c>
      <c r="DE4172">
        <v>2.2589999999999999</v>
      </c>
      <c r="DG4172" s="1">
        <v>42184</v>
      </c>
      <c r="DH4172">
        <v>0.98419999999999996</v>
      </c>
      <c r="DP4172" s="1">
        <v>42383</v>
      </c>
      <c r="DQ4172">
        <v>31.2</v>
      </c>
      <c r="DS4172" s="1">
        <v>42368</v>
      </c>
      <c r="DT4172">
        <v>78.11</v>
      </c>
      <c r="DY4172" s="1">
        <v>42501</v>
      </c>
      <c r="DZ4172">
        <v>0.34289999999999998</v>
      </c>
      <c r="EB4172" s="1">
        <v>42271</v>
      </c>
      <c r="EC4172">
        <v>6.3822000000000001</v>
      </c>
      <c r="EK4172" s="1">
        <v>42515</v>
      </c>
      <c r="EL4172">
        <v>4.26</v>
      </c>
      <c r="EQ4172" s="1">
        <v>42368</v>
      </c>
      <c r="ER4172">
        <v>146.41</v>
      </c>
      <c r="EW4172" s="1">
        <v>42368</v>
      </c>
      <c r="EX4172">
        <v>139.26</v>
      </c>
      <c r="EZ4172" s="1">
        <v>42368</v>
      </c>
      <c r="FA4172">
        <v>190.08</v>
      </c>
      <c r="FC4172" s="1">
        <v>42368</v>
      </c>
      <c r="FD4172">
        <v>219.8</v>
      </c>
      <c r="FG4172" s="1">
        <v>42368</v>
      </c>
      <c r="FH4172">
        <v>125.74</v>
      </c>
      <c r="FJ4172" s="1">
        <v>42401</v>
      </c>
      <c r="FK4172">
        <v>29.28</v>
      </c>
    </row>
    <row r="4173" spans="57:167" x14ac:dyDescent="0.25">
      <c r="BE4173" s="1">
        <v>42279</v>
      </c>
      <c r="BF4173">
        <v>0.25</v>
      </c>
      <c r="DD4173" s="1">
        <v>42178</v>
      </c>
      <c r="DE4173">
        <v>2.2831000000000001</v>
      </c>
      <c r="DG4173" s="1">
        <v>42185</v>
      </c>
      <c r="DH4173">
        <v>0.90600000000000003</v>
      </c>
      <c r="DP4173" s="1">
        <v>42384</v>
      </c>
      <c r="DQ4173">
        <v>29.42</v>
      </c>
      <c r="DS4173" s="1">
        <v>42369</v>
      </c>
      <c r="DT4173">
        <v>77.95</v>
      </c>
      <c r="DY4173" s="1">
        <v>42502</v>
      </c>
      <c r="DZ4173">
        <v>0.3286</v>
      </c>
      <c r="EB4173" s="1">
        <v>42272</v>
      </c>
      <c r="EC4173">
        <v>6.3745000000000003</v>
      </c>
      <c r="EK4173" s="1">
        <v>42516</v>
      </c>
      <c r="EL4173">
        <v>4.21</v>
      </c>
      <c r="EQ4173" s="1">
        <v>42369</v>
      </c>
      <c r="ER4173">
        <v>144.59</v>
      </c>
      <c r="EW4173" s="1">
        <v>42369</v>
      </c>
      <c r="EX4173">
        <v>137.36000000000001</v>
      </c>
      <c r="EZ4173" s="1">
        <v>42369</v>
      </c>
      <c r="FA4173">
        <v>188.81</v>
      </c>
      <c r="FC4173" s="1">
        <v>42369</v>
      </c>
      <c r="FD4173">
        <v>217.15</v>
      </c>
      <c r="FG4173" s="1">
        <v>42369</v>
      </c>
      <c r="FH4173">
        <v>124.53</v>
      </c>
      <c r="FJ4173" s="1">
        <v>42402</v>
      </c>
      <c r="FK4173">
        <v>27.15</v>
      </c>
    </row>
    <row r="4174" spans="57:167" x14ac:dyDescent="0.25">
      <c r="BE4174" s="1">
        <v>42282</v>
      </c>
      <c r="BF4174">
        <v>0.25</v>
      </c>
      <c r="DD4174" s="1">
        <v>42179</v>
      </c>
      <c r="DE4174">
        <v>2.2349999999999999</v>
      </c>
      <c r="DG4174" s="1">
        <v>42186</v>
      </c>
      <c r="DH4174">
        <v>0.90200000000000002</v>
      </c>
      <c r="DP4174" s="1">
        <v>42388</v>
      </c>
      <c r="DQ4174">
        <v>28.46</v>
      </c>
      <c r="DS4174" s="1">
        <v>42373</v>
      </c>
      <c r="DT4174">
        <v>77.459999999999994</v>
      </c>
      <c r="DY4174" s="1">
        <v>42503</v>
      </c>
      <c r="DZ4174">
        <v>0.33329999999999999</v>
      </c>
      <c r="EB4174" s="1">
        <v>42275</v>
      </c>
      <c r="EC4174">
        <v>6.3689</v>
      </c>
      <c r="EK4174" s="1">
        <v>42517</v>
      </c>
      <c r="EL4174">
        <v>4.2</v>
      </c>
      <c r="EQ4174" s="1">
        <v>42373</v>
      </c>
      <c r="ER4174">
        <v>140.5</v>
      </c>
      <c r="EW4174" s="1">
        <v>42373</v>
      </c>
      <c r="EX4174">
        <v>136.07</v>
      </c>
      <c r="EZ4174" s="1">
        <v>42373</v>
      </c>
      <c r="FA4174">
        <v>187.51</v>
      </c>
      <c r="FC4174" s="1">
        <v>42373</v>
      </c>
      <c r="FD4174">
        <v>213.21</v>
      </c>
      <c r="FG4174" s="1">
        <v>42373</v>
      </c>
      <c r="FH4174">
        <v>122.61</v>
      </c>
      <c r="FJ4174" s="1">
        <v>42403</v>
      </c>
      <c r="FK4174">
        <v>28.46</v>
      </c>
    </row>
    <row r="4175" spans="57:167" x14ac:dyDescent="0.25">
      <c r="BE4175" s="1">
        <v>42283</v>
      </c>
      <c r="BF4175">
        <v>0.25</v>
      </c>
      <c r="DD4175" s="1">
        <v>42180</v>
      </c>
      <c r="DE4175">
        <v>2.2805</v>
      </c>
      <c r="DG4175" s="1">
        <v>42187</v>
      </c>
      <c r="DH4175">
        <v>0.91149999999999998</v>
      </c>
      <c r="DP4175" s="1">
        <v>42389</v>
      </c>
      <c r="DQ4175">
        <v>26.55</v>
      </c>
      <c r="DS4175" s="1">
        <v>42374</v>
      </c>
      <c r="DT4175">
        <v>78.12</v>
      </c>
      <c r="DY4175" s="1">
        <v>42506</v>
      </c>
      <c r="DZ4175">
        <v>0.35709999999999997</v>
      </c>
      <c r="EB4175" s="1">
        <v>42276</v>
      </c>
      <c r="EC4175">
        <v>6.3638000000000003</v>
      </c>
      <c r="EK4175" s="1">
        <v>42521</v>
      </c>
      <c r="EL4175">
        <v>4.18</v>
      </c>
      <c r="EQ4175" s="1">
        <v>42374</v>
      </c>
      <c r="ER4175">
        <v>141.07</v>
      </c>
      <c r="EW4175" s="1">
        <v>42374</v>
      </c>
      <c r="EX4175">
        <v>136.63999999999999</v>
      </c>
      <c r="EZ4175" s="1">
        <v>42374</v>
      </c>
      <c r="FA4175">
        <v>192.39</v>
      </c>
      <c r="FC4175" s="1">
        <v>42374</v>
      </c>
      <c r="FD4175">
        <v>218.26</v>
      </c>
      <c r="FG4175" s="1">
        <v>42374</v>
      </c>
      <c r="FH4175">
        <v>125.81</v>
      </c>
      <c r="FJ4175" s="1">
        <v>42404</v>
      </c>
      <c r="FK4175">
        <v>27.56</v>
      </c>
    </row>
    <row r="4176" spans="57:167" x14ac:dyDescent="0.25">
      <c r="BE4176" s="1">
        <v>42284</v>
      </c>
      <c r="BF4176">
        <v>0.25</v>
      </c>
      <c r="DD4176" s="1">
        <v>42181</v>
      </c>
      <c r="DE4176">
        <v>2.3414999999999999</v>
      </c>
      <c r="DG4176" s="1">
        <v>42188</v>
      </c>
      <c r="DH4176">
        <v>0.8992</v>
      </c>
      <c r="DP4176" s="1">
        <v>42390</v>
      </c>
      <c r="DQ4176">
        <v>29.53</v>
      </c>
      <c r="DS4176" s="1">
        <v>42375</v>
      </c>
      <c r="DT4176">
        <v>77.47</v>
      </c>
      <c r="DY4176" s="1">
        <v>42507</v>
      </c>
      <c r="DZ4176">
        <v>0.37619999999999998</v>
      </c>
      <c r="EB4176" s="1">
        <v>42277</v>
      </c>
      <c r="EC4176">
        <v>6.3560999999999996</v>
      </c>
      <c r="EK4176" s="1">
        <v>42522</v>
      </c>
      <c r="EL4176">
        <v>4.1900000000000004</v>
      </c>
      <c r="EQ4176" s="1">
        <v>42375</v>
      </c>
      <c r="ER4176">
        <v>138.83000000000001</v>
      </c>
      <c r="EW4176" s="1">
        <v>42375</v>
      </c>
      <c r="EX4176">
        <v>135.26</v>
      </c>
      <c r="EZ4176" s="1">
        <v>42375</v>
      </c>
      <c r="FA4176">
        <v>190.47</v>
      </c>
      <c r="FC4176" s="1">
        <v>42375</v>
      </c>
      <c r="FD4176">
        <v>217.63</v>
      </c>
      <c r="FG4176" s="1">
        <v>42375</v>
      </c>
      <c r="FH4176">
        <v>125.82</v>
      </c>
      <c r="FJ4176" s="1">
        <v>42405</v>
      </c>
      <c r="FK4176">
        <v>25.03</v>
      </c>
    </row>
    <row r="4177" spans="57:167" x14ac:dyDescent="0.25">
      <c r="BE4177" s="1">
        <v>42285</v>
      </c>
      <c r="BF4177">
        <v>0.25</v>
      </c>
      <c r="DD4177" s="1">
        <v>42184</v>
      </c>
      <c r="DE4177">
        <v>2.2244000000000002</v>
      </c>
      <c r="DG4177" s="1">
        <v>42191</v>
      </c>
      <c r="DH4177">
        <v>0.87129999999999996</v>
      </c>
      <c r="DP4177" s="1">
        <v>42391</v>
      </c>
      <c r="DQ4177">
        <v>32.19</v>
      </c>
      <c r="DS4177" s="1">
        <v>42376</v>
      </c>
      <c r="DT4177">
        <v>76.23</v>
      </c>
      <c r="DY4177" s="1">
        <v>42508</v>
      </c>
      <c r="DZ4177">
        <v>0.35239999999999999</v>
      </c>
      <c r="EB4177" s="1">
        <v>42278</v>
      </c>
      <c r="EC4177">
        <v>6.3571</v>
      </c>
      <c r="EK4177" s="1">
        <v>42523</v>
      </c>
      <c r="EL4177">
        <v>4.16</v>
      </c>
      <c r="EQ4177" s="1">
        <v>42376</v>
      </c>
      <c r="ER4177">
        <v>133.01</v>
      </c>
      <c r="EW4177" s="1">
        <v>42376</v>
      </c>
      <c r="EX4177">
        <v>130.80000000000001</v>
      </c>
      <c r="EZ4177" s="1">
        <v>42376</v>
      </c>
      <c r="FA4177">
        <v>188.11</v>
      </c>
      <c r="FC4177" s="1">
        <v>42376</v>
      </c>
      <c r="FD4177">
        <v>213.29</v>
      </c>
      <c r="FG4177" s="1">
        <v>42376</v>
      </c>
      <c r="FH4177">
        <v>123</v>
      </c>
      <c r="FJ4177" s="1">
        <v>42408</v>
      </c>
      <c r="FK4177">
        <v>23.65</v>
      </c>
    </row>
    <row r="4178" spans="57:167" x14ac:dyDescent="0.25">
      <c r="BE4178" s="1">
        <v>42286</v>
      </c>
      <c r="BF4178">
        <v>0.25</v>
      </c>
      <c r="DD4178" s="1">
        <v>42185</v>
      </c>
      <c r="DE4178">
        <v>2.1650999999999998</v>
      </c>
      <c r="DG4178" s="1">
        <v>42192</v>
      </c>
      <c r="DH4178">
        <v>0.872</v>
      </c>
      <c r="DP4178" s="1">
        <v>42394</v>
      </c>
      <c r="DQ4178">
        <v>30.34</v>
      </c>
      <c r="DS4178" s="1">
        <v>42377</v>
      </c>
      <c r="DT4178">
        <v>74.69</v>
      </c>
      <c r="DY4178" s="1">
        <v>42509</v>
      </c>
      <c r="DZ4178">
        <v>0.37140000000000001</v>
      </c>
      <c r="EB4178" s="1">
        <v>42285</v>
      </c>
      <c r="EC4178">
        <v>6.3533999999999997</v>
      </c>
      <c r="EK4178" s="1">
        <v>42524</v>
      </c>
      <c r="EL4178">
        <v>4.1399999999999997</v>
      </c>
      <c r="EQ4178" s="1">
        <v>42377</v>
      </c>
      <c r="ER4178">
        <v>129.99</v>
      </c>
      <c r="EW4178" s="1">
        <v>42377</v>
      </c>
      <c r="EX4178">
        <v>130.19</v>
      </c>
      <c r="EZ4178" s="1">
        <v>42377</v>
      </c>
      <c r="FA4178">
        <v>186.07</v>
      </c>
      <c r="FC4178" s="1">
        <v>42377</v>
      </c>
      <c r="FD4178">
        <v>212.91</v>
      </c>
      <c r="FG4178" s="1">
        <v>42377</v>
      </c>
      <c r="FH4178">
        <v>121.79</v>
      </c>
      <c r="FJ4178" s="1">
        <v>42409</v>
      </c>
      <c r="FK4178">
        <v>24.46</v>
      </c>
    </row>
    <row r="4179" spans="57:167" x14ac:dyDescent="0.25">
      <c r="BE4179" s="1">
        <v>42289</v>
      </c>
      <c r="BF4179">
        <v>0.25</v>
      </c>
      <c r="DD4179" s="1">
        <v>42186</v>
      </c>
      <c r="DE4179">
        <v>2.1684999999999999</v>
      </c>
      <c r="DG4179" s="1">
        <v>42193</v>
      </c>
      <c r="DH4179">
        <v>0.83199999999999996</v>
      </c>
      <c r="DP4179" s="1">
        <v>42395</v>
      </c>
      <c r="DQ4179">
        <v>31.45</v>
      </c>
      <c r="DS4179" s="1">
        <v>42380</v>
      </c>
      <c r="DT4179">
        <v>73.69</v>
      </c>
      <c r="DY4179" s="1">
        <v>42510</v>
      </c>
      <c r="DZ4179">
        <v>0.37619999999999998</v>
      </c>
      <c r="EB4179" s="1">
        <v>42286</v>
      </c>
      <c r="EC4179">
        <v>6.3453999999999997</v>
      </c>
      <c r="EK4179" s="1">
        <v>42527</v>
      </c>
      <c r="EL4179">
        <v>4.17</v>
      </c>
      <c r="EQ4179" s="1">
        <v>42380</v>
      </c>
      <c r="ER4179">
        <v>130.21</v>
      </c>
      <c r="EW4179" s="1">
        <v>42380</v>
      </c>
      <c r="EX4179">
        <v>131.29</v>
      </c>
      <c r="EZ4179" s="1">
        <v>42380</v>
      </c>
      <c r="FA4179">
        <v>188.11</v>
      </c>
      <c r="FC4179" s="1">
        <v>42380</v>
      </c>
      <c r="FD4179">
        <v>215.35</v>
      </c>
      <c r="FG4179" s="1">
        <v>42380</v>
      </c>
      <c r="FH4179">
        <v>123.53</v>
      </c>
      <c r="FJ4179" s="1">
        <v>42410</v>
      </c>
      <c r="FK4179">
        <v>24.97</v>
      </c>
    </row>
    <row r="4180" spans="57:167" x14ac:dyDescent="0.25">
      <c r="BE4180" s="1">
        <v>42290</v>
      </c>
      <c r="BF4180">
        <v>0.25</v>
      </c>
      <c r="DD4180" s="1">
        <v>42187</v>
      </c>
      <c r="DE4180">
        <v>2.2290999999999999</v>
      </c>
      <c r="DG4180" s="1">
        <v>42194</v>
      </c>
      <c r="DH4180">
        <v>0.85850000000000004</v>
      </c>
      <c r="DP4180" s="1">
        <v>42396</v>
      </c>
      <c r="DQ4180">
        <v>32.299999999999997</v>
      </c>
      <c r="DS4180" s="1">
        <v>42381</v>
      </c>
      <c r="DT4180">
        <v>75.2</v>
      </c>
      <c r="DY4180" s="1">
        <v>42514</v>
      </c>
      <c r="DZ4180">
        <v>0.35239999999999999</v>
      </c>
      <c r="EB4180" s="1">
        <v>42289</v>
      </c>
      <c r="EC4180">
        <v>6.3235000000000001</v>
      </c>
      <c r="EK4180" s="1">
        <v>42528</v>
      </c>
      <c r="EL4180">
        <v>4.18</v>
      </c>
      <c r="EQ4180" s="1">
        <v>42381</v>
      </c>
      <c r="ER4180">
        <v>131.91999999999999</v>
      </c>
      <c r="EW4180" s="1">
        <v>42381</v>
      </c>
      <c r="EX4180">
        <v>132.49</v>
      </c>
      <c r="EZ4180" s="1">
        <v>42381</v>
      </c>
      <c r="FA4180">
        <v>188.92</v>
      </c>
      <c r="FC4180" s="1">
        <v>42381</v>
      </c>
      <c r="FD4180">
        <v>217.96</v>
      </c>
      <c r="FG4180" s="1">
        <v>42381</v>
      </c>
      <c r="FH4180">
        <v>124.9</v>
      </c>
      <c r="FJ4180" s="1">
        <v>42411</v>
      </c>
      <c r="FK4180">
        <v>24.75</v>
      </c>
    </row>
    <row r="4181" spans="57:167" x14ac:dyDescent="0.25">
      <c r="BE4181" s="1">
        <v>42291</v>
      </c>
      <c r="BF4181">
        <v>0.25</v>
      </c>
      <c r="DD4181" s="1">
        <v>42188</v>
      </c>
      <c r="DE4181">
        <v>2.2010000000000001</v>
      </c>
      <c r="DG4181" s="1">
        <v>42195</v>
      </c>
      <c r="DH4181">
        <v>0.88629999999999998</v>
      </c>
      <c r="DP4181" s="1">
        <v>42397</v>
      </c>
      <c r="DQ4181">
        <v>33.22</v>
      </c>
      <c r="DS4181" s="1">
        <v>42382</v>
      </c>
      <c r="DT4181">
        <v>75.650000000000006</v>
      </c>
      <c r="DY4181" s="1">
        <v>42515</v>
      </c>
      <c r="DZ4181">
        <v>0.36670000000000003</v>
      </c>
      <c r="EB4181" s="1">
        <v>42290</v>
      </c>
      <c r="EC4181">
        <v>6.3411999999999997</v>
      </c>
      <c r="EK4181" s="1">
        <v>42529</v>
      </c>
      <c r="EL4181">
        <v>4.1399999999999997</v>
      </c>
      <c r="EQ4181" s="1">
        <v>42382</v>
      </c>
      <c r="ER4181">
        <v>128.12</v>
      </c>
      <c r="EW4181" s="1">
        <v>42382</v>
      </c>
      <c r="EX4181">
        <v>129.05000000000001</v>
      </c>
      <c r="EZ4181" s="1">
        <v>42382</v>
      </c>
      <c r="FA4181">
        <v>184.86</v>
      </c>
      <c r="FC4181" s="1">
        <v>42382</v>
      </c>
      <c r="FD4181">
        <v>214.4</v>
      </c>
      <c r="FG4181" s="1">
        <v>42382</v>
      </c>
      <c r="FH4181">
        <v>121.31</v>
      </c>
      <c r="FJ4181" s="1">
        <v>42412</v>
      </c>
      <c r="FK4181">
        <v>26.05</v>
      </c>
    </row>
    <row r="4182" spans="57:167" x14ac:dyDescent="0.25">
      <c r="BE4182" s="1">
        <v>42292</v>
      </c>
      <c r="BF4182">
        <v>0.25</v>
      </c>
      <c r="DD4182" s="1">
        <v>42191</v>
      </c>
      <c r="DE4182">
        <v>2.14</v>
      </c>
      <c r="DG4182" s="1">
        <v>42198</v>
      </c>
      <c r="DH4182">
        <v>0.86250000000000004</v>
      </c>
      <c r="DP4182" s="1">
        <v>42398</v>
      </c>
      <c r="DQ4182">
        <v>33.619999999999997</v>
      </c>
      <c r="DS4182" s="1">
        <v>42383</v>
      </c>
      <c r="DT4182">
        <v>79.12</v>
      </c>
      <c r="DY4182" s="1">
        <v>42516</v>
      </c>
      <c r="DZ4182">
        <v>0.33329999999999999</v>
      </c>
      <c r="EB4182" s="1">
        <v>42291</v>
      </c>
      <c r="EC4182">
        <v>6.3482000000000003</v>
      </c>
      <c r="EK4182" s="1">
        <v>42530</v>
      </c>
      <c r="EL4182">
        <v>3.9699999999999998</v>
      </c>
      <c r="EQ4182" s="1">
        <v>42383</v>
      </c>
      <c r="ER4182">
        <v>129.19999999999999</v>
      </c>
      <c r="EW4182" s="1">
        <v>42383</v>
      </c>
      <c r="EX4182">
        <v>129.04</v>
      </c>
      <c r="EZ4182" s="1">
        <v>42383</v>
      </c>
      <c r="FA4182">
        <v>185.55</v>
      </c>
      <c r="FC4182" s="1">
        <v>42383</v>
      </c>
      <c r="FD4182">
        <v>216.42</v>
      </c>
      <c r="FG4182" s="1">
        <v>42383</v>
      </c>
      <c r="FH4182">
        <v>121.53</v>
      </c>
      <c r="FJ4182" s="1">
        <v>42416</v>
      </c>
      <c r="FK4182">
        <v>26.58</v>
      </c>
    </row>
    <row r="4183" spans="57:167" x14ac:dyDescent="0.25">
      <c r="BE4183" s="1">
        <v>42293</v>
      </c>
      <c r="BF4183">
        <v>0.25</v>
      </c>
      <c r="DD4183" s="1">
        <v>42192</v>
      </c>
      <c r="DE4183">
        <v>2.0910000000000002</v>
      </c>
      <c r="DG4183" s="1">
        <v>42199</v>
      </c>
      <c r="DH4183">
        <v>0.83779999999999999</v>
      </c>
      <c r="DP4183" s="1">
        <v>42401</v>
      </c>
      <c r="DQ4183">
        <v>31.62</v>
      </c>
      <c r="DS4183" s="1">
        <v>42384</v>
      </c>
      <c r="DT4183">
        <v>77.58</v>
      </c>
      <c r="DY4183" s="1">
        <v>42517</v>
      </c>
      <c r="DZ4183">
        <v>0.34289999999999998</v>
      </c>
      <c r="EB4183" s="1">
        <v>42292</v>
      </c>
      <c r="EC4183">
        <v>6.3461999999999996</v>
      </c>
      <c r="EK4183" s="1">
        <v>42531</v>
      </c>
      <c r="EL4183">
        <v>3.96</v>
      </c>
      <c r="EQ4183" s="1">
        <v>42384</v>
      </c>
      <c r="ER4183">
        <v>125.63</v>
      </c>
      <c r="EW4183" s="1">
        <v>42384</v>
      </c>
      <c r="EX4183">
        <v>125.99</v>
      </c>
      <c r="EZ4183" s="1">
        <v>42384</v>
      </c>
      <c r="FA4183">
        <v>184.21</v>
      </c>
      <c r="FC4183" s="1">
        <v>42384</v>
      </c>
      <c r="FD4183">
        <v>215.99</v>
      </c>
      <c r="FG4183" s="1">
        <v>42384</v>
      </c>
      <c r="FH4183">
        <v>120.29</v>
      </c>
      <c r="FJ4183" s="1">
        <v>42417</v>
      </c>
      <c r="FK4183">
        <v>28.37</v>
      </c>
    </row>
    <row r="4184" spans="57:167" x14ac:dyDescent="0.25">
      <c r="BE4184" s="1">
        <v>42296</v>
      </c>
      <c r="BF4184">
        <v>0.25</v>
      </c>
      <c r="DD4184" s="1">
        <v>42193</v>
      </c>
      <c r="DE4184">
        <v>2.044</v>
      </c>
      <c r="DG4184" s="1">
        <v>42200</v>
      </c>
      <c r="DH4184">
        <v>0.77200000000000002</v>
      </c>
      <c r="DP4184" s="1">
        <v>42402</v>
      </c>
      <c r="DQ4184">
        <v>29.88</v>
      </c>
      <c r="DS4184" s="1">
        <v>42388</v>
      </c>
      <c r="DT4184">
        <v>76.400000000000006</v>
      </c>
      <c r="DY4184" s="1">
        <v>42521</v>
      </c>
      <c r="DZ4184">
        <v>0.34289999999999998</v>
      </c>
      <c r="EB4184" s="1">
        <v>42293</v>
      </c>
      <c r="EC4184">
        <v>6.3537999999999997</v>
      </c>
      <c r="EK4184" s="1">
        <v>42534</v>
      </c>
      <c r="EL4184">
        <v>3.9699999999999998</v>
      </c>
      <c r="EQ4184" s="1">
        <v>42388</v>
      </c>
      <c r="ER4184">
        <v>126.06</v>
      </c>
      <c r="EW4184" s="1">
        <v>42388</v>
      </c>
      <c r="EX4184">
        <v>127.38</v>
      </c>
      <c r="EZ4184" s="1">
        <v>42388</v>
      </c>
      <c r="FA4184">
        <v>186.75</v>
      </c>
      <c r="FC4184" s="1">
        <v>42388</v>
      </c>
      <c r="FD4184">
        <v>215.29</v>
      </c>
      <c r="FG4184" s="1">
        <v>42388</v>
      </c>
      <c r="FH4184">
        <v>120.94</v>
      </c>
      <c r="FJ4184" s="1">
        <v>42418</v>
      </c>
      <c r="FK4184">
        <v>29.26</v>
      </c>
    </row>
    <row r="4185" spans="57:167" x14ac:dyDescent="0.25">
      <c r="BE4185" s="1">
        <v>42297</v>
      </c>
      <c r="BF4185">
        <v>0.25</v>
      </c>
      <c r="DD4185" s="1">
        <v>42194</v>
      </c>
      <c r="DE4185">
        <v>2.113</v>
      </c>
      <c r="DG4185" s="1">
        <v>42201</v>
      </c>
      <c r="DH4185">
        <v>0.77600000000000002</v>
      </c>
      <c r="DP4185" s="1">
        <v>42403</v>
      </c>
      <c r="DQ4185">
        <v>32.28</v>
      </c>
      <c r="DS4185" s="1">
        <v>42389</v>
      </c>
      <c r="DT4185">
        <v>73.180000000000007</v>
      </c>
      <c r="DY4185" s="1">
        <v>42523</v>
      </c>
      <c r="DZ4185">
        <v>0.34289999999999998</v>
      </c>
      <c r="EB4185" s="1">
        <v>42296</v>
      </c>
      <c r="EC4185">
        <v>6.3604000000000003</v>
      </c>
      <c r="EK4185" s="1">
        <v>42535</v>
      </c>
      <c r="EL4185">
        <v>3.93</v>
      </c>
      <c r="EQ4185" s="1">
        <v>42389</v>
      </c>
      <c r="ER4185">
        <v>122.14</v>
      </c>
      <c r="EW4185" s="1">
        <v>42389</v>
      </c>
      <c r="EX4185">
        <v>124.18</v>
      </c>
      <c r="EZ4185" s="1">
        <v>42389</v>
      </c>
      <c r="FA4185">
        <v>182.56</v>
      </c>
      <c r="FC4185" s="1">
        <v>42389</v>
      </c>
      <c r="FD4185">
        <v>210.4</v>
      </c>
      <c r="FG4185" s="1">
        <v>42389</v>
      </c>
      <c r="FH4185">
        <v>118.4</v>
      </c>
      <c r="FJ4185" s="1">
        <v>42419</v>
      </c>
      <c r="FK4185">
        <v>29.37</v>
      </c>
    </row>
    <row r="4186" spans="57:167" x14ac:dyDescent="0.25">
      <c r="BE4186" s="1">
        <v>42298</v>
      </c>
      <c r="BF4186">
        <v>0.25</v>
      </c>
      <c r="DD4186" s="1">
        <v>42195</v>
      </c>
      <c r="DE4186">
        <v>2.198</v>
      </c>
      <c r="DG4186" s="1">
        <v>42202</v>
      </c>
      <c r="DH4186">
        <v>0.77800000000000002</v>
      </c>
      <c r="DP4186" s="1">
        <v>42404</v>
      </c>
      <c r="DQ4186">
        <v>31.72</v>
      </c>
      <c r="DS4186" s="1">
        <v>42390</v>
      </c>
      <c r="DT4186">
        <v>74.099999999999994</v>
      </c>
      <c r="DY4186" s="1">
        <v>42524</v>
      </c>
      <c r="DZ4186">
        <v>0.35709999999999997</v>
      </c>
      <c r="EB4186" s="1">
        <v>42297</v>
      </c>
      <c r="EC4186">
        <v>6.3483999999999998</v>
      </c>
      <c r="EK4186" s="1">
        <v>42536</v>
      </c>
      <c r="EL4186">
        <v>3.99</v>
      </c>
      <c r="EQ4186" s="1">
        <v>42390</v>
      </c>
      <c r="ER4186">
        <v>123.4</v>
      </c>
      <c r="EW4186" s="1">
        <v>42390</v>
      </c>
      <c r="EX4186">
        <v>124.32</v>
      </c>
      <c r="EZ4186" s="1">
        <v>42390</v>
      </c>
      <c r="FA4186">
        <v>181.22</v>
      </c>
      <c r="FC4186" s="1">
        <v>42390</v>
      </c>
      <c r="FD4186">
        <v>210.79</v>
      </c>
      <c r="FG4186" s="1">
        <v>42390</v>
      </c>
      <c r="FH4186">
        <v>117.62</v>
      </c>
      <c r="FJ4186" s="1">
        <v>42422</v>
      </c>
      <c r="FK4186">
        <v>30.32</v>
      </c>
    </row>
    <row r="4187" spans="57:167" x14ac:dyDescent="0.25">
      <c r="BE4187" s="1">
        <v>42299</v>
      </c>
      <c r="BF4187">
        <v>0.25</v>
      </c>
      <c r="DD4187" s="1">
        <v>42198</v>
      </c>
      <c r="DE4187">
        <v>2.194</v>
      </c>
      <c r="DG4187" s="1">
        <v>42205</v>
      </c>
      <c r="DH4187">
        <v>0.77800000000000002</v>
      </c>
      <c r="DP4187" s="1">
        <v>42405</v>
      </c>
      <c r="DQ4187">
        <v>30.89</v>
      </c>
      <c r="DS4187" s="1">
        <v>42391</v>
      </c>
      <c r="DT4187">
        <v>76.569999999999993</v>
      </c>
      <c r="DY4187" s="1">
        <v>42527</v>
      </c>
      <c r="DZ4187">
        <v>0.33329999999999999</v>
      </c>
      <c r="EB4187" s="1">
        <v>42298</v>
      </c>
      <c r="EC4187">
        <v>6.3491999999999997</v>
      </c>
      <c r="EK4187" s="1">
        <v>42537</v>
      </c>
      <c r="EL4187">
        <v>4.04</v>
      </c>
      <c r="EQ4187" s="1">
        <v>42391</v>
      </c>
      <c r="ER4187">
        <v>124.61</v>
      </c>
      <c r="EW4187" s="1">
        <v>42391</v>
      </c>
      <c r="EX4187">
        <v>126.37</v>
      </c>
      <c r="EZ4187" s="1">
        <v>42391</v>
      </c>
      <c r="FA4187">
        <v>184.11</v>
      </c>
      <c r="FC4187" s="1">
        <v>42391</v>
      </c>
      <c r="FD4187">
        <v>212.04</v>
      </c>
      <c r="FG4187" s="1">
        <v>42391</v>
      </c>
      <c r="FH4187">
        <v>118.42</v>
      </c>
      <c r="FJ4187" s="1">
        <v>42423</v>
      </c>
      <c r="FK4187">
        <v>30.5</v>
      </c>
    </row>
    <row r="4188" spans="57:167" x14ac:dyDescent="0.25">
      <c r="BE4188" s="1">
        <v>42300</v>
      </c>
      <c r="BF4188">
        <v>0.25</v>
      </c>
      <c r="DD4188" s="1">
        <v>42199</v>
      </c>
      <c r="DE4188">
        <v>2.1465000000000001</v>
      </c>
      <c r="DG4188" s="1">
        <v>42206</v>
      </c>
      <c r="DH4188">
        <v>0.77080000000000004</v>
      </c>
      <c r="DP4188" s="1">
        <v>42408</v>
      </c>
      <c r="DQ4188">
        <v>29.69</v>
      </c>
      <c r="DS4188" s="1">
        <v>42394</v>
      </c>
      <c r="DT4188">
        <v>73.98</v>
      </c>
      <c r="DY4188" s="1">
        <v>42528</v>
      </c>
      <c r="DZ4188">
        <v>0.33329999999999999</v>
      </c>
      <c r="EB4188" s="1">
        <v>42299</v>
      </c>
      <c r="EC4188">
        <v>6.3579999999999997</v>
      </c>
      <c r="EK4188" s="1">
        <v>42538</v>
      </c>
      <c r="EL4188">
        <v>4.05</v>
      </c>
      <c r="EQ4188" s="1">
        <v>42394</v>
      </c>
      <c r="ER4188">
        <v>124.01</v>
      </c>
      <c r="EW4188" s="1">
        <v>42394</v>
      </c>
      <c r="EX4188">
        <v>124.6</v>
      </c>
      <c r="EZ4188" s="1">
        <v>42394</v>
      </c>
      <c r="FA4188">
        <v>181.83</v>
      </c>
      <c r="FC4188" s="1">
        <v>42394</v>
      </c>
      <c r="FD4188">
        <v>211.01</v>
      </c>
      <c r="FG4188" s="1">
        <v>42394</v>
      </c>
      <c r="FH4188">
        <v>118.57</v>
      </c>
      <c r="FJ4188" s="1">
        <v>42424</v>
      </c>
      <c r="FK4188">
        <v>33.619999999999997</v>
      </c>
    </row>
    <row r="4189" spans="57:167" x14ac:dyDescent="0.25">
      <c r="BE4189" s="1">
        <v>42303</v>
      </c>
      <c r="BF4189">
        <v>0.25</v>
      </c>
      <c r="DD4189" s="1">
        <v>42200</v>
      </c>
      <c r="DE4189">
        <v>2.0895000000000001</v>
      </c>
      <c r="DG4189" s="1">
        <v>42207</v>
      </c>
      <c r="DH4189">
        <v>0.77449999999999997</v>
      </c>
      <c r="DP4189" s="1">
        <v>42409</v>
      </c>
      <c r="DQ4189">
        <v>27.94</v>
      </c>
      <c r="DS4189" s="1">
        <v>42395</v>
      </c>
      <c r="DT4189">
        <v>76.7</v>
      </c>
      <c r="DY4189" s="1">
        <v>42529</v>
      </c>
      <c r="DZ4189">
        <v>0.3619</v>
      </c>
      <c r="EB4189" s="1">
        <v>42300</v>
      </c>
      <c r="EC4189">
        <v>6.3506</v>
      </c>
      <c r="EK4189" s="1">
        <v>42541</v>
      </c>
      <c r="EL4189">
        <v>4.05</v>
      </c>
      <c r="EQ4189" s="1">
        <v>42395</v>
      </c>
      <c r="ER4189">
        <v>128.01</v>
      </c>
      <c r="EW4189" s="1">
        <v>42395</v>
      </c>
      <c r="EX4189">
        <v>127.38</v>
      </c>
      <c r="EZ4189" s="1">
        <v>42395</v>
      </c>
      <c r="FA4189">
        <v>182.5</v>
      </c>
      <c r="FC4189" s="1">
        <v>42395</v>
      </c>
      <c r="FD4189">
        <v>209.93</v>
      </c>
      <c r="FG4189" s="1">
        <v>42395</v>
      </c>
      <c r="FH4189">
        <v>119.53</v>
      </c>
      <c r="FJ4189" s="1">
        <v>42425</v>
      </c>
      <c r="FK4189">
        <v>34.61</v>
      </c>
    </row>
    <row r="4190" spans="57:167" x14ac:dyDescent="0.25">
      <c r="BE4190" s="1">
        <v>42304</v>
      </c>
      <c r="BF4190">
        <v>0.25</v>
      </c>
      <c r="DD4190" s="1">
        <v>42201</v>
      </c>
      <c r="DE4190">
        <v>2.0699999999999998</v>
      </c>
      <c r="DG4190" s="1">
        <v>42208</v>
      </c>
      <c r="DH4190">
        <v>0.77129999999999999</v>
      </c>
      <c r="DP4190" s="1">
        <v>42410</v>
      </c>
      <c r="DQ4190">
        <v>27.45</v>
      </c>
      <c r="DS4190" s="1">
        <v>42396</v>
      </c>
      <c r="DT4190">
        <v>75.290000000000006</v>
      </c>
      <c r="DY4190" s="1">
        <v>42530</v>
      </c>
      <c r="DZ4190">
        <v>0.36670000000000003</v>
      </c>
      <c r="EB4190" s="1">
        <v>42303</v>
      </c>
      <c r="EC4190">
        <v>6.3522999999999996</v>
      </c>
      <c r="EK4190" s="1">
        <v>42542</v>
      </c>
      <c r="EL4190">
        <v>4.05</v>
      </c>
      <c r="EQ4190" s="1">
        <v>42396</v>
      </c>
      <c r="ER4190">
        <v>116.58</v>
      </c>
      <c r="EW4190" s="1">
        <v>42396</v>
      </c>
      <c r="EX4190">
        <v>129</v>
      </c>
      <c r="EZ4190" s="1">
        <v>42396</v>
      </c>
      <c r="FA4190">
        <v>178.19</v>
      </c>
      <c r="FC4190" s="1">
        <v>42396</v>
      </c>
      <c r="FD4190">
        <v>207.86</v>
      </c>
      <c r="FG4190" s="1">
        <v>42396</v>
      </c>
      <c r="FH4190">
        <v>118.07</v>
      </c>
      <c r="FJ4190" s="1">
        <v>42426</v>
      </c>
      <c r="FK4190">
        <v>35.67</v>
      </c>
    </row>
    <row r="4191" spans="57:167" x14ac:dyDescent="0.25">
      <c r="BE4191" s="1">
        <v>42305</v>
      </c>
      <c r="BF4191">
        <v>0.25</v>
      </c>
      <c r="DD4191" s="1">
        <v>42202</v>
      </c>
      <c r="DE4191">
        <v>2.0590000000000002</v>
      </c>
      <c r="DG4191" s="1">
        <v>42209</v>
      </c>
      <c r="DH4191">
        <v>0.77300000000000002</v>
      </c>
      <c r="DP4191" s="1">
        <v>42411</v>
      </c>
      <c r="DQ4191">
        <v>26.21</v>
      </c>
      <c r="DS4191" s="1">
        <v>42397</v>
      </c>
      <c r="DT4191">
        <v>76.989999999999995</v>
      </c>
      <c r="DY4191" s="1">
        <v>42531</v>
      </c>
      <c r="DZ4191">
        <v>0.34289999999999998</v>
      </c>
      <c r="EB4191" s="1">
        <v>42304</v>
      </c>
      <c r="EC4191">
        <v>6.3525</v>
      </c>
      <c r="EK4191" s="1">
        <v>42543</v>
      </c>
      <c r="EL4191">
        <v>4</v>
      </c>
      <c r="EQ4191" s="1">
        <v>42397</v>
      </c>
      <c r="ER4191">
        <v>118.01</v>
      </c>
      <c r="EW4191" s="1">
        <v>42397</v>
      </c>
      <c r="EX4191">
        <v>128.65</v>
      </c>
      <c r="EZ4191" s="1">
        <v>42397</v>
      </c>
      <c r="FA4191">
        <v>180.15</v>
      </c>
      <c r="FC4191" s="1">
        <v>42397</v>
      </c>
      <c r="FD4191">
        <v>206.66</v>
      </c>
      <c r="FG4191" s="1">
        <v>42397</v>
      </c>
      <c r="FH4191">
        <v>122.18</v>
      </c>
      <c r="FJ4191" s="1">
        <v>42429</v>
      </c>
      <c r="FK4191">
        <v>35.75</v>
      </c>
    </row>
    <row r="4192" spans="57:167" x14ac:dyDescent="0.25">
      <c r="BE4192" s="1">
        <v>42306</v>
      </c>
      <c r="BF4192">
        <v>0.25</v>
      </c>
      <c r="DD4192" s="1">
        <v>42205</v>
      </c>
      <c r="DE4192">
        <v>2.073</v>
      </c>
      <c r="DG4192" s="1">
        <v>42212</v>
      </c>
      <c r="DH4192">
        <v>0.76449999999999996</v>
      </c>
      <c r="DP4192" s="1">
        <v>42412</v>
      </c>
      <c r="DQ4192">
        <v>29.44</v>
      </c>
      <c r="DS4192" s="1">
        <v>42398</v>
      </c>
      <c r="DT4192">
        <v>77.849999999999994</v>
      </c>
      <c r="DY4192" s="1">
        <v>42535</v>
      </c>
      <c r="DZ4192">
        <v>0.35239999999999999</v>
      </c>
      <c r="EB4192" s="1">
        <v>42305</v>
      </c>
      <c r="EC4192">
        <v>6.3585000000000003</v>
      </c>
      <c r="EK4192" s="1">
        <v>42544</v>
      </c>
      <c r="EL4192">
        <v>4.13</v>
      </c>
      <c r="EQ4192" s="1">
        <v>42398</v>
      </c>
      <c r="ER4192">
        <v>120.13</v>
      </c>
      <c r="EW4192" s="1">
        <v>42398</v>
      </c>
      <c r="EX4192">
        <v>133.77000000000001</v>
      </c>
      <c r="EZ4192" s="1">
        <v>42398</v>
      </c>
      <c r="FA4192">
        <v>185.06</v>
      </c>
      <c r="FC4192" s="1">
        <v>42398</v>
      </c>
      <c r="FD4192">
        <v>211</v>
      </c>
      <c r="FG4192" s="1">
        <v>42398</v>
      </c>
      <c r="FH4192">
        <v>128.24</v>
      </c>
      <c r="FJ4192" s="1">
        <v>42430</v>
      </c>
      <c r="FK4192">
        <v>35.03</v>
      </c>
    </row>
    <row r="4193" spans="57:167" x14ac:dyDescent="0.25">
      <c r="BE4193" s="1">
        <v>42307</v>
      </c>
      <c r="BF4193">
        <v>0.25</v>
      </c>
      <c r="DD4193" s="1">
        <v>42206</v>
      </c>
      <c r="DE4193">
        <v>2.0661999999999998</v>
      </c>
      <c r="DG4193" s="1">
        <v>42213</v>
      </c>
      <c r="DH4193">
        <v>0.77780000000000005</v>
      </c>
      <c r="DP4193" s="1">
        <v>42416</v>
      </c>
      <c r="DQ4193">
        <v>29.04</v>
      </c>
      <c r="DS4193" s="1">
        <v>42401</v>
      </c>
      <c r="DT4193">
        <v>76.290000000000006</v>
      </c>
      <c r="DY4193" s="1">
        <v>42536</v>
      </c>
      <c r="DZ4193">
        <v>0.36670000000000003</v>
      </c>
      <c r="EB4193" s="1">
        <v>42306</v>
      </c>
      <c r="EC4193">
        <v>6.3563999999999998</v>
      </c>
      <c r="EK4193" s="1">
        <v>42545</v>
      </c>
      <c r="EL4193">
        <v>3.98</v>
      </c>
      <c r="EQ4193" s="1">
        <v>42401</v>
      </c>
      <c r="ER4193">
        <v>121.56</v>
      </c>
      <c r="EW4193" s="1">
        <v>42401</v>
      </c>
      <c r="EX4193">
        <v>133.62</v>
      </c>
      <c r="EZ4193" s="1">
        <v>42401</v>
      </c>
      <c r="FA4193">
        <v>188.64</v>
      </c>
      <c r="FC4193" s="1">
        <v>42401</v>
      </c>
      <c r="FD4193">
        <v>209.8</v>
      </c>
      <c r="FG4193" s="1">
        <v>42401</v>
      </c>
      <c r="FH4193">
        <v>125.55</v>
      </c>
      <c r="FJ4193" s="1">
        <v>42431</v>
      </c>
      <c r="FK4193">
        <v>36.5</v>
      </c>
    </row>
    <row r="4194" spans="57:167" x14ac:dyDescent="0.25">
      <c r="BE4194" s="1">
        <v>42310</v>
      </c>
      <c r="BF4194">
        <v>0.25</v>
      </c>
      <c r="DD4194" s="1">
        <v>42207</v>
      </c>
      <c r="DE4194">
        <v>2.0394999999999999</v>
      </c>
      <c r="DG4194" s="1">
        <v>42214</v>
      </c>
      <c r="DH4194">
        <v>0.78900000000000003</v>
      </c>
      <c r="DP4194" s="1">
        <v>42417</v>
      </c>
      <c r="DQ4194">
        <v>30.66</v>
      </c>
      <c r="DS4194" s="1">
        <v>42402</v>
      </c>
      <c r="DT4194">
        <v>74.59</v>
      </c>
      <c r="DY4194" s="1">
        <v>42537</v>
      </c>
      <c r="DZ4194">
        <v>0.45710000000000001</v>
      </c>
      <c r="EB4194" s="1">
        <v>42307</v>
      </c>
      <c r="EC4194">
        <v>6.3174999999999999</v>
      </c>
      <c r="EK4194" s="1">
        <v>42548</v>
      </c>
      <c r="EL4194">
        <v>3.8</v>
      </c>
      <c r="EQ4194" s="1">
        <v>42402</v>
      </c>
      <c r="ER4194">
        <v>117.52</v>
      </c>
      <c r="EW4194" s="1">
        <v>42402</v>
      </c>
      <c r="EX4194">
        <v>133.53</v>
      </c>
      <c r="EZ4194" s="1">
        <v>42402</v>
      </c>
      <c r="FA4194">
        <v>187.44</v>
      </c>
      <c r="FC4194" s="1">
        <v>42402</v>
      </c>
      <c r="FD4194">
        <v>210.45</v>
      </c>
      <c r="FG4194" s="1">
        <v>42402</v>
      </c>
      <c r="FH4194">
        <v>125.44</v>
      </c>
      <c r="FJ4194" s="1">
        <v>42432</v>
      </c>
      <c r="FK4194">
        <v>37.049999999999997</v>
      </c>
    </row>
    <row r="4195" spans="57:167" x14ac:dyDescent="0.25">
      <c r="BE4195" s="1">
        <v>42311</v>
      </c>
      <c r="BF4195">
        <v>0.25</v>
      </c>
      <c r="DD4195" s="1">
        <v>42208</v>
      </c>
      <c r="DE4195">
        <v>2.0097999999999998</v>
      </c>
      <c r="DG4195" s="1">
        <v>42215</v>
      </c>
      <c r="DH4195">
        <v>0.77100000000000002</v>
      </c>
      <c r="DP4195" s="1">
        <v>42418</v>
      </c>
      <c r="DQ4195">
        <v>30.77</v>
      </c>
      <c r="DS4195" s="1">
        <v>42403</v>
      </c>
      <c r="DT4195">
        <v>78.48</v>
      </c>
      <c r="DY4195" s="1">
        <v>42538</v>
      </c>
      <c r="DZ4195">
        <v>0.42859999999999998</v>
      </c>
      <c r="EB4195" s="1">
        <v>42310</v>
      </c>
      <c r="EC4195">
        <v>6.3372999999999999</v>
      </c>
      <c r="EK4195" s="1">
        <v>42549</v>
      </c>
      <c r="EL4195">
        <v>3.89</v>
      </c>
      <c r="EQ4195" s="1">
        <v>42403</v>
      </c>
      <c r="ER4195">
        <v>121.87</v>
      </c>
      <c r="EW4195" s="1">
        <v>42403</v>
      </c>
      <c r="EX4195">
        <v>133.79</v>
      </c>
      <c r="EZ4195" s="1">
        <v>42403</v>
      </c>
      <c r="FA4195">
        <v>189.77</v>
      </c>
      <c r="FC4195" s="1">
        <v>42403</v>
      </c>
      <c r="FD4195">
        <v>212.92</v>
      </c>
      <c r="FG4195" s="1">
        <v>42403</v>
      </c>
      <c r="FH4195">
        <v>128.08000000000001</v>
      </c>
      <c r="FJ4195" s="1">
        <v>42433</v>
      </c>
      <c r="FK4195">
        <v>38.04</v>
      </c>
    </row>
    <row r="4196" spans="57:167" x14ac:dyDescent="0.25">
      <c r="BE4196" s="1">
        <v>42312</v>
      </c>
      <c r="BF4196">
        <v>0.25</v>
      </c>
      <c r="DD4196" s="1">
        <v>42209</v>
      </c>
      <c r="DE4196">
        <v>1.9984</v>
      </c>
      <c r="DG4196" s="1">
        <v>42216</v>
      </c>
      <c r="DH4196">
        <v>0.73119999999999996</v>
      </c>
      <c r="DP4196" s="1">
        <v>42419</v>
      </c>
      <c r="DQ4196">
        <v>29.64</v>
      </c>
      <c r="DS4196" s="1">
        <v>42404</v>
      </c>
      <c r="DT4196">
        <v>79.83</v>
      </c>
      <c r="DY4196" s="1">
        <v>42541</v>
      </c>
      <c r="DZ4196">
        <v>0.42859999999999998</v>
      </c>
      <c r="EB4196" s="1">
        <v>42311</v>
      </c>
      <c r="EC4196">
        <v>6.3362999999999996</v>
      </c>
      <c r="EK4196" s="1">
        <v>42550</v>
      </c>
      <c r="EL4196">
        <v>3.94</v>
      </c>
      <c r="EQ4196" s="1">
        <v>42404</v>
      </c>
      <c r="ER4196">
        <v>123.61</v>
      </c>
      <c r="EW4196" s="1">
        <v>42404</v>
      </c>
      <c r="EX4196">
        <v>135.35</v>
      </c>
      <c r="EZ4196" s="1">
        <v>42404</v>
      </c>
      <c r="FA4196">
        <v>186.35</v>
      </c>
      <c r="FC4196" s="1">
        <v>42404</v>
      </c>
      <c r="FD4196">
        <v>210.21</v>
      </c>
      <c r="FG4196" s="1">
        <v>42404</v>
      </c>
      <c r="FH4196">
        <v>126.42</v>
      </c>
      <c r="FJ4196" s="1">
        <v>42436</v>
      </c>
      <c r="FK4196">
        <v>38.47</v>
      </c>
    </row>
    <row r="4197" spans="57:167" x14ac:dyDescent="0.25">
      <c r="BE4197" s="1">
        <v>42313</v>
      </c>
      <c r="BF4197">
        <v>0.25</v>
      </c>
      <c r="DD4197" s="1">
        <v>42212</v>
      </c>
      <c r="DE4197">
        <v>1.97</v>
      </c>
      <c r="DG4197" s="1">
        <v>42219</v>
      </c>
      <c r="DH4197">
        <v>0.73370000000000002</v>
      </c>
      <c r="DP4197" s="1">
        <v>42422</v>
      </c>
      <c r="DQ4197">
        <v>31.48</v>
      </c>
      <c r="DS4197" s="1">
        <v>42405</v>
      </c>
      <c r="DT4197">
        <v>80.08</v>
      </c>
      <c r="DY4197" s="1">
        <v>42542</v>
      </c>
      <c r="DZ4197">
        <v>0.41899999999999998</v>
      </c>
      <c r="EB4197" s="1">
        <v>42312</v>
      </c>
      <c r="EC4197">
        <v>6.3365999999999998</v>
      </c>
      <c r="EK4197" s="1">
        <v>42551</v>
      </c>
      <c r="EL4197">
        <v>4.0999999999999996</v>
      </c>
      <c r="EQ4197" s="1">
        <v>42405</v>
      </c>
      <c r="ER4197">
        <v>122.56</v>
      </c>
      <c r="EW4197" s="1">
        <v>42405</v>
      </c>
      <c r="EX4197">
        <v>134.19999999999999</v>
      </c>
      <c r="EZ4197" s="1">
        <v>42405</v>
      </c>
      <c r="FA4197">
        <v>186.49</v>
      </c>
      <c r="FC4197" s="1">
        <v>42405</v>
      </c>
      <c r="FD4197">
        <v>211.94</v>
      </c>
      <c r="FG4197" s="1">
        <v>42405</v>
      </c>
      <c r="FH4197">
        <v>126.65</v>
      </c>
      <c r="FJ4197" s="1">
        <v>42437</v>
      </c>
      <c r="FK4197">
        <v>35.409999999999997</v>
      </c>
    </row>
    <row r="4198" spans="57:167" x14ac:dyDescent="0.25">
      <c r="BE4198" s="1">
        <v>42314</v>
      </c>
      <c r="BF4198">
        <v>0.25</v>
      </c>
      <c r="DD4198" s="1">
        <v>42213</v>
      </c>
      <c r="DE4198">
        <v>2.0209999999999999</v>
      </c>
      <c r="DG4198" s="1">
        <v>42220</v>
      </c>
      <c r="DH4198">
        <v>0.72499999999999998</v>
      </c>
      <c r="DP4198" s="1">
        <v>42423</v>
      </c>
      <c r="DQ4198">
        <v>31.87</v>
      </c>
      <c r="DS4198" s="1">
        <v>42408</v>
      </c>
      <c r="DT4198">
        <v>81.16</v>
      </c>
      <c r="DY4198" s="1">
        <v>42543</v>
      </c>
      <c r="DZ4198">
        <v>0.40479999999999999</v>
      </c>
      <c r="EB4198" s="1">
        <v>42313</v>
      </c>
      <c r="EC4198">
        <v>6.3460999999999999</v>
      </c>
      <c r="EK4198" s="1">
        <v>42552</v>
      </c>
      <c r="EL4198">
        <v>4.09</v>
      </c>
      <c r="EQ4198" s="1">
        <v>42408</v>
      </c>
      <c r="ER4198">
        <v>119.47</v>
      </c>
      <c r="EW4198" s="1">
        <v>42408</v>
      </c>
      <c r="EX4198">
        <v>132.26</v>
      </c>
      <c r="EZ4198" s="1">
        <v>42408</v>
      </c>
      <c r="FA4198">
        <v>185.62</v>
      </c>
      <c r="FC4198" s="1">
        <v>42408</v>
      </c>
      <c r="FD4198">
        <v>214.53</v>
      </c>
      <c r="FG4198" s="1">
        <v>42408</v>
      </c>
      <c r="FH4198">
        <v>125.85</v>
      </c>
      <c r="FJ4198" s="1">
        <v>42438</v>
      </c>
      <c r="FK4198">
        <v>36.049999999999997</v>
      </c>
    </row>
    <row r="4199" spans="57:167" x14ac:dyDescent="0.25">
      <c r="BE4199" s="1">
        <v>42317</v>
      </c>
      <c r="BF4199">
        <v>0.25</v>
      </c>
      <c r="DD4199" s="1">
        <v>42214</v>
      </c>
      <c r="DE4199">
        <v>2.0265</v>
      </c>
      <c r="DG4199" s="1">
        <v>42221</v>
      </c>
      <c r="DH4199">
        <v>0.75449999999999995</v>
      </c>
      <c r="DP4199" s="1">
        <v>42424</v>
      </c>
      <c r="DQ4199">
        <v>32.15</v>
      </c>
      <c r="DS4199" s="1">
        <v>42409</v>
      </c>
      <c r="DT4199">
        <v>80.08</v>
      </c>
      <c r="DY4199" s="1">
        <v>42545</v>
      </c>
      <c r="DZ4199">
        <v>0.40479999999999999</v>
      </c>
      <c r="EB4199" s="1">
        <v>42314</v>
      </c>
      <c r="EC4199">
        <v>6.3535000000000004</v>
      </c>
      <c r="EK4199" s="1">
        <v>42556</v>
      </c>
      <c r="EL4199">
        <v>4.16</v>
      </c>
      <c r="EQ4199" s="1">
        <v>42409</v>
      </c>
      <c r="ER4199">
        <v>118.88</v>
      </c>
      <c r="EW4199" s="1">
        <v>42409</v>
      </c>
      <c r="EX4199">
        <v>132.13</v>
      </c>
      <c r="EZ4199" s="1">
        <v>42409</v>
      </c>
      <c r="FA4199">
        <v>187.32</v>
      </c>
      <c r="FC4199" s="1">
        <v>42409</v>
      </c>
      <c r="FD4199">
        <v>215.98</v>
      </c>
      <c r="FG4199" s="1">
        <v>42409</v>
      </c>
      <c r="FH4199">
        <v>126.39</v>
      </c>
      <c r="FJ4199" s="1">
        <v>42439</v>
      </c>
      <c r="FK4199">
        <v>35.700000000000003</v>
      </c>
    </row>
    <row r="4200" spans="57:167" x14ac:dyDescent="0.25">
      <c r="BE4200" s="1">
        <v>42318</v>
      </c>
      <c r="BF4200">
        <v>0.25</v>
      </c>
      <c r="DD4200" s="1">
        <v>42215</v>
      </c>
      <c r="DE4200">
        <v>1.9996</v>
      </c>
      <c r="DG4200" s="1">
        <v>42222</v>
      </c>
      <c r="DH4200">
        <v>0.75319999999999998</v>
      </c>
      <c r="DP4200" s="1">
        <v>42425</v>
      </c>
      <c r="DQ4200">
        <v>33.07</v>
      </c>
      <c r="DS4200" s="1">
        <v>42410</v>
      </c>
      <c r="DT4200">
        <v>79.349999999999994</v>
      </c>
      <c r="DY4200" s="1">
        <v>42548</v>
      </c>
      <c r="DZ4200">
        <v>0.40479999999999999</v>
      </c>
      <c r="EB4200" s="1">
        <v>42317</v>
      </c>
      <c r="EC4200">
        <v>6.3624999999999998</v>
      </c>
      <c r="EK4200" s="1">
        <v>42557</v>
      </c>
      <c r="EL4200">
        <v>4.0999999999999996</v>
      </c>
      <c r="EQ4200" s="1">
        <v>42410</v>
      </c>
      <c r="ER4200">
        <v>116.36</v>
      </c>
      <c r="EW4200" s="1">
        <v>42410</v>
      </c>
      <c r="EX4200">
        <v>133.07</v>
      </c>
      <c r="EZ4200" s="1">
        <v>42410</v>
      </c>
      <c r="FA4200">
        <v>188.33</v>
      </c>
      <c r="FC4200" s="1">
        <v>42410</v>
      </c>
      <c r="FD4200">
        <v>213.95</v>
      </c>
      <c r="FG4200" s="1">
        <v>42410</v>
      </c>
      <c r="FH4200">
        <v>126.57</v>
      </c>
      <c r="FJ4200" s="1">
        <v>42440</v>
      </c>
      <c r="FK4200">
        <v>36.979999999999997</v>
      </c>
    </row>
    <row r="4201" spans="57:167" x14ac:dyDescent="0.25">
      <c r="BE4201" s="1">
        <v>42319</v>
      </c>
      <c r="BF4201">
        <v>0.25</v>
      </c>
      <c r="DD4201" s="1">
        <v>42216</v>
      </c>
      <c r="DE4201">
        <v>1.9422999999999999</v>
      </c>
      <c r="DG4201" s="1">
        <v>42223</v>
      </c>
      <c r="DH4201">
        <v>0.7621</v>
      </c>
      <c r="DP4201" s="1">
        <v>42426</v>
      </c>
      <c r="DQ4201">
        <v>32.78</v>
      </c>
      <c r="DS4201" s="1">
        <v>42411</v>
      </c>
      <c r="DT4201">
        <v>79.599999999999994</v>
      </c>
      <c r="DY4201" s="1">
        <v>42549</v>
      </c>
      <c r="DZ4201">
        <v>0.40479999999999999</v>
      </c>
      <c r="EB4201" s="1">
        <v>42318</v>
      </c>
      <c r="EC4201">
        <v>6.3616999999999999</v>
      </c>
      <c r="EK4201" s="1">
        <v>42558</v>
      </c>
      <c r="EL4201">
        <v>4.1500000000000004</v>
      </c>
      <c r="EQ4201" s="1">
        <v>42411</v>
      </c>
      <c r="ER4201">
        <v>108.44</v>
      </c>
      <c r="EW4201" s="1">
        <v>42411</v>
      </c>
      <c r="EX4201">
        <v>128.58000000000001</v>
      </c>
      <c r="EZ4201" s="1">
        <v>42411</v>
      </c>
      <c r="FA4201">
        <v>183.91</v>
      </c>
      <c r="FC4201" s="1">
        <v>42411</v>
      </c>
      <c r="FD4201">
        <v>207.18</v>
      </c>
      <c r="FG4201" s="1">
        <v>42411</v>
      </c>
      <c r="FH4201">
        <v>122.18</v>
      </c>
      <c r="FJ4201" s="1">
        <v>42443</v>
      </c>
      <c r="FK4201">
        <v>37.6</v>
      </c>
    </row>
    <row r="4202" spans="57:167" x14ac:dyDescent="0.25">
      <c r="BE4202" s="1">
        <v>42320</v>
      </c>
      <c r="BF4202">
        <v>0.25</v>
      </c>
      <c r="DD4202" s="1">
        <v>42219</v>
      </c>
      <c r="DE4202">
        <v>1.9417</v>
      </c>
      <c r="DG4202" s="1">
        <v>42226</v>
      </c>
      <c r="DH4202">
        <v>0.7863</v>
      </c>
      <c r="DP4202" s="1">
        <v>42429</v>
      </c>
      <c r="DQ4202">
        <v>33.75</v>
      </c>
      <c r="DS4202" s="1">
        <v>42412</v>
      </c>
      <c r="DT4202">
        <v>81.03</v>
      </c>
      <c r="DY4202" s="1">
        <v>42550</v>
      </c>
      <c r="DZ4202">
        <v>0.40479999999999999</v>
      </c>
      <c r="EB4202" s="1">
        <v>42319</v>
      </c>
      <c r="EC4202">
        <v>6.3666</v>
      </c>
      <c r="EK4202" s="1">
        <v>42559</v>
      </c>
      <c r="EL4202">
        <v>4.24</v>
      </c>
      <c r="EQ4202" s="1">
        <v>42412</v>
      </c>
      <c r="ER4202">
        <v>108.63</v>
      </c>
      <c r="EW4202" s="1">
        <v>42412</v>
      </c>
      <c r="EX4202">
        <v>130.18</v>
      </c>
      <c r="EZ4202" s="1">
        <v>42412</v>
      </c>
      <c r="FA4202">
        <v>181.25</v>
      </c>
      <c r="FC4202" s="1">
        <v>42412</v>
      </c>
      <c r="FD4202">
        <v>206.08</v>
      </c>
      <c r="FG4202" s="1">
        <v>42412</v>
      </c>
      <c r="FH4202">
        <v>120.24</v>
      </c>
      <c r="FJ4202" s="1">
        <v>42444</v>
      </c>
      <c r="FK4202">
        <v>35.85</v>
      </c>
    </row>
    <row r="4203" spans="57:167" x14ac:dyDescent="0.25">
      <c r="BE4203" s="1">
        <v>42321</v>
      </c>
      <c r="BF4203">
        <v>0.25</v>
      </c>
      <c r="DD4203" s="1">
        <v>42220</v>
      </c>
      <c r="DE4203">
        <v>1.9295</v>
      </c>
      <c r="DG4203" s="1">
        <v>42227</v>
      </c>
      <c r="DH4203">
        <v>0.747</v>
      </c>
      <c r="DP4203" s="1">
        <v>42430</v>
      </c>
      <c r="DQ4203">
        <v>34.4</v>
      </c>
      <c r="DS4203" s="1">
        <v>42416</v>
      </c>
      <c r="DT4203">
        <v>81.22</v>
      </c>
      <c r="DY4203" s="1">
        <v>42551</v>
      </c>
      <c r="DZ4203">
        <v>0.39050000000000001</v>
      </c>
      <c r="EB4203" s="1">
        <v>42320</v>
      </c>
      <c r="EC4203">
        <v>6.3690999999999995</v>
      </c>
      <c r="EK4203" s="1">
        <v>42562</v>
      </c>
      <c r="EL4203">
        <v>4.7</v>
      </c>
      <c r="EQ4203" s="1">
        <v>42416</v>
      </c>
      <c r="ER4203">
        <v>112.6</v>
      </c>
      <c r="EW4203" s="1">
        <v>42416</v>
      </c>
      <c r="EX4203">
        <v>131.51</v>
      </c>
      <c r="EZ4203" s="1">
        <v>42416</v>
      </c>
      <c r="FA4203">
        <v>184.22</v>
      </c>
      <c r="FC4203" s="1">
        <v>42416</v>
      </c>
      <c r="FD4203">
        <v>209</v>
      </c>
      <c r="FG4203" s="1">
        <v>42416</v>
      </c>
      <c r="FH4203">
        <v>120.81</v>
      </c>
      <c r="FJ4203" s="1">
        <v>42445</v>
      </c>
      <c r="FK4203">
        <v>37.53</v>
      </c>
    </row>
    <row r="4204" spans="57:167" x14ac:dyDescent="0.25">
      <c r="BE4204" s="1">
        <v>42324</v>
      </c>
      <c r="BF4204">
        <v>0.25</v>
      </c>
      <c r="DD4204" s="1">
        <v>42221</v>
      </c>
      <c r="DE4204">
        <v>1.9769999999999999</v>
      </c>
      <c r="DG4204" s="1">
        <v>42228</v>
      </c>
      <c r="DH4204">
        <v>0.74860000000000004</v>
      </c>
      <c r="DP4204" s="1">
        <v>42431</v>
      </c>
      <c r="DQ4204">
        <v>34.659999999999997</v>
      </c>
      <c r="DS4204" s="1">
        <v>42417</v>
      </c>
      <c r="DT4204">
        <v>82</v>
      </c>
      <c r="DY4204" s="1">
        <v>42555</v>
      </c>
      <c r="DZ4204">
        <v>0.3619</v>
      </c>
      <c r="EB4204" s="1">
        <v>42321</v>
      </c>
      <c r="EC4204">
        <v>6.3737000000000004</v>
      </c>
      <c r="EK4204" s="1">
        <v>42563</v>
      </c>
      <c r="EL4204">
        <v>4.6399999999999997</v>
      </c>
      <c r="EQ4204" s="1">
        <v>42417</v>
      </c>
      <c r="ER4204">
        <v>116.34</v>
      </c>
      <c r="EW4204" s="1">
        <v>42417</v>
      </c>
      <c r="EX4204">
        <v>135.03</v>
      </c>
      <c r="EZ4204" s="1">
        <v>42417</v>
      </c>
      <c r="FA4204">
        <v>190.06</v>
      </c>
      <c r="FC4204" s="1">
        <v>42417</v>
      </c>
      <c r="FD4204">
        <v>212.74</v>
      </c>
      <c r="FG4204" s="1">
        <v>42417</v>
      </c>
      <c r="FH4204">
        <v>121.68</v>
      </c>
      <c r="FJ4204" s="1">
        <v>42446</v>
      </c>
      <c r="FK4204">
        <v>37.25</v>
      </c>
    </row>
    <row r="4205" spans="57:167" x14ac:dyDescent="0.25">
      <c r="BE4205" s="1">
        <v>42325</v>
      </c>
      <c r="BF4205">
        <v>0.25</v>
      </c>
      <c r="DD4205" s="1">
        <v>42222</v>
      </c>
      <c r="DE4205">
        <v>1.96</v>
      </c>
      <c r="DG4205" s="1">
        <v>42229</v>
      </c>
      <c r="DH4205">
        <v>0.73299999999999998</v>
      </c>
      <c r="DP4205" s="1">
        <v>42432</v>
      </c>
      <c r="DQ4205">
        <v>34.57</v>
      </c>
      <c r="DS4205" s="1">
        <v>42418</v>
      </c>
      <c r="DT4205">
        <v>82.45</v>
      </c>
      <c r="DY4205" s="1">
        <v>42556</v>
      </c>
      <c r="DZ4205">
        <v>0.40949999999999998</v>
      </c>
      <c r="EB4205" s="1">
        <v>42324</v>
      </c>
      <c r="EC4205">
        <v>6.3701999999999996</v>
      </c>
      <c r="EK4205" s="1">
        <v>42564</v>
      </c>
      <c r="EL4205">
        <v>4.54</v>
      </c>
      <c r="EQ4205" s="1">
        <v>42418</v>
      </c>
      <c r="ER4205">
        <v>117.57</v>
      </c>
      <c r="EW4205" s="1">
        <v>42418</v>
      </c>
      <c r="EX4205">
        <v>135.05000000000001</v>
      </c>
      <c r="EZ4205" s="1">
        <v>42418</v>
      </c>
      <c r="FA4205">
        <v>192.68</v>
      </c>
      <c r="FC4205" s="1">
        <v>42418</v>
      </c>
      <c r="FD4205">
        <v>214.2</v>
      </c>
      <c r="FG4205" s="1">
        <v>42418</v>
      </c>
      <c r="FH4205">
        <v>121.58</v>
      </c>
      <c r="FJ4205" s="1">
        <v>42447</v>
      </c>
      <c r="FK4205">
        <v>35.65</v>
      </c>
    </row>
    <row r="4206" spans="57:167" x14ac:dyDescent="0.25">
      <c r="BE4206" s="1">
        <v>42326</v>
      </c>
      <c r="BF4206">
        <v>0.25</v>
      </c>
      <c r="DD4206" s="1">
        <v>42223</v>
      </c>
      <c r="DE4206">
        <v>1.9350000000000001</v>
      </c>
      <c r="DG4206" s="1">
        <v>42230</v>
      </c>
      <c r="DH4206">
        <v>0.72640000000000005</v>
      </c>
      <c r="DP4206" s="1">
        <v>42433</v>
      </c>
      <c r="DQ4206">
        <v>35.92</v>
      </c>
      <c r="DS4206" s="1">
        <v>42419</v>
      </c>
      <c r="DT4206">
        <v>82.5</v>
      </c>
      <c r="DY4206" s="1">
        <v>42557</v>
      </c>
      <c r="DZ4206">
        <v>0.39050000000000001</v>
      </c>
      <c r="EB4206" s="1">
        <v>42325</v>
      </c>
      <c r="EC4206">
        <v>6.3784000000000001</v>
      </c>
      <c r="EK4206" s="1">
        <v>42565</v>
      </c>
      <c r="EL4206">
        <v>4.5199999999999996</v>
      </c>
      <c r="EQ4206" s="1">
        <v>42419</v>
      </c>
      <c r="ER4206">
        <v>115.16</v>
      </c>
      <c r="EW4206" s="1">
        <v>42419</v>
      </c>
      <c r="EX4206">
        <v>135.26</v>
      </c>
      <c r="EZ4206" s="1">
        <v>42419</v>
      </c>
      <c r="FA4206">
        <v>190.68</v>
      </c>
      <c r="FC4206" s="1">
        <v>42419</v>
      </c>
      <c r="FD4206">
        <v>213.62</v>
      </c>
      <c r="FG4206" s="1">
        <v>42419</v>
      </c>
      <c r="FH4206">
        <v>123.57</v>
      </c>
      <c r="FJ4206" s="1">
        <v>42450</v>
      </c>
      <c r="FK4206">
        <v>35.89</v>
      </c>
    </row>
    <row r="4207" spans="57:167" x14ac:dyDescent="0.25">
      <c r="BE4207" s="1">
        <v>42327</v>
      </c>
      <c r="BF4207">
        <v>0.25</v>
      </c>
      <c r="DD4207" s="1">
        <v>42226</v>
      </c>
      <c r="DE4207">
        <v>1.9931000000000001</v>
      </c>
      <c r="DG4207" s="1">
        <v>42233</v>
      </c>
      <c r="DH4207">
        <v>0.72350000000000003</v>
      </c>
      <c r="DP4207" s="1">
        <v>42436</v>
      </c>
      <c r="DQ4207">
        <v>37.9</v>
      </c>
      <c r="DS4207" s="1">
        <v>42422</v>
      </c>
      <c r="DT4207">
        <v>82.39</v>
      </c>
      <c r="DY4207" s="1">
        <v>42562</v>
      </c>
      <c r="DZ4207">
        <v>0.40949999999999998</v>
      </c>
      <c r="EB4207" s="1">
        <v>42326</v>
      </c>
      <c r="EC4207">
        <v>6.3846999999999996</v>
      </c>
      <c r="EK4207" s="1">
        <v>42566</v>
      </c>
      <c r="EL4207">
        <v>4.6500000000000004</v>
      </c>
      <c r="EQ4207" s="1">
        <v>42422</v>
      </c>
      <c r="ER4207">
        <v>117.39</v>
      </c>
      <c r="EW4207" s="1">
        <v>42422</v>
      </c>
      <c r="EX4207">
        <v>136.62</v>
      </c>
      <c r="EZ4207" s="1">
        <v>42422</v>
      </c>
      <c r="FA4207">
        <v>192.27</v>
      </c>
      <c r="FC4207" s="1">
        <v>42422</v>
      </c>
      <c r="FD4207">
        <v>215.01</v>
      </c>
      <c r="FG4207" s="1">
        <v>42422</v>
      </c>
      <c r="FH4207">
        <v>124.51</v>
      </c>
      <c r="FJ4207" s="1">
        <v>42451</v>
      </c>
      <c r="FK4207">
        <v>35.880000000000003</v>
      </c>
    </row>
    <row r="4208" spans="57:167" x14ac:dyDescent="0.25">
      <c r="BE4208" s="1">
        <v>42328</v>
      </c>
      <c r="BF4208">
        <v>0.25</v>
      </c>
      <c r="DD4208" s="1">
        <v>42227</v>
      </c>
      <c r="DE4208">
        <v>1.9255</v>
      </c>
      <c r="DG4208" s="1">
        <v>42234</v>
      </c>
      <c r="DH4208">
        <v>0.73199999999999998</v>
      </c>
      <c r="DP4208" s="1">
        <v>42437</v>
      </c>
      <c r="DQ4208">
        <v>36.5</v>
      </c>
      <c r="DS4208" s="1">
        <v>42423</v>
      </c>
      <c r="DT4208">
        <v>81.23</v>
      </c>
      <c r="DY4208" s="1">
        <v>42563</v>
      </c>
      <c r="DZ4208">
        <v>0.38100000000000001</v>
      </c>
      <c r="EB4208" s="1">
        <v>42327</v>
      </c>
      <c r="EC4208">
        <v>6.3827999999999996</v>
      </c>
      <c r="EK4208" s="1">
        <v>42569</v>
      </c>
      <c r="EL4208">
        <v>4.6100000000000003</v>
      </c>
      <c r="EQ4208" s="1">
        <v>42423</v>
      </c>
      <c r="ER4208">
        <v>116.9</v>
      </c>
      <c r="EW4208" s="1">
        <v>42423</v>
      </c>
      <c r="EX4208">
        <v>135.91</v>
      </c>
      <c r="EZ4208" s="1">
        <v>42423</v>
      </c>
      <c r="FA4208">
        <v>191.31</v>
      </c>
      <c r="FC4208" s="1">
        <v>42423</v>
      </c>
      <c r="FD4208">
        <v>215.15</v>
      </c>
      <c r="FG4208" s="1">
        <v>42423</v>
      </c>
      <c r="FH4208">
        <v>125.22</v>
      </c>
      <c r="FJ4208" s="1">
        <v>42452</v>
      </c>
      <c r="FK4208">
        <v>34.82</v>
      </c>
    </row>
    <row r="4209" spans="57:167" x14ac:dyDescent="0.25">
      <c r="BE4209" s="1">
        <v>42331</v>
      </c>
      <c r="BF4209">
        <v>0.25</v>
      </c>
      <c r="DD4209" s="1">
        <v>42228</v>
      </c>
      <c r="DE4209">
        <v>1.9302999999999999</v>
      </c>
      <c r="DG4209" s="1">
        <v>42235</v>
      </c>
      <c r="DH4209">
        <v>0.68400000000000005</v>
      </c>
      <c r="DP4209" s="1">
        <v>42438</v>
      </c>
      <c r="DQ4209">
        <v>38.29</v>
      </c>
      <c r="DS4209" s="1">
        <v>42424</v>
      </c>
      <c r="DT4209">
        <v>81.52</v>
      </c>
      <c r="DY4209" s="1">
        <v>42564</v>
      </c>
      <c r="DZ4209">
        <v>0.3619</v>
      </c>
      <c r="EB4209" s="1">
        <v>42328</v>
      </c>
      <c r="EC4209">
        <v>6.3846999999999996</v>
      </c>
      <c r="EK4209" s="1">
        <v>42570</v>
      </c>
      <c r="EL4209">
        <v>4.54</v>
      </c>
      <c r="EQ4209" s="1">
        <v>42424</v>
      </c>
      <c r="ER4209">
        <v>115.59</v>
      </c>
      <c r="EW4209" s="1">
        <v>42424</v>
      </c>
      <c r="EX4209">
        <v>135.15</v>
      </c>
      <c r="EZ4209" s="1">
        <v>42424</v>
      </c>
      <c r="FA4209">
        <v>190.02</v>
      </c>
      <c r="FC4209" s="1">
        <v>42424</v>
      </c>
      <c r="FD4209">
        <v>216.63</v>
      </c>
      <c r="FG4209" s="1">
        <v>42424</v>
      </c>
      <c r="FH4209">
        <v>123.7</v>
      </c>
      <c r="FJ4209" s="1">
        <v>42453</v>
      </c>
      <c r="FK4209">
        <v>34.119999999999997</v>
      </c>
    </row>
    <row r="4210" spans="57:167" x14ac:dyDescent="0.25">
      <c r="BE4210" s="1">
        <v>42332</v>
      </c>
      <c r="BF4210">
        <v>0.25</v>
      </c>
      <c r="DD4210" s="1">
        <v>42229</v>
      </c>
      <c r="DE4210">
        <v>1.9296</v>
      </c>
      <c r="DG4210" s="1">
        <v>42236</v>
      </c>
      <c r="DH4210">
        <v>0.67069999999999996</v>
      </c>
      <c r="DP4210" s="1">
        <v>42439</v>
      </c>
      <c r="DQ4210">
        <v>37.840000000000003</v>
      </c>
      <c r="DS4210" s="1">
        <v>42425</v>
      </c>
      <c r="DT4210">
        <v>82.01</v>
      </c>
      <c r="DY4210" s="1">
        <v>42565</v>
      </c>
      <c r="DZ4210">
        <v>0.3619</v>
      </c>
      <c r="EB4210" s="1">
        <v>42331</v>
      </c>
      <c r="EC4210">
        <v>6.3891999999999998</v>
      </c>
      <c r="EK4210" s="1">
        <v>42571</v>
      </c>
      <c r="EL4210">
        <v>4.54</v>
      </c>
      <c r="EQ4210" s="1">
        <v>42425</v>
      </c>
      <c r="ER4210">
        <v>116.82</v>
      </c>
      <c r="EW4210" s="1">
        <v>42425</v>
      </c>
      <c r="EX4210">
        <v>137.24</v>
      </c>
      <c r="EZ4210" s="1">
        <v>42425</v>
      </c>
      <c r="FA4210">
        <v>192.93</v>
      </c>
      <c r="FC4210" s="1">
        <v>42425</v>
      </c>
      <c r="FD4210">
        <v>220.03</v>
      </c>
      <c r="FG4210" s="1">
        <v>42425</v>
      </c>
      <c r="FH4210">
        <v>125.02</v>
      </c>
      <c r="FJ4210" s="1">
        <v>42457</v>
      </c>
      <c r="FK4210">
        <v>33.200000000000003</v>
      </c>
    </row>
    <row r="4211" spans="57:167" x14ac:dyDescent="0.25">
      <c r="BE4211" s="1">
        <v>42333</v>
      </c>
      <c r="BF4211">
        <v>0.25</v>
      </c>
      <c r="DD4211" s="1">
        <v>42230</v>
      </c>
      <c r="DE4211">
        <v>1.9220000000000002</v>
      </c>
      <c r="DG4211" s="1">
        <v>42237</v>
      </c>
      <c r="DH4211">
        <v>0.65149999999999997</v>
      </c>
      <c r="DP4211" s="1">
        <v>42440</v>
      </c>
      <c r="DQ4211">
        <v>38.5</v>
      </c>
      <c r="DS4211" s="1">
        <v>42426</v>
      </c>
      <c r="DT4211">
        <v>81.75</v>
      </c>
      <c r="DY4211" s="1">
        <v>42566</v>
      </c>
      <c r="DZ4211">
        <v>0.43809999999999999</v>
      </c>
      <c r="EB4211" s="1">
        <v>42332</v>
      </c>
      <c r="EC4211">
        <v>6.3888999999999996</v>
      </c>
      <c r="EK4211" s="1">
        <v>42572</v>
      </c>
      <c r="EL4211">
        <v>4.5199999999999996</v>
      </c>
      <c r="EQ4211" s="1">
        <v>42426</v>
      </c>
      <c r="ER4211">
        <v>118.16</v>
      </c>
      <c r="EW4211" s="1">
        <v>42426</v>
      </c>
      <c r="EX4211">
        <v>137.11000000000001</v>
      </c>
      <c r="EZ4211" s="1">
        <v>42426</v>
      </c>
      <c r="FA4211">
        <v>192.22</v>
      </c>
      <c r="FC4211" s="1">
        <v>42426</v>
      </c>
      <c r="FD4211">
        <v>217.24</v>
      </c>
      <c r="FG4211" s="1">
        <v>42426</v>
      </c>
      <c r="FH4211">
        <v>124.48</v>
      </c>
      <c r="FJ4211" s="1">
        <v>42458</v>
      </c>
      <c r="FK4211">
        <v>33.19</v>
      </c>
    </row>
    <row r="4212" spans="57:167" x14ac:dyDescent="0.25">
      <c r="BE4212" s="1">
        <v>42334</v>
      </c>
      <c r="BF4212">
        <v>0.25</v>
      </c>
      <c r="DD4212" s="1">
        <v>42233</v>
      </c>
      <c r="DE4212">
        <v>1.899</v>
      </c>
      <c r="DG4212" s="1">
        <v>42240</v>
      </c>
      <c r="DH4212">
        <v>0.63990000000000002</v>
      </c>
      <c r="DP4212" s="1">
        <v>42443</v>
      </c>
      <c r="DQ4212">
        <v>37.18</v>
      </c>
      <c r="DS4212" s="1">
        <v>42429</v>
      </c>
      <c r="DT4212">
        <v>80.150000000000006</v>
      </c>
      <c r="DY4212" s="1">
        <v>42569</v>
      </c>
      <c r="DZ4212">
        <v>0.45710000000000001</v>
      </c>
      <c r="EB4212" s="1">
        <v>42333</v>
      </c>
      <c r="EC4212">
        <v>6.3891999999999998</v>
      </c>
      <c r="EK4212" s="1">
        <v>42573</v>
      </c>
      <c r="EL4212">
        <v>4.54</v>
      </c>
      <c r="EQ4212" s="1">
        <v>42429</v>
      </c>
      <c r="ER4212">
        <v>118.18</v>
      </c>
      <c r="EW4212" s="1">
        <v>42429</v>
      </c>
      <c r="EX4212">
        <v>136.27000000000001</v>
      </c>
      <c r="EZ4212" s="1">
        <v>42429</v>
      </c>
      <c r="FA4212">
        <v>192.22</v>
      </c>
      <c r="FC4212" s="1">
        <v>42429</v>
      </c>
      <c r="FD4212">
        <v>215.79</v>
      </c>
      <c r="FG4212" s="1">
        <v>42429</v>
      </c>
      <c r="FH4212">
        <v>123.85</v>
      </c>
      <c r="FJ4212" s="1">
        <v>42459</v>
      </c>
      <c r="FK4212">
        <v>33.71</v>
      </c>
    </row>
    <row r="4213" spans="57:167" x14ac:dyDescent="0.25">
      <c r="BE4213" s="1">
        <v>42335</v>
      </c>
      <c r="BF4213">
        <v>0.25</v>
      </c>
      <c r="DD4213" s="1">
        <v>42234</v>
      </c>
      <c r="DE4213">
        <v>1.9205000000000001</v>
      </c>
      <c r="DG4213" s="1">
        <v>42241</v>
      </c>
      <c r="DH4213">
        <v>0.66080000000000005</v>
      </c>
      <c r="DP4213" s="1">
        <v>42444</v>
      </c>
      <c r="DQ4213">
        <v>36.340000000000003</v>
      </c>
      <c r="DS4213" s="1">
        <v>42430</v>
      </c>
      <c r="DT4213">
        <v>81.28</v>
      </c>
      <c r="DY4213" s="1">
        <v>42570</v>
      </c>
      <c r="DZ4213">
        <v>0.44290000000000002</v>
      </c>
      <c r="EB4213" s="1">
        <v>42334</v>
      </c>
      <c r="EC4213">
        <v>6.3895</v>
      </c>
      <c r="EK4213" s="1">
        <v>42576</v>
      </c>
      <c r="EL4213">
        <v>4.55</v>
      </c>
      <c r="EQ4213" s="1">
        <v>42430</v>
      </c>
      <c r="ER4213">
        <v>119.96</v>
      </c>
      <c r="EW4213" s="1">
        <v>42430</v>
      </c>
      <c r="EX4213">
        <v>138.24</v>
      </c>
      <c r="EZ4213" s="1">
        <v>42430</v>
      </c>
      <c r="FA4213">
        <v>193.88</v>
      </c>
      <c r="FC4213" s="1">
        <v>42430</v>
      </c>
      <c r="FD4213">
        <v>218.13</v>
      </c>
      <c r="FG4213" s="1">
        <v>42430</v>
      </c>
      <c r="FH4213">
        <v>124.75</v>
      </c>
      <c r="FJ4213" s="1">
        <v>42460</v>
      </c>
      <c r="FK4213">
        <v>33.83</v>
      </c>
    </row>
    <row r="4214" spans="57:167" x14ac:dyDescent="0.25">
      <c r="BE4214" s="1">
        <v>42338</v>
      </c>
      <c r="BF4214">
        <v>0.25</v>
      </c>
      <c r="DD4214" s="1">
        <v>42235</v>
      </c>
      <c r="DE4214">
        <v>1.8420000000000001</v>
      </c>
      <c r="DG4214" s="1">
        <v>42242</v>
      </c>
      <c r="DH4214">
        <v>0.67800000000000005</v>
      </c>
      <c r="DP4214" s="1">
        <v>42445</v>
      </c>
      <c r="DQ4214">
        <v>38.46</v>
      </c>
      <c r="DS4214" s="1">
        <v>42431</v>
      </c>
      <c r="DT4214">
        <v>82.7</v>
      </c>
      <c r="DY4214" s="1">
        <v>42571</v>
      </c>
      <c r="DZ4214">
        <v>0.42859999999999998</v>
      </c>
      <c r="EB4214" s="1">
        <v>42335</v>
      </c>
      <c r="EC4214">
        <v>6.3944999999999999</v>
      </c>
      <c r="EK4214" s="1">
        <v>42577</v>
      </c>
      <c r="EL4214">
        <v>4.51</v>
      </c>
      <c r="EQ4214" s="1">
        <v>42431</v>
      </c>
      <c r="ER4214">
        <v>119.65</v>
      </c>
      <c r="EW4214" s="1">
        <v>42431</v>
      </c>
      <c r="EX4214">
        <v>135.61000000000001</v>
      </c>
      <c r="EZ4214" s="1">
        <v>42431</v>
      </c>
      <c r="FA4214">
        <v>193.32</v>
      </c>
      <c r="FC4214" s="1">
        <v>42431</v>
      </c>
      <c r="FD4214">
        <v>217.2</v>
      </c>
      <c r="FG4214" s="1">
        <v>42431</v>
      </c>
      <c r="FH4214">
        <v>125.13</v>
      </c>
      <c r="FJ4214" s="1">
        <v>42461</v>
      </c>
      <c r="FK4214">
        <v>33.770000000000003</v>
      </c>
    </row>
    <row r="4215" spans="57:167" x14ac:dyDescent="0.25">
      <c r="BE4215" s="1">
        <v>42339</v>
      </c>
      <c r="BF4215">
        <v>0.25</v>
      </c>
      <c r="DD4215" s="1">
        <v>42236</v>
      </c>
      <c r="DE4215">
        <v>1.8142</v>
      </c>
      <c r="DG4215" s="1">
        <v>42243</v>
      </c>
      <c r="DH4215">
        <v>0.6905</v>
      </c>
      <c r="DP4215" s="1">
        <v>42446</v>
      </c>
      <c r="DQ4215">
        <v>40.200000000000003</v>
      </c>
      <c r="DS4215" s="1">
        <v>42432</v>
      </c>
      <c r="DT4215">
        <v>82.4</v>
      </c>
      <c r="DY4215" s="1">
        <v>42572</v>
      </c>
      <c r="DZ4215">
        <v>0.4667</v>
      </c>
      <c r="EB4215" s="1">
        <v>42338</v>
      </c>
      <c r="EC4215">
        <v>6.3983999999999996</v>
      </c>
      <c r="EK4215" s="1">
        <v>42578</v>
      </c>
      <c r="EL4215">
        <v>4.5199999999999996</v>
      </c>
      <c r="EQ4215" s="1">
        <v>42432</v>
      </c>
      <c r="ER4215">
        <v>119.61</v>
      </c>
      <c r="EW4215" s="1">
        <v>42432</v>
      </c>
      <c r="EX4215">
        <v>135.74</v>
      </c>
      <c r="EZ4215" s="1">
        <v>42432</v>
      </c>
      <c r="FA4215">
        <v>192.12</v>
      </c>
      <c r="FC4215" s="1">
        <v>42432</v>
      </c>
      <c r="FD4215">
        <v>218.52</v>
      </c>
      <c r="FG4215" s="1">
        <v>42432</v>
      </c>
      <c r="FH4215">
        <v>124.91</v>
      </c>
      <c r="FJ4215" s="1">
        <v>42464</v>
      </c>
      <c r="FK4215">
        <v>33.31</v>
      </c>
    </row>
    <row r="4216" spans="57:167" x14ac:dyDescent="0.25">
      <c r="BE4216" s="1">
        <v>42340</v>
      </c>
      <c r="BF4216">
        <v>0.25</v>
      </c>
      <c r="DD4216" s="1">
        <v>42237</v>
      </c>
      <c r="DE4216">
        <v>1.7945</v>
      </c>
      <c r="DG4216" s="1">
        <v>42244</v>
      </c>
      <c r="DH4216">
        <v>0.70330000000000004</v>
      </c>
      <c r="DP4216" s="1">
        <v>42447</v>
      </c>
      <c r="DQ4216">
        <v>39.44</v>
      </c>
      <c r="DS4216" s="1">
        <v>42433</v>
      </c>
      <c r="DT4216">
        <v>82.29</v>
      </c>
      <c r="DY4216" s="1">
        <v>42573</v>
      </c>
      <c r="DZ4216">
        <v>0.51429999999999998</v>
      </c>
      <c r="EB4216" s="1">
        <v>42339</v>
      </c>
      <c r="EC4216">
        <v>6.3987999999999996</v>
      </c>
      <c r="EK4216" s="1">
        <v>42579</v>
      </c>
      <c r="EL4216">
        <v>4.4400000000000004</v>
      </c>
      <c r="EQ4216" s="1">
        <v>42433</v>
      </c>
      <c r="ER4216">
        <v>121.07</v>
      </c>
      <c r="EW4216" s="1">
        <v>42433</v>
      </c>
      <c r="EX4216">
        <v>135.28</v>
      </c>
      <c r="EZ4216" s="1">
        <v>42433</v>
      </c>
      <c r="FA4216">
        <v>191.07</v>
      </c>
      <c r="FC4216" s="1">
        <v>42433</v>
      </c>
      <c r="FD4216">
        <v>218.72</v>
      </c>
      <c r="FG4216" s="1">
        <v>42433</v>
      </c>
      <c r="FH4216">
        <v>125.06</v>
      </c>
      <c r="FJ4216" s="1">
        <v>42465</v>
      </c>
      <c r="FK4216">
        <v>33.28</v>
      </c>
    </row>
    <row r="4217" spans="57:167" x14ac:dyDescent="0.25">
      <c r="BE4217" s="1">
        <v>42341</v>
      </c>
      <c r="BF4217">
        <v>0.25</v>
      </c>
      <c r="DD4217" s="1">
        <v>42240</v>
      </c>
      <c r="DE4217">
        <v>1.7866</v>
      </c>
      <c r="DG4217" s="1">
        <v>42247</v>
      </c>
      <c r="DH4217">
        <v>0.72550000000000003</v>
      </c>
      <c r="DP4217" s="1">
        <v>42450</v>
      </c>
      <c r="DQ4217">
        <v>39.909999999999997</v>
      </c>
      <c r="DS4217" s="1">
        <v>42436</v>
      </c>
      <c r="DT4217">
        <v>84.46</v>
      </c>
      <c r="DY4217" s="1">
        <v>42576</v>
      </c>
      <c r="DZ4217">
        <v>0.6</v>
      </c>
      <c r="EB4217" s="1">
        <v>42340</v>
      </c>
      <c r="EC4217">
        <v>6.3986999999999998</v>
      </c>
      <c r="EK4217" s="1">
        <v>42580</v>
      </c>
      <c r="EL4217">
        <v>4.41</v>
      </c>
      <c r="EQ4217" s="1">
        <v>42436</v>
      </c>
      <c r="ER4217">
        <v>122.9</v>
      </c>
      <c r="EW4217" s="1">
        <v>42436</v>
      </c>
      <c r="EX4217">
        <v>132.33000000000001</v>
      </c>
      <c r="EZ4217" s="1">
        <v>42436</v>
      </c>
      <c r="FA4217">
        <v>186.68</v>
      </c>
      <c r="FC4217" s="1">
        <v>42436</v>
      </c>
      <c r="FD4217">
        <v>215.84</v>
      </c>
      <c r="FG4217" s="1">
        <v>42436</v>
      </c>
      <c r="FH4217">
        <v>122.5</v>
      </c>
      <c r="FJ4217" s="1">
        <v>42466</v>
      </c>
      <c r="FK4217">
        <v>33.97</v>
      </c>
    </row>
    <row r="4218" spans="57:167" x14ac:dyDescent="0.25">
      <c r="BE4218" s="1">
        <v>42342</v>
      </c>
      <c r="BF4218">
        <v>0.25</v>
      </c>
      <c r="DD4218" s="1">
        <v>42241</v>
      </c>
      <c r="DE4218">
        <v>1.851</v>
      </c>
      <c r="DG4218" s="1">
        <v>42248</v>
      </c>
      <c r="DH4218">
        <v>0.70699999999999996</v>
      </c>
      <c r="DP4218" s="1">
        <v>42451</v>
      </c>
      <c r="DQ4218">
        <v>41.45</v>
      </c>
      <c r="DS4218" s="1">
        <v>42437</v>
      </c>
      <c r="DT4218">
        <v>82.63</v>
      </c>
      <c r="DY4218" s="1">
        <v>42577</v>
      </c>
      <c r="DZ4218">
        <v>0.61899999999999999</v>
      </c>
      <c r="EB4218" s="1">
        <v>42341</v>
      </c>
      <c r="EC4218">
        <v>6.3979999999999997</v>
      </c>
      <c r="EK4218" s="1">
        <v>42583</v>
      </c>
      <c r="EL4218">
        <v>4.42</v>
      </c>
      <c r="EQ4218" s="1">
        <v>42437</v>
      </c>
      <c r="ER4218">
        <v>122.35</v>
      </c>
      <c r="EW4218" s="1">
        <v>42437</v>
      </c>
      <c r="EX4218">
        <v>131.4</v>
      </c>
      <c r="EZ4218" s="1">
        <v>42437</v>
      </c>
      <c r="FA4218">
        <v>186.86</v>
      </c>
      <c r="FC4218" s="1">
        <v>42437</v>
      </c>
      <c r="FD4218">
        <v>215.34</v>
      </c>
      <c r="FG4218" s="1">
        <v>42437</v>
      </c>
      <c r="FH4218">
        <v>122.55</v>
      </c>
      <c r="FJ4218" s="1">
        <v>42467</v>
      </c>
      <c r="FK4218">
        <v>34.200000000000003</v>
      </c>
    </row>
    <row r="4219" spans="57:167" x14ac:dyDescent="0.25">
      <c r="BE4219" s="1">
        <v>42345</v>
      </c>
      <c r="BF4219">
        <v>0.25</v>
      </c>
      <c r="DD4219" s="1">
        <v>42242</v>
      </c>
      <c r="DE4219">
        <v>1.9327000000000001</v>
      </c>
      <c r="DG4219" s="1">
        <v>42249</v>
      </c>
      <c r="DH4219">
        <v>0.70750000000000002</v>
      </c>
      <c r="DP4219" s="1">
        <v>42452</v>
      </c>
      <c r="DQ4219">
        <v>39.79</v>
      </c>
      <c r="DS4219" s="1">
        <v>42438</v>
      </c>
      <c r="DT4219">
        <v>82.4</v>
      </c>
      <c r="DY4219" s="1">
        <v>42578</v>
      </c>
      <c r="DZ4219">
        <v>0.6</v>
      </c>
      <c r="EB4219" s="1">
        <v>42342</v>
      </c>
      <c r="EC4219">
        <v>6.4025999999999996</v>
      </c>
      <c r="EK4219" s="1">
        <v>42584</v>
      </c>
      <c r="EL4219">
        <v>4.3899999999999997</v>
      </c>
      <c r="EQ4219" s="1">
        <v>42438</v>
      </c>
      <c r="ER4219">
        <v>122.86</v>
      </c>
      <c r="EW4219" s="1">
        <v>42438</v>
      </c>
      <c r="EX4219">
        <v>131.91</v>
      </c>
      <c r="EZ4219" s="1">
        <v>42438</v>
      </c>
      <c r="FA4219">
        <v>186.74</v>
      </c>
      <c r="FC4219" s="1">
        <v>42438</v>
      </c>
      <c r="FD4219">
        <v>216.41</v>
      </c>
      <c r="FG4219" s="1">
        <v>42438</v>
      </c>
      <c r="FH4219">
        <v>122.52</v>
      </c>
      <c r="FJ4219" s="1">
        <v>42468</v>
      </c>
      <c r="FK4219">
        <v>34.869999999999997</v>
      </c>
    </row>
    <row r="4220" spans="57:167" x14ac:dyDescent="0.25">
      <c r="BE4220" s="1">
        <v>42346</v>
      </c>
      <c r="BF4220">
        <v>0.25</v>
      </c>
      <c r="DD4220" s="1">
        <v>42243</v>
      </c>
      <c r="DE4220">
        <v>1.9510000000000001</v>
      </c>
      <c r="DG4220" s="1">
        <v>42250</v>
      </c>
      <c r="DH4220">
        <v>0.7198</v>
      </c>
      <c r="DP4220" s="1">
        <v>42453</v>
      </c>
      <c r="DQ4220">
        <v>39.46</v>
      </c>
      <c r="DS4220" s="1">
        <v>42439</v>
      </c>
      <c r="DT4220">
        <v>82.18</v>
      </c>
      <c r="DY4220" s="1">
        <v>42579</v>
      </c>
      <c r="DZ4220">
        <v>0.66669999999999996</v>
      </c>
      <c r="EB4220" s="1">
        <v>42345</v>
      </c>
      <c r="EC4220">
        <v>6.4081999999999999</v>
      </c>
      <c r="EK4220" s="1">
        <v>42585</v>
      </c>
      <c r="EL4220">
        <v>4.5</v>
      </c>
      <c r="EQ4220" s="1">
        <v>42439</v>
      </c>
      <c r="ER4220">
        <v>122.94</v>
      </c>
      <c r="EW4220" s="1">
        <v>42439</v>
      </c>
      <c r="EX4220">
        <v>133.57</v>
      </c>
      <c r="EZ4220" s="1">
        <v>42439</v>
      </c>
      <c r="FA4220">
        <v>186.75</v>
      </c>
      <c r="FC4220" s="1">
        <v>42439</v>
      </c>
      <c r="FD4220">
        <v>216.56</v>
      </c>
      <c r="FG4220" s="1">
        <v>42439</v>
      </c>
      <c r="FH4220">
        <v>121.85</v>
      </c>
      <c r="FJ4220" s="1">
        <v>42471</v>
      </c>
      <c r="FK4220">
        <v>35.44</v>
      </c>
    </row>
    <row r="4221" spans="57:167" x14ac:dyDescent="0.25">
      <c r="BE4221" s="1">
        <v>42347</v>
      </c>
      <c r="BF4221">
        <v>0.25</v>
      </c>
      <c r="DD4221" s="1">
        <v>42244</v>
      </c>
      <c r="DE4221">
        <v>1.9135</v>
      </c>
      <c r="DG4221" s="1">
        <v>42251</v>
      </c>
      <c r="DH4221">
        <v>0.73399999999999999</v>
      </c>
      <c r="DP4221" s="1">
        <v>42457</v>
      </c>
      <c r="DQ4221">
        <v>39.39</v>
      </c>
      <c r="DS4221" s="1">
        <v>42440</v>
      </c>
      <c r="DT4221">
        <v>82.19</v>
      </c>
      <c r="DY4221" s="1">
        <v>42580</v>
      </c>
      <c r="DZ4221">
        <v>0.64759999999999995</v>
      </c>
      <c r="EB4221" s="1">
        <v>42346</v>
      </c>
      <c r="EC4221">
        <v>6.4177</v>
      </c>
      <c r="EK4221" s="1">
        <v>42586</v>
      </c>
      <c r="EL4221">
        <v>4.55</v>
      </c>
      <c r="EQ4221" s="1">
        <v>42440</v>
      </c>
      <c r="ER4221">
        <v>124.63</v>
      </c>
      <c r="EW4221" s="1">
        <v>42440</v>
      </c>
      <c r="EX4221">
        <v>135.52000000000001</v>
      </c>
      <c r="EZ4221" s="1">
        <v>42440</v>
      </c>
      <c r="FA4221">
        <v>189.89</v>
      </c>
      <c r="FC4221" s="1">
        <v>42440</v>
      </c>
      <c r="FD4221">
        <v>217.05</v>
      </c>
      <c r="FG4221" s="1">
        <v>42440</v>
      </c>
      <c r="FH4221">
        <v>122.71</v>
      </c>
      <c r="FJ4221" s="1">
        <v>42472</v>
      </c>
      <c r="FK4221">
        <v>37.17</v>
      </c>
    </row>
    <row r="4222" spans="57:167" x14ac:dyDescent="0.25">
      <c r="BE4222" s="1">
        <v>42348</v>
      </c>
      <c r="BF4222">
        <v>0.25</v>
      </c>
      <c r="DD4222" s="1">
        <v>42247</v>
      </c>
      <c r="DE4222">
        <v>1.9563000000000001</v>
      </c>
      <c r="DG4222" s="1">
        <v>42254</v>
      </c>
      <c r="DH4222">
        <v>0.73399999999999999</v>
      </c>
      <c r="DP4222" s="1">
        <v>42458</v>
      </c>
      <c r="DQ4222">
        <v>38.28</v>
      </c>
      <c r="DS4222" s="1">
        <v>42443</v>
      </c>
      <c r="DT4222">
        <v>82.41</v>
      </c>
      <c r="DY4222" s="1">
        <v>42584</v>
      </c>
      <c r="DZ4222">
        <v>0.7238</v>
      </c>
      <c r="EB4222" s="1">
        <v>42347</v>
      </c>
      <c r="EC4222">
        <v>6.4280999999999997</v>
      </c>
      <c r="EK4222" s="1">
        <v>42587</v>
      </c>
      <c r="EL4222">
        <v>5.38</v>
      </c>
      <c r="EQ4222" s="1">
        <v>42443</v>
      </c>
      <c r="ER4222">
        <v>126.34</v>
      </c>
      <c r="EW4222" s="1">
        <v>42443</v>
      </c>
      <c r="EX4222">
        <v>134.21</v>
      </c>
      <c r="EZ4222" s="1">
        <v>42443</v>
      </c>
      <c r="FA4222">
        <v>188.57</v>
      </c>
      <c r="FC4222" s="1">
        <v>42443</v>
      </c>
      <c r="FD4222">
        <v>216.6</v>
      </c>
      <c r="FG4222" s="1">
        <v>42443</v>
      </c>
      <c r="FH4222">
        <v>121.8</v>
      </c>
      <c r="FJ4222" s="1">
        <v>42473</v>
      </c>
      <c r="FK4222">
        <v>37.92</v>
      </c>
    </row>
    <row r="4223" spans="57:167" x14ac:dyDescent="0.25">
      <c r="BE4223" s="1">
        <v>42349</v>
      </c>
      <c r="BF4223">
        <v>0.25</v>
      </c>
      <c r="DD4223" s="1">
        <v>42248</v>
      </c>
      <c r="DE4223">
        <v>1.889</v>
      </c>
      <c r="DG4223" s="1">
        <v>42255</v>
      </c>
      <c r="DH4223">
        <v>0.72499999999999998</v>
      </c>
      <c r="DP4223" s="1">
        <v>42459</v>
      </c>
      <c r="DQ4223">
        <v>38.32</v>
      </c>
      <c r="DS4223" s="1">
        <v>42444</v>
      </c>
      <c r="DT4223">
        <v>82.82</v>
      </c>
      <c r="DY4223" s="1">
        <v>42585</v>
      </c>
      <c r="DZ4223">
        <v>0.81899999999999995</v>
      </c>
      <c r="EB4223" s="1">
        <v>42348</v>
      </c>
      <c r="EC4223">
        <v>6.4386000000000001</v>
      </c>
      <c r="EK4223" s="1">
        <v>42590</v>
      </c>
      <c r="EL4223">
        <v>5.65</v>
      </c>
      <c r="EQ4223" s="1">
        <v>42444</v>
      </c>
      <c r="ER4223">
        <v>126.36</v>
      </c>
      <c r="EW4223" s="1">
        <v>42444</v>
      </c>
      <c r="EX4223">
        <v>133.29</v>
      </c>
      <c r="EZ4223" s="1">
        <v>42444</v>
      </c>
      <c r="FA4223">
        <v>191.67</v>
      </c>
      <c r="FC4223" s="1">
        <v>42444</v>
      </c>
      <c r="FD4223">
        <v>217.05</v>
      </c>
      <c r="FG4223" s="1">
        <v>42444</v>
      </c>
      <c r="FH4223">
        <v>122.72</v>
      </c>
      <c r="FJ4223" s="1">
        <v>42474</v>
      </c>
      <c r="FK4223">
        <v>39.03</v>
      </c>
    </row>
    <row r="4224" spans="57:167" x14ac:dyDescent="0.25">
      <c r="BE4224" s="1">
        <v>42352</v>
      </c>
      <c r="BF4224">
        <v>0.25</v>
      </c>
      <c r="DD4224" s="1">
        <v>42249</v>
      </c>
      <c r="DE4224">
        <v>1.9060000000000001</v>
      </c>
      <c r="DG4224" s="1">
        <v>42256</v>
      </c>
      <c r="DH4224">
        <v>0.74919999999999998</v>
      </c>
      <c r="DP4224" s="1">
        <v>42460</v>
      </c>
      <c r="DQ4224">
        <v>38.340000000000003</v>
      </c>
      <c r="DS4224" s="1">
        <v>42445</v>
      </c>
      <c r="DT4224">
        <v>82.87</v>
      </c>
      <c r="DY4224" s="1">
        <v>42586</v>
      </c>
      <c r="DZ4224">
        <v>0.67620000000000002</v>
      </c>
      <c r="EB4224" s="1">
        <v>42349</v>
      </c>
      <c r="EC4224">
        <v>6.4551999999999996</v>
      </c>
      <c r="EK4224" s="1">
        <v>42591</v>
      </c>
      <c r="EL4224">
        <v>5.59</v>
      </c>
      <c r="EQ4224" s="1">
        <v>42445</v>
      </c>
      <c r="ER4224">
        <v>127.57</v>
      </c>
      <c r="EW4224" s="1">
        <v>42445</v>
      </c>
      <c r="EX4224">
        <v>133.99</v>
      </c>
      <c r="EZ4224" s="1">
        <v>42445</v>
      </c>
      <c r="FA4224">
        <v>191.57</v>
      </c>
      <c r="FC4224" s="1">
        <v>42445</v>
      </c>
      <c r="FD4224">
        <v>218.19</v>
      </c>
      <c r="FG4224" s="1">
        <v>42445</v>
      </c>
      <c r="FH4224">
        <v>123.38</v>
      </c>
      <c r="FJ4224" s="1">
        <v>42475</v>
      </c>
      <c r="FK4224">
        <v>37.130000000000003</v>
      </c>
    </row>
    <row r="4225" spans="57:167" x14ac:dyDescent="0.25">
      <c r="BE4225" s="1">
        <v>42353</v>
      </c>
      <c r="BF4225">
        <v>0.25</v>
      </c>
      <c r="DD4225" s="1">
        <v>42250</v>
      </c>
      <c r="DE4225">
        <v>1.9020000000000001</v>
      </c>
      <c r="DG4225" s="1">
        <v>42257</v>
      </c>
      <c r="DH4225">
        <v>0.73899999999999999</v>
      </c>
      <c r="DP4225" s="1">
        <v>42461</v>
      </c>
      <c r="DQ4225">
        <v>36.79</v>
      </c>
      <c r="DS4225" s="1">
        <v>42446</v>
      </c>
      <c r="DT4225">
        <v>84.1</v>
      </c>
      <c r="DY4225" s="1">
        <v>42587</v>
      </c>
      <c r="DZ4225">
        <v>0.69520000000000004</v>
      </c>
      <c r="EB4225" s="1">
        <v>42352</v>
      </c>
      <c r="EC4225">
        <v>6.4591000000000003</v>
      </c>
      <c r="EK4225" s="1">
        <v>42592</v>
      </c>
      <c r="EL4225">
        <v>5.67</v>
      </c>
      <c r="EQ4225" s="1">
        <v>42446</v>
      </c>
      <c r="ER4225">
        <v>130.69999999999999</v>
      </c>
      <c r="EW4225" s="1">
        <v>42446</v>
      </c>
      <c r="EX4225">
        <v>134.12</v>
      </c>
      <c r="EZ4225" s="1">
        <v>42446</v>
      </c>
      <c r="FA4225">
        <v>190.91</v>
      </c>
      <c r="FC4225" s="1">
        <v>42446</v>
      </c>
      <c r="FD4225">
        <v>219.25</v>
      </c>
      <c r="FG4225" s="1">
        <v>42446</v>
      </c>
      <c r="FH4225">
        <v>122.59</v>
      </c>
      <c r="FJ4225" s="1">
        <v>42478</v>
      </c>
      <c r="FK4225">
        <v>36.9</v>
      </c>
    </row>
    <row r="4226" spans="57:167" x14ac:dyDescent="0.25">
      <c r="BE4226" s="1">
        <v>42354</v>
      </c>
      <c r="BF4226">
        <v>0.5</v>
      </c>
      <c r="DD4226" s="1">
        <v>42251</v>
      </c>
      <c r="DE4226">
        <v>1.8860000000000001</v>
      </c>
      <c r="DG4226" s="1">
        <v>42258</v>
      </c>
      <c r="DH4226">
        <v>0.73740000000000006</v>
      </c>
      <c r="DP4226" s="1">
        <v>42464</v>
      </c>
      <c r="DQ4226">
        <v>35.700000000000003</v>
      </c>
      <c r="DS4226" s="1">
        <v>42447</v>
      </c>
      <c r="DT4226">
        <v>84.2</v>
      </c>
      <c r="DY4226" s="1">
        <v>42590</v>
      </c>
      <c r="DZ4226">
        <v>0.69520000000000004</v>
      </c>
      <c r="EB4226" s="1">
        <v>42353</v>
      </c>
      <c r="EC4226">
        <v>6.4622999999999999</v>
      </c>
      <c r="EK4226" s="1">
        <v>42593</v>
      </c>
      <c r="EL4226">
        <v>5.89</v>
      </c>
      <c r="EQ4226" s="1">
        <v>42447</v>
      </c>
      <c r="ER4226">
        <v>133.96</v>
      </c>
      <c r="EW4226" s="1">
        <v>42447</v>
      </c>
      <c r="EX4226">
        <v>135.44999999999999</v>
      </c>
      <c r="EZ4226" s="1">
        <v>42447</v>
      </c>
      <c r="FA4226">
        <v>193.99</v>
      </c>
      <c r="FC4226" s="1">
        <v>42447</v>
      </c>
      <c r="FD4226">
        <v>220.91</v>
      </c>
      <c r="FG4226" s="1">
        <v>42447</v>
      </c>
      <c r="FH4226">
        <v>124.46</v>
      </c>
      <c r="FJ4226" s="1">
        <v>42479</v>
      </c>
      <c r="FK4226">
        <v>37.119999999999997</v>
      </c>
    </row>
    <row r="4227" spans="57:167" x14ac:dyDescent="0.25">
      <c r="BE4227" s="1">
        <v>42355</v>
      </c>
      <c r="BF4227">
        <v>0.5</v>
      </c>
      <c r="DD4227" s="1">
        <v>42254</v>
      </c>
      <c r="DE4227">
        <v>1.885</v>
      </c>
      <c r="DG4227" s="1">
        <v>42261</v>
      </c>
      <c r="DH4227">
        <v>0.74380000000000002</v>
      </c>
      <c r="DP4227" s="1">
        <v>42465</v>
      </c>
      <c r="DQ4227">
        <v>35.89</v>
      </c>
      <c r="DS4227" s="1">
        <v>42450</v>
      </c>
      <c r="DT4227">
        <v>83.62</v>
      </c>
      <c r="DY4227" s="1">
        <v>42591</v>
      </c>
      <c r="DZ4227">
        <v>0.71430000000000005</v>
      </c>
      <c r="EB4227" s="1">
        <v>42354</v>
      </c>
      <c r="EC4227">
        <v>6.4725000000000001</v>
      </c>
      <c r="EK4227" s="1">
        <v>42594</v>
      </c>
      <c r="EL4227">
        <v>6.14</v>
      </c>
      <c r="EQ4227" s="1">
        <v>42450</v>
      </c>
      <c r="ER4227">
        <v>135.86000000000001</v>
      </c>
      <c r="EW4227" s="1">
        <v>42450</v>
      </c>
      <c r="EX4227">
        <v>134.78</v>
      </c>
      <c r="EZ4227" s="1">
        <v>42450</v>
      </c>
      <c r="FA4227">
        <v>194.18</v>
      </c>
      <c r="FC4227" s="1">
        <v>42450</v>
      </c>
      <c r="FD4227">
        <v>221.26</v>
      </c>
      <c r="FG4227" s="1">
        <v>42450</v>
      </c>
      <c r="FH4227">
        <v>123.56</v>
      </c>
      <c r="FJ4227" s="1">
        <v>42480</v>
      </c>
      <c r="FK4227">
        <v>37.770000000000003</v>
      </c>
    </row>
    <row r="4228" spans="57:167" x14ac:dyDescent="0.25">
      <c r="BE4228" s="1">
        <v>42356</v>
      </c>
      <c r="BF4228">
        <v>0.5</v>
      </c>
      <c r="DD4228" s="1">
        <v>42255</v>
      </c>
      <c r="DE4228">
        <v>1.9144999999999999</v>
      </c>
      <c r="DG4228" s="1">
        <v>42262</v>
      </c>
      <c r="DH4228">
        <v>0.78</v>
      </c>
      <c r="DP4228" s="1">
        <v>42466</v>
      </c>
      <c r="DQ4228">
        <v>37.75</v>
      </c>
      <c r="DS4228" s="1">
        <v>42451</v>
      </c>
      <c r="DT4228">
        <v>84.12</v>
      </c>
      <c r="DY4228" s="1">
        <v>42592</v>
      </c>
      <c r="DZ4228">
        <v>0.71430000000000005</v>
      </c>
      <c r="EB4228" s="1">
        <v>42355</v>
      </c>
      <c r="EC4228">
        <v>6.4836999999999998</v>
      </c>
      <c r="EK4228" s="1">
        <v>42597</v>
      </c>
      <c r="EL4228">
        <v>6.78</v>
      </c>
      <c r="EQ4228" s="1">
        <v>42451</v>
      </c>
      <c r="ER4228">
        <v>135.12</v>
      </c>
      <c r="EW4228" s="1">
        <v>42451</v>
      </c>
      <c r="EX4228">
        <v>135.24</v>
      </c>
      <c r="EZ4228" s="1">
        <v>42451</v>
      </c>
      <c r="FA4228">
        <v>194.34</v>
      </c>
      <c r="FC4228" s="1">
        <v>42451</v>
      </c>
      <c r="FD4228">
        <v>220.73</v>
      </c>
      <c r="FG4228" s="1">
        <v>42451</v>
      </c>
      <c r="FH4228">
        <v>123.77</v>
      </c>
      <c r="FJ4228" s="1">
        <v>42481</v>
      </c>
      <c r="FK4228">
        <v>37.21</v>
      </c>
    </row>
    <row r="4229" spans="57:167" x14ac:dyDescent="0.25">
      <c r="BE4229" s="1">
        <v>42359</v>
      </c>
      <c r="BF4229">
        <v>0.5</v>
      </c>
      <c r="DD4229" s="1">
        <v>42256</v>
      </c>
      <c r="DE4229">
        <v>1.9228000000000001</v>
      </c>
      <c r="DG4229" s="1">
        <v>42263</v>
      </c>
      <c r="DH4229">
        <v>0.8085</v>
      </c>
      <c r="DP4229" s="1">
        <v>42467</v>
      </c>
      <c r="DQ4229">
        <v>37.26</v>
      </c>
      <c r="DS4229" s="1">
        <v>42452</v>
      </c>
      <c r="DT4229">
        <v>83.75</v>
      </c>
      <c r="DY4229" s="1">
        <v>42593</v>
      </c>
      <c r="DZ4229">
        <v>0.66669999999999996</v>
      </c>
      <c r="EB4229" s="1">
        <v>42356</v>
      </c>
      <c r="EC4229">
        <v>6.4810999999999996</v>
      </c>
      <c r="EK4229" s="1">
        <v>42598</v>
      </c>
      <c r="EL4229">
        <v>6.5600000000000005</v>
      </c>
      <c r="EQ4229" s="1">
        <v>42452</v>
      </c>
      <c r="ER4229">
        <v>132.86000000000001</v>
      </c>
      <c r="EW4229" s="1">
        <v>42452</v>
      </c>
      <c r="EX4229">
        <v>134.32</v>
      </c>
      <c r="EZ4229" s="1">
        <v>42452</v>
      </c>
      <c r="FA4229">
        <v>194.96</v>
      </c>
      <c r="FC4229" s="1">
        <v>42452</v>
      </c>
      <c r="FD4229">
        <v>221.26</v>
      </c>
      <c r="FG4229" s="1">
        <v>42452</v>
      </c>
      <c r="FH4229">
        <v>123.86</v>
      </c>
      <c r="FJ4229" s="1">
        <v>42482</v>
      </c>
      <c r="FK4229">
        <v>37.4</v>
      </c>
    </row>
    <row r="4230" spans="57:167" x14ac:dyDescent="0.25">
      <c r="BE4230" s="1">
        <v>42360</v>
      </c>
      <c r="BF4230">
        <v>0.5</v>
      </c>
      <c r="DD4230" s="1">
        <v>42257</v>
      </c>
      <c r="DE4230">
        <v>1.899</v>
      </c>
      <c r="DG4230" s="1">
        <v>42264</v>
      </c>
      <c r="DH4230">
        <v>0.76749999999999996</v>
      </c>
      <c r="DP4230" s="1">
        <v>42468</v>
      </c>
      <c r="DQ4230">
        <v>39.72</v>
      </c>
      <c r="DS4230" s="1">
        <v>42453</v>
      </c>
      <c r="DT4230">
        <v>83.98</v>
      </c>
      <c r="DY4230" s="1">
        <v>42597</v>
      </c>
      <c r="DZ4230">
        <v>0.66669999999999996</v>
      </c>
      <c r="EB4230" s="1">
        <v>42359</v>
      </c>
      <c r="EC4230">
        <v>6.4806999999999997</v>
      </c>
      <c r="EK4230" s="1">
        <v>42599</v>
      </c>
      <c r="EL4230">
        <v>6.67</v>
      </c>
      <c r="EQ4230" s="1">
        <v>42453</v>
      </c>
      <c r="ER4230">
        <v>132.12</v>
      </c>
      <c r="EW4230" s="1">
        <v>42453</v>
      </c>
      <c r="EX4230">
        <v>129.08000000000001</v>
      </c>
      <c r="EZ4230" s="1">
        <v>42453</v>
      </c>
      <c r="FA4230">
        <v>194.2</v>
      </c>
      <c r="FC4230" s="1">
        <v>42453</v>
      </c>
      <c r="FD4230">
        <v>218</v>
      </c>
      <c r="FG4230" s="1">
        <v>42453</v>
      </c>
      <c r="FH4230">
        <v>122.95</v>
      </c>
      <c r="FJ4230" s="1">
        <v>42485</v>
      </c>
      <c r="FK4230">
        <v>36.75</v>
      </c>
    </row>
    <row r="4231" spans="57:167" x14ac:dyDescent="0.25">
      <c r="BE4231" s="1">
        <v>42361</v>
      </c>
      <c r="BF4231">
        <v>0.5</v>
      </c>
      <c r="DD4231" s="1">
        <v>42258</v>
      </c>
      <c r="DE4231">
        <v>1.8860000000000001</v>
      </c>
      <c r="DG4231" s="1">
        <v>42265</v>
      </c>
      <c r="DH4231">
        <v>0.74770000000000003</v>
      </c>
      <c r="DP4231" s="1">
        <v>42471</v>
      </c>
      <c r="DQ4231">
        <v>40.36</v>
      </c>
      <c r="DS4231" s="1">
        <v>42457</v>
      </c>
      <c r="DT4231">
        <v>84.22</v>
      </c>
      <c r="DY4231" s="1">
        <v>42598</v>
      </c>
      <c r="DZ4231">
        <v>0.66669999999999996</v>
      </c>
      <c r="EB4231" s="1">
        <v>42360</v>
      </c>
      <c r="EC4231">
        <v>6.4785000000000004</v>
      </c>
      <c r="EK4231" s="1">
        <v>42600</v>
      </c>
      <c r="EL4231">
        <v>6.68</v>
      </c>
      <c r="EQ4231" s="1">
        <v>42457</v>
      </c>
      <c r="ER4231">
        <v>131.29</v>
      </c>
      <c r="EW4231" s="1">
        <v>42457</v>
      </c>
      <c r="EX4231">
        <v>130.82</v>
      </c>
      <c r="EZ4231" s="1">
        <v>42457</v>
      </c>
      <c r="FA4231">
        <v>194.88</v>
      </c>
      <c r="FC4231" s="1">
        <v>42457</v>
      </c>
      <c r="FD4231">
        <v>219.06</v>
      </c>
      <c r="FG4231" s="1">
        <v>42457</v>
      </c>
      <c r="FH4231">
        <v>122.39</v>
      </c>
      <c r="FJ4231" s="1">
        <v>42486</v>
      </c>
      <c r="FK4231">
        <v>37.25</v>
      </c>
    </row>
    <row r="4232" spans="57:167" x14ac:dyDescent="0.25">
      <c r="BE4232" s="1">
        <v>42362</v>
      </c>
      <c r="BF4232">
        <v>0.5</v>
      </c>
      <c r="DD4232" s="1">
        <v>42261</v>
      </c>
      <c r="DE4232">
        <v>1.9100000000000001</v>
      </c>
      <c r="DG4232" s="1">
        <v>42268</v>
      </c>
      <c r="DH4232">
        <v>0.79310000000000003</v>
      </c>
      <c r="DP4232" s="1">
        <v>42472</v>
      </c>
      <c r="DQ4232">
        <v>42.17</v>
      </c>
      <c r="DS4232" s="1">
        <v>42458</v>
      </c>
      <c r="DT4232">
        <v>84.53</v>
      </c>
      <c r="DY4232" s="1">
        <v>42599</v>
      </c>
      <c r="DZ4232">
        <v>0.70479999999999998</v>
      </c>
      <c r="EB4232" s="1">
        <v>42361</v>
      </c>
      <c r="EC4232">
        <v>6.4775999999999998</v>
      </c>
      <c r="EK4232" s="1">
        <v>42601</v>
      </c>
      <c r="EL4232">
        <v>6.87</v>
      </c>
      <c r="EQ4232" s="1">
        <v>42458</v>
      </c>
      <c r="ER4232">
        <v>130.88</v>
      </c>
      <c r="EW4232" s="1">
        <v>42458</v>
      </c>
      <c r="EX4232">
        <v>131.86000000000001</v>
      </c>
      <c r="EZ4232" s="1">
        <v>42458</v>
      </c>
      <c r="FA4232">
        <v>196.68</v>
      </c>
      <c r="FC4232" s="1">
        <v>42458</v>
      </c>
      <c r="FD4232">
        <v>220.76</v>
      </c>
      <c r="FG4232" s="1">
        <v>42458</v>
      </c>
      <c r="FH4232">
        <v>122.45</v>
      </c>
      <c r="FJ4232" s="1">
        <v>42487</v>
      </c>
      <c r="FK4232">
        <v>39.11</v>
      </c>
    </row>
    <row r="4233" spans="57:167" x14ac:dyDescent="0.25">
      <c r="BE4233" s="1">
        <v>42363</v>
      </c>
      <c r="BF4233">
        <v>0.5</v>
      </c>
      <c r="DD4233" s="1">
        <v>42262</v>
      </c>
      <c r="DE4233">
        <v>2.008</v>
      </c>
      <c r="DG4233" s="1">
        <v>42269</v>
      </c>
      <c r="DH4233">
        <v>0.76849999999999996</v>
      </c>
      <c r="DP4233" s="1">
        <v>42473</v>
      </c>
      <c r="DQ4233">
        <v>41.76</v>
      </c>
      <c r="DS4233" s="1">
        <v>42459</v>
      </c>
      <c r="DT4233">
        <v>84.52</v>
      </c>
      <c r="DY4233" s="1">
        <v>42600</v>
      </c>
      <c r="DZ4233">
        <v>0.66669999999999996</v>
      </c>
      <c r="EB4233" s="1">
        <v>42362</v>
      </c>
      <c r="EC4233">
        <v>6.4763000000000002</v>
      </c>
      <c r="EK4233" s="1">
        <v>42604</v>
      </c>
      <c r="EL4233">
        <v>7.1</v>
      </c>
      <c r="EQ4233" s="1">
        <v>42459</v>
      </c>
      <c r="ER4233">
        <v>128.58000000000001</v>
      </c>
      <c r="EW4233" s="1">
        <v>42459</v>
      </c>
      <c r="EX4233">
        <v>131.72999999999999</v>
      </c>
      <c r="EZ4233" s="1">
        <v>42459</v>
      </c>
      <c r="FA4233">
        <v>198.73</v>
      </c>
      <c r="FC4233" s="1">
        <v>42459</v>
      </c>
      <c r="FD4233">
        <v>222.96</v>
      </c>
      <c r="FG4233" s="1">
        <v>42459</v>
      </c>
      <c r="FH4233">
        <v>123.76</v>
      </c>
      <c r="FJ4233" s="1">
        <v>42488</v>
      </c>
      <c r="FK4233">
        <v>38.619999999999997</v>
      </c>
    </row>
    <row r="4234" spans="57:167" x14ac:dyDescent="0.25">
      <c r="BE4234" s="1">
        <v>42366</v>
      </c>
      <c r="BF4234">
        <v>0.5</v>
      </c>
      <c r="DD4234" s="1">
        <v>42263</v>
      </c>
      <c r="DE4234">
        <v>2.0245000000000002</v>
      </c>
      <c r="DG4234" s="1">
        <v>42270</v>
      </c>
      <c r="DH4234">
        <v>0.79</v>
      </c>
      <c r="DP4234" s="1">
        <v>42474</v>
      </c>
      <c r="DQ4234">
        <v>41.5</v>
      </c>
      <c r="DS4234" s="1">
        <v>42460</v>
      </c>
      <c r="DT4234">
        <v>83.59</v>
      </c>
      <c r="DY4234" s="1">
        <v>42601</v>
      </c>
      <c r="DZ4234">
        <v>0.59050000000000002</v>
      </c>
      <c r="EB4234" s="1">
        <v>42363</v>
      </c>
      <c r="EC4234">
        <v>6.4759000000000002</v>
      </c>
      <c r="EK4234" s="1">
        <v>42605</v>
      </c>
      <c r="EL4234">
        <v>7.16</v>
      </c>
      <c r="EQ4234" s="1">
        <v>42460</v>
      </c>
      <c r="ER4234">
        <v>126.94</v>
      </c>
      <c r="EW4234" s="1">
        <v>42460</v>
      </c>
      <c r="EX4234">
        <v>131.37</v>
      </c>
      <c r="EZ4234" s="1">
        <v>42460</v>
      </c>
      <c r="FA4234">
        <v>197.9</v>
      </c>
      <c r="FC4234" s="1">
        <v>42460</v>
      </c>
      <c r="FD4234">
        <v>221.5</v>
      </c>
      <c r="FG4234" s="1">
        <v>42460</v>
      </c>
      <c r="FH4234">
        <v>122.63</v>
      </c>
      <c r="FJ4234" s="1">
        <v>42489</v>
      </c>
      <c r="FK4234">
        <v>38.880000000000003</v>
      </c>
    </row>
    <row r="4235" spans="57:167" x14ac:dyDescent="0.25">
      <c r="BE4235" s="1">
        <v>42367</v>
      </c>
      <c r="BF4235">
        <v>0.5</v>
      </c>
      <c r="DD4235" s="1">
        <v>42264</v>
      </c>
      <c r="DE4235">
        <v>1.9621</v>
      </c>
      <c r="DG4235" s="1">
        <v>42271</v>
      </c>
      <c r="DH4235">
        <v>0.78649999999999998</v>
      </c>
      <c r="DP4235" s="1">
        <v>42475</v>
      </c>
      <c r="DQ4235">
        <v>40.36</v>
      </c>
      <c r="DS4235" s="1">
        <v>42461</v>
      </c>
      <c r="DT4235">
        <v>82.96</v>
      </c>
      <c r="DY4235" s="1">
        <v>42604</v>
      </c>
      <c r="DZ4235">
        <v>0.6381</v>
      </c>
      <c r="EB4235" s="1">
        <v>42366</v>
      </c>
      <c r="EC4235">
        <v>6.4871999999999996</v>
      </c>
      <c r="EK4235" s="1">
        <v>42606</v>
      </c>
      <c r="EL4235">
        <v>7.39</v>
      </c>
      <c r="EQ4235" s="1">
        <v>42461</v>
      </c>
      <c r="ER4235">
        <v>126.96</v>
      </c>
      <c r="EW4235" s="1">
        <v>42461</v>
      </c>
      <c r="EX4235">
        <v>132.34</v>
      </c>
      <c r="EZ4235" s="1">
        <v>42461</v>
      </c>
      <c r="FA4235">
        <v>200.31</v>
      </c>
      <c r="FC4235" s="1">
        <v>42461</v>
      </c>
      <c r="FD4235">
        <v>223.11</v>
      </c>
      <c r="FG4235" s="1">
        <v>42461</v>
      </c>
      <c r="FH4235">
        <v>123.23</v>
      </c>
      <c r="FJ4235" s="1">
        <v>42492</v>
      </c>
      <c r="FK4235">
        <v>38.99</v>
      </c>
    </row>
    <row r="4236" spans="57:167" x14ac:dyDescent="0.25">
      <c r="BE4236" s="1">
        <v>42368</v>
      </c>
      <c r="BF4236">
        <v>0.5</v>
      </c>
      <c r="DD4236" s="1">
        <v>42265</v>
      </c>
      <c r="DE4236">
        <v>1.8940000000000001</v>
      </c>
      <c r="DG4236" s="1">
        <v>42272</v>
      </c>
      <c r="DH4236">
        <v>0.8145</v>
      </c>
      <c r="DP4236" s="1">
        <v>42478</v>
      </c>
      <c r="DQ4236">
        <v>39.78</v>
      </c>
      <c r="DS4236" s="1">
        <v>42464</v>
      </c>
      <c r="DT4236">
        <v>83.16</v>
      </c>
      <c r="DY4236" s="1">
        <v>42605</v>
      </c>
      <c r="DZ4236">
        <v>0.60950000000000004</v>
      </c>
      <c r="EB4236" s="1">
        <v>42367</v>
      </c>
      <c r="EC4236">
        <v>6.4856999999999996</v>
      </c>
      <c r="EK4236" s="1">
        <v>42607</v>
      </c>
      <c r="EL4236">
        <v>7.55</v>
      </c>
      <c r="EQ4236" s="1">
        <v>42464</v>
      </c>
      <c r="ER4236">
        <v>126.34</v>
      </c>
      <c r="EW4236" s="1">
        <v>42464</v>
      </c>
      <c r="EX4236">
        <v>131.69</v>
      </c>
      <c r="EZ4236" s="1">
        <v>42464</v>
      </c>
      <c r="FA4236">
        <v>201.18</v>
      </c>
      <c r="FC4236" s="1">
        <v>42464</v>
      </c>
      <c r="FD4236">
        <v>224.13</v>
      </c>
      <c r="FG4236" s="1">
        <v>42464</v>
      </c>
      <c r="FH4236">
        <v>124.22</v>
      </c>
      <c r="FJ4236" s="1">
        <v>42493</v>
      </c>
      <c r="FK4236">
        <v>37.369999999999997</v>
      </c>
    </row>
    <row r="4237" spans="57:167" x14ac:dyDescent="0.25">
      <c r="BE4237" s="1">
        <v>42369</v>
      </c>
      <c r="BF4237">
        <v>0.5</v>
      </c>
      <c r="DD4237" s="1">
        <v>42268</v>
      </c>
      <c r="DE4237">
        <v>1.9639</v>
      </c>
      <c r="DG4237" s="1">
        <v>42275</v>
      </c>
      <c r="DH4237">
        <v>0.78049999999999997</v>
      </c>
      <c r="DP4237" s="1">
        <v>42479</v>
      </c>
      <c r="DQ4237">
        <v>41.08</v>
      </c>
      <c r="DS4237" s="1">
        <v>42465</v>
      </c>
      <c r="DT4237">
        <v>82.21</v>
      </c>
      <c r="DY4237" s="1">
        <v>42606</v>
      </c>
      <c r="DZ4237">
        <v>0.66669999999999996</v>
      </c>
      <c r="EB4237" s="1">
        <v>42368</v>
      </c>
      <c r="EC4237">
        <v>6.4899000000000004</v>
      </c>
      <c r="EK4237" s="1">
        <v>42608</v>
      </c>
      <c r="EL4237">
        <v>7.44</v>
      </c>
      <c r="EQ4237" s="1">
        <v>42465</v>
      </c>
      <c r="ER4237">
        <v>127.03</v>
      </c>
      <c r="EW4237" s="1">
        <v>42465</v>
      </c>
      <c r="EX4237">
        <v>130.84</v>
      </c>
      <c r="EZ4237" s="1">
        <v>42465</v>
      </c>
      <c r="FA4237">
        <v>202.27</v>
      </c>
      <c r="FC4237" s="1">
        <v>42465</v>
      </c>
      <c r="FD4237">
        <v>225.62</v>
      </c>
      <c r="FG4237" s="1">
        <v>42465</v>
      </c>
      <c r="FH4237">
        <v>126.03</v>
      </c>
      <c r="FJ4237" s="1">
        <v>42494</v>
      </c>
      <c r="FK4237">
        <v>35.85</v>
      </c>
    </row>
    <row r="4238" spans="57:167" x14ac:dyDescent="0.25">
      <c r="BE4238" s="1">
        <v>42370</v>
      </c>
      <c r="BF4238">
        <v>0.5</v>
      </c>
      <c r="DD4238" s="1">
        <v>42269</v>
      </c>
      <c r="DE4238">
        <v>1.8986000000000001</v>
      </c>
      <c r="DG4238" s="1">
        <v>42276</v>
      </c>
      <c r="DH4238">
        <v>0.78510000000000002</v>
      </c>
      <c r="DP4238" s="1">
        <v>42480</v>
      </c>
      <c r="DQ4238">
        <v>42.63</v>
      </c>
      <c r="DS4238" s="1">
        <v>42466</v>
      </c>
      <c r="DT4238">
        <v>83.31</v>
      </c>
      <c r="DY4238" s="1">
        <v>42607</v>
      </c>
      <c r="DZ4238">
        <v>0.64759999999999995</v>
      </c>
      <c r="EB4238" s="1">
        <v>42369</v>
      </c>
      <c r="EC4238">
        <v>6.4937000000000005</v>
      </c>
      <c r="EK4238" s="1">
        <v>42611</v>
      </c>
      <c r="EL4238">
        <v>6.99</v>
      </c>
      <c r="EQ4238" s="1">
        <v>42466</v>
      </c>
      <c r="ER4238">
        <v>127.93</v>
      </c>
      <c r="EW4238" s="1">
        <v>42466</v>
      </c>
      <c r="EX4238">
        <v>131.72</v>
      </c>
      <c r="EZ4238" s="1">
        <v>42466</v>
      </c>
      <c r="FA4238">
        <v>202.1</v>
      </c>
      <c r="FC4238" s="1">
        <v>42466</v>
      </c>
      <c r="FD4238">
        <v>226.63</v>
      </c>
      <c r="FG4238" s="1">
        <v>42466</v>
      </c>
      <c r="FH4238">
        <v>127.1</v>
      </c>
      <c r="FJ4238" s="1">
        <v>42495</v>
      </c>
      <c r="FK4238">
        <v>36.11</v>
      </c>
    </row>
    <row r="4239" spans="57:167" x14ac:dyDescent="0.25">
      <c r="BE4239" s="1">
        <v>42373</v>
      </c>
      <c r="BF4239">
        <v>0.5</v>
      </c>
      <c r="DD4239" s="1">
        <v>42270</v>
      </c>
      <c r="DE4239">
        <v>1.9024999999999999</v>
      </c>
      <c r="DG4239" s="1">
        <v>42277</v>
      </c>
      <c r="DH4239">
        <v>0.79549999999999998</v>
      </c>
      <c r="DP4239" s="1">
        <v>42481</v>
      </c>
      <c r="DQ4239">
        <v>43.18</v>
      </c>
      <c r="DS4239" s="1">
        <v>42467</v>
      </c>
      <c r="DT4239">
        <v>82.37</v>
      </c>
      <c r="DY4239" s="1">
        <v>42608</v>
      </c>
      <c r="DZ4239">
        <v>0.61899999999999999</v>
      </c>
      <c r="EB4239" s="1">
        <v>42373</v>
      </c>
      <c r="EC4239">
        <v>6.5335000000000001</v>
      </c>
      <c r="EK4239" s="1">
        <v>42612</v>
      </c>
      <c r="EL4239">
        <v>7.24</v>
      </c>
      <c r="EQ4239" s="1">
        <v>42467</v>
      </c>
      <c r="ER4239">
        <v>127</v>
      </c>
      <c r="EW4239" s="1">
        <v>42467</v>
      </c>
      <c r="EX4239">
        <v>131.38999999999999</v>
      </c>
      <c r="EZ4239" s="1">
        <v>42467</v>
      </c>
      <c r="FA4239">
        <v>200.55</v>
      </c>
      <c r="FC4239" s="1">
        <v>42467</v>
      </c>
      <c r="FD4239">
        <v>226.48</v>
      </c>
      <c r="FG4239" s="1">
        <v>42467</v>
      </c>
      <c r="FH4239">
        <v>126.57</v>
      </c>
      <c r="FJ4239" s="1">
        <v>42496</v>
      </c>
      <c r="FK4239">
        <v>33.82</v>
      </c>
    </row>
    <row r="4240" spans="57:167" x14ac:dyDescent="0.25">
      <c r="BE4240" s="1">
        <v>42374</v>
      </c>
      <c r="BF4240">
        <v>0.5</v>
      </c>
      <c r="DD4240" s="1">
        <v>42271</v>
      </c>
      <c r="DE4240">
        <v>1.8881000000000001</v>
      </c>
      <c r="DG4240" s="1">
        <v>42278</v>
      </c>
      <c r="DH4240">
        <v>0.81799999999999995</v>
      </c>
      <c r="DP4240" s="1">
        <v>42482</v>
      </c>
      <c r="DQ4240">
        <v>43.73</v>
      </c>
      <c r="DS4240" s="1">
        <v>42468</v>
      </c>
      <c r="DT4240">
        <v>83.21</v>
      </c>
      <c r="DY4240" s="1">
        <v>42611</v>
      </c>
      <c r="DZ4240">
        <v>0.61899999999999999</v>
      </c>
      <c r="EB4240" s="1">
        <v>42374</v>
      </c>
      <c r="EC4240">
        <v>6.5159000000000002</v>
      </c>
      <c r="EK4240" s="1">
        <v>42613</v>
      </c>
      <c r="EL4240">
        <v>6.98</v>
      </c>
      <c r="EQ4240" s="1">
        <v>42468</v>
      </c>
      <c r="ER4240">
        <v>127.88</v>
      </c>
      <c r="EW4240" s="1">
        <v>42468</v>
      </c>
      <c r="EX4240">
        <v>132.91</v>
      </c>
      <c r="EZ4240" s="1">
        <v>42468</v>
      </c>
      <c r="FA4240">
        <v>200.57</v>
      </c>
      <c r="FC4240" s="1">
        <v>42468</v>
      </c>
      <c r="FD4240">
        <v>226.3</v>
      </c>
      <c r="FG4240" s="1">
        <v>42468</v>
      </c>
      <c r="FH4240">
        <v>126.43</v>
      </c>
      <c r="FJ4240" s="1">
        <v>42499</v>
      </c>
      <c r="FK4240">
        <v>32.15</v>
      </c>
    </row>
    <row r="4241" spans="57:167" x14ac:dyDescent="0.25">
      <c r="BE4241" s="1">
        <v>42375</v>
      </c>
      <c r="BF4241">
        <v>0.5</v>
      </c>
      <c r="DD4241" s="1">
        <v>42272</v>
      </c>
      <c r="DE4241">
        <v>1.946</v>
      </c>
      <c r="DG4241" s="1">
        <v>42279</v>
      </c>
      <c r="DH4241">
        <v>0.80279999999999996</v>
      </c>
      <c r="DP4241" s="1">
        <v>42485</v>
      </c>
      <c r="DQ4241">
        <v>42.64</v>
      </c>
      <c r="DS4241" s="1">
        <v>42471</v>
      </c>
      <c r="DT4241">
        <v>83.32</v>
      </c>
      <c r="DY4241" s="1">
        <v>42612</v>
      </c>
      <c r="DZ4241">
        <v>0.59050000000000002</v>
      </c>
      <c r="EB4241" s="1">
        <v>42375</v>
      </c>
      <c r="EC4241">
        <v>6.5559000000000003</v>
      </c>
      <c r="EK4241" s="1">
        <v>42614</v>
      </c>
      <c r="EL4241">
        <v>6.97</v>
      </c>
      <c r="EQ4241" s="1">
        <v>42471</v>
      </c>
      <c r="ER4241">
        <v>127.91</v>
      </c>
      <c r="EW4241" s="1">
        <v>42471</v>
      </c>
      <c r="EX4241">
        <v>131.9</v>
      </c>
      <c r="EZ4241" s="1">
        <v>42471</v>
      </c>
      <c r="FA4241">
        <v>199.51</v>
      </c>
      <c r="FC4241" s="1">
        <v>42471</v>
      </c>
      <c r="FD4241">
        <v>224.65</v>
      </c>
      <c r="FG4241" s="1">
        <v>42471</v>
      </c>
      <c r="FH4241">
        <v>124.95</v>
      </c>
      <c r="FJ4241" s="1">
        <v>42500</v>
      </c>
      <c r="FK4241">
        <v>33.49</v>
      </c>
    </row>
    <row r="4242" spans="57:167" x14ac:dyDescent="0.25">
      <c r="BE4242" s="1">
        <v>42376</v>
      </c>
      <c r="BF4242">
        <v>0.5</v>
      </c>
      <c r="DD4242" s="1">
        <v>42275</v>
      </c>
      <c r="DE4242">
        <v>1.8649</v>
      </c>
      <c r="DG4242" s="1">
        <v>42282</v>
      </c>
      <c r="DH4242">
        <v>0.81320000000000003</v>
      </c>
      <c r="DP4242" s="1">
        <v>42486</v>
      </c>
      <c r="DQ4242">
        <v>44.04</v>
      </c>
      <c r="DS4242" s="1">
        <v>42472</v>
      </c>
      <c r="DT4242">
        <v>84.35</v>
      </c>
      <c r="DY4242" s="1">
        <v>42613</v>
      </c>
      <c r="DZ4242">
        <v>0.59050000000000002</v>
      </c>
      <c r="EB4242" s="1">
        <v>42376</v>
      </c>
      <c r="EC4242">
        <v>6.5929000000000002</v>
      </c>
      <c r="EK4242" s="1">
        <v>42615</v>
      </c>
      <c r="EL4242">
        <v>7.04</v>
      </c>
      <c r="EQ4242" s="1">
        <v>42472</v>
      </c>
      <c r="ER4242">
        <v>129.47</v>
      </c>
      <c r="EW4242" s="1">
        <v>42472</v>
      </c>
      <c r="EX4242">
        <v>133.55000000000001</v>
      </c>
      <c r="EZ4242" s="1">
        <v>42472</v>
      </c>
      <c r="FA4242">
        <v>200.2</v>
      </c>
      <c r="FC4242" s="1">
        <v>42472</v>
      </c>
      <c r="FD4242">
        <v>225.98</v>
      </c>
      <c r="FG4242" s="1">
        <v>42472</v>
      </c>
      <c r="FH4242">
        <v>126.04</v>
      </c>
      <c r="FJ4242" s="1">
        <v>42501</v>
      </c>
      <c r="FK4242">
        <v>32.72</v>
      </c>
    </row>
    <row r="4243" spans="57:167" x14ac:dyDescent="0.25">
      <c r="BE4243" s="1">
        <v>42377</v>
      </c>
      <c r="BF4243">
        <v>0.5</v>
      </c>
      <c r="DD4243" s="1">
        <v>42276</v>
      </c>
      <c r="DE4243">
        <v>1.8479999999999999</v>
      </c>
      <c r="DG4243" s="1">
        <v>42283</v>
      </c>
      <c r="DH4243">
        <v>0.80300000000000005</v>
      </c>
      <c r="DP4243" s="1">
        <v>42487</v>
      </c>
      <c r="DQ4243">
        <v>45.33</v>
      </c>
      <c r="DS4243" s="1">
        <v>42473</v>
      </c>
      <c r="DT4243">
        <v>84.83</v>
      </c>
      <c r="DY4243" s="1">
        <v>42614</v>
      </c>
      <c r="DZ4243">
        <v>0.58099999999999996</v>
      </c>
      <c r="EB4243" s="1">
        <v>42377</v>
      </c>
      <c r="EC4243">
        <v>6.5948000000000002</v>
      </c>
      <c r="EK4243" s="1">
        <v>42619</v>
      </c>
      <c r="EL4243">
        <v>6.9399999999999995</v>
      </c>
      <c r="EQ4243" s="1">
        <v>42473</v>
      </c>
      <c r="ER4243">
        <v>131.13999999999999</v>
      </c>
      <c r="EW4243" s="1">
        <v>42473</v>
      </c>
      <c r="EX4243">
        <v>134.32</v>
      </c>
      <c r="EZ4243" s="1">
        <v>42473</v>
      </c>
      <c r="FA4243">
        <v>201.13</v>
      </c>
      <c r="FC4243" s="1">
        <v>42473</v>
      </c>
      <c r="FD4243">
        <v>226.38</v>
      </c>
      <c r="FG4243" s="1">
        <v>42473</v>
      </c>
      <c r="FH4243">
        <v>125.54</v>
      </c>
      <c r="FJ4243" s="1">
        <v>42502</v>
      </c>
      <c r="FK4243">
        <v>34.75</v>
      </c>
    </row>
    <row r="4244" spans="57:167" x14ac:dyDescent="0.25">
      <c r="BE4244" s="1">
        <v>42380</v>
      </c>
      <c r="BF4244">
        <v>0.5</v>
      </c>
      <c r="DD4244" s="1">
        <v>42277</v>
      </c>
      <c r="DE4244">
        <v>1.853</v>
      </c>
      <c r="DG4244" s="1">
        <v>42284</v>
      </c>
      <c r="DH4244">
        <v>0.81899999999999995</v>
      </c>
      <c r="DP4244" s="1">
        <v>42488</v>
      </c>
      <c r="DQ4244">
        <v>46.03</v>
      </c>
      <c r="DS4244" s="1">
        <v>42474</v>
      </c>
      <c r="DT4244">
        <v>85.43</v>
      </c>
      <c r="DY4244" s="1">
        <v>42615</v>
      </c>
      <c r="DZ4244">
        <v>0.59050000000000002</v>
      </c>
      <c r="EB4244" s="1">
        <v>42380</v>
      </c>
      <c r="EC4244">
        <v>6.5711000000000004</v>
      </c>
      <c r="EK4244" s="1">
        <v>42620</v>
      </c>
      <c r="EL4244">
        <v>6.86</v>
      </c>
      <c r="EQ4244" s="1">
        <v>42474</v>
      </c>
      <c r="ER4244">
        <v>130.85</v>
      </c>
      <c r="EW4244" s="1">
        <v>42474</v>
      </c>
      <c r="EX4244">
        <v>133.57</v>
      </c>
      <c r="EZ4244" s="1">
        <v>42474</v>
      </c>
      <c r="FA4244">
        <v>200.13</v>
      </c>
      <c r="FC4244" s="1">
        <v>42474</v>
      </c>
      <c r="FD4244">
        <v>225.44</v>
      </c>
      <c r="FG4244" s="1">
        <v>42474</v>
      </c>
      <c r="FH4244">
        <v>125.15</v>
      </c>
      <c r="FJ4244" s="1">
        <v>42503</v>
      </c>
      <c r="FK4244">
        <v>33.99</v>
      </c>
    </row>
    <row r="4245" spans="57:167" x14ac:dyDescent="0.25">
      <c r="BE4245" s="1">
        <v>42381</v>
      </c>
      <c r="BF4245">
        <v>0.5</v>
      </c>
      <c r="DD4245" s="1">
        <v>42278</v>
      </c>
      <c r="DE4245">
        <v>1.873</v>
      </c>
      <c r="DG4245" s="1">
        <v>42285</v>
      </c>
      <c r="DH4245">
        <v>0.83899999999999997</v>
      </c>
      <c r="DP4245" s="1">
        <v>42489</v>
      </c>
      <c r="DQ4245">
        <v>45.92</v>
      </c>
      <c r="DS4245" s="1">
        <v>42475</v>
      </c>
      <c r="DT4245">
        <v>84.97</v>
      </c>
      <c r="DY4245" s="1">
        <v>42619</v>
      </c>
      <c r="DZ4245">
        <v>0.59050000000000002</v>
      </c>
      <c r="EB4245" s="1">
        <v>42381</v>
      </c>
      <c r="EC4245">
        <v>6.5728999999999997</v>
      </c>
      <c r="EK4245" s="1">
        <v>42621</v>
      </c>
      <c r="EL4245">
        <v>6.91</v>
      </c>
      <c r="EQ4245" s="1">
        <v>42475</v>
      </c>
      <c r="ER4245">
        <v>131.13</v>
      </c>
      <c r="EW4245" s="1">
        <v>42475</v>
      </c>
      <c r="EX4245">
        <v>134.81</v>
      </c>
      <c r="EZ4245" s="1">
        <v>42475</v>
      </c>
      <c r="FA4245">
        <v>201.88</v>
      </c>
      <c r="FC4245" s="1">
        <v>42475</v>
      </c>
      <c r="FD4245">
        <v>225.81</v>
      </c>
      <c r="FG4245" s="1">
        <v>42475</v>
      </c>
      <c r="FH4245">
        <v>125.68</v>
      </c>
      <c r="FJ4245" s="1">
        <v>42506</v>
      </c>
      <c r="FK4245">
        <v>35.04</v>
      </c>
    </row>
    <row r="4246" spans="57:167" x14ac:dyDescent="0.25">
      <c r="BE4246" s="1">
        <v>42382</v>
      </c>
      <c r="BF4246">
        <v>0.5</v>
      </c>
      <c r="DD4246" s="1">
        <v>42279</v>
      </c>
      <c r="DE4246">
        <v>1.863</v>
      </c>
      <c r="DG4246" s="1">
        <v>42286</v>
      </c>
      <c r="DH4246">
        <v>0.84099999999999997</v>
      </c>
      <c r="DP4246" s="1">
        <v>42492</v>
      </c>
      <c r="DQ4246">
        <v>44.78</v>
      </c>
      <c r="DS4246" s="1">
        <v>42478</v>
      </c>
      <c r="DT4246">
        <v>85.78</v>
      </c>
      <c r="DY4246" s="1">
        <v>42620</v>
      </c>
      <c r="DZ4246">
        <v>0.65710000000000002</v>
      </c>
      <c r="EB4246" s="1">
        <v>42382</v>
      </c>
      <c r="EC4246">
        <v>6.5754000000000001</v>
      </c>
      <c r="EK4246" s="1">
        <v>42622</v>
      </c>
      <c r="EL4246">
        <v>6.53</v>
      </c>
      <c r="EQ4246" s="1">
        <v>42478</v>
      </c>
      <c r="ER4246">
        <v>131.97</v>
      </c>
      <c r="EW4246" s="1">
        <v>42478</v>
      </c>
      <c r="EX4246">
        <v>136.29</v>
      </c>
      <c r="EZ4246" s="1">
        <v>42478</v>
      </c>
      <c r="FA4246">
        <v>202.79</v>
      </c>
      <c r="FC4246" s="1">
        <v>42478</v>
      </c>
      <c r="FD4246">
        <v>227.14</v>
      </c>
      <c r="FG4246" s="1">
        <v>42478</v>
      </c>
      <c r="FH4246">
        <v>126.35</v>
      </c>
      <c r="FJ4246" s="1">
        <v>42507</v>
      </c>
      <c r="FK4246">
        <v>35.479999999999997</v>
      </c>
    </row>
    <row r="4247" spans="57:167" x14ac:dyDescent="0.25">
      <c r="BE4247" s="1">
        <v>42383</v>
      </c>
      <c r="BF4247">
        <v>0.5</v>
      </c>
      <c r="DD4247" s="1">
        <v>42282</v>
      </c>
      <c r="DE4247">
        <v>1.9085000000000001</v>
      </c>
      <c r="DG4247" s="1">
        <v>42289</v>
      </c>
      <c r="DH4247">
        <v>0.84199999999999997</v>
      </c>
      <c r="DP4247" s="1">
        <v>42493</v>
      </c>
      <c r="DQ4247">
        <v>43.65</v>
      </c>
      <c r="DS4247" s="1">
        <v>42479</v>
      </c>
      <c r="DT4247">
        <v>86.21</v>
      </c>
      <c r="DY4247" s="1">
        <v>42621</v>
      </c>
      <c r="DZ4247">
        <v>0.66669999999999996</v>
      </c>
      <c r="EB4247" s="1">
        <v>42383</v>
      </c>
      <c r="EC4247">
        <v>6.59</v>
      </c>
      <c r="EK4247" s="1">
        <v>42625</v>
      </c>
      <c r="EL4247">
        <v>6.61</v>
      </c>
      <c r="EQ4247" s="1">
        <v>42479</v>
      </c>
      <c r="ER4247">
        <v>132.68</v>
      </c>
      <c r="EW4247" s="1">
        <v>42479</v>
      </c>
      <c r="EX4247">
        <v>136.69</v>
      </c>
      <c r="EZ4247" s="1">
        <v>42479</v>
      </c>
      <c r="FA4247">
        <v>201.59</v>
      </c>
      <c r="FC4247" s="1">
        <v>42479</v>
      </c>
      <c r="FD4247">
        <v>226.51</v>
      </c>
      <c r="FG4247" s="1">
        <v>42479</v>
      </c>
      <c r="FH4247">
        <v>126.26</v>
      </c>
      <c r="FJ4247" s="1">
        <v>42508</v>
      </c>
      <c r="FK4247">
        <v>33.83</v>
      </c>
    </row>
    <row r="4248" spans="57:167" x14ac:dyDescent="0.25">
      <c r="BE4248" s="1">
        <v>42384</v>
      </c>
      <c r="BF4248">
        <v>0.5</v>
      </c>
      <c r="DD4248" s="1">
        <v>42283</v>
      </c>
      <c r="DE4248">
        <v>1.8794</v>
      </c>
      <c r="DG4248" s="1">
        <v>42290</v>
      </c>
      <c r="DH4248">
        <v>0.82199999999999995</v>
      </c>
      <c r="DP4248" s="1">
        <v>42494</v>
      </c>
      <c r="DQ4248">
        <v>43.78</v>
      </c>
      <c r="DS4248" s="1">
        <v>42480</v>
      </c>
      <c r="DT4248">
        <v>86.8</v>
      </c>
      <c r="DY4248" s="1">
        <v>42622</v>
      </c>
      <c r="DZ4248">
        <v>0.67620000000000002</v>
      </c>
      <c r="EB4248" s="1">
        <v>42384</v>
      </c>
      <c r="EC4248">
        <v>6.5849000000000002</v>
      </c>
      <c r="EK4248" s="1">
        <v>42626</v>
      </c>
      <c r="EL4248">
        <v>6.7</v>
      </c>
      <c r="EQ4248" s="1">
        <v>42480</v>
      </c>
      <c r="ER4248">
        <v>130.57</v>
      </c>
      <c r="EW4248" s="1">
        <v>42480</v>
      </c>
      <c r="EX4248">
        <v>136.71</v>
      </c>
      <c r="EZ4248" s="1">
        <v>42480</v>
      </c>
      <c r="FA4248">
        <v>201.58</v>
      </c>
      <c r="FC4248" s="1">
        <v>42480</v>
      </c>
      <c r="FD4248">
        <v>226.58</v>
      </c>
      <c r="FG4248" s="1">
        <v>42480</v>
      </c>
      <c r="FH4248">
        <v>125.98</v>
      </c>
      <c r="FJ4248" s="1">
        <v>42509</v>
      </c>
      <c r="FK4248">
        <v>32.880000000000003</v>
      </c>
    </row>
    <row r="4249" spans="57:167" x14ac:dyDescent="0.25">
      <c r="BE4249" s="1">
        <v>42387</v>
      </c>
      <c r="BF4249">
        <v>0.5</v>
      </c>
      <c r="DD4249" s="1">
        <v>42284</v>
      </c>
      <c r="DE4249">
        <v>1.909</v>
      </c>
      <c r="DG4249" s="1">
        <v>42291</v>
      </c>
      <c r="DH4249">
        <v>0.80600000000000005</v>
      </c>
      <c r="DP4249" s="1">
        <v>42495</v>
      </c>
      <c r="DQ4249">
        <v>44.32</v>
      </c>
      <c r="DS4249" s="1">
        <v>42481</v>
      </c>
      <c r="DT4249">
        <v>86.79</v>
      </c>
      <c r="DY4249" s="1">
        <v>42625</v>
      </c>
      <c r="DZ4249">
        <v>0.66669999999999996</v>
      </c>
      <c r="EB4249" s="1">
        <v>42387</v>
      </c>
      <c r="EC4249">
        <v>6.5788000000000002</v>
      </c>
      <c r="EK4249" s="1">
        <v>42627</v>
      </c>
      <c r="EL4249">
        <v>6.6</v>
      </c>
      <c r="EQ4249" s="1">
        <v>42481</v>
      </c>
      <c r="ER4249">
        <v>130.74</v>
      </c>
      <c r="EW4249" s="1">
        <v>42481</v>
      </c>
      <c r="EX4249">
        <v>137.72</v>
      </c>
      <c r="EZ4249" s="1">
        <v>42481</v>
      </c>
      <c r="FA4249">
        <v>200</v>
      </c>
      <c r="FC4249" s="1">
        <v>42481</v>
      </c>
      <c r="FD4249">
        <v>226.07</v>
      </c>
      <c r="FG4249" s="1">
        <v>42481</v>
      </c>
      <c r="FH4249">
        <v>126.29</v>
      </c>
      <c r="FJ4249" s="1">
        <v>42510</v>
      </c>
      <c r="FK4249">
        <v>33.85</v>
      </c>
    </row>
    <row r="4250" spans="57:167" x14ac:dyDescent="0.25">
      <c r="BE4250" s="1">
        <v>42388</v>
      </c>
      <c r="BF4250">
        <v>0.5</v>
      </c>
      <c r="DD4250" s="1">
        <v>42285</v>
      </c>
      <c r="DE4250">
        <v>1.958</v>
      </c>
      <c r="DG4250" s="1">
        <v>42292</v>
      </c>
      <c r="DH4250">
        <v>0.81599999999999995</v>
      </c>
      <c r="DP4250" s="1">
        <v>42496</v>
      </c>
      <c r="DQ4250">
        <v>44.66</v>
      </c>
      <c r="DS4250" s="1">
        <v>42482</v>
      </c>
      <c r="DT4250">
        <v>87.53</v>
      </c>
      <c r="DY4250" s="1">
        <v>42626</v>
      </c>
      <c r="DZ4250">
        <v>0.68569999999999998</v>
      </c>
      <c r="EB4250" s="1">
        <v>42388</v>
      </c>
      <c r="EC4250">
        <v>6.5785999999999998</v>
      </c>
      <c r="EK4250" s="1">
        <v>42628</v>
      </c>
      <c r="EL4250">
        <v>6.63</v>
      </c>
      <c r="EQ4250" s="1">
        <v>42482</v>
      </c>
      <c r="ER4250">
        <v>131.05000000000001</v>
      </c>
      <c r="EW4250" s="1">
        <v>42482</v>
      </c>
      <c r="EX4250">
        <v>137.9</v>
      </c>
      <c r="EZ4250" s="1">
        <v>42482</v>
      </c>
      <c r="FA4250">
        <v>200.75</v>
      </c>
      <c r="FC4250" s="1">
        <v>42482</v>
      </c>
      <c r="FD4250">
        <v>226.83</v>
      </c>
      <c r="FG4250" s="1">
        <v>42482</v>
      </c>
      <c r="FH4250">
        <v>126.4</v>
      </c>
      <c r="FJ4250" s="1">
        <v>42513</v>
      </c>
      <c r="FK4250">
        <v>33.21</v>
      </c>
    </row>
    <row r="4251" spans="57:167" x14ac:dyDescent="0.25">
      <c r="BE4251" s="1">
        <v>42389</v>
      </c>
      <c r="BF4251">
        <v>0.5</v>
      </c>
      <c r="DD4251" s="1">
        <v>42286</v>
      </c>
      <c r="DE4251">
        <v>1.9678</v>
      </c>
      <c r="DG4251" s="1">
        <v>42293</v>
      </c>
      <c r="DH4251">
        <v>0.81100000000000005</v>
      </c>
      <c r="DP4251" s="1">
        <v>42499</v>
      </c>
      <c r="DQ4251">
        <v>43.44</v>
      </c>
      <c r="DS4251" s="1">
        <v>42485</v>
      </c>
      <c r="DT4251">
        <v>87.33</v>
      </c>
      <c r="DY4251" s="1">
        <v>42628</v>
      </c>
      <c r="DZ4251">
        <v>0.69520000000000004</v>
      </c>
      <c r="EB4251" s="1">
        <v>42389</v>
      </c>
      <c r="EC4251">
        <v>6.5784000000000002</v>
      </c>
      <c r="EK4251" s="1">
        <v>42629</v>
      </c>
      <c r="EL4251">
        <v>6.51</v>
      </c>
      <c r="EQ4251" s="1">
        <v>42485</v>
      </c>
      <c r="ER4251">
        <v>130.75</v>
      </c>
      <c r="EW4251" s="1">
        <v>42485</v>
      </c>
      <c r="EX4251">
        <v>136.79</v>
      </c>
      <c r="EZ4251" s="1">
        <v>42485</v>
      </c>
      <c r="FA4251">
        <v>200.73</v>
      </c>
      <c r="FC4251" s="1">
        <v>42485</v>
      </c>
      <c r="FD4251">
        <v>226.3</v>
      </c>
      <c r="FG4251" s="1">
        <v>42485</v>
      </c>
      <c r="FH4251">
        <v>125.5</v>
      </c>
      <c r="FJ4251" s="1">
        <v>42514</v>
      </c>
      <c r="FK4251">
        <v>32.89</v>
      </c>
    </row>
    <row r="4252" spans="57:167" x14ac:dyDescent="0.25">
      <c r="BE4252" s="1">
        <v>42390</v>
      </c>
      <c r="BF4252">
        <v>0.5</v>
      </c>
      <c r="DD4252" s="1">
        <v>42289</v>
      </c>
      <c r="DE4252">
        <v>1.9670000000000001</v>
      </c>
      <c r="DG4252" s="1">
        <v>42296</v>
      </c>
      <c r="DH4252">
        <v>0.79600000000000004</v>
      </c>
      <c r="DP4252" s="1">
        <v>42500</v>
      </c>
      <c r="DQ4252">
        <v>44.66</v>
      </c>
      <c r="DS4252" s="1">
        <v>42486</v>
      </c>
      <c r="DT4252">
        <v>87.63</v>
      </c>
      <c r="DY4252" s="1">
        <v>42629</v>
      </c>
      <c r="DZ4252">
        <v>0.70479999999999998</v>
      </c>
      <c r="EB4252" s="1">
        <v>42390</v>
      </c>
      <c r="EC4252">
        <v>6.58</v>
      </c>
      <c r="EK4252" s="1">
        <v>42632</v>
      </c>
      <c r="EL4252">
        <v>6.55</v>
      </c>
      <c r="EQ4252" s="1">
        <v>42486</v>
      </c>
      <c r="ER4252">
        <v>133.24</v>
      </c>
      <c r="EW4252" s="1">
        <v>42486</v>
      </c>
      <c r="EX4252">
        <v>138.71</v>
      </c>
      <c r="EZ4252" s="1">
        <v>42486</v>
      </c>
      <c r="FA4252">
        <v>203.57</v>
      </c>
      <c r="FC4252" s="1">
        <v>42486</v>
      </c>
      <c r="FD4252">
        <v>232.16</v>
      </c>
      <c r="FG4252" s="1">
        <v>42486</v>
      </c>
      <c r="FH4252">
        <v>128.21</v>
      </c>
      <c r="FJ4252" s="1">
        <v>42515</v>
      </c>
      <c r="FK4252">
        <v>33.65</v>
      </c>
    </row>
    <row r="4253" spans="57:167" x14ac:dyDescent="0.25">
      <c r="BE4253" s="1">
        <v>42391</v>
      </c>
      <c r="BF4253">
        <v>0.5</v>
      </c>
      <c r="DD4253" s="1">
        <v>42290</v>
      </c>
      <c r="DE4253">
        <v>1.891</v>
      </c>
      <c r="DG4253" s="1">
        <v>42297</v>
      </c>
      <c r="DH4253">
        <v>0.8276</v>
      </c>
      <c r="DP4253" s="1">
        <v>42501</v>
      </c>
      <c r="DQ4253">
        <v>46.23</v>
      </c>
      <c r="DS4253" s="1">
        <v>42487</v>
      </c>
      <c r="DT4253">
        <v>88.46</v>
      </c>
      <c r="DY4253" s="1">
        <v>42632</v>
      </c>
      <c r="DZ4253">
        <v>0.66669999999999996</v>
      </c>
      <c r="EB4253" s="1">
        <v>42391</v>
      </c>
      <c r="EC4253">
        <v>6.5788000000000002</v>
      </c>
      <c r="EK4253" s="1">
        <v>42633</v>
      </c>
      <c r="EL4253">
        <v>6.48</v>
      </c>
      <c r="EQ4253" s="1">
        <v>42487</v>
      </c>
      <c r="ER4253">
        <v>137.08000000000001</v>
      </c>
      <c r="EW4253" s="1">
        <v>42487</v>
      </c>
      <c r="EX4253">
        <v>143.61000000000001</v>
      </c>
      <c r="EZ4253" s="1">
        <v>42487</v>
      </c>
      <c r="FA4253">
        <v>207</v>
      </c>
      <c r="FC4253" s="1">
        <v>42487</v>
      </c>
      <c r="FD4253">
        <v>233.65</v>
      </c>
      <c r="FG4253" s="1">
        <v>42487</v>
      </c>
      <c r="FH4253">
        <v>129.87</v>
      </c>
      <c r="FJ4253" s="1">
        <v>42516</v>
      </c>
      <c r="FK4253">
        <v>33.270000000000003</v>
      </c>
    </row>
    <row r="4254" spans="57:167" x14ac:dyDescent="0.25">
      <c r="BE4254" s="1">
        <v>42394</v>
      </c>
      <c r="BF4254">
        <v>0.5</v>
      </c>
      <c r="DD4254" s="1">
        <v>42291</v>
      </c>
      <c r="DE4254">
        <v>1.8279999999999998</v>
      </c>
      <c r="DG4254" s="1">
        <v>42298</v>
      </c>
      <c r="DH4254">
        <v>0.80559999999999998</v>
      </c>
      <c r="DP4254" s="1">
        <v>42502</v>
      </c>
      <c r="DQ4254">
        <v>46.7</v>
      </c>
      <c r="DS4254" s="1">
        <v>42488</v>
      </c>
      <c r="DT4254">
        <v>88.03</v>
      </c>
      <c r="DY4254" s="1">
        <v>42633</v>
      </c>
      <c r="DZ4254">
        <v>0.6381</v>
      </c>
      <c r="EB4254" s="1">
        <v>42394</v>
      </c>
      <c r="EC4254">
        <v>6.5792999999999999</v>
      </c>
      <c r="EK4254" s="1">
        <v>42634</v>
      </c>
      <c r="EL4254">
        <v>6.65</v>
      </c>
      <c r="EQ4254" s="1">
        <v>42488</v>
      </c>
      <c r="ER4254">
        <v>134.80000000000001</v>
      </c>
      <c r="EW4254" s="1">
        <v>42488</v>
      </c>
      <c r="EX4254">
        <v>141.16</v>
      </c>
      <c r="EZ4254" s="1">
        <v>42488</v>
      </c>
      <c r="FA4254">
        <v>205.61</v>
      </c>
      <c r="FC4254" s="1">
        <v>42488</v>
      </c>
      <c r="FD4254">
        <v>232.72</v>
      </c>
      <c r="FG4254" s="1">
        <v>42488</v>
      </c>
      <c r="FH4254">
        <v>127.51</v>
      </c>
      <c r="FJ4254" s="1">
        <v>42517</v>
      </c>
      <c r="FK4254">
        <v>32.770000000000003</v>
      </c>
    </row>
    <row r="4255" spans="57:167" x14ac:dyDescent="0.25">
      <c r="BE4255" s="1">
        <v>42395</v>
      </c>
      <c r="BF4255">
        <v>0.5</v>
      </c>
      <c r="DD4255" s="1">
        <v>42292</v>
      </c>
      <c r="DE4255">
        <v>1.8742000000000001</v>
      </c>
      <c r="DG4255" s="1">
        <v>42299</v>
      </c>
      <c r="DH4255">
        <v>0.79600000000000004</v>
      </c>
      <c r="DP4255" s="1">
        <v>42503</v>
      </c>
      <c r="DQ4255">
        <v>46.21</v>
      </c>
      <c r="DS4255" s="1">
        <v>42489</v>
      </c>
      <c r="DT4255">
        <v>88.4</v>
      </c>
      <c r="DY4255" s="1">
        <v>42634</v>
      </c>
      <c r="DZ4255">
        <v>0.6381</v>
      </c>
      <c r="EB4255" s="1">
        <v>42395</v>
      </c>
      <c r="EC4255">
        <v>6.5826000000000002</v>
      </c>
      <c r="EK4255" s="1">
        <v>42635</v>
      </c>
      <c r="EL4255">
        <v>6.84</v>
      </c>
      <c r="EQ4255" s="1">
        <v>42489</v>
      </c>
      <c r="ER4255">
        <v>134.80000000000001</v>
      </c>
      <c r="EW4255" s="1">
        <v>42489</v>
      </c>
      <c r="EX4255">
        <v>140.52000000000001</v>
      </c>
      <c r="EZ4255" s="1">
        <v>42489</v>
      </c>
      <c r="FA4255">
        <v>206.26</v>
      </c>
      <c r="FC4255" s="1">
        <v>42489</v>
      </c>
      <c r="FD4255">
        <v>232.38</v>
      </c>
      <c r="FG4255" s="1">
        <v>42489</v>
      </c>
      <c r="FH4255">
        <v>126.35</v>
      </c>
      <c r="FJ4255" s="1">
        <v>42521</v>
      </c>
      <c r="FK4255">
        <v>32.130000000000003</v>
      </c>
    </row>
    <row r="4256" spans="57:167" x14ac:dyDescent="0.25">
      <c r="BE4256" s="1">
        <v>42396</v>
      </c>
      <c r="BF4256">
        <v>0.5</v>
      </c>
      <c r="DD4256" s="1">
        <v>42293</v>
      </c>
      <c r="DE4256">
        <v>1.895</v>
      </c>
      <c r="DG4256" s="1">
        <v>42300</v>
      </c>
      <c r="DH4256">
        <v>0.80710000000000004</v>
      </c>
      <c r="DP4256" s="1">
        <v>42506</v>
      </c>
      <c r="DQ4256">
        <v>47.72</v>
      </c>
      <c r="DS4256" s="1">
        <v>42492</v>
      </c>
      <c r="DT4256">
        <v>89.13</v>
      </c>
      <c r="DY4256" s="1">
        <v>42635</v>
      </c>
      <c r="DZ4256">
        <v>0.68569999999999998</v>
      </c>
      <c r="EB4256" s="1">
        <v>42396</v>
      </c>
      <c r="EC4256">
        <v>6.5780000000000003</v>
      </c>
      <c r="EK4256" s="1">
        <v>42636</v>
      </c>
      <c r="EL4256">
        <v>6.77</v>
      </c>
      <c r="EQ4256" s="1">
        <v>42492</v>
      </c>
      <c r="ER4256">
        <v>134.01</v>
      </c>
      <c r="EW4256" s="1">
        <v>42492</v>
      </c>
      <c r="EX4256">
        <v>141.83000000000001</v>
      </c>
      <c r="EZ4256" s="1">
        <v>42492</v>
      </c>
      <c r="FA4256">
        <v>208.31</v>
      </c>
      <c r="FC4256" s="1">
        <v>42492</v>
      </c>
      <c r="FD4256">
        <v>233.24</v>
      </c>
      <c r="FG4256" s="1">
        <v>42492</v>
      </c>
      <c r="FH4256">
        <v>127.14</v>
      </c>
      <c r="FJ4256" s="1">
        <v>42522</v>
      </c>
      <c r="FK4256">
        <v>32.24</v>
      </c>
    </row>
    <row r="4257" spans="57:167" x14ac:dyDescent="0.25">
      <c r="BE4257" s="1">
        <v>42397</v>
      </c>
      <c r="BF4257">
        <v>0.5</v>
      </c>
      <c r="DD4257" s="1">
        <v>42296</v>
      </c>
      <c r="DE4257">
        <v>1.879</v>
      </c>
      <c r="DG4257" s="1">
        <v>42303</v>
      </c>
      <c r="DH4257">
        <v>0.79</v>
      </c>
      <c r="DP4257" s="1">
        <v>42507</v>
      </c>
      <c r="DQ4257">
        <v>48.31</v>
      </c>
      <c r="DS4257" s="1">
        <v>42493</v>
      </c>
      <c r="DT4257">
        <v>88.11</v>
      </c>
      <c r="DY4257" s="1">
        <v>42636</v>
      </c>
      <c r="DZ4257">
        <v>0.66669999999999996</v>
      </c>
      <c r="EB4257" s="1">
        <v>42397</v>
      </c>
      <c r="EC4257">
        <v>6.5753000000000004</v>
      </c>
      <c r="EK4257" s="1">
        <v>42639</v>
      </c>
      <c r="EL4257">
        <v>6.49</v>
      </c>
      <c r="EQ4257" s="1">
        <v>42493</v>
      </c>
      <c r="ER4257">
        <v>132.49</v>
      </c>
      <c r="EW4257" s="1">
        <v>42493</v>
      </c>
      <c r="EX4257">
        <v>142.34</v>
      </c>
      <c r="EZ4257" s="1">
        <v>42493</v>
      </c>
      <c r="FA4257">
        <v>209.6</v>
      </c>
      <c r="FC4257" s="1">
        <v>42493</v>
      </c>
      <c r="FD4257">
        <v>234.7</v>
      </c>
      <c r="FG4257" s="1">
        <v>42493</v>
      </c>
      <c r="FH4257">
        <v>126.12</v>
      </c>
      <c r="FJ4257" s="1">
        <v>42523</v>
      </c>
      <c r="FK4257">
        <v>34.01</v>
      </c>
    </row>
    <row r="4258" spans="57:167" x14ac:dyDescent="0.25">
      <c r="BE4258" s="1">
        <v>42398</v>
      </c>
      <c r="BF4258">
        <v>0.5</v>
      </c>
      <c r="DD4258" s="1">
        <v>42297</v>
      </c>
      <c r="DE4258">
        <v>1.9510000000000001</v>
      </c>
      <c r="DG4258" s="1">
        <v>42304</v>
      </c>
      <c r="DH4258">
        <v>0.76800000000000002</v>
      </c>
      <c r="DP4258" s="1">
        <v>42508</v>
      </c>
      <c r="DQ4258">
        <v>48.19</v>
      </c>
      <c r="DS4258" s="1">
        <v>42494</v>
      </c>
      <c r="DT4258">
        <v>87.94</v>
      </c>
      <c r="DY4258" s="1">
        <v>42639</v>
      </c>
      <c r="DZ4258">
        <v>0.6381</v>
      </c>
      <c r="EB4258" s="1">
        <v>42398</v>
      </c>
      <c r="EC4258">
        <v>6.5759999999999996</v>
      </c>
      <c r="EK4258" s="1">
        <v>42640</v>
      </c>
      <c r="EL4258">
        <v>6.65</v>
      </c>
      <c r="EQ4258" s="1">
        <v>42494</v>
      </c>
      <c r="ER4258">
        <v>130.88999999999999</v>
      </c>
      <c r="EW4258" s="1">
        <v>42494</v>
      </c>
      <c r="EX4258">
        <v>141.43</v>
      </c>
      <c r="EZ4258" s="1">
        <v>42494</v>
      </c>
      <c r="FA4258">
        <v>210.55</v>
      </c>
      <c r="FC4258" s="1">
        <v>42494</v>
      </c>
      <c r="FD4258">
        <v>236.01</v>
      </c>
      <c r="FG4258" s="1">
        <v>42494</v>
      </c>
      <c r="FH4258">
        <v>126.72</v>
      </c>
      <c r="FJ4258" s="1">
        <v>42524</v>
      </c>
      <c r="FK4258">
        <v>33.36</v>
      </c>
    </row>
    <row r="4259" spans="57:167" x14ac:dyDescent="0.25">
      <c r="BE4259" s="1">
        <v>42401</v>
      </c>
      <c r="BF4259">
        <v>0.5</v>
      </c>
      <c r="DD4259" s="1">
        <v>42298</v>
      </c>
      <c r="DE4259">
        <v>1.8685</v>
      </c>
      <c r="DG4259" s="1">
        <v>42305</v>
      </c>
      <c r="DH4259">
        <v>0.82499999999999996</v>
      </c>
      <c r="DP4259" s="1">
        <v>42509</v>
      </c>
      <c r="DQ4259">
        <v>48.16</v>
      </c>
      <c r="DS4259" s="1">
        <v>42495</v>
      </c>
      <c r="DT4259">
        <v>88.04</v>
      </c>
      <c r="DY4259" s="1">
        <v>42640</v>
      </c>
      <c r="DZ4259">
        <v>0.61899999999999999</v>
      </c>
      <c r="EB4259" s="1">
        <v>42401</v>
      </c>
      <c r="EC4259">
        <v>6.5784000000000002</v>
      </c>
      <c r="EK4259" s="1">
        <v>42641</v>
      </c>
      <c r="EL4259">
        <v>6.83</v>
      </c>
      <c r="EQ4259" s="1">
        <v>42495</v>
      </c>
      <c r="ER4259">
        <v>132.08000000000001</v>
      </c>
      <c r="EW4259" s="1">
        <v>42495</v>
      </c>
      <c r="EX4259">
        <v>142.19999999999999</v>
      </c>
      <c r="EZ4259" s="1">
        <v>42495</v>
      </c>
      <c r="FA4259">
        <v>211.93</v>
      </c>
      <c r="FC4259" s="1">
        <v>42495</v>
      </c>
      <c r="FD4259">
        <v>238.14</v>
      </c>
      <c r="FG4259" s="1">
        <v>42495</v>
      </c>
      <c r="FH4259">
        <v>128.21</v>
      </c>
      <c r="FJ4259" s="1">
        <v>42527</v>
      </c>
      <c r="FK4259">
        <v>33.64</v>
      </c>
    </row>
    <row r="4260" spans="57:167" x14ac:dyDescent="0.25">
      <c r="BE4260" s="1">
        <v>42402</v>
      </c>
      <c r="BF4260">
        <v>0.5</v>
      </c>
      <c r="DD4260" s="1">
        <v>42299</v>
      </c>
      <c r="DE4260">
        <v>1.8717999999999999</v>
      </c>
      <c r="DG4260" s="1">
        <v>42306</v>
      </c>
      <c r="DH4260">
        <v>0.85299999999999998</v>
      </c>
      <c r="DP4260" s="1">
        <v>42510</v>
      </c>
      <c r="DQ4260">
        <v>47.75</v>
      </c>
      <c r="DS4260" s="1">
        <v>42496</v>
      </c>
      <c r="DT4260">
        <v>88.51</v>
      </c>
      <c r="DY4260" s="1">
        <v>42641</v>
      </c>
      <c r="DZ4260">
        <v>0.62860000000000005</v>
      </c>
      <c r="EB4260" s="1">
        <v>42402</v>
      </c>
      <c r="EC4260">
        <v>6.5797999999999996</v>
      </c>
      <c r="EK4260" s="1">
        <v>42642</v>
      </c>
      <c r="EL4260">
        <v>6.79</v>
      </c>
      <c r="EQ4260" s="1">
        <v>42496</v>
      </c>
      <c r="ER4260">
        <v>133.26</v>
      </c>
      <c r="EW4260" s="1">
        <v>42496</v>
      </c>
      <c r="EX4260">
        <v>143.44</v>
      </c>
      <c r="EZ4260" s="1">
        <v>42496</v>
      </c>
      <c r="FA4260">
        <v>214.1</v>
      </c>
      <c r="FC4260" s="1">
        <v>42496</v>
      </c>
      <c r="FD4260">
        <v>240.26</v>
      </c>
      <c r="FG4260" s="1">
        <v>42496</v>
      </c>
      <c r="FH4260">
        <v>129.06</v>
      </c>
      <c r="FJ4260" s="1">
        <v>42528</v>
      </c>
      <c r="FK4260">
        <v>35.590000000000003</v>
      </c>
    </row>
    <row r="4261" spans="57:167" x14ac:dyDescent="0.25">
      <c r="BE4261" s="1">
        <v>42403</v>
      </c>
      <c r="BF4261">
        <v>0.5</v>
      </c>
      <c r="DD4261" s="1">
        <v>42300</v>
      </c>
      <c r="DE4261">
        <v>1.9149</v>
      </c>
      <c r="DG4261" s="1">
        <v>42307</v>
      </c>
      <c r="DH4261">
        <v>0.85519999999999996</v>
      </c>
      <c r="DP4261" s="1">
        <v>42513</v>
      </c>
      <c r="DQ4261">
        <v>48.08</v>
      </c>
      <c r="DS4261" s="1">
        <v>42499</v>
      </c>
      <c r="DT4261">
        <v>88.57</v>
      </c>
      <c r="DY4261" s="1">
        <v>42643</v>
      </c>
      <c r="DZ4261">
        <v>0.61899999999999999</v>
      </c>
      <c r="EB4261" s="1">
        <v>42403</v>
      </c>
      <c r="EC4261">
        <v>6.577</v>
      </c>
      <c r="EK4261" s="1">
        <v>42643</v>
      </c>
      <c r="EL4261">
        <v>6.89</v>
      </c>
      <c r="EQ4261" s="1">
        <v>42499</v>
      </c>
      <c r="ER4261">
        <v>132.1</v>
      </c>
      <c r="EW4261" s="1">
        <v>42499</v>
      </c>
      <c r="EX4261">
        <v>142.97</v>
      </c>
      <c r="EZ4261" s="1">
        <v>42499</v>
      </c>
      <c r="FA4261">
        <v>214.63</v>
      </c>
      <c r="FC4261" s="1">
        <v>42499</v>
      </c>
      <c r="FD4261">
        <v>240.32</v>
      </c>
      <c r="FG4261" s="1">
        <v>42499</v>
      </c>
      <c r="FH4261">
        <v>130.25</v>
      </c>
      <c r="FJ4261" s="1">
        <v>42529</v>
      </c>
      <c r="FK4261">
        <v>37.25</v>
      </c>
    </row>
    <row r="4262" spans="57:167" x14ac:dyDescent="0.25">
      <c r="BE4262" s="1">
        <v>42404</v>
      </c>
      <c r="BF4262">
        <v>0.5</v>
      </c>
      <c r="DD4262" s="1">
        <v>42303</v>
      </c>
      <c r="DE4262">
        <v>1.8395999999999999</v>
      </c>
      <c r="DG4262" s="1">
        <v>42310</v>
      </c>
      <c r="DH4262">
        <v>0.86319999999999997</v>
      </c>
      <c r="DP4262" s="1">
        <v>42514</v>
      </c>
      <c r="DQ4262">
        <v>48.62</v>
      </c>
      <c r="DS4262" s="1">
        <v>42500</v>
      </c>
      <c r="DT4262">
        <v>89.99</v>
      </c>
      <c r="DY4262" s="1">
        <v>42646</v>
      </c>
      <c r="DZ4262">
        <v>0.61899999999999999</v>
      </c>
      <c r="EB4262" s="1">
        <v>42404</v>
      </c>
      <c r="EC4262">
        <v>6.5696000000000003</v>
      </c>
      <c r="EK4262" s="1">
        <v>42646</v>
      </c>
      <c r="EL4262">
        <v>6.75</v>
      </c>
      <c r="EQ4262" s="1">
        <v>42500</v>
      </c>
      <c r="ER4262">
        <v>134.72</v>
      </c>
      <c r="EW4262" s="1">
        <v>42500</v>
      </c>
      <c r="EX4262">
        <v>145.71</v>
      </c>
      <c r="EZ4262" s="1">
        <v>42500</v>
      </c>
      <c r="FA4262">
        <v>217.43</v>
      </c>
      <c r="FC4262" s="1">
        <v>42500</v>
      </c>
      <c r="FD4262">
        <v>244.36</v>
      </c>
      <c r="FG4262" s="1">
        <v>42500</v>
      </c>
      <c r="FH4262">
        <v>131.96</v>
      </c>
      <c r="FJ4262" s="1">
        <v>42530</v>
      </c>
      <c r="FK4262">
        <v>36.549999999999997</v>
      </c>
    </row>
    <row r="4263" spans="57:167" x14ac:dyDescent="0.25">
      <c r="BE4263" s="1">
        <v>42405</v>
      </c>
      <c r="BF4263">
        <v>0.5</v>
      </c>
      <c r="DD4263" s="1">
        <v>42304</v>
      </c>
      <c r="DE4263">
        <v>1.8090000000000002</v>
      </c>
      <c r="DG4263" s="1">
        <v>42311</v>
      </c>
      <c r="DH4263">
        <v>0.88190000000000002</v>
      </c>
      <c r="DP4263" s="1">
        <v>42515</v>
      </c>
      <c r="DQ4263">
        <v>49.56</v>
      </c>
      <c r="DS4263" s="1">
        <v>42501</v>
      </c>
      <c r="DT4263">
        <v>88.81</v>
      </c>
      <c r="DY4263" s="1">
        <v>42647</v>
      </c>
      <c r="DZ4263">
        <v>0.66669999999999996</v>
      </c>
      <c r="EB4263" s="1">
        <v>42405</v>
      </c>
      <c r="EC4263">
        <v>6.5743</v>
      </c>
      <c r="EK4263" s="1">
        <v>42647</v>
      </c>
      <c r="EL4263">
        <v>6.66</v>
      </c>
      <c r="EQ4263" s="1">
        <v>42501</v>
      </c>
      <c r="ER4263">
        <v>133</v>
      </c>
      <c r="EW4263" s="1">
        <v>42501</v>
      </c>
      <c r="EX4263">
        <v>144.96</v>
      </c>
      <c r="EZ4263" s="1">
        <v>42501</v>
      </c>
      <c r="FA4263">
        <v>214.32</v>
      </c>
      <c r="FC4263" s="1">
        <v>42501</v>
      </c>
      <c r="FD4263">
        <v>241.83</v>
      </c>
      <c r="FG4263" s="1">
        <v>42501</v>
      </c>
      <c r="FH4263">
        <v>130.69</v>
      </c>
      <c r="FJ4263" s="1">
        <v>42531</v>
      </c>
      <c r="FK4263">
        <v>34.22</v>
      </c>
    </row>
    <row r="4264" spans="57:167" x14ac:dyDescent="0.25">
      <c r="BE4264" s="1">
        <v>42408</v>
      </c>
      <c r="BF4264">
        <v>0.5</v>
      </c>
      <c r="DD4264" s="1">
        <v>42305</v>
      </c>
      <c r="DE4264">
        <v>1.8740000000000001</v>
      </c>
      <c r="DG4264" s="1">
        <v>42312</v>
      </c>
      <c r="DH4264">
        <v>0.90559999999999996</v>
      </c>
      <c r="DP4264" s="1">
        <v>42516</v>
      </c>
      <c r="DQ4264">
        <v>49.48</v>
      </c>
      <c r="DS4264" s="1">
        <v>42502</v>
      </c>
      <c r="DT4264">
        <v>89.67</v>
      </c>
      <c r="DY4264" s="1">
        <v>42648</v>
      </c>
      <c r="DZ4264">
        <v>0.61899999999999999</v>
      </c>
      <c r="EB4264" s="1">
        <v>42415</v>
      </c>
      <c r="EC4264">
        <v>6.4962</v>
      </c>
      <c r="EK4264" s="1">
        <v>42648</v>
      </c>
      <c r="EL4264">
        <v>6.91</v>
      </c>
      <c r="EQ4264" s="1">
        <v>42502</v>
      </c>
      <c r="ER4264">
        <v>134.41999999999999</v>
      </c>
      <c r="EW4264" s="1">
        <v>42502</v>
      </c>
      <c r="EX4264">
        <v>145.31</v>
      </c>
      <c r="EZ4264" s="1">
        <v>42502</v>
      </c>
      <c r="FA4264">
        <v>217.98</v>
      </c>
      <c r="FC4264" s="1">
        <v>42502</v>
      </c>
      <c r="FD4264">
        <v>244.94</v>
      </c>
      <c r="FG4264" s="1">
        <v>42502</v>
      </c>
      <c r="FH4264">
        <v>131.91</v>
      </c>
      <c r="FJ4264" s="1">
        <v>42534</v>
      </c>
      <c r="FK4264">
        <v>33.24</v>
      </c>
    </row>
    <row r="4265" spans="57:167" x14ac:dyDescent="0.25">
      <c r="BE4265" s="1">
        <v>42409</v>
      </c>
      <c r="BF4265">
        <v>0.5</v>
      </c>
      <c r="DD4265" s="1">
        <v>42306</v>
      </c>
      <c r="DE4265">
        <v>1.9370000000000001</v>
      </c>
      <c r="DG4265" s="1">
        <v>42313</v>
      </c>
      <c r="DH4265">
        <v>0.90249999999999997</v>
      </c>
      <c r="DP4265" s="1">
        <v>42517</v>
      </c>
      <c r="DQ4265">
        <v>49.33</v>
      </c>
      <c r="DS4265" s="1">
        <v>42503</v>
      </c>
      <c r="DT4265">
        <v>88.66</v>
      </c>
      <c r="DY4265" s="1">
        <v>42649</v>
      </c>
      <c r="DZ4265">
        <v>0.61899999999999999</v>
      </c>
      <c r="EB4265" s="1">
        <v>42416</v>
      </c>
      <c r="EC4265">
        <v>6.5168999999999997</v>
      </c>
      <c r="EK4265" s="1">
        <v>42649</v>
      </c>
      <c r="EL4265">
        <v>6.72</v>
      </c>
      <c r="EQ4265" s="1">
        <v>42503</v>
      </c>
      <c r="ER4265">
        <v>132.12</v>
      </c>
      <c r="EW4265" s="1">
        <v>42503</v>
      </c>
      <c r="EX4265">
        <v>144.37</v>
      </c>
      <c r="EZ4265" s="1">
        <v>42503</v>
      </c>
      <c r="FA4265">
        <v>213.98</v>
      </c>
      <c r="FC4265" s="1">
        <v>42503</v>
      </c>
      <c r="FD4265">
        <v>242.12</v>
      </c>
      <c r="FG4265" s="1">
        <v>42503</v>
      </c>
      <c r="FH4265">
        <v>130.31</v>
      </c>
      <c r="FJ4265" s="1">
        <v>42535</v>
      </c>
      <c r="FK4265">
        <v>32.5</v>
      </c>
    </row>
    <row r="4266" spans="57:167" x14ac:dyDescent="0.25">
      <c r="BE4266" s="1">
        <v>42410</v>
      </c>
      <c r="BF4266">
        <v>0.5</v>
      </c>
      <c r="DD4266" s="1">
        <v>42307</v>
      </c>
      <c r="DE4266">
        <v>1.9195</v>
      </c>
      <c r="DG4266" s="1">
        <v>42314</v>
      </c>
      <c r="DH4266">
        <v>0.94810000000000005</v>
      </c>
      <c r="DP4266" s="1">
        <v>42521</v>
      </c>
      <c r="DQ4266">
        <v>49.1</v>
      </c>
      <c r="DS4266" s="1">
        <v>42506</v>
      </c>
      <c r="DT4266">
        <v>89.57</v>
      </c>
      <c r="DY4266" s="1">
        <v>42650</v>
      </c>
      <c r="DZ4266">
        <v>0.64759999999999995</v>
      </c>
      <c r="EB4266" s="1">
        <v>42417</v>
      </c>
      <c r="EC4266">
        <v>6.5285000000000002</v>
      </c>
      <c r="EK4266" s="1">
        <v>42650</v>
      </c>
      <c r="EL4266">
        <v>6.59</v>
      </c>
      <c r="EQ4266" s="1">
        <v>42506</v>
      </c>
      <c r="ER4266">
        <v>134.13999999999999</v>
      </c>
      <c r="EW4266" s="1">
        <v>42506</v>
      </c>
      <c r="EX4266">
        <v>145.37</v>
      </c>
      <c r="EZ4266" s="1">
        <v>42506</v>
      </c>
      <c r="FA4266">
        <v>215.73</v>
      </c>
      <c r="FC4266" s="1">
        <v>42506</v>
      </c>
      <c r="FD4266">
        <v>242.97</v>
      </c>
      <c r="FG4266" s="1">
        <v>42506</v>
      </c>
      <c r="FH4266">
        <v>131.33000000000001</v>
      </c>
      <c r="FJ4266" s="1">
        <v>42536</v>
      </c>
      <c r="FK4266">
        <v>33.1</v>
      </c>
    </row>
    <row r="4267" spans="57:167" x14ac:dyDescent="0.25">
      <c r="BE4267" s="1">
        <v>42411</v>
      </c>
      <c r="BF4267">
        <v>0.5</v>
      </c>
      <c r="DD4267" s="1">
        <v>42310</v>
      </c>
      <c r="DE4267">
        <v>1.9470000000000001</v>
      </c>
      <c r="DG4267" s="1">
        <v>42317</v>
      </c>
      <c r="DH4267">
        <v>0.94220000000000004</v>
      </c>
      <c r="DP4267" s="1">
        <v>42522</v>
      </c>
      <c r="DQ4267">
        <v>49.01</v>
      </c>
      <c r="DS4267" s="1">
        <v>42507</v>
      </c>
      <c r="DT4267">
        <v>89.53</v>
      </c>
      <c r="DY4267" s="1">
        <v>42654</v>
      </c>
      <c r="DZ4267">
        <v>0.66669999999999996</v>
      </c>
      <c r="EB4267" s="1">
        <v>42418</v>
      </c>
      <c r="EC4267">
        <v>6.5182000000000002</v>
      </c>
      <c r="EK4267" s="1">
        <v>42653</v>
      </c>
      <c r="EL4267">
        <v>6.64</v>
      </c>
      <c r="EQ4267" s="1">
        <v>42507</v>
      </c>
      <c r="ER4267">
        <v>132.56</v>
      </c>
      <c r="EW4267" s="1">
        <v>42507</v>
      </c>
      <c r="EX4267">
        <v>145</v>
      </c>
      <c r="EZ4267" s="1">
        <v>42507</v>
      </c>
      <c r="FA4267">
        <v>213.6</v>
      </c>
      <c r="FC4267" s="1">
        <v>42507</v>
      </c>
      <c r="FD4267">
        <v>241.53</v>
      </c>
      <c r="FG4267" s="1">
        <v>42507</v>
      </c>
      <c r="FH4267">
        <v>129.84</v>
      </c>
      <c r="FJ4267" s="1">
        <v>42537</v>
      </c>
      <c r="FK4267">
        <v>33.090000000000003</v>
      </c>
    </row>
    <row r="4268" spans="57:167" x14ac:dyDescent="0.25">
      <c r="BE4268" s="1">
        <v>42412</v>
      </c>
      <c r="BF4268">
        <v>0.5</v>
      </c>
      <c r="DD4268" s="1">
        <v>42311</v>
      </c>
      <c r="DE4268">
        <v>1.9755</v>
      </c>
      <c r="DG4268" s="1">
        <v>42318</v>
      </c>
      <c r="DH4268">
        <v>0.93189999999999995</v>
      </c>
      <c r="DP4268" s="1">
        <v>42523</v>
      </c>
      <c r="DQ4268">
        <v>49.17</v>
      </c>
      <c r="DS4268" s="1">
        <v>42508</v>
      </c>
      <c r="DT4268">
        <v>89.35</v>
      </c>
      <c r="DY4268" s="1">
        <v>42655</v>
      </c>
      <c r="DZ4268">
        <v>0.59050000000000002</v>
      </c>
      <c r="EB4268" s="1">
        <v>42419</v>
      </c>
      <c r="EC4268">
        <v>6.5222999999999995</v>
      </c>
      <c r="EK4268" s="1">
        <v>42654</v>
      </c>
      <c r="EL4268">
        <v>6.45</v>
      </c>
      <c r="EQ4268" s="1">
        <v>42508</v>
      </c>
      <c r="ER4268">
        <v>130.99</v>
      </c>
      <c r="EW4268" s="1">
        <v>42508</v>
      </c>
      <c r="EX4268">
        <v>144.31</v>
      </c>
      <c r="EZ4268" s="1">
        <v>42508</v>
      </c>
      <c r="FA4268">
        <v>214.14</v>
      </c>
      <c r="FC4268" s="1">
        <v>42508</v>
      </c>
      <c r="FD4268">
        <v>241.58</v>
      </c>
      <c r="FG4268" s="1">
        <v>42508</v>
      </c>
      <c r="FH4268">
        <v>130.52000000000001</v>
      </c>
      <c r="FJ4268" s="1">
        <v>42538</v>
      </c>
      <c r="FK4268">
        <v>34.51</v>
      </c>
    </row>
    <row r="4269" spans="57:167" x14ac:dyDescent="0.25">
      <c r="BE4269" s="1">
        <v>42415</v>
      </c>
      <c r="BF4269">
        <v>0.5</v>
      </c>
      <c r="DD4269" s="1">
        <v>42312</v>
      </c>
      <c r="DE4269">
        <v>1.9847999999999999</v>
      </c>
      <c r="DG4269" s="1">
        <v>42319</v>
      </c>
      <c r="DH4269">
        <v>0.93300000000000005</v>
      </c>
      <c r="DP4269" s="1">
        <v>42524</v>
      </c>
      <c r="DQ4269">
        <v>48.62</v>
      </c>
      <c r="DS4269" s="1">
        <v>42509</v>
      </c>
      <c r="DT4269">
        <v>90.11</v>
      </c>
      <c r="DY4269" s="1">
        <v>42656</v>
      </c>
      <c r="DZ4269">
        <v>0.56189999999999996</v>
      </c>
      <c r="EB4269" s="1">
        <v>42422</v>
      </c>
      <c r="EC4269">
        <v>6.5217999999999998</v>
      </c>
      <c r="EK4269" s="1">
        <v>42655</v>
      </c>
      <c r="EL4269">
        <v>6.38</v>
      </c>
      <c r="EQ4269" s="1">
        <v>42509</v>
      </c>
      <c r="ER4269">
        <v>128.08000000000001</v>
      </c>
      <c r="EW4269" s="1">
        <v>42509</v>
      </c>
      <c r="EX4269">
        <v>143.59</v>
      </c>
      <c r="EZ4269" s="1">
        <v>42509</v>
      </c>
      <c r="FA4269">
        <v>211.07</v>
      </c>
      <c r="FC4269" s="1">
        <v>42509</v>
      </c>
      <c r="FD4269">
        <v>238.89</v>
      </c>
      <c r="FG4269" s="1">
        <v>42509</v>
      </c>
      <c r="FH4269">
        <v>129.22999999999999</v>
      </c>
      <c r="FJ4269" s="1">
        <v>42541</v>
      </c>
      <c r="FK4269">
        <v>35.200000000000003</v>
      </c>
    </row>
    <row r="4270" spans="57:167" x14ac:dyDescent="0.25">
      <c r="BE4270" s="1">
        <v>42416</v>
      </c>
      <c r="BF4270">
        <v>0.5</v>
      </c>
      <c r="DD4270" s="1">
        <v>42313</v>
      </c>
      <c r="DE4270">
        <v>1.9830000000000001</v>
      </c>
      <c r="DG4270" s="1">
        <v>42320</v>
      </c>
      <c r="DH4270">
        <v>0.91249999999999998</v>
      </c>
      <c r="DP4270" s="1">
        <v>42527</v>
      </c>
      <c r="DQ4270">
        <v>49.69</v>
      </c>
      <c r="DS4270" s="1">
        <v>42510</v>
      </c>
      <c r="DT4270">
        <v>89.74</v>
      </c>
      <c r="DY4270" s="1">
        <v>42657</v>
      </c>
      <c r="DZ4270">
        <v>0.65710000000000002</v>
      </c>
      <c r="EB4270" s="1">
        <v>42423</v>
      </c>
      <c r="EC4270">
        <v>6.5271999999999997</v>
      </c>
      <c r="EK4270" s="1">
        <v>42656</v>
      </c>
      <c r="EL4270">
        <v>6.32</v>
      </c>
      <c r="EQ4270" s="1">
        <v>42510</v>
      </c>
      <c r="ER4270">
        <v>127.39</v>
      </c>
      <c r="EW4270" s="1">
        <v>42510</v>
      </c>
      <c r="EX4270">
        <v>144.62</v>
      </c>
      <c r="EZ4270" s="1">
        <v>42510</v>
      </c>
      <c r="FA4270">
        <v>212.72</v>
      </c>
      <c r="FC4270" s="1">
        <v>42510</v>
      </c>
      <c r="FD4270">
        <v>240.07</v>
      </c>
      <c r="FG4270" s="1">
        <v>42510</v>
      </c>
      <c r="FH4270">
        <v>129.34</v>
      </c>
      <c r="FJ4270" s="1">
        <v>42542</v>
      </c>
      <c r="FK4270">
        <v>35.43</v>
      </c>
    </row>
    <row r="4271" spans="57:167" x14ac:dyDescent="0.25">
      <c r="BE4271" s="1">
        <v>42417</v>
      </c>
      <c r="BF4271">
        <v>0.5</v>
      </c>
      <c r="DD4271" s="1">
        <v>42314</v>
      </c>
      <c r="DE4271">
        <v>2.0495000000000001</v>
      </c>
      <c r="DG4271" s="1">
        <v>42321</v>
      </c>
      <c r="DH4271">
        <v>0.875</v>
      </c>
      <c r="DP4271" s="1">
        <v>42528</v>
      </c>
      <c r="DQ4271">
        <v>50.36</v>
      </c>
      <c r="DS4271" s="1">
        <v>42513</v>
      </c>
      <c r="DT4271">
        <v>89.6</v>
      </c>
      <c r="DY4271" s="1">
        <v>42660</v>
      </c>
      <c r="DZ4271">
        <v>0.61899999999999999</v>
      </c>
      <c r="EB4271" s="1">
        <v>42424</v>
      </c>
      <c r="EC4271">
        <v>6.5316999999999998</v>
      </c>
      <c r="EK4271" s="1">
        <v>42657</v>
      </c>
      <c r="EL4271">
        <v>6.28</v>
      </c>
      <c r="EQ4271" s="1">
        <v>42513</v>
      </c>
      <c r="ER4271">
        <v>127.58</v>
      </c>
      <c r="EW4271" s="1">
        <v>42513</v>
      </c>
      <c r="EX4271">
        <v>142.25</v>
      </c>
      <c r="EZ4271" s="1">
        <v>42513</v>
      </c>
      <c r="FA4271">
        <v>212.16</v>
      </c>
      <c r="FC4271" s="1">
        <v>42513</v>
      </c>
      <c r="FD4271">
        <v>239.52</v>
      </c>
      <c r="FG4271" s="1">
        <v>42513</v>
      </c>
      <c r="FH4271">
        <v>128.85</v>
      </c>
      <c r="FJ4271" s="1">
        <v>42543</v>
      </c>
      <c r="FK4271">
        <v>35.450000000000003</v>
      </c>
    </row>
    <row r="4272" spans="57:167" x14ac:dyDescent="0.25">
      <c r="BE4272" s="1">
        <v>42418</v>
      </c>
      <c r="BF4272">
        <v>0.5</v>
      </c>
      <c r="DD4272" s="1">
        <v>42317</v>
      </c>
      <c r="DE4272">
        <v>2.052</v>
      </c>
      <c r="DG4272" s="1">
        <v>42324</v>
      </c>
      <c r="DH4272">
        <v>0.87719999999999998</v>
      </c>
      <c r="DP4272" s="1">
        <v>42529</v>
      </c>
      <c r="DQ4272">
        <v>51.23</v>
      </c>
      <c r="DS4272" s="1">
        <v>42514</v>
      </c>
      <c r="DT4272">
        <v>89.67</v>
      </c>
      <c r="DY4272" s="1">
        <v>42661</v>
      </c>
      <c r="DZ4272">
        <v>0.60950000000000004</v>
      </c>
      <c r="EB4272" s="1">
        <v>42425</v>
      </c>
      <c r="EC4272">
        <v>6.5335000000000001</v>
      </c>
      <c r="EK4272" s="1">
        <v>42660</v>
      </c>
      <c r="EL4272">
        <v>6.45</v>
      </c>
      <c r="EQ4272" s="1">
        <v>42514</v>
      </c>
      <c r="ER4272">
        <v>127.5</v>
      </c>
      <c r="EW4272" s="1">
        <v>42514</v>
      </c>
      <c r="EX4272">
        <v>142.96</v>
      </c>
      <c r="EZ4272" s="1">
        <v>42514</v>
      </c>
      <c r="FA4272">
        <v>214.68</v>
      </c>
      <c r="FC4272" s="1">
        <v>42514</v>
      </c>
      <c r="FD4272">
        <v>240.97</v>
      </c>
      <c r="FG4272" s="1">
        <v>42514</v>
      </c>
      <c r="FH4272">
        <v>130.05000000000001</v>
      </c>
      <c r="FJ4272" s="1">
        <v>42544</v>
      </c>
      <c r="FK4272">
        <v>37.67</v>
      </c>
    </row>
    <row r="4273" spans="57:167" x14ac:dyDescent="0.25">
      <c r="BE4273" s="1">
        <v>42419</v>
      </c>
      <c r="BF4273">
        <v>0.5</v>
      </c>
      <c r="DD4273" s="1">
        <v>42318</v>
      </c>
      <c r="DE4273">
        <v>2.0430000000000001</v>
      </c>
      <c r="DG4273" s="1">
        <v>42325</v>
      </c>
      <c r="DH4273">
        <v>0.8881</v>
      </c>
      <c r="DP4273" s="1">
        <v>42530</v>
      </c>
      <c r="DQ4273">
        <v>50.56</v>
      </c>
      <c r="DS4273" s="1">
        <v>42515</v>
      </c>
      <c r="DT4273">
        <v>90.26</v>
      </c>
      <c r="DY4273" s="1">
        <v>42662</v>
      </c>
      <c r="DZ4273">
        <v>0.57140000000000002</v>
      </c>
      <c r="EB4273" s="1">
        <v>42426</v>
      </c>
      <c r="EC4273">
        <v>6.5404</v>
      </c>
      <c r="EK4273" s="1">
        <v>42661</v>
      </c>
      <c r="EL4273">
        <v>6.38</v>
      </c>
      <c r="EQ4273" s="1">
        <v>42515</v>
      </c>
      <c r="ER4273">
        <v>128.86000000000001</v>
      </c>
      <c r="EW4273" s="1">
        <v>42515</v>
      </c>
      <c r="EX4273">
        <v>142.97</v>
      </c>
      <c r="EZ4273" s="1">
        <v>42515</v>
      </c>
      <c r="FA4273">
        <v>214.33</v>
      </c>
      <c r="FC4273" s="1">
        <v>42515</v>
      </c>
      <c r="FD4273">
        <v>240.84</v>
      </c>
      <c r="FG4273" s="1">
        <v>42515</v>
      </c>
      <c r="FH4273">
        <v>129.78</v>
      </c>
      <c r="FJ4273" s="1">
        <v>42545</v>
      </c>
      <c r="FK4273">
        <v>34.799999999999997</v>
      </c>
    </row>
    <row r="4274" spans="57:167" x14ac:dyDescent="0.25">
      <c r="BE4274" s="1">
        <v>42422</v>
      </c>
      <c r="BF4274">
        <v>0.5</v>
      </c>
      <c r="DD4274" s="1">
        <v>42319</v>
      </c>
      <c r="DE4274">
        <v>2.0444</v>
      </c>
      <c r="DG4274" s="1">
        <v>42326</v>
      </c>
      <c r="DH4274">
        <v>0.89990000000000003</v>
      </c>
      <c r="DP4274" s="1">
        <v>42531</v>
      </c>
      <c r="DQ4274">
        <v>49.07</v>
      </c>
      <c r="DS4274" s="1">
        <v>42516</v>
      </c>
      <c r="DT4274">
        <v>89.8</v>
      </c>
      <c r="DY4274" s="1">
        <v>42663</v>
      </c>
      <c r="DZ4274">
        <v>0.5524</v>
      </c>
      <c r="EB4274" s="1">
        <v>42429</v>
      </c>
      <c r="EC4274">
        <v>6.5519999999999996</v>
      </c>
      <c r="EK4274" s="1">
        <v>42662</v>
      </c>
      <c r="EL4274">
        <v>6.33</v>
      </c>
      <c r="EQ4274" s="1">
        <v>42516</v>
      </c>
      <c r="ER4274">
        <v>129.31</v>
      </c>
      <c r="EW4274" s="1">
        <v>42516</v>
      </c>
      <c r="EX4274">
        <v>142.83000000000001</v>
      </c>
      <c r="EZ4274" s="1">
        <v>42516</v>
      </c>
      <c r="FA4274">
        <v>213.95</v>
      </c>
      <c r="FC4274" s="1">
        <v>42516</v>
      </c>
      <c r="FD4274">
        <v>241.54</v>
      </c>
      <c r="FG4274" s="1">
        <v>42516</v>
      </c>
      <c r="FH4274">
        <v>130.03</v>
      </c>
      <c r="FJ4274" s="1">
        <v>42548</v>
      </c>
      <c r="FK4274">
        <v>33.75</v>
      </c>
    </row>
    <row r="4275" spans="57:167" x14ac:dyDescent="0.25">
      <c r="BE4275" s="1">
        <v>42423</v>
      </c>
      <c r="BF4275">
        <v>0.5</v>
      </c>
      <c r="DD4275" s="1">
        <v>42320</v>
      </c>
      <c r="DE4275">
        <v>2.0346000000000002</v>
      </c>
      <c r="DG4275" s="1">
        <v>42327</v>
      </c>
      <c r="DH4275">
        <v>0.88119999999999998</v>
      </c>
      <c r="DP4275" s="1">
        <v>42534</v>
      </c>
      <c r="DQ4275">
        <v>48.88</v>
      </c>
      <c r="DS4275" s="1">
        <v>42517</v>
      </c>
      <c r="DT4275">
        <v>90.01</v>
      </c>
      <c r="DY4275" s="1">
        <v>42664</v>
      </c>
      <c r="DZ4275">
        <v>0.5524</v>
      </c>
      <c r="EB4275" s="1">
        <v>42430</v>
      </c>
      <c r="EC4275">
        <v>6.5521000000000003</v>
      </c>
      <c r="EK4275" s="1">
        <v>42663</v>
      </c>
      <c r="EL4275">
        <v>6.34</v>
      </c>
      <c r="EQ4275" s="1">
        <v>42517</v>
      </c>
      <c r="ER4275">
        <v>129.22</v>
      </c>
      <c r="EW4275" s="1">
        <v>42517</v>
      </c>
      <c r="EX4275">
        <v>143.13</v>
      </c>
      <c r="EZ4275" s="1">
        <v>42517</v>
      </c>
      <c r="FA4275">
        <v>214.42</v>
      </c>
      <c r="FC4275" s="1">
        <v>42517</v>
      </c>
      <c r="FD4275">
        <v>240.09</v>
      </c>
      <c r="FG4275" s="1">
        <v>42517</v>
      </c>
      <c r="FH4275">
        <v>130.22</v>
      </c>
      <c r="FJ4275" s="1">
        <v>42549</v>
      </c>
      <c r="FK4275">
        <v>35.01</v>
      </c>
    </row>
    <row r="4276" spans="57:167" x14ac:dyDescent="0.25">
      <c r="BE4276" s="1">
        <v>42424</v>
      </c>
      <c r="BF4276">
        <v>0.5</v>
      </c>
      <c r="DD4276" s="1">
        <v>42321</v>
      </c>
      <c r="DE4276">
        <v>1.9901</v>
      </c>
      <c r="DG4276" s="1">
        <v>42328</v>
      </c>
      <c r="DH4276">
        <v>0.88160000000000005</v>
      </c>
      <c r="DP4276" s="1">
        <v>42535</v>
      </c>
      <c r="DQ4276">
        <v>48.49</v>
      </c>
      <c r="DS4276" s="1">
        <v>42521</v>
      </c>
      <c r="DT4276">
        <v>89.02</v>
      </c>
      <c r="DY4276" s="1">
        <v>42667</v>
      </c>
      <c r="DZ4276">
        <v>0.54290000000000005</v>
      </c>
      <c r="EB4276" s="1">
        <v>42431</v>
      </c>
      <c r="EC4276">
        <v>6.5510000000000002</v>
      </c>
      <c r="EK4276" s="1">
        <v>42664</v>
      </c>
      <c r="EL4276">
        <v>6.2</v>
      </c>
      <c r="EQ4276" s="1">
        <v>42521</v>
      </c>
      <c r="ER4276">
        <v>126.15</v>
      </c>
      <c r="EW4276" s="1">
        <v>42521</v>
      </c>
      <c r="EX4276">
        <v>141.87</v>
      </c>
      <c r="EZ4276" s="1">
        <v>42521</v>
      </c>
      <c r="FA4276">
        <v>212.67</v>
      </c>
      <c r="FC4276" s="1">
        <v>42521</v>
      </c>
      <c r="FD4276">
        <v>236.23</v>
      </c>
      <c r="FG4276" s="1">
        <v>42521</v>
      </c>
      <c r="FH4276">
        <v>129.66999999999999</v>
      </c>
      <c r="FJ4276" s="1">
        <v>42550</v>
      </c>
      <c r="FK4276">
        <v>37.03</v>
      </c>
    </row>
    <row r="4277" spans="57:167" x14ac:dyDescent="0.25">
      <c r="BE4277" s="1">
        <v>42425</v>
      </c>
      <c r="BF4277">
        <v>0.5</v>
      </c>
      <c r="DD4277" s="1">
        <v>42324</v>
      </c>
      <c r="DE4277">
        <v>1.9864000000000002</v>
      </c>
      <c r="DG4277" s="1">
        <v>42331</v>
      </c>
      <c r="DH4277">
        <v>0.87949999999999995</v>
      </c>
      <c r="DP4277" s="1">
        <v>42536</v>
      </c>
      <c r="DQ4277">
        <v>48.01</v>
      </c>
      <c r="DS4277" s="1">
        <v>42522</v>
      </c>
      <c r="DT4277">
        <v>89.24</v>
      </c>
      <c r="DY4277" s="1">
        <v>42668</v>
      </c>
      <c r="DZ4277">
        <v>0.5333</v>
      </c>
      <c r="EB4277" s="1">
        <v>42432</v>
      </c>
      <c r="EC4277">
        <v>6.5347</v>
      </c>
      <c r="EK4277" s="1">
        <v>42667</v>
      </c>
      <c r="EL4277">
        <v>6.14</v>
      </c>
      <c r="EQ4277" s="1">
        <v>42522</v>
      </c>
      <c r="ER4277">
        <v>126.41</v>
      </c>
      <c r="EW4277" s="1">
        <v>42522</v>
      </c>
      <c r="EX4277">
        <v>141.47</v>
      </c>
      <c r="EZ4277" s="1">
        <v>42522</v>
      </c>
      <c r="FA4277">
        <v>214.17</v>
      </c>
      <c r="FC4277" s="1">
        <v>42522</v>
      </c>
      <c r="FD4277">
        <v>238.08</v>
      </c>
      <c r="FG4277" s="1">
        <v>42522</v>
      </c>
      <c r="FH4277">
        <v>131.24</v>
      </c>
      <c r="FJ4277" s="1">
        <v>42551</v>
      </c>
      <c r="FK4277">
        <v>37.549999999999997</v>
      </c>
    </row>
    <row r="4278" spans="57:167" x14ac:dyDescent="0.25">
      <c r="BE4278" s="1">
        <v>42426</v>
      </c>
      <c r="BF4278">
        <v>0.5</v>
      </c>
      <c r="DD4278" s="1">
        <v>42325</v>
      </c>
      <c r="DE4278">
        <v>1.9864999999999999</v>
      </c>
      <c r="DG4278" s="1">
        <v>42332</v>
      </c>
      <c r="DH4278">
        <v>0.87649999999999995</v>
      </c>
      <c r="DP4278" s="1">
        <v>42537</v>
      </c>
      <c r="DQ4278">
        <v>46.21</v>
      </c>
      <c r="DS4278" s="1">
        <v>42523</v>
      </c>
      <c r="DT4278">
        <v>88.53</v>
      </c>
      <c r="DY4278" s="1">
        <v>42669</v>
      </c>
      <c r="DZ4278">
        <v>0.5333</v>
      </c>
      <c r="EB4278" s="1">
        <v>42433</v>
      </c>
      <c r="EC4278">
        <v>6.508</v>
      </c>
      <c r="EK4278" s="1">
        <v>42668</v>
      </c>
      <c r="EL4278">
        <v>5.95</v>
      </c>
      <c r="EQ4278" s="1">
        <v>42523</v>
      </c>
      <c r="ER4278">
        <v>126.85</v>
      </c>
      <c r="EW4278" s="1">
        <v>42523</v>
      </c>
      <c r="EX4278">
        <v>140.13</v>
      </c>
      <c r="EZ4278" s="1">
        <v>42523</v>
      </c>
      <c r="FA4278">
        <v>213.38</v>
      </c>
      <c r="FC4278" s="1">
        <v>42523</v>
      </c>
      <c r="FD4278">
        <v>237.83</v>
      </c>
      <c r="FG4278" s="1">
        <v>42523</v>
      </c>
      <c r="FH4278">
        <v>132.16</v>
      </c>
      <c r="FJ4278" s="1">
        <v>42552</v>
      </c>
      <c r="FK4278">
        <v>38.65</v>
      </c>
    </row>
    <row r="4279" spans="57:167" x14ac:dyDescent="0.25">
      <c r="BE4279" s="1">
        <v>42429</v>
      </c>
      <c r="BF4279">
        <v>0.5</v>
      </c>
      <c r="DD4279" s="1">
        <v>42326</v>
      </c>
      <c r="DE4279">
        <v>1.978</v>
      </c>
      <c r="DG4279" s="1">
        <v>42333</v>
      </c>
      <c r="DH4279">
        <v>0.88749999999999996</v>
      </c>
      <c r="DP4279" s="1">
        <v>42538</v>
      </c>
      <c r="DQ4279">
        <v>47.98</v>
      </c>
      <c r="DS4279" s="1">
        <v>42524</v>
      </c>
      <c r="DT4279">
        <v>88.37</v>
      </c>
      <c r="DY4279" s="1">
        <v>42670</v>
      </c>
      <c r="DZ4279">
        <v>0.5333</v>
      </c>
      <c r="EB4279" s="1">
        <v>42436</v>
      </c>
      <c r="EC4279">
        <v>6.5167999999999999</v>
      </c>
      <c r="EK4279" s="1">
        <v>42669</v>
      </c>
      <c r="EL4279">
        <v>5.87</v>
      </c>
      <c r="EQ4279" s="1">
        <v>42524</v>
      </c>
      <c r="ER4279">
        <v>127.38</v>
      </c>
      <c r="EW4279" s="1">
        <v>42524</v>
      </c>
      <c r="EX4279">
        <v>140.22999999999999</v>
      </c>
      <c r="EZ4279" s="1">
        <v>42524</v>
      </c>
      <c r="FA4279">
        <v>215.18</v>
      </c>
      <c r="FC4279" s="1">
        <v>42524</v>
      </c>
      <c r="FD4279">
        <v>238.92</v>
      </c>
      <c r="FG4279" s="1">
        <v>42524</v>
      </c>
      <c r="FH4279">
        <v>133.86000000000001</v>
      </c>
      <c r="FJ4279" s="1">
        <v>42556</v>
      </c>
      <c r="FK4279">
        <v>37.14</v>
      </c>
    </row>
    <row r="4280" spans="57:167" x14ac:dyDescent="0.25">
      <c r="BE4280" s="1">
        <v>42430</v>
      </c>
      <c r="BF4280">
        <v>0.5</v>
      </c>
      <c r="DD4280" s="1">
        <v>42327</v>
      </c>
      <c r="DE4280">
        <v>1.9390000000000001</v>
      </c>
      <c r="DG4280" s="1">
        <v>42334</v>
      </c>
      <c r="DH4280">
        <v>0.87749999999999995</v>
      </c>
      <c r="DP4280" s="1">
        <v>42541</v>
      </c>
      <c r="DQ4280">
        <v>49.37</v>
      </c>
      <c r="DS4280" s="1">
        <v>42527</v>
      </c>
      <c r="DT4280">
        <v>89.34</v>
      </c>
      <c r="DY4280" s="1">
        <v>42671</v>
      </c>
      <c r="DZ4280">
        <v>0.5333</v>
      </c>
      <c r="EB4280" s="1">
        <v>42437</v>
      </c>
      <c r="EC4280">
        <v>6.5046999999999997</v>
      </c>
      <c r="EK4280" s="1">
        <v>42670</v>
      </c>
      <c r="EL4280">
        <v>5.71</v>
      </c>
      <c r="EQ4280" s="1">
        <v>42527</v>
      </c>
      <c r="ER4280">
        <v>131.9</v>
      </c>
      <c r="EW4280" s="1">
        <v>42527</v>
      </c>
      <c r="EX4280">
        <v>140.34</v>
      </c>
      <c r="EZ4280" s="1">
        <v>42527</v>
      </c>
      <c r="FA4280">
        <v>215.44</v>
      </c>
      <c r="FC4280" s="1">
        <v>42527</v>
      </c>
      <c r="FD4280">
        <v>239.4</v>
      </c>
      <c r="FG4280" s="1">
        <v>42527</v>
      </c>
      <c r="FH4280">
        <v>133.79</v>
      </c>
      <c r="FJ4280" s="1">
        <v>42557</v>
      </c>
      <c r="FK4280">
        <v>37.020000000000003</v>
      </c>
    </row>
    <row r="4281" spans="57:167" x14ac:dyDescent="0.25">
      <c r="BE4281" s="1">
        <v>42431</v>
      </c>
      <c r="BF4281">
        <v>0.5</v>
      </c>
      <c r="DD4281" s="1">
        <v>42328</v>
      </c>
      <c r="DE4281">
        <v>1.9382999999999999</v>
      </c>
      <c r="DG4281" s="1">
        <v>42335</v>
      </c>
      <c r="DH4281">
        <v>0.8871</v>
      </c>
      <c r="DP4281" s="1">
        <v>42542</v>
      </c>
      <c r="DQ4281">
        <v>48.85</v>
      </c>
      <c r="DS4281" s="1">
        <v>42528</v>
      </c>
      <c r="DT4281">
        <v>90.71</v>
      </c>
      <c r="DY4281" s="1">
        <v>42674</v>
      </c>
      <c r="DZ4281">
        <v>0.5333</v>
      </c>
      <c r="EB4281" s="1">
        <v>42438</v>
      </c>
      <c r="EC4281">
        <v>6.5129999999999999</v>
      </c>
      <c r="EK4281" s="1">
        <v>42671</v>
      </c>
      <c r="EL4281">
        <v>5.68</v>
      </c>
      <c r="EQ4281" s="1">
        <v>42528</v>
      </c>
      <c r="ER4281">
        <v>131.93</v>
      </c>
      <c r="EW4281" s="1">
        <v>42528</v>
      </c>
      <c r="EX4281">
        <v>141.06</v>
      </c>
      <c r="EZ4281" s="1">
        <v>42528</v>
      </c>
      <c r="FA4281">
        <v>215.69</v>
      </c>
      <c r="FC4281" s="1">
        <v>42528</v>
      </c>
      <c r="FD4281">
        <v>239.5</v>
      </c>
      <c r="FG4281" s="1">
        <v>42528</v>
      </c>
      <c r="FH4281">
        <v>134.49</v>
      </c>
      <c r="FJ4281" s="1">
        <v>42558</v>
      </c>
      <c r="FK4281">
        <v>37.1</v>
      </c>
    </row>
    <row r="4282" spans="57:167" x14ac:dyDescent="0.25">
      <c r="BE4282" s="1">
        <v>42432</v>
      </c>
      <c r="BF4282">
        <v>0.5</v>
      </c>
      <c r="DD4282" s="1">
        <v>42331</v>
      </c>
      <c r="DE4282">
        <v>1.9039999999999999</v>
      </c>
      <c r="DG4282" s="1">
        <v>42338</v>
      </c>
      <c r="DH4282">
        <v>0.88529999999999998</v>
      </c>
      <c r="DP4282" s="1">
        <v>42543</v>
      </c>
      <c r="DQ4282">
        <v>49.13</v>
      </c>
      <c r="DS4282" s="1">
        <v>42529</v>
      </c>
      <c r="DT4282">
        <v>90.79</v>
      </c>
      <c r="DY4282" s="1">
        <v>42675</v>
      </c>
      <c r="DZ4282">
        <v>0.5333</v>
      </c>
      <c r="EB4282" s="1">
        <v>42439</v>
      </c>
      <c r="EC4282">
        <v>6.5084999999999997</v>
      </c>
      <c r="EK4282" s="1">
        <v>42674</v>
      </c>
      <c r="EL4282">
        <v>5.62</v>
      </c>
      <c r="EQ4282" s="1">
        <v>42529</v>
      </c>
      <c r="ER4282">
        <v>133</v>
      </c>
      <c r="EW4282" s="1">
        <v>42529</v>
      </c>
      <c r="EX4282">
        <v>141.49</v>
      </c>
      <c r="EZ4282" s="1">
        <v>42529</v>
      </c>
      <c r="FA4282">
        <v>217.66</v>
      </c>
      <c r="FC4282" s="1">
        <v>42529</v>
      </c>
      <c r="FD4282">
        <v>240.38</v>
      </c>
      <c r="FG4282" s="1">
        <v>42529</v>
      </c>
      <c r="FH4282">
        <v>136.22</v>
      </c>
      <c r="FJ4282" s="1">
        <v>42559</v>
      </c>
      <c r="FK4282">
        <v>37.659999999999997</v>
      </c>
    </row>
    <row r="4283" spans="57:167" x14ac:dyDescent="0.25">
      <c r="BE4283" s="1">
        <v>42433</v>
      </c>
      <c r="BF4283">
        <v>0.5</v>
      </c>
      <c r="DD4283" s="1">
        <v>42332</v>
      </c>
      <c r="DE4283">
        <v>1.9180000000000001</v>
      </c>
      <c r="DG4283" s="1">
        <v>42339</v>
      </c>
      <c r="DH4283">
        <v>0.85189999999999999</v>
      </c>
      <c r="DP4283" s="1">
        <v>42544</v>
      </c>
      <c r="DQ4283">
        <v>50.11</v>
      </c>
      <c r="DS4283" s="1">
        <v>42530</v>
      </c>
      <c r="DT4283">
        <v>90.67</v>
      </c>
      <c r="DY4283" s="1">
        <v>42676</v>
      </c>
      <c r="DZ4283">
        <v>0.51429999999999998</v>
      </c>
      <c r="EB4283" s="1">
        <v>42440</v>
      </c>
      <c r="EC4283">
        <v>6.4945000000000004</v>
      </c>
      <c r="EK4283" s="1">
        <v>42675</v>
      </c>
      <c r="EL4283">
        <v>5.54</v>
      </c>
      <c r="EQ4283" s="1">
        <v>42530</v>
      </c>
      <c r="ER4283">
        <v>133.1</v>
      </c>
      <c r="EW4283" s="1">
        <v>42530</v>
      </c>
      <c r="EX4283">
        <v>141.97999999999999</v>
      </c>
      <c r="EZ4283" s="1">
        <v>42530</v>
      </c>
      <c r="FA4283">
        <v>218.58</v>
      </c>
      <c r="FC4283" s="1">
        <v>42530</v>
      </c>
      <c r="FD4283">
        <v>240.67</v>
      </c>
      <c r="FG4283" s="1">
        <v>42530</v>
      </c>
      <c r="FH4283">
        <v>136.61000000000001</v>
      </c>
      <c r="FJ4283" s="1">
        <v>42562</v>
      </c>
      <c r="FK4283">
        <v>37.75</v>
      </c>
    </row>
    <row r="4284" spans="57:167" x14ac:dyDescent="0.25">
      <c r="BE4284" s="1">
        <v>42436</v>
      </c>
      <c r="BF4284">
        <v>0.5</v>
      </c>
      <c r="DD4284" s="1">
        <v>42333</v>
      </c>
      <c r="DE4284">
        <v>1.8927</v>
      </c>
      <c r="DG4284" s="1">
        <v>42340</v>
      </c>
      <c r="DH4284">
        <v>0.88400000000000001</v>
      </c>
      <c r="DP4284" s="1">
        <v>42545</v>
      </c>
      <c r="DQ4284">
        <v>47.64</v>
      </c>
      <c r="DS4284" s="1">
        <v>42531</v>
      </c>
      <c r="DT4284">
        <v>89.98</v>
      </c>
      <c r="DY4284" s="1">
        <v>42677</v>
      </c>
      <c r="DZ4284">
        <v>0.50480000000000003</v>
      </c>
      <c r="EB4284" s="1">
        <v>42443</v>
      </c>
      <c r="EC4284">
        <v>6.5</v>
      </c>
      <c r="EK4284" s="1">
        <v>42676</v>
      </c>
      <c r="EL4284">
        <v>5.43</v>
      </c>
      <c r="EQ4284" s="1">
        <v>42531</v>
      </c>
      <c r="ER4284">
        <v>131.13999999999999</v>
      </c>
      <c r="EW4284" s="1">
        <v>42531</v>
      </c>
      <c r="EX4284">
        <v>141.53</v>
      </c>
      <c r="EZ4284" s="1">
        <v>42531</v>
      </c>
      <c r="FA4284">
        <v>217.36</v>
      </c>
      <c r="FC4284" s="1">
        <v>42531</v>
      </c>
      <c r="FD4284">
        <v>240.58</v>
      </c>
      <c r="FG4284" s="1">
        <v>42531</v>
      </c>
      <c r="FH4284">
        <v>136.66</v>
      </c>
      <c r="FJ4284" s="1">
        <v>42563</v>
      </c>
      <c r="FK4284">
        <v>39.04</v>
      </c>
    </row>
    <row r="4285" spans="57:167" x14ac:dyDescent="0.25">
      <c r="BE4285" s="1">
        <v>42437</v>
      </c>
      <c r="BF4285">
        <v>0.5</v>
      </c>
      <c r="DD4285" s="1">
        <v>42334</v>
      </c>
      <c r="DE4285">
        <v>1.869</v>
      </c>
      <c r="DG4285" s="1">
        <v>42341</v>
      </c>
      <c r="DH4285">
        <v>0.92049999999999998</v>
      </c>
      <c r="DP4285" s="1">
        <v>42548</v>
      </c>
      <c r="DQ4285">
        <v>46.33</v>
      </c>
      <c r="DS4285" s="1">
        <v>42534</v>
      </c>
      <c r="DT4285">
        <v>90.59</v>
      </c>
      <c r="DY4285" s="1">
        <v>42678</v>
      </c>
      <c r="DZ4285">
        <v>0.45710000000000001</v>
      </c>
      <c r="EB4285" s="1">
        <v>42444</v>
      </c>
      <c r="EC4285">
        <v>6.5145</v>
      </c>
      <c r="EK4285" s="1">
        <v>42677</v>
      </c>
      <c r="EL4285">
        <v>6</v>
      </c>
      <c r="EQ4285" s="1">
        <v>42534</v>
      </c>
      <c r="ER4285">
        <v>129.91999999999999</v>
      </c>
      <c r="EW4285" s="1">
        <v>42534</v>
      </c>
      <c r="EX4285">
        <v>139.11000000000001</v>
      </c>
      <c r="EZ4285" s="1">
        <v>42534</v>
      </c>
      <c r="FA4285">
        <v>215.05</v>
      </c>
      <c r="FC4285" s="1">
        <v>42534</v>
      </c>
      <c r="FD4285">
        <v>237.95</v>
      </c>
      <c r="FG4285" s="1">
        <v>42534</v>
      </c>
      <c r="FH4285">
        <v>134.91</v>
      </c>
      <c r="FJ4285" s="1">
        <v>42564</v>
      </c>
      <c r="FK4285">
        <v>38.99</v>
      </c>
    </row>
    <row r="4286" spans="57:167" x14ac:dyDescent="0.25">
      <c r="BE4286" s="1">
        <v>42438</v>
      </c>
      <c r="BF4286">
        <v>0.5</v>
      </c>
      <c r="DD4286" s="1">
        <v>42335</v>
      </c>
      <c r="DE4286">
        <v>1.8723000000000001</v>
      </c>
      <c r="DG4286" s="1">
        <v>42342</v>
      </c>
      <c r="DH4286">
        <v>0.90159999999999996</v>
      </c>
      <c r="DP4286" s="1">
        <v>42549</v>
      </c>
      <c r="DQ4286">
        <v>47.85</v>
      </c>
      <c r="DS4286" s="1">
        <v>42535</v>
      </c>
      <c r="DT4286">
        <v>90.43</v>
      </c>
      <c r="DY4286" s="1">
        <v>42681</v>
      </c>
      <c r="DZ4286">
        <v>0.45710000000000001</v>
      </c>
      <c r="EB4286" s="1">
        <v>42445</v>
      </c>
      <c r="EC4286">
        <v>6.5220000000000002</v>
      </c>
      <c r="EK4286" s="1">
        <v>42678</v>
      </c>
      <c r="EL4286">
        <v>5.77</v>
      </c>
      <c r="EQ4286" s="1">
        <v>42535</v>
      </c>
      <c r="ER4286">
        <v>130.5</v>
      </c>
      <c r="EW4286" s="1">
        <v>42535</v>
      </c>
      <c r="EX4286">
        <v>139.43</v>
      </c>
      <c r="EZ4286" s="1">
        <v>42535</v>
      </c>
      <c r="FA4286">
        <v>216.91</v>
      </c>
      <c r="FC4286" s="1">
        <v>42535</v>
      </c>
      <c r="FD4286">
        <v>239.7</v>
      </c>
      <c r="FG4286" s="1">
        <v>42535</v>
      </c>
      <c r="FH4286">
        <v>135.76</v>
      </c>
      <c r="FJ4286" s="1">
        <v>42565</v>
      </c>
      <c r="FK4286">
        <v>39.450000000000003</v>
      </c>
    </row>
    <row r="4287" spans="57:167" x14ac:dyDescent="0.25">
      <c r="BE4287" s="1">
        <v>42439</v>
      </c>
      <c r="BF4287">
        <v>0.5</v>
      </c>
      <c r="DD4287" s="1">
        <v>42338</v>
      </c>
      <c r="DE4287">
        <v>1.8824999999999998</v>
      </c>
      <c r="DG4287" s="1">
        <v>42345</v>
      </c>
      <c r="DH4287">
        <v>0.87749999999999995</v>
      </c>
      <c r="DP4287" s="1">
        <v>42550</v>
      </c>
      <c r="DQ4287">
        <v>49.88</v>
      </c>
      <c r="DS4287" s="1">
        <v>42536</v>
      </c>
      <c r="DT4287">
        <v>90.16</v>
      </c>
      <c r="DY4287" s="1">
        <v>42682</v>
      </c>
      <c r="DZ4287">
        <v>0.45710000000000001</v>
      </c>
      <c r="EB4287" s="1">
        <v>42446</v>
      </c>
      <c r="EC4287">
        <v>6.4772999999999996</v>
      </c>
      <c r="EK4287" s="1">
        <v>42681</v>
      </c>
      <c r="EL4287">
        <v>5.72</v>
      </c>
      <c r="EQ4287" s="1">
        <v>42536</v>
      </c>
      <c r="ER4287">
        <v>130.16</v>
      </c>
      <c r="EW4287" s="1">
        <v>42536</v>
      </c>
      <c r="EX4287">
        <v>140.11000000000001</v>
      </c>
      <c r="EZ4287" s="1">
        <v>42536</v>
      </c>
      <c r="FA4287">
        <v>217.19</v>
      </c>
      <c r="FC4287" s="1">
        <v>42536</v>
      </c>
      <c r="FD4287">
        <v>239.45</v>
      </c>
      <c r="FG4287" s="1">
        <v>42536</v>
      </c>
      <c r="FH4287">
        <v>135.97999999999999</v>
      </c>
      <c r="FJ4287" s="1">
        <v>42566</v>
      </c>
      <c r="FK4287">
        <v>39.86</v>
      </c>
    </row>
    <row r="4288" spans="57:167" x14ac:dyDescent="0.25">
      <c r="BE4288" s="1">
        <v>42440</v>
      </c>
      <c r="BF4288">
        <v>0.5</v>
      </c>
      <c r="DD4288" s="1">
        <v>42339</v>
      </c>
      <c r="DE4288">
        <v>1.8224</v>
      </c>
      <c r="DG4288" s="1">
        <v>42346</v>
      </c>
      <c r="DH4288">
        <v>0.84560000000000002</v>
      </c>
      <c r="DP4288" s="1">
        <v>42551</v>
      </c>
      <c r="DQ4288">
        <v>48.33</v>
      </c>
      <c r="DS4288" s="1">
        <v>42537</v>
      </c>
      <c r="DT4288">
        <v>91.22</v>
      </c>
      <c r="DY4288" s="1">
        <v>42683</v>
      </c>
      <c r="DZ4288">
        <v>0.43809999999999999</v>
      </c>
      <c r="EB4288" s="1">
        <v>42447</v>
      </c>
      <c r="EC4288">
        <v>6.4716000000000005</v>
      </c>
      <c r="EK4288" s="1">
        <v>42682</v>
      </c>
      <c r="EL4288">
        <v>5.6</v>
      </c>
      <c r="EQ4288" s="1">
        <v>42537</v>
      </c>
      <c r="ER4288">
        <v>129.37</v>
      </c>
      <c r="EW4288" s="1">
        <v>42537</v>
      </c>
      <c r="EX4288">
        <v>139.76</v>
      </c>
      <c r="EZ4288" s="1">
        <v>42537</v>
      </c>
      <c r="FA4288">
        <v>216.74</v>
      </c>
      <c r="FC4288" s="1">
        <v>42537</v>
      </c>
      <c r="FD4288">
        <v>239.87</v>
      </c>
      <c r="FG4288" s="1">
        <v>42537</v>
      </c>
      <c r="FH4288">
        <v>136.16999999999999</v>
      </c>
      <c r="FJ4288" s="1">
        <v>42569</v>
      </c>
      <c r="FK4288">
        <v>40.15</v>
      </c>
    </row>
    <row r="4289" spans="57:167" x14ac:dyDescent="0.25">
      <c r="BE4289" s="1">
        <v>42443</v>
      </c>
      <c r="BF4289">
        <v>0.5</v>
      </c>
      <c r="DD4289" s="1">
        <v>42340</v>
      </c>
      <c r="DE4289">
        <v>1.8555000000000001</v>
      </c>
      <c r="DG4289" s="1">
        <v>42347</v>
      </c>
      <c r="DH4289">
        <v>0.82089999999999996</v>
      </c>
      <c r="DP4289" s="1">
        <v>42552</v>
      </c>
      <c r="DQ4289">
        <v>48.99</v>
      </c>
      <c r="DS4289" s="1">
        <v>42538</v>
      </c>
      <c r="DT4289">
        <v>90.72</v>
      </c>
      <c r="DY4289" s="1">
        <v>42684</v>
      </c>
      <c r="DZ4289">
        <v>0.47620000000000001</v>
      </c>
      <c r="EB4289" s="1">
        <v>42450</v>
      </c>
      <c r="EC4289">
        <v>6.4844999999999997</v>
      </c>
      <c r="EK4289" s="1">
        <v>42683</v>
      </c>
      <c r="EL4289">
        <v>6.23</v>
      </c>
      <c r="EQ4289" s="1">
        <v>42538</v>
      </c>
      <c r="ER4289">
        <v>129.82</v>
      </c>
      <c r="EW4289" s="1">
        <v>42538</v>
      </c>
      <c r="EX4289">
        <v>138.99</v>
      </c>
      <c r="EZ4289" s="1">
        <v>42538</v>
      </c>
      <c r="FA4289">
        <v>214.32</v>
      </c>
      <c r="FC4289" s="1">
        <v>42538</v>
      </c>
      <c r="FD4289">
        <v>237.56</v>
      </c>
      <c r="FG4289" s="1">
        <v>42538</v>
      </c>
      <c r="FH4289">
        <v>134.66</v>
      </c>
      <c r="FJ4289" s="1">
        <v>42570</v>
      </c>
      <c r="FK4289">
        <v>39.46</v>
      </c>
    </row>
    <row r="4290" spans="57:167" x14ac:dyDescent="0.25">
      <c r="BE4290" s="1">
        <v>42444</v>
      </c>
      <c r="BF4290">
        <v>0.5</v>
      </c>
      <c r="DD4290" s="1">
        <v>42341</v>
      </c>
      <c r="DE4290">
        <v>1.9784999999999999</v>
      </c>
      <c r="DG4290" s="1">
        <v>42348</v>
      </c>
      <c r="DH4290">
        <v>0.82450000000000001</v>
      </c>
      <c r="DP4290" s="1">
        <v>42556</v>
      </c>
      <c r="DQ4290">
        <v>46.6</v>
      </c>
      <c r="DS4290" s="1">
        <v>42541</v>
      </c>
      <c r="DT4290">
        <v>91.12</v>
      </c>
      <c r="DY4290" s="1">
        <v>42685</v>
      </c>
      <c r="DZ4290">
        <v>0.4667</v>
      </c>
      <c r="EB4290" s="1">
        <v>42451</v>
      </c>
      <c r="EC4290">
        <v>6.4901999999999997</v>
      </c>
      <c r="EK4290" s="1">
        <v>42684</v>
      </c>
      <c r="EL4290">
        <v>6.41</v>
      </c>
      <c r="EQ4290" s="1">
        <v>42541</v>
      </c>
      <c r="ER4290">
        <v>132.75</v>
      </c>
      <c r="EW4290" s="1">
        <v>42541</v>
      </c>
      <c r="EX4290">
        <v>140.91999999999999</v>
      </c>
      <c r="EZ4290" s="1">
        <v>42541</v>
      </c>
      <c r="FA4290">
        <v>215.16</v>
      </c>
      <c r="FC4290" s="1">
        <v>42541</v>
      </c>
      <c r="FD4290">
        <v>238.64</v>
      </c>
      <c r="FG4290" s="1">
        <v>42541</v>
      </c>
      <c r="FH4290">
        <v>134.80000000000001</v>
      </c>
      <c r="FJ4290" s="1">
        <v>42571</v>
      </c>
      <c r="FK4290">
        <v>40</v>
      </c>
    </row>
    <row r="4291" spans="57:167" x14ac:dyDescent="0.25">
      <c r="BE4291" s="1">
        <v>42445</v>
      </c>
      <c r="BF4291">
        <v>0.5</v>
      </c>
      <c r="DD4291" s="1">
        <v>42342</v>
      </c>
      <c r="DE4291">
        <v>1.946</v>
      </c>
      <c r="DG4291" s="1">
        <v>42349</v>
      </c>
      <c r="DH4291">
        <v>0.77</v>
      </c>
      <c r="DP4291" s="1">
        <v>42557</v>
      </c>
      <c r="DQ4291">
        <v>47.43</v>
      </c>
      <c r="DS4291" s="1">
        <v>42542</v>
      </c>
      <c r="DT4291">
        <v>91.53</v>
      </c>
      <c r="DY4291" s="1">
        <v>42688</v>
      </c>
      <c r="DZ4291">
        <v>0.49519999999999997</v>
      </c>
      <c r="EB4291" s="1">
        <v>42452</v>
      </c>
      <c r="EC4291">
        <v>6.5065999999999997</v>
      </c>
      <c r="EK4291" s="1">
        <v>42685</v>
      </c>
      <c r="EL4291">
        <v>6.84</v>
      </c>
      <c r="EQ4291" s="1">
        <v>42542</v>
      </c>
      <c r="ER4291">
        <v>131.52000000000001</v>
      </c>
      <c r="EW4291" s="1">
        <v>42542</v>
      </c>
      <c r="EX4291">
        <v>139.41</v>
      </c>
      <c r="EZ4291" s="1">
        <v>42542</v>
      </c>
      <c r="FA4291">
        <v>214.85</v>
      </c>
      <c r="FC4291" s="1">
        <v>42542</v>
      </c>
      <c r="FD4291">
        <v>238.55</v>
      </c>
      <c r="FG4291" s="1">
        <v>42542</v>
      </c>
      <c r="FH4291">
        <v>134.59</v>
      </c>
      <c r="FJ4291" s="1">
        <v>42572</v>
      </c>
      <c r="FK4291">
        <v>40.119999999999997</v>
      </c>
    </row>
    <row r="4292" spans="57:167" x14ac:dyDescent="0.25">
      <c r="BE4292" s="1">
        <v>42446</v>
      </c>
      <c r="BF4292">
        <v>0.5</v>
      </c>
      <c r="DD4292" s="1">
        <v>42345</v>
      </c>
      <c r="DE4292">
        <v>1.891</v>
      </c>
      <c r="DG4292" s="1">
        <v>42352</v>
      </c>
      <c r="DH4292">
        <v>0.79559999999999997</v>
      </c>
      <c r="DP4292" s="1">
        <v>42558</v>
      </c>
      <c r="DQ4292">
        <v>45.14</v>
      </c>
      <c r="DS4292" s="1">
        <v>42543</v>
      </c>
      <c r="DT4292">
        <v>91.17</v>
      </c>
      <c r="DY4292" s="1">
        <v>42689</v>
      </c>
      <c r="DZ4292">
        <v>0.66669999999999996</v>
      </c>
      <c r="EB4292" s="1">
        <v>42453</v>
      </c>
      <c r="EC4292">
        <v>6.5147000000000004</v>
      </c>
      <c r="EK4292" s="1">
        <v>42688</v>
      </c>
      <c r="EL4292">
        <v>7.13</v>
      </c>
      <c r="EQ4292" s="1">
        <v>42543</v>
      </c>
      <c r="ER4292">
        <v>131.77000000000001</v>
      </c>
      <c r="EW4292" s="1">
        <v>42543</v>
      </c>
      <c r="EX4292">
        <v>138.79</v>
      </c>
      <c r="EZ4292" s="1">
        <v>42543</v>
      </c>
      <c r="FA4292">
        <v>214.89</v>
      </c>
      <c r="FC4292" s="1">
        <v>42543</v>
      </c>
      <c r="FD4292">
        <v>238.17</v>
      </c>
      <c r="FG4292" s="1">
        <v>42543</v>
      </c>
      <c r="FH4292">
        <v>134.6</v>
      </c>
      <c r="FJ4292" s="1">
        <v>42573</v>
      </c>
      <c r="FK4292">
        <v>41.08</v>
      </c>
    </row>
    <row r="4293" spans="57:167" x14ac:dyDescent="0.25">
      <c r="BE4293" s="1">
        <v>42447</v>
      </c>
      <c r="BF4293">
        <v>0.5</v>
      </c>
      <c r="DD4293" s="1">
        <v>42346</v>
      </c>
      <c r="DE4293">
        <v>1.8827</v>
      </c>
      <c r="DG4293" s="1">
        <v>42353</v>
      </c>
      <c r="DH4293">
        <v>0.8095</v>
      </c>
      <c r="DP4293" s="1">
        <v>42559</v>
      </c>
      <c r="DQ4293">
        <v>45.41</v>
      </c>
      <c r="DS4293" s="1">
        <v>42544</v>
      </c>
      <c r="DT4293">
        <v>91.8</v>
      </c>
      <c r="DY4293" s="1">
        <v>42690</v>
      </c>
      <c r="DZ4293">
        <v>0.57999999999999996</v>
      </c>
      <c r="EB4293" s="1">
        <v>42454</v>
      </c>
      <c r="EC4293">
        <v>6.516</v>
      </c>
      <c r="EK4293" s="1">
        <v>42689</v>
      </c>
      <c r="EL4293">
        <v>7.02</v>
      </c>
      <c r="EQ4293" s="1">
        <v>42544</v>
      </c>
      <c r="ER4293">
        <v>133.55000000000001</v>
      </c>
      <c r="EW4293" s="1">
        <v>42544</v>
      </c>
      <c r="EX4293">
        <v>139.78</v>
      </c>
      <c r="EZ4293" s="1">
        <v>42544</v>
      </c>
      <c r="FA4293">
        <v>214.7</v>
      </c>
      <c r="FC4293" s="1">
        <v>42544</v>
      </c>
      <c r="FD4293">
        <v>240</v>
      </c>
      <c r="FG4293" s="1">
        <v>42544</v>
      </c>
      <c r="FH4293">
        <v>134.83000000000001</v>
      </c>
      <c r="FJ4293" s="1">
        <v>42576</v>
      </c>
      <c r="FK4293">
        <v>40.57</v>
      </c>
    </row>
    <row r="4294" spans="57:167" x14ac:dyDescent="0.25">
      <c r="BE4294" s="1">
        <v>42450</v>
      </c>
      <c r="BF4294">
        <v>0.5</v>
      </c>
      <c r="DD4294" s="1">
        <v>42347</v>
      </c>
      <c r="DE4294">
        <v>1.88</v>
      </c>
      <c r="DG4294" s="1">
        <v>42354</v>
      </c>
      <c r="DH4294">
        <v>0.84099999999999997</v>
      </c>
      <c r="DP4294" s="1">
        <v>42562</v>
      </c>
      <c r="DQ4294">
        <v>44.76</v>
      </c>
      <c r="DS4294" s="1">
        <v>42545</v>
      </c>
      <c r="DT4294">
        <v>89.39</v>
      </c>
      <c r="DY4294" s="1">
        <v>42691</v>
      </c>
      <c r="DZ4294">
        <v>0.6</v>
      </c>
      <c r="EB4294" s="1">
        <v>42457</v>
      </c>
      <c r="EC4294">
        <v>6.5075000000000003</v>
      </c>
      <c r="EK4294" s="1">
        <v>42690</v>
      </c>
      <c r="EL4294">
        <v>6.9399999999999995</v>
      </c>
      <c r="EQ4294" s="1">
        <v>42545</v>
      </c>
      <c r="ER4294">
        <v>126.52</v>
      </c>
      <c r="EW4294" s="1">
        <v>42545</v>
      </c>
      <c r="EX4294">
        <v>136.13999999999999</v>
      </c>
      <c r="EZ4294" s="1">
        <v>42545</v>
      </c>
      <c r="FA4294">
        <v>212.71</v>
      </c>
      <c r="FC4294" s="1">
        <v>42545</v>
      </c>
      <c r="FD4294">
        <v>239.7</v>
      </c>
      <c r="FG4294" s="1">
        <v>42545</v>
      </c>
      <c r="FH4294">
        <v>135.75</v>
      </c>
      <c r="FJ4294" s="1">
        <v>42577</v>
      </c>
      <c r="FK4294">
        <v>41.33</v>
      </c>
    </row>
    <row r="4295" spans="57:167" x14ac:dyDescent="0.25">
      <c r="BE4295" s="1">
        <v>42451</v>
      </c>
      <c r="BF4295">
        <v>0.5</v>
      </c>
      <c r="DD4295" s="1">
        <v>42348</v>
      </c>
      <c r="DE4295">
        <v>1.8841000000000001</v>
      </c>
      <c r="DG4295" s="1">
        <v>42355</v>
      </c>
      <c r="DH4295">
        <v>0.82250000000000001</v>
      </c>
      <c r="DP4295" s="1">
        <v>42563</v>
      </c>
      <c r="DQ4295">
        <v>46.8</v>
      </c>
      <c r="DS4295" s="1">
        <v>42548</v>
      </c>
      <c r="DT4295">
        <v>88.86</v>
      </c>
      <c r="DY4295" s="1">
        <v>42692</v>
      </c>
      <c r="DZ4295">
        <v>0.6</v>
      </c>
      <c r="EB4295" s="1">
        <v>42458</v>
      </c>
      <c r="EC4295">
        <v>6.5077999999999996</v>
      </c>
      <c r="EK4295" s="1">
        <v>42691</v>
      </c>
      <c r="EL4295">
        <v>6.85</v>
      </c>
      <c r="EQ4295" s="1">
        <v>42548</v>
      </c>
      <c r="ER4295">
        <v>122.7</v>
      </c>
      <c r="EW4295" s="1">
        <v>42548</v>
      </c>
      <c r="EX4295">
        <v>133.06</v>
      </c>
      <c r="EZ4295" s="1">
        <v>42548</v>
      </c>
      <c r="FA4295">
        <v>214.15</v>
      </c>
      <c r="FC4295" s="1">
        <v>42548</v>
      </c>
      <c r="FD4295">
        <v>239.29</v>
      </c>
      <c r="FG4295" s="1">
        <v>42548</v>
      </c>
      <c r="FH4295">
        <v>134.80000000000001</v>
      </c>
      <c r="FJ4295" s="1">
        <v>42578</v>
      </c>
      <c r="FK4295">
        <v>41.1</v>
      </c>
    </row>
    <row r="4296" spans="57:167" x14ac:dyDescent="0.25">
      <c r="BE4296" s="1">
        <v>42452</v>
      </c>
      <c r="BF4296">
        <v>0.5</v>
      </c>
      <c r="DD4296" s="1">
        <v>42349</v>
      </c>
      <c r="DE4296">
        <v>1.8220000000000001</v>
      </c>
      <c r="DG4296" s="1">
        <v>42356</v>
      </c>
      <c r="DH4296">
        <v>0.81499999999999995</v>
      </c>
      <c r="DP4296" s="1">
        <v>42564</v>
      </c>
      <c r="DQ4296">
        <v>44.75</v>
      </c>
      <c r="DS4296" s="1">
        <v>42549</v>
      </c>
      <c r="DT4296">
        <v>90.91</v>
      </c>
      <c r="DY4296" s="1">
        <v>42695</v>
      </c>
      <c r="DZ4296">
        <v>0.55000000000000004</v>
      </c>
      <c r="EB4296" s="1">
        <v>42459</v>
      </c>
      <c r="EC4296">
        <v>6.4683000000000002</v>
      </c>
      <c r="EK4296" s="1">
        <v>42692</v>
      </c>
      <c r="EL4296">
        <v>6.26</v>
      </c>
      <c r="EQ4296" s="1">
        <v>42549</v>
      </c>
      <c r="ER4296">
        <v>123.89</v>
      </c>
      <c r="EW4296" s="1">
        <v>42549</v>
      </c>
      <c r="EX4296">
        <v>133.94</v>
      </c>
      <c r="EZ4296" s="1">
        <v>42549</v>
      </c>
      <c r="FA4296">
        <v>216.13</v>
      </c>
      <c r="FC4296" s="1">
        <v>42549</v>
      </c>
      <c r="FD4296">
        <v>240.91</v>
      </c>
      <c r="FG4296" s="1">
        <v>42549</v>
      </c>
      <c r="FH4296">
        <v>132.99</v>
      </c>
      <c r="FJ4296" s="1">
        <v>42579</v>
      </c>
      <c r="FK4296">
        <v>41.5</v>
      </c>
    </row>
    <row r="4297" spans="57:167" x14ac:dyDescent="0.25">
      <c r="BE4297" s="1">
        <v>42453</v>
      </c>
      <c r="BF4297">
        <v>0.5</v>
      </c>
      <c r="DD4297" s="1">
        <v>42352</v>
      </c>
      <c r="DE4297">
        <v>1.8759999999999999</v>
      </c>
      <c r="DG4297" s="1">
        <v>42359</v>
      </c>
      <c r="DH4297">
        <v>0.81969999999999998</v>
      </c>
      <c r="DP4297" s="1">
        <v>42565</v>
      </c>
      <c r="DQ4297">
        <v>45.68</v>
      </c>
      <c r="DS4297" s="1">
        <v>42550</v>
      </c>
      <c r="DT4297">
        <v>92.46</v>
      </c>
      <c r="DY4297" s="1">
        <v>42696</v>
      </c>
      <c r="DZ4297">
        <v>0.59</v>
      </c>
      <c r="EB4297" s="1">
        <v>42460</v>
      </c>
      <c r="EC4297">
        <v>6.4535999999999998</v>
      </c>
      <c r="EK4297" s="1">
        <v>42695</v>
      </c>
      <c r="EL4297">
        <v>6.55</v>
      </c>
      <c r="EQ4297" s="1">
        <v>42550</v>
      </c>
      <c r="ER4297">
        <v>126.99</v>
      </c>
      <c r="EW4297" s="1">
        <v>42550</v>
      </c>
      <c r="EX4297">
        <v>135.63</v>
      </c>
      <c r="EZ4297" s="1">
        <v>42550</v>
      </c>
      <c r="FA4297">
        <v>217.24</v>
      </c>
      <c r="FC4297" s="1">
        <v>42550</v>
      </c>
      <c r="FD4297">
        <v>244.08</v>
      </c>
      <c r="FG4297" s="1">
        <v>42550</v>
      </c>
      <c r="FH4297">
        <v>135.07</v>
      </c>
      <c r="FJ4297" s="1">
        <v>42580</v>
      </c>
      <c r="FK4297">
        <v>41.83</v>
      </c>
    </row>
    <row r="4298" spans="57:167" x14ac:dyDescent="0.25">
      <c r="BE4298" s="1">
        <v>42454</v>
      </c>
      <c r="BF4298">
        <v>0.5</v>
      </c>
      <c r="DD4298" s="1">
        <v>42353</v>
      </c>
      <c r="DE4298">
        <v>1.8925000000000001</v>
      </c>
      <c r="DG4298" s="1">
        <v>42360</v>
      </c>
      <c r="DH4298">
        <v>0.84650000000000003</v>
      </c>
      <c r="DP4298" s="1">
        <v>42566</v>
      </c>
      <c r="DQ4298">
        <v>45.95</v>
      </c>
      <c r="DS4298" s="1">
        <v>42551</v>
      </c>
      <c r="DT4298">
        <v>93.74</v>
      </c>
      <c r="DY4298" s="1">
        <v>42697</v>
      </c>
      <c r="DZ4298">
        <v>0.52</v>
      </c>
      <c r="EB4298" s="1">
        <v>42461</v>
      </c>
      <c r="EC4298">
        <v>6.4817999999999998</v>
      </c>
      <c r="EK4298" s="1">
        <v>42696</v>
      </c>
      <c r="EL4298">
        <v>7</v>
      </c>
      <c r="EQ4298" s="1">
        <v>42551</v>
      </c>
      <c r="ER4298">
        <v>129.87</v>
      </c>
      <c r="EW4298" s="1">
        <v>42551</v>
      </c>
      <c r="EX4298">
        <v>139.24</v>
      </c>
      <c r="EZ4298" s="1">
        <v>42551</v>
      </c>
      <c r="FA4298">
        <v>222.28</v>
      </c>
      <c r="FC4298" s="1">
        <v>42551</v>
      </c>
      <c r="FD4298">
        <v>248.17</v>
      </c>
      <c r="FG4298" s="1">
        <v>42551</v>
      </c>
      <c r="FH4298">
        <v>135.94999999999999</v>
      </c>
      <c r="FJ4298" s="1">
        <v>42583</v>
      </c>
      <c r="FK4298">
        <v>39.369999999999997</v>
      </c>
    </row>
    <row r="4299" spans="57:167" x14ac:dyDescent="0.25">
      <c r="BE4299" s="1">
        <v>42457</v>
      </c>
      <c r="BF4299">
        <v>0.5</v>
      </c>
      <c r="DD4299" s="1">
        <v>42354</v>
      </c>
      <c r="DE4299">
        <v>1.917</v>
      </c>
      <c r="DG4299" s="1">
        <v>42361</v>
      </c>
      <c r="DH4299">
        <v>0.83550000000000002</v>
      </c>
      <c r="DP4299" s="1">
        <v>42569</v>
      </c>
      <c r="DQ4299">
        <v>45.24</v>
      </c>
      <c r="DS4299" s="1">
        <v>42552</v>
      </c>
      <c r="DT4299">
        <v>93.84</v>
      </c>
      <c r="DY4299" s="1">
        <v>42698</v>
      </c>
      <c r="DZ4299">
        <v>0.51</v>
      </c>
      <c r="EB4299" s="1">
        <v>42465</v>
      </c>
      <c r="EC4299">
        <v>6.4771000000000001</v>
      </c>
      <c r="EK4299" s="1">
        <v>42697</v>
      </c>
      <c r="EL4299">
        <v>7.18</v>
      </c>
      <c r="EQ4299" s="1">
        <v>42552</v>
      </c>
      <c r="ER4299">
        <v>129.69</v>
      </c>
      <c r="EW4299" s="1">
        <v>42552</v>
      </c>
      <c r="EX4299">
        <v>141.34</v>
      </c>
      <c r="EZ4299" s="1">
        <v>42552</v>
      </c>
      <c r="FA4299">
        <v>221.8</v>
      </c>
      <c r="FC4299" s="1">
        <v>42552</v>
      </c>
      <c r="FD4299">
        <v>249.35</v>
      </c>
      <c r="FG4299" s="1">
        <v>42552</v>
      </c>
      <c r="FH4299">
        <v>134.82</v>
      </c>
      <c r="FJ4299" s="1">
        <v>42584</v>
      </c>
      <c r="FK4299">
        <v>39.35</v>
      </c>
    </row>
    <row r="4300" spans="57:167" x14ac:dyDescent="0.25">
      <c r="BE4300" s="1">
        <v>42458</v>
      </c>
      <c r="BF4300">
        <v>0.5</v>
      </c>
      <c r="DD4300" s="1">
        <v>42355</v>
      </c>
      <c r="DE4300">
        <v>1.8540999999999999</v>
      </c>
      <c r="DG4300" s="1">
        <v>42362</v>
      </c>
      <c r="DH4300">
        <v>0.81869999999999998</v>
      </c>
      <c r="DP4300" s="1">
        <v>42570</v>
      </c>
      <c r="DQ4300">
        <v>44.65</v>
      </c>
      <c r="DS4300" s="1">
        <v>42556</v>
      </c>
      <c r="DT4300">
        <v>93.02</v>
      </c>
      <c r="DY4300" s="1">
        <v>42699</v>
      </c>
      <c r="DZ4300">
        <v>0.53</v>
      </c>
      <c r="EB4300" s="1">
        <v>42466</v>
      </c>
      <c r="EC4300">
        <v>6.4809000000000001</v>
      </c>
      <c r="EK4300" s="1">
        <v>42699</v>
      </c>
      <c r="EL4300">
        <v>7.04</v>
      </c>
      <c r="EQ4300" s="1">
        <v>42556</v>
      </c>
      <c r="ER4300">
        <v>126.97</v>
      </c>
      <c r="EW4300" s="1">
        <v>42556</v>
      </c>
      <c r="EX4300">
        <v>138.41</v>
      </c>
      <c r="EZ4300" s="1">
        <v>42556</v>
      </c>
      <c r="FA4300">
        <v>221.55</v>
      </c>
      <c r="FC4300" s="1">
        <v>42556</v>
      </c>
      <c r="FD4300">
        <v>249.51</v>
      </c>
      <c r="FG4300" s="1">
        <v>42556</v>
      </c>
      <c r="FH4300">
        <v>136.69999999999999</v>
      </c>
      <c r="FJ4300" s="1">
        <v>42585</v>
      </c>
      <c r="FK4300">
        <v>40.78</v>
      </c>
    </row>
    <row r="4301" spans="57:167" x14ac:dyDescent="0.25">
      <c r="BE4301" s="1">
        <v>42459</v>
      </c>
      <c r="BF4301">
        <v>0.5</v>
      </c>
      <c r="DD4301" s="1">
        <v>42356</v>
      </c>
      <c r="DE4301">
        <v>1.8492999999999999</v>
      </c>
      <c r="DG4301" s="1">
        <v>42363</v>
      </c>
      <c r="DH4301">
        <v>0.8165</v>
      </c>
      <c r="DP4301" s="1">
        <v>42571</v>
      </c>
      <c r="DQ4301">
        <v>44.94</v>
      </c>
      <c r="DS4301" s="1">
        <v>42557</v>
      </c>
      <c r="DT4301">
        <v>94.09</v>
      </c>
      <c r="DY4301" s="1">
        <v>42702</v>
      </c>
      <c r="DZ4301">
        <v>0.5</v>
      </c>
      <c r="EB4301" s="1">
        <v>42467</v>
      </c>
      <c r="EC4301">
        <v>6.4625000000000004</v>
      </c>
      <c r="EK4301" s="1">
        <v>42702</v>
      </c>
      <c r="EL4301">
        <v>7.09</v>
      </c>
      <c r="EQ4301" s="1">
        <v>42557</v>
      </c>
      <c r="ER4301">
        <v>126.96</v>
      </c>
      <c r="EW4301" s="1">
        <v>42557</v>
      </c>
      <c r="EX4301">
        <v>139.88999999999999</v>
      </c>
      <c r="EZ4301" s="1">
        <v>42557</v>
      </c>
      <c r="FA4301">
        <v>221.73</v>
      </c>
      <c r="FC4301" s="1">
        <v>42557</v>
      </c>
      <c r="FD4301">
        <v>250.08</v>
      </c>
      <c r="FG4301" s="1">
        <v>42557</v>
      </c>
      <c r="FH4301">
        <v>138.05000000000001</v>
      </c>
      <c r="FJ4301" s="1">
        <v>42586</v>
      </c>
      <c r="FK4301">
        <v>41.24</v>
      </c>
    </row>
    <row r="4302" spans="57:167" x14ac:dyDescent="0.25">
      <c r="BE4302" s="1">
        <v>42460</v>
      </c>
      <c r="BF4302">
        <v>0.5</v>
      </c>
      <c r="DD4302" s="1">
        <v>42359</v>
      </c>
      <c r="DE4302">
        <v>1.8454999999999999</v>
      </c>
      <c r="DG4302" s="1">
        <v>42366</v>
      </c>
      <c r="DH4302">
        <v>0.81779999999999997</v>
      </c>
      <c r="DP4302" s="1">
        <v>42572</v>
      </c>
      <c r="DQ4302">
        <v>44.75</v>
      </c>
      <c r="DS4302" s="1">
        <v>42558</v>
      </c>
      <c r="DT4302">
        <v>92.96</v>
      </c>
      <c r="DY4302" s="1">
        <v>42703</v>
      </c>
      <c r="DZ4302">
        <v>0.5</v>
      </c>
      <c r="EB4302" s="1">
        <v>42468</v>
      </c>
      <c r="EC4302">
        <v>6.4635999999999996</v>
      </c>
      <c r="EK4302" s="1">
        <v>42703</v>
      </c>
      <c r="EL4302">
        <v>7.16</v>
      </c>
      <c r="EQ4302" s="1">
        <v>42558</v>
      </c>
      <c r="ER4302">
        <v>127.17</v>
      </c>
      <c r="EW4302" s="1">
        <v>42558</v>
      </c>
      <c r="EX4302">
        <v>138.69</v>
      </c>
      <c r="EZ4302" s="1">
        <v>42558</v>
      </c>
      <c r="FA4302">
        <v>220.5</v>
      </c>
      <c r="FC4302" s="1">
        <v>42558</v>
      </c>
      <c r="FD4302">
        <v>249.77</v>
      </c>
      <c r="FG4302" s="1">
        <v>42558</v>
      </c>
      <c r="FH4302">
        <v>136.94</v>
      </c>
      <c r="FJ4302" s="1">
        <v>42587</v>
      </c>
      <c r="FK4302">
        <v>42.13</v>
      </c>
    </row>
    <row r="4303" spans="57:167" x14ac:dyDescent="0.25">
      <c r="BE4303" s="1">
        <v>42461</v>
      </c>
      <c r="BF4303">
        <v>0.5</v>
      </c>
      <c r="DD4303" s="1">
        <v>42360</v>
      </c>
      <c r="DE4303">
        <v>1.8740000000000001</v>
      </c>
      <c r="DG4303" s="1">
        <v>42367</v>
      </c>
      <c r="DH4303">
        <v>0.84650000000000003</v>
      </c>
      <c r="DP4303" s="1">
        <v>42573</v>
      </c>
      <c r="DQ4303">
        <v>44.19</v>
      </c>
      <c r="DS4303" s="1">
        <v>42559</v>
      </c>
      <c r="DT4303">
        <v>93.54</v>
      </c>
      <c r="DY4303" s="1">
        <v>42704</v>
      </c>
      <c r="DZ4303">
        <v>0.5</v>
      </c>
      <c r="EB4303" s="1">
        <v>42471</v>
      </c>
      <c r="EC4303">
        <v>6.4592000000000001</v>
      </c>
      <c r="EK4303" s="1">
        <v>42704</v>
      </c>
      <c r="EL4303">
        <v>7.32</v>
      </c>
      <c r="EQ4303" s="1">
        <v>42559</v>
      </c>
      <c r="ER4303">
        <v>130.09</v>
      </c>
      <c r="EW4303" s="1">
        <v>42559</v>
      </c>
      <c r="EX4303">
        <v>140.47999999999999</v>
      </c>
      <c r="EZ4303" s="1">
        <v>42559</v>
      </c>
      <c r="FA4303">
        <v>221.97</v>
      </c>
      <c r="FC4303" s="1">
        <v>42559</v>
      </c>
      <c r="FD4303">
        <v>251.9</v>
      </c>
      <c r="FG4303" s="1">
        <v>42559</v>
      </c>
      <c r="FH4303">
        <v>138.49</v>
      </c>
      <c r="FJ4303" s="1">
        <v>42590</v>
      </c>
      <c r="FK4303">
        <v>42.96</v>
      </c>
    </row>
    <row r="4304" spans="57:167" x14ac:dyDescent="0.25">
      <c r="BE4304" s="1">
        <v>42464</v>
      </c>
      <c r="BF4304">
        <v>0.5</v>
      </c>
      <c r="DD4304" s="1">
        <v>42361</v>
      </c>
      <c r="DE4304">
        <v>1.8719999999999999</v>
      </c>
      <c r="DG4304" s="1">
        <v>42368</v>
      </c>
      <c r="DH4304">
        <v>0.83930000000000005</v>
      </c>
      <c r="DP4304" s="1">
        <v>42576</v>
      </c>
      <c r="DQ4304">
        <v>43.13</v>
      </c>
      <c r="DS4304" s="1">
        <v>42562</v>
      </c>
      <c r="DT4304">
        <v>93.89</v>
      </c>
      <c r="DY4304" s="1">
        <v>42705</v>
      </c>
      <c r="DZ4304">
        <v>0.5</v>
      </c>
      <c r="EB4304" s="1">
        <v>42472</v>
      </c>
      <c r="EC4304">
        <v>6.4645000000000001</v>
      </c>
      <c r="EK4304" s="1">
        <v>42705</v>
      </c>
      <c r="EL4304">
        <v>7.46</v>
      </c>
      <c r="EQ4304" s="1">
        <v>42562</v>
      </c>
      <c r="ER4304">
        <v>132.04</v>
      </c>
      <c r="EW4304" s="1">
        <v>42562</v>
      </c>
      <c r="EX4304">
        <v>141.19</v>
      </c>
      <c r="EZ4304" s="1">
        <v>42562</v>
      </c>
      <c r="FA4304">
        <v>221.96</v>
      </c>
      <c r="FC4304" s="1">
        <v>42562</v>
      </c>
      <c r="FD4304">
        <v>254.39</v>
      </c>
      <c r="FG4304" s="1">
        <v>42562</v>
      </c>
      <c r="FH4304">
        <v>139.19</v>
      </c>
      <c r="FJ4304" s="1">
        <v>42591</v>
      </c>
      <c r="FK4304">
        <v>42.2</v>
      </c>
    </row>
    <row r="4305" spans="57:167" x14ac:dyDescent="0.25">
      <c r="BE4305" s="1">
        <v>42465</v>
      </c>
      <c r="BF4305">
        <v>0.5</v>
      </c>
      <c r="DD4305" s="1">
        <v>42362</v>
      </c>
      <c r="DE4305">
        <v>1.831</v>
      </c>
      <c r="DG4305" s="1">
        <v>42369</v>
      </c>
      <c r="DH4305">
        <v>0.83460000000000001</v>
      </c>
      <c r="DP4305" s="1">
        <v>42577</v>
      </c>
      <c r="DQ4305">
        <v>42.92</v>
      </c>
      <c r="DS4305" s="1">
        <v>42563</v>
      </c>
      <c r="DT4305">
        <v>94.95</v>
      </c>
      <c r="DY4305" s="1">
        <v>42706</v>
      </c>
      <c r="DZ4305">
        <v>0.55000000000000004</v>
      </c>
      <c r="EB4305" s="1">
        <v>42473</v>
      </c>
      <c r="EC4305">
        <v>6.4783999999999997</v>
      </c>
      <c r="EK4305" s="1">
        <v>42706</v>
      </c>
      <c r="EL4305">
        <v>7.9399999999999995</v>
      </c>
      <c r="EQ4305" s="1">
        <v>42563</v>
      </c>
      <c r="ER4305">
        <v>130.81</v>
      </c>
      <c r="EW4305" s="1">
        <v>42563</v>
      </c>
      <c r="EX4305">
        <v>141.54</v>
      </c>
      <c r="EZ4305" s="1">
        <v>42563</v>
      </c>
      <c r="FA4305">
        <v>220.47</v>
      </c>
      <c r="FC4305" s="1">
        <v>42563</v>
      </c>
      <c r="FD4305">
        <v>254.7</v>
      </c>
      <c r="FG4305" s="1">
        <v>42563</v>
      </c>
      <c r="FH4305">
        <v>138.33000000000001</v>
      </c>
      <c r="FJ4305" s="1">
        <v>42592</v>
      </c>
      <c r="FK4305">
        <v>42.02</v>
      </c>
    </row>
    <row r="4306" spans="57:167" x14ac:dyDescent="0.25">
      <c r="BE4306" s="1">
        <v>42466</v>
      </c>
      <c r="BF4306">
        <v>0.5</v>
      </c>
      <c r="DD4306" s="1">
        <v>42363</v>
      </c>
      <c r="DE4306">
        <v>1.8334999999999999</v>
      </c>
      <c r="DG4306" s="1">
        <v>42370</v>
      </c>
      <c r="DH4306">
        <v>0.83460000000000001</v>
      </c>
      <c r="DP4306" s="1">
        <v>42578</v>
      </c>
      <c r="DQ4306">
        <v>41.92</v>
      </c>
      <c r="DS4306" s="1">
        <v>42564</v>
      </c>
      <c r="DT4306">
        <v>94.88</v>
      </c>
      <c r="DY4306" s="1">
        <v>42709</v>
      </c>
      <c r="DZ4306">
        <v>0.51</v>
      </c>
      <c r="EB4306" s="1">
        <v>42474</v>
      </c>
      <c r="EC4306">
        <v>6.4825999999999997</v>
      </c>
      <c r="EK4306" s="1">
        <v>42709</v>
      </c>
      <c r="EL4306">
        <v>7.73</v>
      </c>
      <c r="EQ4306" s="1">
        <v>42564</v>
      </c>
      <c r="ER4306">
        <v>130.11000000000001</v>
      </c>
      <c r="EW4306" s="1">
        <v>42564</v>
      </c>
      <c r="EX4306">
        <v>141.72999999999999</v>
      </c>
      <c r="EZ4306" s="1">
        <v>42564</v>
      </c>
      <c r="FA4306">
        <v>221.78</v>
      </c>
      <c r="FC4306" s="1">
        <v>42564</v>
      </c>
      <c r="FD4306">
        <v>255.9</v>
      </c>
      <c r="FG4306" s="1">
        <v>42564</v>
      </c>
      <c r="FH4306">
        <v>138.88</v>
      </c>
      <c r="FJ4306" s="1">
        <v>42593</v>
      </c>
      <c r="FK4306">
        <v>42.44</v>
      </c>
    </row>
    <row r="4307" spans="57:167" x14ac:dyDescent="0.25">
      <c r="BE4307" s="1">
        <v>42467</v>
      </c>
      <c r="BF4307">
        <v>0.5</v>
      </c>
      <c r="DD4307" s="1">
        <v>42366</v>
      </c>
      <c r="DE4307">
        <v>1.8319999999999999</v>
      </c>
      <c r="DG4307" s="1">
        <v>42373</v>
      </c>
      <c r="DH4307">
        <v>0.83620000000000005</v>
      </c>
      <c r="DP4307" s="1">
        <v>42579</v>
      </c>
      <c r="DQ4307">
        <v>41.14</v>
      </c>
      <c r="DS4307" s="1">
        <v>42565</v>
      </c>
      <c r="DT4307">
        <v>94.95</v>
      </c>
      <c r="DY4307" s="1">
        <v>42710</v>
      </c>
      <c r="DZ4307">
        <v>0.52</v>
      </c>
      <c r="EB4307" s="1">
        <v>42475</v>
      </c>
      <c r="EC4307">
        <v>6.4755000000000003</v>
      </c>
      <c r="EK4307" s="1">
        <v>42710</v>
      </c>
      <c r="EL4307">
        <v>7.6899999999999995</v>
      </c>
      <c r="EQ4307" s="1">
        <v>42565</v>
      </c>
      <c r="ER4307">
        <v>131.55000000000001</v>
      </c>
      <c r="EW4307" s="1">
        <v>42565</v>
      </c>
      <c r="EX4307">
        <v>142.56</v>
      </c>
      <c r="EZ4307" s="1">
        <v>42565</v>
      </c>
      <c r="FA4307">
        <v>221.13</v>
      </c>
      <c r="FC4307" s="1">
        <v>42565</v>
      </c>
      <c r="FD4307">
        <v>256</v>
      </c>
      <c r="FG4307" s="1">
        <v>42565</v>
      </c>
      <c r="FH4307">
        <v>138.55000000000001</v>
      </c>
      <c r="FJ4307" s="1">
        <v>42594</v>
      </c>
      <c r="FK4307">
        <v>42.99</v>
      </c>
    </row>
    <row r="4308" spans="57:167" x14ac:dyDescent="0.25">
      <c r="BE4308" s="1">
        <v>42468</v>
      </c>
      <c r="BF4308">
        <v>0.5</v>
      </c>
      <c r="DD4308" s="1">
        <v>42367</v>
      </c>
      <c r="DE4308">
        <v>1.8875999999999999</v>
      </c>
      <c r="DG4308" s="1">
        <v>42374</v>
      </c>
      <c r="DH4308">
        <v>0.8095</v>
      </c>
      <c r="DP4308" s="1">
        <v>42580</v>
      </c>
      <c r="DQ4308">
        <v>41.6</v>
      </c>
      <c r="DS4308" s="1">
        <v>42566</v>
      </c>
      <c r="DT4308">
        <v>95.12</v>
      </c>
      <c r="DY4308" s="1">
        <v>42711</v>
      </c>
      <c r="DZ4308">
        <v>0.51</v>
      </c>
      <c r="EB4308" s="1">
        <v>42478</v>
      </c>
      <c r="EC4308">
        <v>6.4752000000000001</v>
      </c>
      <c r="EK4308" s="1">
        <v>42711</v>
      </c>
      <c r="EL4308">
        <v>7.4</v>
      </c>
      <c r="EQ4308" s="1">
        <v>42566</v>
      </c>
      <c r="ER4308">
        <v>132.38999999999999</v>
      </c>
      <c r="EW4308" s="1">
        <v>42566</v>
      </c>
      <c r="EX4308">
        <v>142.09</v>
      </c>
      <c r="EZ4308" s="1">
        <v>42566</v>
      </c>
      <c r="FA4308">
        <v>221.46</v>
      </c>
      <c r="FC4308" s="1">
        <v>42566</v>
      </c>
      <c r="FD4308">
        <v>256.98</v>
      </c>
      <c r="FG4308" s="1">
        <v>42566</v>
      </c>
      <c r="FH4308">
        <v>138.66999999999999</v>
      </c>
      <c r="FJ4308" s="1">
        <v>42597</v>
      </c>
      <c r="FK4308">
        <v>43.84</v>
      </c>
    </row>
    <row r="4309" spans="57:167" x14ac:dyDescent="0.25">
      <c r="BE4309" s="1">
        <v>42471</v>
      </c>
      <c r="BF4309">
        <v>0.5</v>
      </c>
      <c r="DD4309" s="1">
        <v>42368</v>
      </c>
      <c r="DE4309">
        <v>1.8864000000000001</v>
      </c>
      <c r="DG4309" s="1">
        <v>42375</v>
      </c>
      <c r="DH4309">
        <v>0.75019999999999998</v>
      </c>
      <c r="DP4309" s="1">
        <v>42583</v>
      </c>
      <c r="DQ4309">
        <v>40.06</v>
      </c>
      <c r="DS4309" s="1">
        <v>42569</v>
      </c>
      <c r="DT4309">
        <v>94.82</v>
      </c>
      <c r="DY4309" s="1">
        <v>42712</v>
      </c>
      <c r="DZ4309">
        <v>0.53</v>
      </c>
      <c r="EB4309" s="1">
        <v>42479</v>
      </c>
      <c r="EC4309">
        <v>6.46</v>
      </c>
      <c r="EK4309" s="1">
        <v>42712</v>
      </c>
      <c r="EL4309">
        <v>7.4</v>
      </c>
      <c r="EQ4309" s="1">
        <v>42569</v>
      </c>
      <c r="ER4309">
        <v>133.43</v>
      </c>
      <c r="EW4309" s="1">
        <v>42569</v>
      </c>
      <c r="EX4309">
        <v>141</v>
      </c>
      <c r="EZ4309" s="1">
        <v>42569</v>
      </c>
      <c r="FA4309">
        <v>220.81</v>
      </c>
      <c r="FC4309" s="1">
        <v>42569</v>
      </c>
      <c r="FD4309">
        <v>256.29000000000002</v>
      </c>
      <c r="FG4309" s="1">
        <v>42569</v>
      </c>
      <c r="FH4309">
        <v>138.01</v>
      </c>
      <c r="FJ4309" s="1">
        <v>42598</v>
      </c>
      <c r="FK4309">
        <v>44.21</v>
      </c>
    </row>
    <row r="4310" spans="57:167" x14ac:dyDescent="0.25">
      <c r="BE4310" s="1">
        <v>42472</v>
      </c>
      <c r="BF4310">
        <v>0.5</v>
      </c>
      <c r="DD4310" s="1">
        <v>42369</v>
      </c>
      <c r="DE4310">
        <v>1.879</v>
      </c>
      <c r="DG4310" s="1">
        <v>42376</v>
      </c>
      <c r="DH4310">
        <v>0.73670000000000002</v>
      </c>
      <c r="DP4310" s="1">
        <v>42584</v>
      </c>
      <c r="DQ4310">
        <v>39.51</v>
      </c>
      <c r="DS4310" s="1">
        <v>42570</v>
      </c>
      <c r="DT4310">
        <v>94.47</v>
      </c>
      <c r="DY4310" s="1">
        <v>42713</v>
      </c>
      <c r="DZ4310">
        <v>0.52</v>
      </c>
      <c r="EB4310" s="1">
        <v>42480</v>
      </c>
      <c r="EC4310">
        <v>6.4683999999999999</v>
      </c>
      <c r="EK4310" s="1">
        <v>42713</v>
      </c>
      <c r="EL4310">
        <v>7.25</v>
      </c>
      <c r="EQ4310" s="1">
        <v>42570</v>
      </c>
      <c r="ER4310">
        <v>134.66</v>
      </c>
      <c r="EW4310" s="1">
        <v>42570</v>
      </c>
      <c r="EX4310">
        <v>143.31</v>
      </c>
      <c r="EZ4310" s="1">
        <v>42570</v>
      </c>
      <c r="FA4310">
        <v>221.55</v>
      </c>
      <c r="FC4310" s="1">
        <v>42570</v>
      </c>
      <c r="FD4310">
        <v>258.95999999999998</v>
      </c>
      <c r="FG4310" s="1">
        <v>42570</v>
      </c>
      <c r="FH4310">
        <v>137.97</v>
      </c>
      <c r="FJ4310" s="1">
        <v>42599</v>
      </c>
      <c r="FK4310">
        <v>44.86</v>
      </c>
    </row>
    <row r="4311" spans="57:167" x14ac:dyDescent="0.25">
      <c r="BE4311" s="1">
        <v>42473</v>
      </c>
      <c r="BF4311">
        <v>0.5</v>
      </c>
      <c r="DD4311" s="1">
        <v>42370</v>
      </c>
      <c r="DE4311">
        <v>1.8808</v>
      </c>
      <c r="DG4311" s="1">
        <v>42377</v>
      </c>
      <c r="DH4311">
        <v>0.73199999999999998</v>
      </c>
      <c r="DP4311" s="1">
        <v>42585</v>
      </c>
      <c r="DQ4311">
        <v>40.83</v>
      </c>
      <c r="DS4311" s="1">
        <v>42571</v>
      </c>
      <c r="DT4311">
        <v>93.93</v>
      </c>
      <c r="DY4311" s="1">
        <v>42716</v>
      </c>
      <c r="DZ4311">
        <v>0.51</v>
      </c>
      <c r="EB4311" s="1">
        <v>42481</v>
      </c>
      <c r="EC4311">
        <v>6.4823000000000004</v>
      </c>
      <c r="EK4311" s="1">
        <v>42716</v>
      </c>
      <c r="EL4311">
        <v>7.22</v>
      </c>
      <c r="EQ4311" s="1">
        <v>42571</v>
      </c>
      <c r="ER4311">
        <v>134.72</v>
      </c>
      <c r="EW4311" s="1">
        <v>42571</v>
      </c>
      <c r="EX4311">
        <v>144.54</v>
      </c>
      <c r="EZ4311" s="1">
        <v>42571</v>
      </c>
      <c r="FA4311">
        <v>222.55</v>
      </c>
      <c r="FC4311" s="1">
        <v>42571</v>
      </c>
      <c r="FD4311">
        <v>256.67</v>
      </c>
      <c r="FG4311" s="1">
        <v>42571</v>
      </c>
      <c r="FH4311">
        <v>138.18</v>
      </c>
      <c r="FJ4311" s="1">
        <v>42600</v>
      </c>
      <c r="FK4311">
        <v>45.61</v>
      </c>
    </row>
    <row r="4312" spans="57:167" x14ac:dyDescent="0.25">
      <c r="BE4312" s="1">
        <v>42474</v>
      </c>
      <c r="BF4312">
        <v>0.5</v>
      </c>
      <c r="DD4312" s="1">
        <v>42373</v>
      </c>
      <c r="DE4312">
        <v>1.8803000000000001</v>
      </c>
      <c r="DG4312" s="1">
        <v>42380</v>
      </c>
      <c r="DH4312">
        <v>0.68899999999999995</v>
      </c>
      <c r="DP4312" s="1">
        <v>42586</v>
      </c>
      <c r="DQ4312">
        <v>41.93</v>
      </c>
      <c r="DS4312" s="1">
        <v>42572</v>
      </c>
      <c r="DT4312">
        <v>93.85</v>
      </c>
      <c r="DY4312" s="1">
        <v>42717</v>
      </c>
      <c r="DZ4312">
        <v>0.51</v>
      </c>
      <c r="EB4312" s="1">
        <v>42482</v>
      </c>
      <c r="EC4312">
        <v>6.4995000000000003</v>
      </c>
      <c r="EK4312" s="1">
        <v>42717</v>
      </c>
      <c r="EL4312">
        <v>7.25</v>
      </c>
      <c r="EQ4312" s="1">
        <v>42572</v>
      </c>
      <c r="ER4312">
        <v>133.53</v>
      </c>
      <c r="EW4312" s="1">
        <v>42572</v>
      </c>
      <c r="EX4312">
        <v>142.86000000000001</v>
      </c>
      <c r="EZ4312" s="1">
        <v>42572</v>
      </c>
      <c r="FA4312">
        <v>218.21</v>
      </c>
      <c r="FC4312" s="1">
        <v>42572</v>
      </c>
      <c r="FD4312">
        <v>254.14</v>
      </c>
      <c r="FG4312" s="1">
        <v>42572</v>
      </c>
      <c r="FH4312">
        <v>134.9</v>
      </c>
      <c r="FJ4312" s="1">
        <v>42601</v>
      </c>
      <c r="FK4312">
        <v>45</v>
      </c>
    </row>
    <row r="4313" spans="57:167" x14ac:dyDescent="0.25">
      <c r="BE4313" s="1">
        <v>42475</v>
      </c>
      <c r="BF4313">
        <v>0.5</v>
      </c>
      <c r="DD4313" s="1">
        <v>42374</v>
      </c>
      <c r="DE4313">
        <v>1.8414999999999999</v>
      </c>
      <c r="DG4313" s="1">
        <v>42381</v>
      </c>
      <c r="DH4313">
        <v>0.64500000000000002</v>
      </c>
      <c r="DP4313" s="1">
        <v>42587</v>
      </c>
      <c r="DQ4313">
        <v>41.8</v>
      </c>
      <c r="DS4313" s="1">
        <v>42573</v>
      </c>
      <c r="DT4313">
        <v>94.01</v>
      </c>
      <c r="DY4313" s="1">
        <v>42718</v>
      </c>
      <c r="DZ4313">
        <v>0.5</v>
      </c>
      <c r="EB4313" s="1">
        <v>42485</v>
      </c>
      <c r="EC4313">
        <v>6.4927999999999999</v>
      </c>
      <c r="EK4313" s="1">
        <v>42718</v>
      </c>
      <c r="EL4313">
        <v>7.05</v>
      </c>
      <c r="EQ4313" s="1">
        <v>42573</v>
      </c>
      <c r="ER4313">
        <v>133.47</v>
      </c>
      <c r="EW4313" s="1">
        <v>42573</v>
      </c>
      <c r="EX4313">
        <v>143.77000000000001</v>
      </c>
      <c r="EZ4313" s="1">
        <v>42573</v>
      </c>
      <c r="FA4313">
        <v>219.6</v>
      </c>
      <c r="FC4313" s="1">
        <v>42573</v>
      </c>
      <c r="FD4313">
        <v>257.31</v>
      </c>
      <c r="FG4313" s="1">
        <v>42573</v>
      </c>
      <c r="FH4313">
        <v>135.6</v>
      </c>
      <c r="FJ4313" s="1">
        <v>42604</v>
      </c>
      <c r="FK4313">
        <v>44.17</v>
      </c>
    </row>
    <row r="4314" spans="57:167" x14ac:dyDescent="0.25">
      <c r="BE4314" s="1">
        <v>42478</v>
      </c>
      <c r="BF4314">
        <v>0.5</v>
      </c>
      <c r="DD4314" s="1">
        <v>42375</v>
      </c>
      <c r="DE4314">
        <v>1.7749999999999999</v>
      </c>
      <c r="DG4314" s="1">
        <v>42382</v>
      </c>
      <c r="DH4314">
        <v>0.627</v>
      </c>
      <c r="DP4314" s="1">
        <v>42590</v>
      </c>
      <c r="DQ4314">
        <v>43.02</v>
      </c>
      <c r="DS4314" s="1">
        <v>42576</v>
      </c>
      <c r="DT4314">
        <v>92.2</v>
      </c>
      <c r="DY4314" s="1">
        <v>42719</v>
      </c>
      <c r="DZ4314">
        <v>0.53</v>
      </c>
      <c r="EB4314" s="1">
        <v>42486</v>
      </c>
      <c r="EC4314">
        <v>6.4935</v>
      </c>
      <c r="EK4314" s="1">
        <v>42719</v>
      </c>
      <c r="EL4314">
        <v>7.18</v>
      </c>
      <c r="EQ4314" s="1">
        <v>42576</v>
      </c>
      <c r="ER4314">
        <v>132.94</v>
      </c>
      <c r="EW4314" s="1">
        <v>42576</v>
      </c>
      <c r="EX4314">
        <v>143.72</v>
      </c>
      <c r="EZ4314" s="1">
        <v>42576</v>
      </c>
      <c r="FA4314">
        <v>219.13</v>
      </c>
      <c r="FC4314" s="1">
        <v>42576</v>
      </c>
      <c r="FD4314">
        <v>255.62</v>
      </c>
      <c r="FG4314" s="1">
        <v>42576</v>
      </c>
      <c r="FH4314">
        <v>135.56</v>
      </c>
      <c r="FJ4314" s="1">
        <v>42605</v>
      </c>
      <c r="FK4314">
        <v>44.5</v>
      </c>
    </row>
    <row r="4315" spans="57:167" x14ac:dyDescent="0.25">
      <c r="BE4315" s="1">
        <v>42479</v>
      </c>
      <c r="BF4315">
        <v>0.5</v>
      </c>
      <c r="DD4315" s="1">
        <v>42376</v>
      </c>
      <c r="DE4315">
        <v>1.7393999999999998</v>
      </c>
      <c r="DG4315" s="1">
        <v>42383</v>
      </c>
      <c r="DH4315">
        <v>0.621</v>
      </c>
      <c r="DP4315" s="1">
        <v>42591</v>
      </c>
      <c r="DQ4315">
        <v>42.77</v>
      </c>
      <c r="DS4315" s="1">
        <v>42577</v>
      </c>
      <c r="DT4315">
        <v>91.53</v>
      </c>
      <c r="DY4315" s="1">
        <v>42720</v>
      </c>
      <c r="DZ4315">
        <v>0.51</v>
      </c>
      <c r="EB4315" s="1">
        <v>42487</v>
      </c>
      <c r="EC4315">
        <v>6.4980000000000002</v>
      </c>
      <c r="EK4315" s="1">
        <v>42720</v>
      </c>
      <c r="EL4315">
        <v>7.13</v>
      </c>
      <c r="EQ4315" s="1">
        <v>42577</v>
      </c>
      <c r="ER4315">
        <v>134.85</v>
      </c>
      <c r="EW4315" s="1">
        <v>42577</v>
      </c>
      <c r="EX4315">
        <v>144.51</v>
      </c>
      <c r="EZ4315" s="1">
        <v>42577</v>
      </c>
      <c r="FA4315">
        <v>218.35</v>
      </c>
      <c r="FC4315" s="1">
        <v>42577</v>
      </c>
      <c r="FD4315">
        <v>254.76</v>
      </c>
      <c r="FG4315" s="1">
        <v>42577</v>
      </c>
      <c r="FH4315">
        <v>135.38999999999999</v>
      </c>
      <c r="FJ4315" s="1">
        <v>42606</v>
      </c>
      <c r="FK4315">
        <v>43.2</v>
      </c>
    </row>
    <row r="4316" spans="57:167" x14ac:dyDescent="0.25">
      <c r="BE4316" s="1">
        <v>42480</v>
      </c>
      <c r="BF4316">
        <v>0.5</v>
      </c>
      <c r="DD4316" s="1">
        <v>42377</v>
      </c>
      <c r="DE4316">
        <v>1.7179</v>
      </c>
      <c r="DG4316" s="1">
        <v>42384</v>
      </c>
      <c r="DH4316">
        <v>0.59209999999999996</v>
      </c>
      <c r="DP4316" s="1">
        <v>42592</v>
      </c>
      <c r="DQ4316">
        <v>41.71</v>
      </c>
      <c r="DS4316" s="1">
        <v>42578</v>
      </c>
      <c r="DT4316">
        <v>90.91</v>
      </c>
      <c r="DY4316" s="1">
        <v>42723</v>
      </c>
      <c r="DZ4316">
        <v>0.51</v>
      </c>
      <c r="EB4316" s="1">
        <v>42488</v>
      </c>
      <c r="EC4316">
        <v>6.4759000000000002</v>
      </c>
      <c r="EK4316" s="1">
        <v>42723</v>
      </c>
      <c r="EL4316">
        <v>7.17</v>
      </c>
      <c r="EQ4316" s="1">
        <v>42578</v>
      </c>
      <c r="ER4316">
        <v>135.96</v>
      </c>
      <c r="EW4316" s="1">
        <v>42578</v>
      </c>
      <c r="EX4316">
        <v>146.63</v>
      </c>
      <c r="EZ4316" s="1">
        <v>42578</v>
      </c>
      <c r="FA4316">
        <v>217.81</v>
      </c>
      <c r="FC4316" s="1">
        <v>42578</v>
      </c>
      <c r="FD4316">
        <v>254.16</v>
      </c>
      <c r="FG4316" s="1">
        <v>42578</v>
      </c>
      <c r="FH4316">
        <v>135.34</v>
      </c>
      <c r="FJ4316" s="1">
        <v>42607</v>
      </c>
      <c r="FK4316">
        <v>43.32</v>
      </c>
    </row>
    <row r="4317" spans="57:167" x14ac:dyDescent="0.25">
      <c r="BE4317" s="1">
        <v>42481</v>
      </c>
      <c r="BF4317">
        <v>0.5</v>
      </c>
      <c r="DD4317" s="1">
        <v>42380</v>
      </c>
      <c r="DE4317">
        <v>1.744</v>
      </c>
      <c r="DG4317" s="1">
        <v>42387</v>
      </c>
      <c r="DH4317">
        <v>0.61150000000000004</v>
      </c>
      <c r="DP4317" s="1">
        <v>42593</v>
      </c>
      <c r="DQ4317">
        <v>43.49</v>
      </c>
      <c r="DS4317" s="1">
        <v>42579</v>
      </c>
      <c r="DT4317">
        <v>90.2</v>
      </c>
      <c r="DY4317" s="1">
        <v>42724</v>
      </c>
      <c r="DZ4317">
        <v>0.46</v>
      </c>
      <c r="EB4317" s="1">
        <v>42489</v>
      </c>
      <c r="EC4317">
        <v>6.4779999999999998</v>
      </c>
      <c r="EK4317" s="1">
        <v>42724</v>
      </c>
      <c r="EL4317">
        <v>7.35</v>
      </c>
      <c r="EQ4317" s="1">
        <v>42579</v>
      </c>
      <c r="ER4317">
        <v>133.01</v>
      </c>
      <c r="EW4317" s="1">
        <v>42579</v>
      </c>
      <c r="EX4317">
        <v>147.1</v>
      </c>
      <c r="EZ4317" s="1">
        <v>42579</v>
      </c>
      <c r="FA4317">
        <v>217.23</v>
      </c>
      <c r="FC4317" s="1">
        <v>42579</v>
      </c>
      <c r="FD4317">
        <v>254.55</v>
      </c>
      <c r="FG4317" s="1">
        <v>42579</v>
      </c>
      <c r="FH4317">
        <v>138.06</v>
      </c>
      <c r="FJ4317" s="1">
        <v>42608</v>
      </c>
      <c r="FK4317">
        <v>43.99</v>
      </c>
    </row>
    <row r="4318" spans="57:167" x14ac:dyDescent="0.25">
      <c r="BE4318" s="1">
        <v>42482</v>
      </c>
      <c r="BF4318">
        <v>0.5</v>
      </c>
      <c r="DD4318" s="1">
        <v>42381</v>
      </c>
      <c r="DE4318">
        <v>1.6806999999999999</v>
      </c>
      <c r="DG4318" s="1">
        <v>42388</v>
      </c>
      <c r="DH4318">
        <v>0.58209999999999995</v>
      </c>
      <c r="DP4318" s="1">
        <v>42594</v>
      </c>
      <c r="DQ4318">
        <v>44.49</v>
      </c>
      <c r="DS4318" s="1">
        <v>42580</v>
      </c>
      <c r="DT4318">
        <v>88.95</v>
      </c>
      <c r="DY4318" s="1">
        <v>42725</v>
      </c>
      <c r="DZ4318">
        <v>0.47499999999999998</v>
      </c>
      <c r="EB4318" s="1">
        <v>42493</v>
      </c>
      <c r="EC4318">
        <v>6.4945000000000004</v>
      </c>
      <c r="EK4318" s="1">
        <v>42725</v>
      </c>
      <c r="EL4318">
        <v>7.3</v>
      </c>
      <c r="EQ4318" s="1">
        <v>42580</v>
      </c>
      <c r="ER4318">
        <v>133.66</v>
      </c>
      <c r="EW4318" s="1">
        <v>42580</v>
      </c>
      <c r="EX4318">
        <v>146.88999999999999</v>
      </c>
      <c r="EZ4318" s="1">
        <v>42580</v>
      </c>
      <c r="FA4318">
        <v>216.63</v>
      </c>
      <c r="FC4318" s="1">
        <v>42580</v>
      </c>
      <c r="FD4318">
        <v>252.73</v>
      </c>
      <c r="FG4318" s="1">
        <v>42580</v>
      </c>
      <c r="FH4318">
        <v>139.53</v>
      </c>
      <c r="FJ4318" s="1">
        <v>42611</v>
      </c>
      <c r="FK4318">
        <v>44.06</v>
      </c>
    </row>
    <row r="4319" spans="57:167" x14ac:dyDescent="0.25">
      <c r="BE4319" s="1">
        <v>42485</v>
      </c>
      <c r="BF4319">
        <v>0.5</v>
      </c>
      <c r="DD4319" s="1">
        <v>42382</v>
      </c>
      <c r="DE4319">
        <v>1.6395</v>
      </c>
      <c r="DG4319" s="1">
        <v>42389</v>
      </c>
      <c r="DH4319">
        <v>0.68100000000000005</v>
      </c>
      <c r="DP4319" s="1">
        <v>42597</v>
      </c>
      <c r="DQ4319">
        <v>45.74</v>
      </c>
      <c r="DS4319" s="1">
        <v>42583</v>
      </c>
      <c r="DT4319">
        <v>85.86</v>
      </c>
      <c r="DY4319" s="1">
        <v>42726</v>
      </c>
      <c r="DZ4319">
        <v>0.47</v>
      </c>
      <c r="EB4319" s="1">
        <v>42494</v>
      </c>
      <c r="EC4319">
        <v>6.5100999999999996</v>
      </c>
      <c r="EK4319" s="1">
        <v>42726</v>
      </c>
      <c r="EL4319">
        <v>7.58</v>
      </c>
      <c r="EQ4319" s="1">
        <v>42583</v>
      </c>
      <c r="ER4319">
        <v>133.21</v>
      </c>
      <c r="EW4319" s="1">
        <v>42583</v>
      </c>
      <c r="EX4319">
        <v>149.09</v>
      </c>
      <c r="EZ4319" s="1">
        <v>42583</v>
      </c>
      <c r="FA4319">
        <v>216.69</v>
      </c>
      <c r="FC4319" s="1">
        <v>42583</v>
      </c>
      <c r="FD4319">
        <v>254.84</v>
      </c>
      <c r="FG4319" s="1">
        <v>42583</v>
      </c>
      <c r="FH4319">
        <v>140.24</v>
      </c>
      <c r="FJ4319" s="1">
        <v>42612</v>
      </c>
      <c r="FK4319">
        <v>43.49</v>
      </c>
    </row>
    <row r="4320" spans="57:167" x14ac:dyDescent="0.25">
      <c r="BE4320" s="1">
        <v>42486</v>
      </c>
      <c r="BF4320">
        <v>0.5</v>
      </c>
      <c r="DD4320" s="1">
        <v>42383</v>
      </c>
      <c r="DE4320">
        <v>1.6105</v>
      </c>
      <c r="DG4320" s="1">
        <v>42390</v>
      </c>
      <c r="DH4320">
        <v>0.73799999999999999</v>
      </c>
      <c r="DP4320" s="1">
        <v>42598</v>
      </c>
      <c r="DQ4320">
        <v>46.58</v>
      </c>
      <c r="DS4320" s="1">
        <v>42584</v>
      </c>
      <c r="DT4320">
        <v>87.04</v>
      </c>
      <c r="DY4320" s="1">
        <v>42727</v>
      </c>
      <c r="DZ4320">
        <v>0.46</v>
      </c>
      <c r="EB4320" s="1">
        <v>42495</v>
      </c>
      <c r="EC4320">
        <v>6.5102000000000002</v>
      </c>
      <c r="EK4320" s="1">
        <v>42727</v>
      </c>
      <c r="EL4320">
        <v>7.51</v>
      </c>
      <c r="EQ4320" s="1">
        <v>42584</v>
      </c>
      <c r="ER4320">
        <v>131.6</v>
      </c>
      <c r="EW4320" s="1">
        <v>42584</v>
      </c>
      <c r="EX4320">
        <v>148.22</v>
      </c>
      <c r="EZ4320" s="1">
        <v>42584</v>
      </c>
      <c r="FA4320">
        <v>218.68</v>
      </c>
      <c r="FC4320" s="1">
        <v>42584</v>
      </c>
      <c r="FD4320">
        <v>257</v>
      </c>
      <c r="FG4320" s="1">
        <v>42584</v>
      </c>
      <c r="FH4320">
        <v>141.19999999999999</v>
      </c>
      <c r="FJ4320" s="1">
        <v>42613</v>
      </c>
      <c r="FK4320">
        <v>42.9</v>
      </c>
    </row>
    <row r="4321" spans="57:167" x14ac:dyDescent="0.25">
      <c r="BE4321" s="1">
        <v>42487</v>
      </c>
      <c r="BF4321">
        <v>0.5</v>
      </c>
      <c r="DD4321" s="1">
        <v>42384</v>
      </c>
      <c r="DE4321">
        <v>1.5270000000000001</v>
      </c>
      <c r="DG4321" s="1">
        <v>42391</v>
      </c>
      <c r="DH4321">
        <v>0.73299999999999998</v>
      </c>
      <c r="DP4321" s="1">
        <v>42599</v>
      </c>
      <c r="DQ4321">
        <v>46.79</v>
      </c>
      <c r="DS4321" s="1">
        <v>42585</v>
      </c>
      <c r="DT4321">
        <v>87.49</v>
      </c>
      <c r="DY4321" s="1">
        <v>42732</v>
      </c>
      <c r="DZ4321">
        <v>0.47499999999999998</v>
      </c>
      <c r="EB4321" s="1">
        <v>42496</v>
      </c>
      <c r="EC4321">
        <v>6.4960000000000004</v>
      </c>
      <c r="EK4321" s="1">
        <v>42731</v>
      </c>
      <c r="EL4321">
        <v>7.62</v>
      </c>
      <c r="EQ4321" s="1">
        <v>42585</v>
      </c>
      <c r="ER4321">
        <v>131.87</v>
      </c>
      <c r="EW4321" s="1">
        <v>42585</v>
      </c>
      <c r="EX4321">
        <v>147.81</v>
      </c>
      <c r="EZ4321" s="1">
        <v>42585</v>
      </c>
      <c r="FA4321">
        <v>218.66</v>
      </c>
      <c r="FC4321" s="1">
        <v>42585</v>
      </c>
      <c r="FD4321">
        <v>256.85000000000002</v>
      </c>
      <c r="FG4321" s="1">
        <v>42585</v>
      </c>
      <c r="FH4321">
        <v>140.68</v>
      </c>
      <c r="FJ4321" s="1">
        <v>42614</v>
      </c>
      <c r="FK4321">
        <v>42.67</v>
      </c>
    </row>
    <row r="4322" spans="57:167" x14ac:dyDescent="0.25">
      <c r="BE4322" s="1">
        <v>42488</v>
      </c>
      <c r="BF4322">
        <v>0.5</v>
      </c>
      <c r="DD4322" s="1">
        <v>42387</v>
      </c>
      <c r="DE4322">
        <v>1.5390000000000001</v>
      </c>
      <c r="DG4322" s="1">
        <v>42394</v>
      </c>
      <c r="DH4322">
        <v>0.68400000000000005</v>
      </c>
      <c r="DP4322" s="1">
        <v>42600</v>
      </c>
      <c r="DQ4322">
        <v>48.22</v>
      </c>
      <c r="DS4322" s="1">
        <v>42586</v>
      </c>
      <c r="DT4322">
        <v>87.48</v>
      </c>
      <c r="DY4322" s="1">
        <v>42733</v>
      </c>
      <c r="DZ4322">
        <v>0.5</v>
      </c>
      <c r="EB4322" s="1">
        <v>42499</v>
      </c>
      <c r="EC4322">
        <v>6.5168999999999997</v>
      </c>
      <c r="EK4322" s="1">
        <v>42732</v>
      </c>
      <c r="EL4322">
        <v>7.51</v>
      </c>
      <c r="EQ4322" s="1">
        <v>42586</v>
      </c>
      <c r="ER4322">
        <v>131.21</v>
      </c>
      <c r="EW4322" s="1">
        <v>42586</v>
      </c>
      <c r="EX4322">
        <v>147.37</v>
      </c>
      <c r="EZ4322" s="1">
        <v>42586</v>
      </c>
      <c r="FA4322">
        <v>218.34</v>
      </c>
      <c r="FC4322" s="1">
        <v>42586</v>
      </c>
      <c r="FD4322">
        <v>257.75</v>
      </c>
      <c r="FG4322" s="1">
        <v>42586</v>
      </c>
      <c r="FH4322">
        <v>140.47</v>
      </c>
      <c r="FJ4322" s="1">
        <v>42615</v>
      </c>
      <c r="FK4322">
        <v>43.65</v>
      </c>
    </row>
    <row r="4323" spans="57:167" x14ac:dyDescent="0.25">
      <c r="BE4323" s="1">
        <v>42489</v>
      </c>
      <c r="BF4323">
        <v>0.5</v>
      </c>
      <c r="DD4323" s="1">
        <v>42388</v>
      </c>
      <c r="DE4323">
        <v>1.5510000000000002</v>
      </c>
      <c r="DG4323" s="1">
        <v>42395</v>
      </c>
      <c r="DH4323">
        <v>0.71389999999999998</v>
      </c>
      <c r="DP4323" s="1">
        <v>42601</v>
      </c>
      <c r="DQ4323">
        <v>48.52</v>
      </c>
      <c r="DS4323" s="1">
        <v>42587</v>
      </c>
      <c r="DT4323">
        <v>87.56</v>
      </c>
      <c r="DY4323" s="1">
        <v>42734</v>
      </c>
      <c r="DZ4323">
        <v>0.5</v>
      </c>
      <c r="EB4323" s="1">
        <v>42500</v>
      </c>
      <c r="EC4323">
        <v>6.5208000000000004</v>
      </c>
      <c r="EK4323" s="1">
        <v>42733</v>
      </c>
      <c r="EL4323">
        <v>7.58</v>
      </c>
      <c r="EQ4323" s="1">
        <v>42587</v>
      </c>
      <c r="ER4323">
        <v>131.72999999999999</v>
      </c>
      <c r="EW4323" s="1">
        <v>42587</v>
      </c>
      <c r="EX4323">
        <v>148.88999999999999</v>
      </c>
      <c r="EZ4323" s="1">
        <v>42587</v>
      </c>
      <c r="FA4323">
        <v>218.95</v>
      </c>
      <c r="FC4323" s="1">
        <v>42587</v>
      </c>
      <c r="FD4323">
        <v>260.29000000000002</v>
      </c>
      <c r="FG4323" s="1">
        <v>42587</v>
      </c>
      <c r="FH4323">
        <v>140.76</v>
      </c>
      <c r="FJ4323" s="1">
        <v>42619</v>
      </c>
      <c r="FK4323">
        <v>44.9</v>
      </c>
    </row>
    <row r="4324" spans="57:167" x14ac:dyDescent="0.25">
      <c r="BE4324" s="1">
        <v>42492</v>
      </c>
      <c r="BF4324">
        <v>0.5</v>
      </c>
      <c r="DD4324" s="1">
        <v>42389</v>
      </c>
      <c r="DE4324">
        <v>1.5356000000000001</v>
      </c>
      <c r="DG4324" s="1">
        <v>42396</v>
      </c>
      <c r="DH4324">
        <v>0.71009999999999995</v>
      </c>
      <c r="DP4324" s="1">
        <v>42604</v>
      </c>
      <c r="DQ4324">
        <v>47.05</v>
      </c>
      <c r="DS4324" s="1">
        <v>42590</v>
      </c>
      <c r="DT4324">
        <v>88.59</v>
      </c>
      <c r="DY4324" s="1">
        <v>42738</v>
      </c>
      <c r="DZ4324">
        <v>0.5</v>
      </c>
      <c r="EB4324" s="1">
        <v>42501</v>
      </c>
      <c r="EC4324">
        <v>6.4984999999999999</v>
      </c>
      <c r="EK4324" s="1">
        <v>42734</v>
      </c>
      <c r="EL4324">
        <v>7.4</v>
      </c>
      <c r="EQ4324" s="1">
        <v>42590</v>
      </c>
      <c r="ER4324">
        <v>132.19</v>
      </c>
      <c r="EW4324" s="1">
        <v>42590</v>
      </c>
      <c r="EX4324">
        <v>148.11000000000001</v>
      </c>
      <c r="EZ4324" s="1">
        <v>42590</v>
      </c>
      <c r="FA4324">
        <v>216.07</v>
      </c>
      <c r="FC4324" s="1">
        <v>42590</v>
      </c>
      <c r="FD4324">
        <v>260.19</v>
      </c>
      <c r="FG4324" s="1">
        <v>42590</v>
      </c>
      <c r="FH4324">
        <v>139.96</v>
      </c>
      <c r="FJ4324" s="1">
        <v>42620</v>
      </c>
      <c r="FK4324">
        <v>44.86</v>
      </c>
    </row>
    <row r="4325" spans="57:167" x14ac:dyDescent="0.25">
      <c r="BE4325" s="1">
        <v>42493</v>
      </c>
      <c r="BF4325">
        <v>0.5</v>
      </c>
      <c r="DD4325" s="1">
        <v>42390</v>
      </c>
      <c r="DE4325">
        <v>1.6516</v>
      </c>
      <c r="DG4325" s="1">
        <v>42397</v>
      </c>
      <c r="DH4325">
        <v>0.70950000000000002</v>
      </c>
      <c r="DP4325" s="1">
        <v>42605</v>
      </c>
      <c r="DQ4325">
        <v>48.1</v>
      </c>
      <c r="DS4325" s="1">
        <v>42591</v>
      </c>
      <c r="DT4325">
        <v>88.7</v>
      </c>
      <c r="DY4325" s="1">
        <v>42739</v>
      </c>
      <c r="DZ4325">
        <v>0.48499999999999999</v>
      </c>
      <c r="EB4325" s="1">
        <v>42502</v>
      </c>
      <c r="EC4325">
        <v>6.5167000000000002</v>
      </c>
      <c r="EK4325" s="1">
        <v>42738</v>
      </c>
      <c r="EL4325">
        <v>7.36</v>
      </c>
      <c r="EQ4325" s="1">
        <v>42591</v>
      </c>
      <c r="ER4325">
        <v>132.62</v>
      </c>
      <c r="EW4325" s="1">
        <v>42591</v>
      </c>
      <c r="EX4325">
        <v>148.57</v>
      </c>
      <c r="EZ4325" s="1">
        <v>42591</v>
      </c>
      <c r="FA4325">
        <v>216.74</v>
      </c>
      <c r="FC4325" s="1">
        <v>42591</v>
      </c>
      <c r="FD4325">
        <v>260.66000000000003</v>
      </c>
      <c r="FG4325" s="1">
        <v>42591</v>
      </c>
      <c r="FH4325">
        <v>140.12</v>
      </c>
      <c r="FJ4325" s="1">
        <v>42621</v>
      </c>
      <c r="FK4325">
        <v>45.89</v>
      </c>
    </row>
    <row r="4326" spans="57:167" x14ac:dyDescent="0.25">
      <c r="BE4326" s="1">
        <v>42494</v>
      </c>
      <c r="BF4326">
        <v>0.5</v>
      </c>
      <c r="DD4326" s="1">
        <v>42391</v>
      </c>
      <c r="DE4326">
        <v>1.6919999999999999</v>
      </c>
      <c r="DG4326" s="1">
        <v>42398</v>
      </c>
      <c r="DH4326">
        <v>0.70450000000000002</v>
      </c>
      <c r="DP4326" s="1">
        <v>42606</v>
      </c>
      <c r="DQ4326">
        <v>46.77</v>
      </c>
      <c r="DS4326" s="1">
        <v>42592</v>
      </c>
      <c r="DT4326">
        <v>86.41</v>
      </c>
      <c r="DY4326" s="1">
        <v>42740</v>
      </c>
      <c r="DZ4326">
        <v>0.49</v>
      </c>
      <c r="EB4326" s="1">
        <v>42503</v>
      </c>
      <c r="EC4326">
        <v>6.532</v>
      </c>
      <c r="EK4326" s="1">
        <v>42739</v>
      </c>
      <c r="EL4326">
        <v>7.51</v>
      </c>
      <c r="EQ4326" s="1">
        <v>42592</v>
      </c>
      <c r="ER4326">
        <v>132.28</v>
      </c>
      <c r="EW4326" s="1">
        <v>42592</v>
      </c>
      <c r="EX4326">
        <v>151.47</v>
      </c>
      <c r="EZ4326" s="1">
        <v>42592</v>
      </c>
      <c r="FA4326">
        <v>217.18</v>
      </c>
      <c r="FC4326" s="1">
        <v>42592</v>
      </c>
      <c r="FD4326">
        <v>261.3</v>
      </c>
      <c r="FG4326" s="1">
        <v>42592</v>
      </c>
      <c r="FH4326">
        <v>140.79</v>
      </c>
      <c r="FJ4326" s="1">
        <v>42622</v>
      </c>
      <c r="FK4326">
        <v>45</v>
      </c>
    </row>
    <row r="4327" spans="57:167" x14ac:dyDescent="0.25">
      <c r="BE4327" s="1">
        <v>42495</v>
      </c>
      <c r="BF4327">
        <v>0.5</v>
      </c>
      <c r="DD4327" s="1">
        <v>42394</v>
      </c>
      <c r="DE4327">
        <v>1.6099000000000001</v>
      </c>
      <c r="DG4327" s="1">
        <v>42401</v>
      </c>
      <c r="DH4327">
        <v>0.70399999999999996</v>
      </c>
      <c r="DP4327" s="1">
        <v>42607</v>
      </c>
      <c r="DQ4327">
        <v>47.33</v>
      </c>
      <c r="DS4327" s="1">
        <v>42593</v>
      </c>
      <c r="DT4327">
        <v>86.72</v>
      </c>
      <c r="DY4327" s="1">
        <v>42741</v>
      </c>
      <c r="DZ4327">
        <v>0.48</v>
      </c>
      <c r="EB4327" s="1">
        <v>42506</v>
      </c>
      <c r="EC4327">
        <v>6.5205000000000002</v>
      </c>
      <c r="EK4327" s="1">
        <v>42740</v>
      </c>
      <c r="EL4327">
        <v>7.31</v>
      </c>
      <c r="EQ4327" s="1">
        <v>42593</v>
      </c>
      <c r="ER4327">
        <v>133</v>
      </c>
      <c r="EW4327" s="1">
        <v>42593</v>
      </c>
      <c r="EX4327">
        <v>151.30000000000001</v>
      </c>
      <c r="EZ4327" s="1">
        <v>42593</v>
      </c>
      <c r="FA4327">
        <v>217.99</v>
      </c>
      <c r="FC4327" s="1">
        <v>42593</v>
      </c>
      <c r="FD4327">
        <v>262.54000000000002</v>
      </c>
      <c r="FG4327" s="1">
        <v>42593</v>
      </c>
      <c r="FH4327">
        <v>142.32</v>
      </c>
      <c r="FJ4327" s="1">
        <v>42625</v>
      </c>
      <c r="FK4327">
        <v>45.01</v>
      </c>
    </row>
    <row r="4328" spans="57:167" x14ac:dyDescent="0.25">
      <c r="BE4328" s="1">
        <v>42496</v>
      </c>
      <c r="BF4328">
        <v>0.5</v>
      </c>
      <c r="DD4328" s="1">
        <v>42395</v>
      </c>
      <c r="DE4328">
        <v>1.621</v>
      </c>
      <c r="DG4328" s="1">
        <v>42402</v>
      </c>
      <c r="DH4328">
        <v>0.66979999999999995</v>
      </c>
      <c r="DP4328" s="1">
        <v>42608</v>
      </c>
      <c r="DQ4328">
        <v>47.64</v>
      </c>
      <c r="DS4328" s="1">
        <v>42594</v>
      </c>
      <c r="DT4328">
        <v>87.85</v>
      </c>
      <c r="DY4328" s="1">
        <v>42744</v>
      </c>
      <c r="DZ4328">
        <v>0.45</v>
      </c>
      <c r="EB4328" s="1">
        <v>42507</v>
      </c>
      <c r="EC4328">
        <v>6.5204000000000004</v>
      </c>
      <c r="EK4328" s="1">
        <v>42741</v>
      </c>
      <c r="EL4328">
        <v>7.26</v>
      </c>
      <c r="EQ4328" s="1">
        <v>42594</v>
      </c>
      <c r="ER4328">
        <v>133.1</v>
      </c>
      <c r="EW4328" s="1">
        <v>42594</v>
      </c>
      <c r="EX4328">
        <v>151.47</v>
      </c>
      <c r="EZ4328" s="1">
        <v>42594</v>
      </c>
      <c r="FA4328">
        <v>218.21</v>
      </c>
      <c r="FC4328" s="1">
        <v>42594</v>
      </c>
      <c r="FD4328">
        <v>264.14999999999998</v>
      </c>
      <c r="FG4328" s="1">
        <v>42594</v>
      </c>
      <c r="FH4328">
        <v>142.25</v>
      </c>
      <c r="FJ4328" s="1">
        <v>42626</v>
      </c>
      <c r="FK4328">
        <v>43.53</v>
      </c>
    </row>
    <row r="4329" spans="57:167" x14ac:dyDescent="0.25">
      <c r="BE4329" s="1">
        <v>42499</v>
      </c>
      <c r="BF4329">
        <v>0.5</v>
      </c>
      <c r="DD4329" s="1">
        <v>42396</v>
      </c>
      <c r="DE4329">
        <v>1.609</v>
      </c>
      <c r="DG4329" s="1">
        <v>42403</v>
      </c>
      <c r="DH4329">
        <v>0.6986</v>
      </c>
      <c r="DP4329" s="1">
        <v>42611</v>
      </c>
      <c r="DQ4329">
        <v>46.98</v>
      </c>
      <c r="DS4329" s="1">
        <v>42597</v>
      </c>
      <c r="DT4329">
        <v>87.81</v>
      </c>
      <c r="DY4329" s="1">
        <v>42745</v>
      </c>
      <c r="DZ4329">
        <v>0.48</v>
      </c>
      <c r="EB4329" s="1">
        <v>42508</v>
      </c>
      <c r="EC4329">
        <v>6.5385999999999997</v>
      </c>
      <c r="EK4329" s="1">
        <v>42744</v>
      </c>
      <c r="EL4329">
        <v>7.06</v>
      </c>
      <c r="EQ4329" s="1">
        <v>42597</v>
      </c>
      <c r="ER4329">
        <v>134.66</v>
      </c>
      <c r="EW4329" s="1">
        <v>42597</v>
      </c>
      <c r="EX4329">
        <v>153.4</v>
      </c>
      <c r="EZ4329" s="1">
        <v>42597</v>
      </c>
      <c r="FA4329">
        <v>219.81</v>
      </c>
      <c r="FC4329" s="1">
        <v>42597</v>
      </c>
      <c r="FD4329">
        <v>266.5</v>
      </c>
      <c r="FG4329" s="1">
        <v>42597</v>
      </c>
      <c r="FH4329">
        <v>142.52000000000001</v>
      </c>
      <c r="FJ4329" s="1">
        <v>42627</v>
      </c>
      <c r="FK4329">
        <v>42.85</v>
      </c>
    </row>
    <row r="4330" spans="57:167" x14ac:dyDescent="0.25">
      <c r="BE4330" s="1">
        <v>42500</v>
      </c>
      <c r="BF4330">
        <v>0.5</v>
      </c>
      <c r="DD4330" s="1">
        <v>42397</v>
      </c>
      <c r="DE4330">
        <v>1.607</v>
      </c>
      <c r="DG4330" s="1">
        <v>42404</v>
      </c>
      <c r="DH4330">
        <v>0.68269999999999997</v>
      </c>
      <c r="DP4330" s="1">
        <v>42612</v>
      </c>
      <c r="DQ4330">
        <v>46.35</v>
      </c>
      <c r="DS4330" s="1">
        <v>42598</v>
      </c>
      <c r="DT4330">
        <v>87.92</v>
      </c>
      <c r="DY4330" s="1">
        <v>42746</v>
      </c>
      <c r="DZ4330">
        <v>0.46</v>
      </c>
      <c r="EB4330" s="1">
        <v>42509</v>
      </c>
      <c r="EC4330">
        <v>6.5495000000000001</v>
      </c>
      <c r="EK4330" s="1">
        <v>42745</v>
      </c>
      <c r="EL4330">
        <v>7.04</v>
      </c>
      <c r="EQ4330" s="1">
        <v>42598</v>
      </c>
      <c r="ER4330">
        <v>135</v>
      </c>
      <c r="EW4330" s="1">
        <v>42598</v>
      </c>
      <c r="EX4330">
        <v>152.4</v>
      </c>
      <c r="EZ4330" s="1">
        <v>42598</v>
      </c>
      <c r="FA4330">
        <v>217.1</v>
      </c>
      <c r="FC4330" s="1">
        <v>42598</v>
      </c>
      <c r="FD4330">
        <v>256.77</v>
      </c>
      <c r="FG4330" s="1">
        <v>42598</v>
      </c>
      <c r="FH4330">
        <v>141.21</v>
      </c>
      <c r="FJ4330" s="1">
        <v>42628</v>
      </c>
      <c r="FK4330">
        <v>43.44</v>
      </c>
    </row>
    <row r="4331" spans="57:167" x14ac:dyDescent="0.25">
      <c r="BE4331" s="1">
        <v>42501</v>
      </c>
      <c r="BF4331">
        <v>0.5</v>
      </c>
      <c r="DD4331" s="1">
        <v>42398</v>
      </c>
      <c r="DE4331">
        <v>1.601</v>
      </c>
      <c r="DG4331" s="1">
        <v>42405</v>
      </c>
      <c r="DH4331">
        <v>0.66600000000000004</v>
      </c>
      <c r="DP4331" s="1">
        <v>42613</v>
      </c>
      <c r="DQ4331">
        <v>44.7</v>
      </c>
      <c r="DS4331" s="1">
        <v>42599</v>
      </c>
      <c r="DT4331">
        <v>88.11</v>
      </c>
      <c r="DY4331" s="1">
        <v>42747</v>
      </c>
      <c r="DZ4331">
        <v>0.46</v>
      </c>
      <c r="EB4331" s="1">
        <v>42510</v>
      </c>
      <c r="EC4331">
        <v>6.5490000000000004</v>
      </c>
      <c r="EK4331" s="1">
        <v>42746</v>
      </c>
      <c r="EL4331">
        <v>7.5</v>
      </c>
      <c r="EQ4331" s="1">
        <v>42599</v>
      </c>
      <c r="ER4331">
        <v>134.72</v>
      </c>
      <c r="EW4331" s="1">
        <v>42599</v>
      </c>
      <c r="EX4331">
        <v>152.97</v>
      </c>
      <c r="EZ4331" s="1">
        <v>42599</v>
      </c>
      <c r="FA4331">
        <v>218.55</v>
      </c>
      <c r="FC4331" s="1">
        <v>42599</v>
      </c>
      <c r="FD4331">
        <v>255.64</v>
      </c>
      <c r="FG4331" s="1">
        <v>42599</v>
      </c>
      <c r="FH4331">
        <v>142.07</v>
      </c>
      <c r="FJ4331" s="1">
        <v>42629</v>
      </c>
      <c r="FK4331">
        <v>42.93</v>
      </c>
    </row>
    <row r="4332" spans="57:167" x14ac:dyDescent="0.25">
      <c r="BE4332" s="1">
        <v>42502</v>
      </c>
      <c r="BF4332">
        <v>0.5</v>
      </c>
      <c r="DD4332" s="1">
        <v>42401</v>
      </c>
      <c r="DE4332">
        <v>1.6080000000000001</v>
      </c>
      <c r="DG4332" s="1">
        <v>42408</v>
      </c>
      <c r="DH4332">
        <v>0.64749999999999996</v>
      </c>
      <c r="DP4332" s="1">
        <v>42614</v>
      </c>
      <c r="DQ4332">
        <v>43.16</v>
      </c>
      <c r="DS4332" s="1">
        <v>42600</v>
      </c>
      <c r="DT4332">
        <v>88.91</v>
      </c>
      <c r="DY4332" s="1">
        <v>42748</v>
      </c>
      <c r="DZ4332">
        <v>0.48</v>
      </c>
      <c r="EB4332" s="1">
        <v>42513</v>
      </c>
      <c r="EC4332">
        <v>6.5556999999999999</v>
      </c>
      <c r="EK4332" s="1">
        <v>42747</v>
      </c>
      <c r="EL4332">
        <v>7.49</v>
      </c>
      <c r="EQ4332" s="1">
        <v>42600</v>
      </c>
      <c r="ER4332">
        <v>135</v>
      </c>
      <c r="EW4332" s="1">
        <v>42600</v>
      </c>
      <c r="EX4332">
        <v>152.43</v>
      </c>
      <c r="EZ4332" s="1">
        <v>42600</v>
      </c>
      <c r="FA4332">
        <v>218.14</v>
      </c>
      <c r="FC4332" s="1">
        <v>42600</v>
      </c>
      <c r="FD4332">
        <v>255.42</v>
      </c>
      <c r="FG4332" s="1">
        <v>42600</v>
      </c>
      <c r="FH4332">
        <v>142.59</v>
      </c>
      <c r="FJ4332" s="1">
        <v>42632</v>
      </c>
      <c r="FK4332">
        <v>43.07</v>
      </c>
    </row>
    <row r="4333" spans="57:167" x14ac:dyDescent="0.25">
      <c r="BE4333" s="1">
        <v>42503</v>
      </c>
      <c r="BF4333">
        <v>0.5</v>
      </c>
      <c r="DD4333" s="1">
        <v>42402</v>
      </c>
      <c r="DE4333">
        <v>1.5019</v>
      </c>
      <c r="DG4333" s="1">
        <v>42409</v>
      </c>
      <c r="DH4333">
        <v>0.65300000000000002</v>
      </c>
      <c r="DP4333" s="1">
        <v>42615</v>
      </c>
      <c r="DQ4333">
        <v>44.44</v>
      </c>
      <c r="DS4333" s="1">
        <v>42601</v>
      </c>
      <c r="DT4333">
        <v>87.8</v>
      </c>
      <c r="DY4333" s="1">
        <v>42751</v>
      </c>
      <c r="DZ4333">
        <v>0.46500000000000002</v>
      </c>
      <c r="EB4333" s="1">
        <v>42514</v>
      </c>
      <c r="EC4333">
        <v>6.5571000000000002</v>
      </c>
      <c r="EK4333" s="1">
        <v>42748</v>
      </c>
      <c r="EL4333">
        <v>7.8</v>
      </c>
      <c r="EQ4333" s="1">
        <v>42601</v>
      </c>
      <c r="ER4333">
        <v>134.44</v>
      </c>
      <c r="EW4333" s="1">
        <v>42601</v>
      </c>
      <c r="EX4333">
        <v>152.38</v>
      </c>
      <c r="EZ4333" s="1">
        <v>42601</v>
      </c>
      <c r="FA4333">
        <v>217.42</v>
      </c>
      <c r="FC4333" s="1">
        <v>42601</v>
      </c>
      <c r="FD4333">
        <v>254.12</v>
      </c>
      <c r="FG4333" s="1">
        <v>42601</v>
      </c>
      <c r="FH4333">
        <v>142.5</v>
      </c>
      <c r="FJ4333" s="1">
        <v>42633</v>
      </c>
      <c r="FK4333">
        <v>42.96</v>
      </c>
    </row>
    <row r="4334" spans="57:167" x14ac:dyDescent="0.25">
      <c r="BE4334" s="1">
        <v>42506</v>
      </c>
      <c r="BF4334">
        <v>0.5</v>
      </c>
      <c r="DD4334" s="1">
        <v>42403</v>
      </c>
      <c r="DE4334">
        <v>1.5305</v>
      </c>
      <c r="DG4334" s="1">
        <v>42410</v>
      </c>
      <c r="DH4334">
        <v>0.65759999999999996</v>
      </c>
      <c r="DP4334" s="1">
        <v>42619</v>
      </c>
      <c r="DQ4334">
        <v>44.83</v>
      </c>
      <c r="DS4334" s="1">
        <v>42604</v>
      </c>
      <c r="DT4334">
        <v>87.99</v>
      </c>
      <c r="DY4334" s="1">
        <v>42752</v>
      </c>
      <c r="DZ4334">
        <v>0.47499999999999998</v>
      </c>
      <c r="EB4334" s="1">
        <v>42515</v>
      </c>
      <c r="EC4334">
        <v>6.5579999999999998</v>
      </c>
      <c r="EK4334" s="1">
        <v>42752</v>
      </c>
      <c r="EL4334">
        <v>7.88</v>
      </c>
      <c r="EQ4334" s="1">
        <v>42604</v>
      </c>
      <c r="ER4334">
        <v>134.99</v>
      </c>
      <c r="EW4334" s="1">
        <v>42604</v>
      </c>
      <c r="EX4334">
        <v>152.22</v>
      </c>
      <c r="EZ4334" s="1">
        <v>42604</v>
      </c>
      <c r="FA4334">
        <v>218.26</v>
      </c>
      <c r="FC4334" s="1">
        <v>42604</v>
      </c>
      <c r="FD4334">
        <v>254.2</v>
      </c>
      <c r="FG4334" s="1">
        <v>42604</v>
      </c>
      <c r="FH4334">
        <v>142.65</v>
      </c>
      <c r="FJ4334" s="1">
        <v>42634</v>
      </c>
      <c r="FK4334">
        <v>44.3</v>
      </c>
    </row>
    <row r="4335" spans="57:167" x14ac:dyDescent="0.25">
      <c r="BE4335" s="1">
        <v>42507</v>
      </c>
      <c r="BF4335">
        <v>0.5</v>
      </c>
      <c r="DD4335" s="1">
        <v>42404</v>
      </c>
      <c r="DE4335">
        <v>1.5135000000000001</v>
      </c>
      <c r="DG4335" s="1">
        <v>42411</v>
      </c>
      <c r="DH4335">
        <v>0.66049999999999998</v>
      </c>
      <c r="DP4335" s="1">
        <v>42620</v>
      </c>
      <c r="DQ4335">
        <v>45.5</v>
      </c>
      <c r="DS4335" s="1">
        <v>42605</v>
      </c>
      <c r="DT4335">
        <v>87.72</v>
      </c>
      <c r="DY4335" s="1">
        <v>42753</v>
      </c>
      <c r="DZ4335">
        <v>0.47</v>
      </c>
      <c r="EB4335" s="1">
        <v>42516</v>
      </c>
      <c r="EC4335">
        <v>6.5585000000000004</v>
      </c>
      <c r="EK4335" s="1">
        <v>42753</v>
      </c>
      <c r="EL4335">
        <v>7.87</v>
      </c>
      <c r="EQ4335" s="1">
        <v>42605</v>
      </c>
      <c r="ER4335">
        <v>134.13999999999999</v>
      </c>
      <c r="EW4335" s="1">
        <v>42605</v>
      </c>
      <c r="EX4335">
        <v>152.15</v>
      </c>
      <c r="EZ4335" s="1">
        <v>42605</v>
      </c>
      <c r="FA4335">
        <v>214.5</v>
      </c>
      <c r="FC4335" s="1">
        <v>42605</v>
      </c>
      <c r="FD4335">
        <v>249.75</v>
      </c>
      <c r="FG4335" s="1">
        <v>42605</v>
      </c>
      <c r="FH4335">
        <v>141.18</v>
      </c>
      <c r="FJ4335" s="1">
        <v>42635</v>
      </c>
      <c r="FK4335">
        <v>44.49</v>
      </c>
    </row>
    <row r="4336" spans="57:167" x14ac:dyDescent="0.25">
      <c r="BE4336" s="1">
        <v>42508</v>
      </c>
      <c r="BF4336">
        <v>0.5</v>
      </c>
      <c r="DD4336" s="1">
        <v>42405</v>
      </c>
      <c r="DE4336">
        <v>1.4994000000000001</v>
      </c>
      <c r="DG4336" s="1">
        <v>42412</v>
      </c>
      <c r="DH4336">
        <v>0.72150000000000003</v>
      </c>
      <c r="DP4336" s="1">
        <v>42621</v>
      </c>
      <c r="DQ4336">
        <v>47.62</v>
      </c>
      <c r="DS4336" s="1">
        <v>42606</v>
      </c>
      <c r="DT4336">
        <v>88.02</v>
      </c>
      <c r="DY4336" s="1">
        <v>42754</v>
      </c>
      <c r="DZ4336">
        <v>0.48499999999999999</v>
      </c>
      <c r="EB4336" s="1">
        <v>42517</v>
      </c>
      <c r="EC4336">
        <v>6.5655000000000001</v>
      </c>
      <c r="EK4336" s="1">
        <v>42754</v>
      </c>
      <c r="EL4336">
        <v>7.8</v>
      </c>
      <c r="EQ4336" s="1">
        <v>42606</v>
      </c>
      <c r="ER4336">
        <v>133.29</v>
      </c>
      <c r="EW4336" s="1">
        <v>42606</v>
      </c>
      <c r="EX4336">
        <v>152.29</v>
      </c>
      <c r="EZ4336" s="1">
        <v>42606</v>
      </c>
      <c r="FA4336">
        <v>214</v>
      </c>
      <c r="FC4336" s="1">
        <v>42606</v>
      </c>
      <c r="FD4336">
        <v>248.12</v>
      </c>
      <c r="FG4336" s="1">
        <v>42606</v>
      </c>
      <c r="FH4336">
        <v>141.07</v>
      </c>
      <c r="FJ4336" s="1">
        <v>42636</v>
      </c>
      <c r="FK4336">
        <v>43.72</v>
      </c>
    </row>
    <row r="4337" spans="57:167" x14ac:dyDescent="0.25">
      <c r="BE4337" s="1">
        <v>42509</v>
      </c>
      <c r="BF4337">
        <v>0.5</v>
      </c>
      <c r="DD4337" s="1">
        <v>42408</v>
      </c>
      <c r="DE4337">
        <v>1.4308000000000001</v>
      </c>
      <c r="DG4337" s="1">
        <v>42415</v>
      </c>
      <c r="DH4337">
        <v>0.71689999999999998</v>
      </c>
      <c r="DP4337" s="1">
        <v>42622</v>
      </c>
      <c r="DQ4337">
        <v>45.88</v>
      </c>
      <c r="DS4337" s="1">
        <v>42607</v>
      </c>
      <c r="DT4337">
        <v>87.46</v>
      </c>
      <c r="DY4337" s="1">
        <v>42755</v>
      </c>
      <c r="DZ4337">
        <v>0.47</v>
      </c>
      <c r="EB4337" s="1">
        <v>42520</v>
      </c>
      <c r="EC4337">
        <v>6.5833000000000004</v>
      </c>
      <c r="EK4337" s="1">
        <v>42755</v>
      </c>
      <c r="EL4337">
        <v>7.83</v>
      </c>
      <c r="EQ4337" s="1">
        <v>42607</v>
      </c>
      <c r="ER4337">
        <v>132.97999999999999</v>
      </c>
      <c r="EW4337" s="1">
        <v>42607</v>
      </c>
      <c r="EX4337">
        <v>152.68</v>
      </c>
      <c r="EZ4337" s="1">
        <v>42607</v>
      </c>
      <c r="FA4337">
        <v>213.44</v>
      </c>
      <c r="FC4337" s="1">
        <v>42607</v>
      </c>
      <c r="FD4337">
        <v>248.53</v>
      </c>
      <c r="FG4337" s="1">
        <v>42607</v>
      </c>
      <c r="FH4337">
        <v>141.78</v>
      </c>
      <c r="FJ4337" s="1">
        <v>42639</v>
      </c>
      <c r="FK4337">
        <v>42.9</v>
      </c>
    </row>
    <row r="4338" spans="57:167" x14ac:dyDescent="0.25">
      <c r="BE4338" s="1">
        <v>42510</v>
      </c>
      <c r="BF4338">
        <v>0.5</v>
      </c>
      <c r="DD4338" s="1">
        <v>42409</v>
      </c>
      <c r="DE4338">
        <v>1.401</v>
      </c>
      <c r="DG4338" s="1">
        <v>42416</v>
      </c>
      <c r="DH4338">
        <v>0.74970000000000003</v>
      </c>
      <c r="DP4338" s="1">
        <v>42625</v>
      </c>
      <c r="DQ4338">
        <v>46.29</v>
      </c>
      <c r="DS4338" s="1">
        <v>42608</v>
      </c>
      <c r="DT4338">
        <v>87.27</v>
      </c>
      <c r="DY4338" s="1">
        <v>42758</v>
      </c>
      <c r="DZ4338">
        <v>0.48499999999999999</v>
      </c>
      <c r="EB4338" s="1">
        <v>42521</v>
      </c>
      <c r="EC4338">
        <v>6.5853999999999999</v>
      </c>
      <c r="EK4338" s="1">
        <v>42758</v>
      </c>
      <c r="EL4338">
        <v>7.84</v>
      </c>
      <c r="EQ4338" s="1">
        <v>42608</v>
      </c>
      <c r="ER4338">
        <v>132.22999999999999</v>
      </c>
      <c r="EW4338" s="1">
        <v>42608</v>
      </c>
      <c r="EX4338">
        <v>151.58000000000001</v>
      </c>
      <c r="EZ4338" s="1">
        <v>42608</v>
      </c>
      <c r="FA4338">
        <v>211.93</v>
      </c>
      <c r="FC4338" s="1">
        <v>42608</v>
      </c>
      <c r="FD4338">
        <v>244.44</v>
      </c>
      <c r="FG4338" s="1">
        <v>42608</v>
      </c>
      <c r="FH4338">
        <v>140.91999999999999</v>
      </c>
      <c r="FJ4338" s="1">
        <v>42640</v>
      </c>
      <c r="FK4338">
        <v>42.22</v>
      </c>
    </row>
    <row r="4339" spans="57:167" x14ac:dyDescent="0.25">
      <c r="BE4339" s="1">
        <v>42513</v>
      </c>
      <c r="BF4339">
        <v>0.5</v>
      </c>
      <c r="DD4339" s="1">
        <v>42410</v>
      </c>
      <c r="DE4339">
        <v>1.341</v>
      </c>
      <c r="DG4339" s="1">
        <v>42417</v>
      </c>
      <c r="DH4339">
        <v>0.76149999999999995</v>
      </c>
      <c r="DP4339" s="1">
        <v>42626</v>
      </c>
      <c r="DQ4339">
        <v>44.9</v>
      </c>
      <c r="DS4339" s="1">
        <v>42611</v>
      </c>
      <c r="DT4339">
        <v>87.84</v>
      </c>
      <c r="DY4339" s="1">
        <v>42759</v>
      </c>
      <c r="DZ4339">
        <v>0.47</v>
      </c>
      <c r="EB4339" s="1">
        <v>42522</v>
      </c>
      <c r="EC4339">
        <v>6.58</v>
      </c>
      <c r="EK4339" s="1">
        <v>42759</v>
      </c>
      <c r="EL4339">
        <v>8.0299999999999994</v>
      </c>
      <c r="EQ4339" s="1">
        <v>42611</v>
      </c>
      <c r="ER4339">
        <v>132.9</v>
      </c>
      <c r="EW4339" s="1">
        <v>42611</v>
      </c>
      <c r="EX4339">
        <v>152.82</v>
      </c>
      <c r="EZ4339" s="1">
        <v>42611</v>
      </c>
      <c r="FA4339">
        <v>213.1</v>
      </c>
      <c r="FC4339" s="1">
        <v>42611</v>
      </c>
      <c r="FD4339">
        <v>244.3</v>
      </c>
      <c r="FG4339" s="1">
        <v>42611</v>
      </c>
      <c r="FH4339">
        <v>141.4</v>
      </c>
      <c r="FJ4339" s="1">
        <v>42641</v>
      </c>
      <c r="FK4339">
        <v>44.2</v>
      </c>
    </row>
    <row r="4340" spans="57:167" x14ac:dyDescent="0.25">
      <c r="BE4340" s="1">
        <v>42514</v>
      </c>
      <c r="BF4340">
        <v>0.5</v>
      </c>
      <c r="DD4340" s="1">
        <v>42411</v>
      </c>
      <c r="DE4340">
        <v>1.3103</v>
      </c>
      <c r="DG4340" s="1">
        <v>42418</v>
      </c>
      <c r="DH4340">
        <v>0.70960000000000001</v>
      </c>
      <c r="DP4340" s="1">
        <v>42627</v>
      </c>
      <c r="DQ4340">
        <v>43.58</v>
      </c>
      <c r="DS4340" s="1">
        <v>42612</v>
      </c>
      <c r="DT4340">
        <v>87.52</v>
      </c>
      <c r="DY4340" s="1">
        <v>42760</v>
      </c>
      <c r="DZ4340">
        <v>0.48499999999999999</v>
      </c>
      <c r="EB4340" s="1">
        <v>42523</v>
      </c>
      <c r="EC4340">
        <v>6.5845000000000002</v>
      </c>
      <c r="EK4340" s="1">
        <v>42760</v>
      </c>
      <c r="EL4340">
        <v>8.27</v>
      </c>
      <c r="EQ4340" s="1">
        <v>42612</v>
      </c>
      <c r="ER4340">
        <v>130.81</v>
      </c>
      <c r="EW4340" s="1">
        <v>42612</v>
      </c>
      <c r="EX4340">
        <v>152.56</v>
      </c>
      <c r="EZ4340" s="1">
        <v>42612</v>
      </c>
      <c r="FA4340">
        <v>212.62</v>
      </c>
      <c r="FC4340" s="1">
        <v>42612</v>
      </c>
      <c r="FD4340">
        <v>239.45</v>
      </c>
      <c r="FG4340" s="1">
        <v>42612</v>
      </c>
      <c r="FH4340">
        <v>140.35</v>
      </c>
      <c r="FJ4340" s="1">
        <v>42642</v>
      </c>
      <c r="FK4340">
        <v>43.37</v>
      </c>
    </row>
    <row r="4341" spans="57:167" x14ac:dyDescent="0.25">
      <c r="BE4341" s="1">
        <v>42515</v>
      </c>
      <c r="BF4341">
        <v>0.5</v>
      </c>
      <c r="DD4341" s="1">
        <v>42412</v>
      </c>
      <c r="DE4341">
        <v>1.4142000000000001</v>
      </c>
      <c r="DG4341" s="1">
        <v>42419</v>
      </c>
      <c r="DH4341">
        <v>0.72160000000000002</v>
      </c>
      <c r="DP4341" s="1">
        <v>42628</v>
      </c>
      <c r="DQ4341">
        <v>43.91</v>
      </c>
      <c r="DS4341" s="1">
        <v>42613</v>
      </c>
      <c r="DT4341">
        <v>87.14</v>
      </c>
      <c r="DY4341" s="1">
        <v>42761</v>
      </c>
      <c r="DZ4341">
        <v>0.48</v>
      </c>
      <c r="EB4341" s="1">
        <v>42524</v>
      </c>
      <c r="EC4341">
        <v>6.5491999999999999</v>
      </c>
      <c r="EK4341" s="1">
        <v>42761</v>
      </c>
      <c r="EL4341">
        <v>8.34</v>
      </c>
      <c r="EQ4341" s="1">
        <v>42613</v>
      </c>
      <c r="ER4341">
        <v>129.44999999999999</v>
      </c>
      <c r="EW4341" s="1">
        <v>42613</v>
      </c>
      <c r="EX4341">
        <v>152.22</v>
      </c>
      <c r="EZ4341" s="1">
        <v>42613</v>
      </c>
      <c r="FA4341">
        <v>212.07</v>
      </c>
      <c r="FC4341" s="1">
        <v>42613</v>
      </c>
      <c r="FD4341">
        <v>242.97</v>
      </c>
      <c r="FG4341" s="1">
        <v>42613</v>
      </c>
      <c r="FH4341">
        <v>140.13</v>
      </c>
      <c r="FJ4341" s="1">
        <v>42643</v>
      </c>
      <c r="FK4341">
        <v>43.6</v>
      </c>
    </row>
    <row r="4342" spans="57:167" x14ac:dyDescent="0.25">
      <c r="BE4342" s="1">
        <v>42516</v>
      </c>
      <c r="BF4342">
        <v>0.5</v>
      </c>
      <c r="DD4342" s="1">
        <v>42415</v>
      </c>
      <c r="DE4342">
        <v>1.4155</v>
      </c>
      <c r="DG4342" s="1">
        <v>42422</v>
      </c>
      <c r="DH4342">
        <v>0.72040000000000004</v>
      </c>
      <c r="DP4342" s="1">
        <v>42629</v>
      </c>
      <c r="DQ4342">
        <v>43.03</v>
      </c>
      <c r="DS4342" s="1">
        <v>42614</v>
      </c>
      <c r="DT4342">
        <v>86.84</v>
      </c>
      <c r="DY4342" s="1">
        <v>42765</v>
      </c>
      <c r="DZ4342">
        <v>0.46</v>
      </c>
      <c r="EB4342" s="1">
        <v>42527</v>
      </c>
      <c r="EC4342">
        <v>6.5636999999999999</v>
      </c>
      <c r="EK4342" s="1">
        <v>42762</v>
      </c>
      <c r="EL4342">
        <v>8.2799999999999994</v>
      </c>
      <c r="EQ4342" s="1">
        <v>42614</v>
      </c>
      <c r="ER4342">
        <v>129.9</v>
      </c>
      <c r="EW4342" s="1">
        <v>42614</v>
      </c>
      <c r="EX4342">
        <v>152.84</v>
      </c>
      <c r="EZ4342" s="1">
        <v>42614</v>
      </c>
      <c r="FA4342">
        <v>211.83</v>
      </c>
      <c r="FC4342" s="1">
        <v>42614</v>
      </c>
      <c r="FD4342">
        <v>243.61</v>
      </c>
      <c r="FG4342" s="1">
        <v>42614</v>
      </c>
      <c r="FH4342">
        <v>139.96</v>
      </c>
      <c r="FJ4342" s="1">
        <v>42646</v>
      </c>
      <c r="FK4342">
        <v>42.11</v>
      </c>
    </row>
    <row r="4343" spans="57:167" x14ac:dyDescent="0.25">
      <c r="BE4343" s="1">
        <v>42517</v>
      </c>
      <c r="BF4343">
        <v>0.5</v>
      </c>
      <c r="DD4343" s="1">
        <v>42416</v>
      </c>
      <c r="DE4343">
        <v>1.4462999999999999</v>
      </c>
      <c r="DG4343" s="1">
        <v>42423</v>
      </c>
      <c r="DH4343">
        <v>0.73219999999999996</v>
      </c>
      <c r="DP4343" s="1">
        <v>42632</v>
      </c>
      <c r="DQ4343">
        <v>43.3</v>
      </c>
      <c r="DS4343" s="1">
        <v>42615</v>
      </c>
      <c r="DT4343">
        <v>87.42</v>
      </c>
      <c r="DY4343" s="1">
        <v>42766</v>
      </c>
      <c r="DZ4343">
        <v>0.47</v>
      </c>
      <c r="EB4343" s="1">
        <v>42528</v>
      </c>
      <c r="EC4343">
        <v>6.5715000000000003</v>
      </c>
      <c r="EK4343" s="1">
        <v>42765</v>
      </c>
      <c r="EL4343">
        <v>8.15</v>
      </c>
      <c r="EQ4343" s="1">
        <v>42615</v>
      </c>
      <c r="ER4343">
        <v>131.16</v>
      </c>
      <c r="EW4343" s="1">
        <v>42615</v>
      </c>
      <c r="EX4343">
        <v>153.81</v>
      </c>
      <c r="EZ4343" s="1">
        <v>42615</v>
      </c>
      <c r="FA4343">
        <v>213.24</v>
      </c>
      <c r="FC4343" s="1">
        <v>42615</v>
      </c>
      <c r="FD4343">
        <v>243.32</v>
      </c>
      <c r="FG4343" s="1">
        <v>42615</v>
      </c>
      <c r="FH4343">
        <v>140.13</v>
      </c>
      <c r="FJ4343" s="1">
        <v>42647</v>
      </c>
      <c r="FK4343">
        <v>42.1</v>
      </c>
    </row>
    <row r="4344" spans="57:167" x14ac:dyDescent="0.25">
      <c r="BE4344" s="1">
        <v>42520</v>
      </c>
      <c r="BF4344">
        <v>0.5</v>
      </c>
      <c r="DD4344" s="1">
        <v>42417</v>
      </c>
      <c r="DE4344">
        <v>1.46</v>
      </c>
      <c r="DG4344" s="1">
        <v>42424</v>
      </c>
      <c r="DH4344">
        <v>0.76219999999999999</v>
      </c>
      <c r="DP4344" s="1">
        <v>42633</v>
      </c>
      <c r="DQ4344">
        <v>43.44</v>
      </c>
      <c r="DS4344" s="1">
        <v>42619</v>
      </c>
      <c r="DT4344">
        <v>88.57</v>
      </c>
      <c r="DY4344" s="1">
        <v>42767</v>
      </c>
      <c r="DZ4344">
        <v>0.46</v>
      </c>
      <c r="EB4344" s="1">
        <v>42529</v>
      </c>
      <c r="EC4344">
        <v>6.5624000000000002</v>
      </c>
      <c r="EK4344" s="1">
        <v>42766</v>
      </c>
      <c r="EL4344">
        <v>8.24</v>
      </c>
      <c r="EQ4344" s="1">
        <v>42619</v>
      </c>
      <c r="ER4344">
        <v>132.99</v>
      </c>
      <c r="EW4344" s="1">
        <v>42619</v>
      </c>
      <c r="EX4344">
        <v>154.63</v>
      </c>
      <c r="EZ4344" s="1">
        <v>42619</v>
      </c>
      <c r="FA4344">
        <v>214.76</v>
      </c>
      <c r="FC4344" s="1">
        <v>42619</v>
      </c>
      <c r="FD4344">
        <v>243</v>
      </c>
      <c r="FG4344" s="1">
        <v>42619</v>
      </c>
      <c r="FH4344">
        <v>141.16</v>
      </c>
      <c r="FJ4344" s="1">
        <v>42648</v>
      </c>
      <c r="FK4344">
        <v>42.08</v>
      </c>
    </row>
    <row r="4345" spans="57:167" x14ac:dyDescent="0.25">
      <c r="BE4345" s="1">
        <v>42521</v>
      </c>
      <c r="BF4345">
        <v>0.5</v>
      </c>
      <c r="DD4345" s="1">
        <v>42418</v>
      </c>
      <c r="DE4345">
        <v>1.3886000000000001</v>
      </c>
      <c r="DG4345" s="1">
        <v>42425</v>
      </c>
      <c r="DH4345">
        <v>0.76390000000000002</v>
      </c>
      <c r="DP4345" s="1">
        <v>42634</v>
      </c>
      <c r="DQ4345">
        <v>45.34</v>
      </c>
      <c r="DS4345" s="1">
        <v>42620</v>
      </c>
      <c r="DT4345">
        <v>88.24</v>
      </c>
      <c r="DY4345" s="1">
        <v>42768</v>
      </c>
      <c r="DZ4345">
        <v>0.45</v>
      </c>
      <c r="EB4345" s="1">
        <v>42534</v>
      </c>
      <c r="EC4345">
        <v>6.5857000000000001</v>
      </c>
      <c r="EK4345" s="1">
        <v>42767</v>
      </c>
      <c r="EL4345">
        <v>8.2100000000000009</v>
      </c>
      <c r="EQ4345" s="1">
        <v>42620</v>
      </c>
      <c r="ER4345">
        <v>132.63999999999999</v>
      </c>
      <c r="EW4345" s="1">
        <v>42620</v>
      </c>
      <c r="EX4345">
        <v>153.11000000000001</v>
      </c>
      <c r="EZ4345" s="1">
        <v>42620</v>
      </c>
      <c r="FA4345">
        <v>212.86</v>
      </c>
      <c r="FC4345" s="1">
        <v>42620</v>
      </c>
      <c r="FD4345">
        <v>241.37</v>
      </c>
      <c r="FG4345" s="1">
        <v>42620</v>
      </c>
      <c r="FH4345">
        <v>140</v>
      </c>
      <c r="FJ4345" s="1">
        <v>42649</v>
      </c>
      <c r="FK4345">
        <v>41.8</v>
      </c>
    </row>
    <row r="4346" spans="57:167" x14ac:dyDescent="0.25">
      <c r="BE4346" s="1">
        <v>42522</v>
      </c>
      <c r="BF4346">
        <v>0.5</v>
      </c>
      <c r="DD4346" s="1">
        <v>42419</v>
      </c>
      <c r="DE4346">
        <v>1.3812</v>
      </c>
      <c r="DG4346" s="1">
        <v>42426</v>
      </c>
      <c r="DH4346">
        <v>0.78900000000000003</v>
      </c>
      <c r="DP4346" s="1">
        <v>42635</v>
      </c>
      <c r="DQ4346">
        <v>46.32</v>
      </c>
      <c r="DS4346" s="1">
        <v>42621</v>
      </c>
      <c r="DT4346">
        <v>89.05</v>
      </c>
      <c r="DY4346" s="1">
        <v>42769</v>
      </c>
      <c r="DZ4346">
        <v>0.47</v>
      </c>
      <c r="EB4346" s="1">
        <v>42535</v>
      </c>
      <c r="EC4346">
        <v>6.5969999999999995</v>
      </c>
      <c r="EK4346" s="1">
        <v>42768</v>
      </c>
      <c r="EL4346">
        <v>8.25</v>
      </c>
      <c r="EQ4346" s="1">
        <v>42621</v>
      </c>
      <c r="ER4346">
        <v>132.9</v>
      </c>
      <c r="EW4346" s="1">
        <v>42621</v>
      </c>
      <c r="EX4346">
        <v>152.4</v>
      </c>
      <c r="EZ4346" s="1">
        <v>42621</v>
      </c>
      <c r="FA4346">
        <v>212.73</v>
      </c>
      <c r="FC4346" s="1">
        <v>42621</v>
      </c>
      <c r="FD4346">
        <v>241.63</v>
      </c>
      <c r="FG4346" s="1">
        <v>42621</v>
      </c>
      <c r="FH4346">
        <v>139.68</v>
      </c>
      <c r="FJ4346" s="1">
        <v>42650</v>
      </c>
      <c r="FK4346">
        <v>42.01</v>
      </c>
    </row>
    <row r="4347" spans="57:167" x14ac:dyDescent="0.25">
      <c r="BE4347" s="1">
        <v>42523</v>
      </c>
      <c r="BF4347">
        <v>0.5</v>
      </c>
      <c r="DD4347" s="1">
        <v>42422</v>
      </c>
      <c r="DE4347">
        <v>1.3765000000000001</v>
      </c>
      <c r="DG4347" s="1">
        <v>42429</v>
      </c>
      <c r="DH4347">
        <v>0.7954</v>
      </c>
      <c r="DP4347" s="1">
        <v>42636</v>
      </c>
      <c r="DQ4347">
        <v>44.48</v>
      </c>
      <c r="DS4347" s="1">
        <v>42622</v>
      </c>
      <c r="DT4347">
        <v>86.84</v>
      </c>
      <c r="DY4347" s="1">
        <v>42772</v>
      </c>
      <c r="DZ4347">
        <v>0.42</v>
      </c>
      <c r="EB4347" s="1">
        <v>42536</v>
      </c>
      <c r="EC4347">
        <v>6.5818000000000003</v>
      </c>
      <c r="EK4347" s="1">
        <v>42769</v>
      </c>
      <c r="EL4347">
        <v>8.57</v>
      </c>
      <c r="EQ4347" s="1">
        <v>42622</v>
      </c>
      <c r="ER4347">
        <v>128.53</v>
      </c>
      <c r="EW4347" s="1">
        <v>42622</v>
      </c>
      <c r="EX4347">
        <v>149.91</v>
      </c>
      <c r="EZ4347" s="1">
        <v>42622</v>
      </c>
      <c r="FA4347">
        <v>209.24</v>
      </c>
      <c r="FC4347" s="1">
        <v>42622</v>
      </c>
      <c r="FD4347">
        <v>237.94</v>
      </c>
      <c r="FG4347" s="1">
        <v>42622</v>
      </c>
      <c r="FH4347">
        <v>136.08000000000001</v>
      </c>
      <c r="FJ4347" s="1">
        <v>42653</v>
      </c>
      <c r="FK4347">
        <v>42.14</v>
      </c>
    </row>
    <row r="4348" spans="57:167" x14ac:dyDescent="0.25">
      <c r="BE4348" s="1">
        <v>42524</v>
      </c>
      <c r="BF4348">
        <v>0.5</v>
      </c>
      <c r="DD4348" s="1">
        <v>42423</v>
      </c>
      <c r="DE4348">
        <v>1.351</v>
      </c>
      <c r="DG4348" s="1">
        <v>42430</v>
      </c>
      <c r="DH4348">
        <v>0.80879999999999996</v>
      </c>
      <c r="DP4348" s="1">
        <v>42639</v>
      </c>
      <c r="DQ4348">
        <v>45.93</v>
      </c>
      <c r="DS4348" s="1">
        <v>42625</v>
      </c>
      <c r="DT4348">
        <v>87.29</v>
      </c>
      <c r="DY4348" s="1">
        <v>42773</v>
      </c>
      <c r="DZ4348">
        <v>0.41499999999999998</v>
      </c>
      <c r="EB4348" s="1">
        <v>42537</v>
      </c>
      <c r="EC4348">
        <v>6.5914999999999999</v>
      </c>
      <c r="EK4348" s="1">
        <v>42772</v>
      </c>
      <c r="EL4348">
        <v>8.85</v>
      </c>
      <c r="EQ4348" s="1">
        <v>42625</v>
      </c>
      <c r="ER4348">
        <v>130.12</v>
      </c>
      <c r="EW4348" s="1">
        <v>42625</v>
      </c>
      <c r="EX4348">
        <v>151.81</v>
      </c>
      <c r="EZ4348" s="1">
        <v>42625</v>
      </c>
      <c r="FA4348">
        <v>210.27</v>
      </c>
      <c r="FC4348" s="1">
        <v>42625</v>
      </c>
      <c r="FD4348">
        <v>238.8</v>
      </c>
      <c r="FG4348" s="1">
        <v>42625</v>
      </c>
      <c r="FH4348">
        <v>136.91999999999999</v>
      </c>
      <c r="FJ4348" s="1">
        <v>42654</v>
      </c>
      <c r="FK4348">
        <v>42</v>
      </c>
    </row>
    <row r="4349" spans="57:167" x14ac:dyDescent="0.25">
      <c r="BE4349" s="1">
        <v>42527</v>
      </c>
      <c r="BF4349">
        <v>0.5</v>
      </c>
      <c r="DD4349" s="1">
        <v>42424</v>
      </c>
      <c r="DE4349">
        <v>1.3679999999999999</v>
      </c>
      <c r="DG4349" s="1">
        <v>42431</v>
      </c>
      <c r="DH4349">
        <v>0.81979999999999997</v>
      </c>
      <c r="DP4349" s="1">
        <v>42640</v>
      </c>
      <c r="DQ4349">
        <v>44.67</v>
      </c>
      <c r="DS4349" s="1">
        <v>42626</v>
      </c>
      <c r="DT4349">
        <v>85.21</v>
      </c>
      <c r="DY4349" s="1">
        <v>42774</v>
      </c>
      <c r="DZ4349">
        <v>0.41499999999999998</v>
      </c>
      <c r="EB4349" s="1">
        <v>42538</v>
      </c>
      <c r="EC4349">
        <v>6.5869999999999997</v>
      </c>
      <c r="EK4349" s="1">
        <v>42773</v>
      </c>
      <c r="EL4349">
        <v>8.89</v>
      </c>
      <c r="EQ4349" s="1">
        <v>42626</v>
      </c>
      <c r="ER4349">
        <v>128.76</v>
      </c>
      <c r="EW4349" s="1">
        <v>42626</v>
      </c>
      <c r="EX4349">
        <v>150.6</v>
      </c>
      <c r="EZ4349" s="1">
        <v>42626</v>
      </c>
      <c r="FA4349">
        <v>208.36</v>
      </c>
      <c r="FC4349" s="1">
        <v>42626</v>
      </c>
      <c r="FD4349">
        <v>237.41</v>
      </c>
      <c r="FG4349" s="1">
        <v>42626</v>
      </c>
      <c r="FH4349">
        <v>137.13999999999999</v>
      </c>
      <c r="FJ4349" s="1">
        <v>42655</v>
      </c>
      <c r="FK4349">
        <v>41.71</v>
      </c>
    </row>
    <row r="4350" spans="57:167" x14ac:dyDescent="0.25">
      <c r="BE4350" s="1">
        <v>42528</v>
      </c>
      <c r="BF4350">
        <v>0.5</v>
      </c>
      <c r="DD4350" s="1">
        <v>42425</v>
      </c>
      <c r="DE4350">
        <v>1.35</v>
      </c>
      <c r="DG4350" s="1">
        <v>42432</v>
      </c>
      <c r="DH4350">
        <v>0.80269999999999997</v>
      </c>
      <c r="DP4350" s="1">
        <v>42641</v>
      </c>
      <c r="DQ4350">
        <v>47.05</v>
      </c>
      <c r="DS4350" s="1">
        <v>42627</v>
      </c>
      <c r="DT4350">
        <v>84.6</v>
      </c>
      <c r="DY4350" s="1">
        <v>42775</v>
      </c>
      <c r="DZ4350">
        <v>0.45</v>
      </c>
      <c r="EB4350" s="1">
        <v>42541</v>
      </c>
      <c r="EC4350">
        <v>6.5819999999999999</v>
      </c>
      <c r="EK4350" s="1">
        <v>42774</v>
      </c>
      <c r="EL4350">
        <v>8.68</v>
      </c>
      <c r="EQ4350" s="1">
        <v>42627</v>
      </c>
      <c r="ER4350">
        <v>127.67</v>
      </c>
      <c r="EW4350" s="1">
        <v>42627</v>
      </c>
      <c r="EX4350">
        <v>149.83000000000001</v>
      </c>
      <c r="EZ4350" s="1">
        <v>42627</v>
      </c>
      <c r="FA4350">
        <v>208.81</v>
      </c>
      <c r="FC4350" s="1">
        <v>42627</v>
      </c>
      <c r="FD4350">
        <v>237.41</v>
      </c>
      <c r="FG4350" s="1">
        <v>42627</v>
      </c>
      <c r="FH4350">
        <v>136.63999999999999</v>
      </c>
      <c r="FJ4350" s="1">
        <v>42656</v>
      </c>
      <c r="FK4350">
        <v>41.48</v>
      </c>
    </row>
    <row r="4351" spans="57:167" x14ac:dyDescent="0.25">
      <c r="BE4351" s="1">
        <v>42529</v>
      </c>
      <c r="BF4351">
        <v>0.5</v>
      </c>
      <c r="DD4351" s="1">
        <v>42426</v>
      </c>
      <c r="DE4351">
        <v>1.375</v>
      </c>
      <c r="DG4351" s="1">
        <v>42433</v>
      </c>
      <c r="DH4351">
        <v>0.81710000000000005</v>
      </c>
      <c r="DP4351" s="1">
        <v>42642</v>
      </c>
      <c r="DQ4351">
        <v>47.83</v>
      </c>
      <c r="DS4351" s="1">
        <v>42628</v>
      </c>
      <c r="DT4351">
        <v>85.08</v>
      </c>
      <c r="DY4351" s="1">
        <v>42776</v>
      </c>
      <c r="DZ4351">
        <v>0.47</v>
      </c>
      <c r="EB4351" s="1">
        <v>42542</v>
      </c>
      <c r="EC4351">
        <v>6.5910000000000002</v>
      </c>
      <c r="EK4351" s="1">
        <v>42775</v>
      </c>
      <c r="EL4351">
        <v>8.57</v>
      </c>
      <c r="EQ4351" s="1">
        <v>42628</v>
      </c>
      <c r="ER4351">
        <v>127.77</v>
      </c>
      <c r="EW4351" s="1">
        <v>42628</v>
      </c>
      <c r="EX4351">
        <v>152.16</v>
      </c>
      <c r="EZ4351" s="1">
        <v>42628</v>
      </c>
      <c r="FA4351">
        <v>211.39</v>
      </c>
      <c r="FC4351" s="1">
        <v>42628</v>
      </c>
      <c r="FD4351">
        <v>239.09</v>
      </c>
      <c r="FG4351" s="1">
        <v>42628</v>
      </c>
      <c r="FH4351">
        <v>137.71</v>
      </c>
      <c r="FJ4351" s="1">
        <v>42657</v>
      </c>
      <c r="FK4351">
        <v>40.69</v>
      </c>
    </row>
    <row r="4352" spans="57:167" x14ac:dyDescent="0.25">
      <c r="BE4352" s="1">
        <v>42530</v>
      </c>
      <c r="BF4352">
        <v>0.5</v>
      </c>
      <c r="DD4352" s="1">
        <v>42429</v>
      </c>
      <c r="DE4352">
        <v>1.3776999999999999</v>
      </c>
      <c r="DG4352" s="1">
        <v>42436</v>
      </c>
      <c r="DH4352">
        <v>0.83160000000000001</v>
      </c>
      <c r="DP4352" s="1">
        <v>42643</v>
      </c>
      <c r="DQ4352">
        <v>48.24</v>
      </c>
      <c r="DS4352" s="1">
        <v>42629</v>
      </c>
      <c r="DT4352">
        <v>84.03</v>
      </c>
      <c r="DY4352" s="1">
        <v>42780</v>
      </c>
      <c r="DZ4352">
        <v>0.48</v>
      </c>
      <c r="EB4352" s="1">
        <v>42543</v>
      </c>
      <c r="EC4352">
        <v>6.5784000000000002</v>
      </c>
      <c r="EK4352" s="1">
        <v>42776</v>
      </c>
      <c r="EL4352">
        <v>8.4499999999999993</v>
      </c>
      <c r="EQ4352" s="1">
        <v>42629</v>
      </c>
      <c r="ER4352">
        <v>126.7</v>
      </c>
      <c r="EW4352" s="1">
        <v>42629</v>
      </c>
      <c r="EX4352">
        <v>150.75</v>
      </c>
      <c r="EZ4352" s="1">
        <v>42629</v>
      </c>
      <c r="FA4352">
        <v>211</v>
      </c>
      <c r="FC4352" s="1">
        <v>42629</v>
      </c>
      <c r="FD4352">
        <v>237.45</v>
      </c>
      <c r="FG4352" s="1">
        <v>42629</v>
      </c>
      <c r="FH4352">
        <v>136.76</v>
      </c>
      <c r="FJ4352" s="1">
        <v>42660</v>
      </c>
      <c r="FK4352">
        <v>41.07</v>
      </c>
    </row>
    <row r="4353" spans="57:167" x14ac:dyDescent="0.25">
      <c r="BE4353" s="1">
        <v>42531</v>
      </c>
      <c r="BF4353">
        <v>0.5</v>
      </c>
      <c r="DD4353" s="1">
        <v>42430</v>
      </c>
      <c r="DE4353">
        <v>1.4350000000000001</v>
      </c>
      <c r="DG4353" s="1">
        <v>42437</v>
      </c>
      <c r="DH4353">
        <v>0.79600000000000004</v>
      </c>
      <c r="DP4353" s="1">
        <v>42646</v>
      </c>
      <c r="DQ4353">
        <v>48.81</v>
      </c>
      <c r="DS4353" s="1">
        <v>42632</v>
      </c>
      <c r="DT4353">
        <v>83.83</v>
      </c>
      <c r="DY4353" s="1">
        <v>42781</v>
      </c>
      <c r="DZ4353">
        <v>0.5</v>
      </c>
      <c r="EB4353" s="1">
        <v>42544</v>
      </c>
      <c r="EC4353">
        <v>6.5807000000000002</v>
      </c>
      <c r="EK4353" s="1">
        <v>42779</v>
      </c>
      <c r="EL4353">
        <v>8.77</v>
      </c>
      <c r="EQ4353" s="1">
        <v>42632</v>
      </c>
      <c r="ER4353">
        <v>127.48</v>
      </c>
      <c r="EW4353" s="1">
        <v>42632</v>
      </c>
      <c r="EX4353">
        <v>152.16999999999999</v>
      </c>
      <c r="EZ4353" s="1">
        <v>42632</v>
      </c>
      <c r="FA4353">
        <v>211.16</v>
      </c>
      <c r="FC4353" s="1">
        <v>42632</v>
      </c>
      <c r="FD4353">
        <v>240.88</v>
      </c>
      <c r="FG4353" s="1">
        <v>42632</v>
      </c>
      <c r="FH4353">
        <v>137.51</v>
      </c>
      <c r="FJ4353" s="1">
        <v>42661</v>
      </c>
      <c r="FK4353">
        <v>41.61</v>
      </c>
    </row>
    <row r="4354" spans="57:167" x14ac:dyDescent="0.25">
      <c r="BE4354" s="1">
        <v>42534</v>
      </c>
      <c r="BF4354">
        <v>0.5</v>
      </c>
      <c r="DD4354" s="1">
        <v>42431</v>
      </c>
      <c r="DE4354">
        <v>1.464</v>
      </c>
      <c r="DG4354" s="1">
        <v>42438</v>
      </c>
      <c r="DH4354">
        <v>0.83079999999999998</v>
      </c>
      <c r="DP4354" s="1">
        <v>42647</v>
      </c>
      <c r="DQ4354">
        <v>48.69</v>
      </c>
      <c r="DS4354" s="1">
        <v>42633</v>
      </c>
      <c r="DT4354">
        <v>82.54</v>
      </c>
      <c r="DY4354" s="1">
        <v>42782</v>
      </c>
      <c r="DZ4354">
        <v>0.48</v>
      </c>
      <c r="EB4354" s="1">
        <v>42545</v>
      </c>
      <c r="EC4354">
        <v>6.6218000000000004</v>
      </c>
      <c r="EK4354" s="1">
        <v>42780</v>
      </c>
      <c r="EL4354">
        <v>8.49</v>
      </c>
      <c r="EQ4354" s="1">
        <v>42633</v>
      </c>
      <c r="ER4354">
        <v>127.79</v>
      </c>
      <c r="EW4354" s="1">
        <v>42633</v>
      </c>
      <c r="EX4354">
        <v>151.86000000000001</v>
      </c>
      <c r="EZ4354" s="1">
        <v>42633</v>
      </c>
      <c r="FA4354">
        <v>212.11</v>
      </c>
      <c r="FC4354" s="1">
        <v>42633</v>
      </c>
      <c r="FD4354">
        <v>240.48</v>
      </c>
      <c r="FG4354" s="1">
        <v>42633</v>
      </c>
      <c r="FH4354">
        <v>137.66</v>
      </c>
      <c r="FJ4354" s="1">
        <v>42662</v>
      </c>
      <c r="FK4354">
        <v>41.62</v>
      </c>
    </row>
    <row r="4355" spans="57:167" x14ac:dyDescent="0.25">
      <c r="BE4355" s="1">
        <v>42535</v>
      </c>
      <c r="BF4355">
        <v>0.5</v>
      </c>
      <c r="DD4355" s="1">
        <v>42432</v>
      </c>
      <c r="DE4355">
        <v>1.4490000000000001</v>
      </c>
      <c r="DG4355" s="1">
        <v>42439</v>
      </c>
      <c r="DH4355">
        <v>0.86099999999999999</v>
      </c>
      <c r="DP4355" s="1">
        <v>42648</v>
      </c>
      <c r="DQ4355">
        <v>49.83</v>
      </c>
      <c r="DS4355" s="1">
        <v>42634</v>
      </c>
      <c r="DT4355">
        <v>83.3</v>
      </c>
      <c r="DY4355" s="1">
        <v>42783</v>
      </c>
      <c r="DZ4355">
        <v>0.53</v>
      </c>
      <c r="EB4355" s="1">
        <v>42548</v>
      </c>
      <c r="EC4355">
        <v>6.6474000000000002</v>
      </c>
      <c r="EK4355" s="1">
        <v>42781</v>
      </c>
      <c r="EL4355">
        <v>8.34</v>
      </c>
      <c r="EQ4355" s="1">
        <v>42634</v>
      </c>
      <c r="ER4355">
        <v>130.56</v>
      </c>
      <c r="EW4355" s="1">
        <v>42634</v>
      </c>
      <c r="EX4355">
        <v>153.1</v>
      </c>
      <c r="EZ4355" s="1">
        <v>42634</v>
      </c>
      <c r="FA4355">
        <v>215.85</v>
      </c>
      <c r="FC4355" s="1">
        <v>42634</v>
      </c>
      <c r="FD4355">
        <v>243.82</v>
      </c>
      <c r="FG4355" s="1">
        <v>42634</v>
      </c>
      <c r="FH4355">
        <v>139.12</v>
      </c>
      <c r="FJ4355" s="1">
        <v>42663</v>
      </c>
      <c r="FK4355">
        <v>41.59</v>
      </c>
    </row>
    <row r="4356" spans="57:167" x14ac:dyDescent="0.25">
      <c r="BE4356" s="1">
        <v>42536</v>
      </c>
      <c r="BF4356">
        <v>0.5</v>
      </c>
      <c r="DD4356" s="1">
        <v>42433</v>
      </c>
      <c r="DE4356">
        <v>1.5089999999999999</v>
      </c>
      <c r="DG4356" s="1">
        <v>42440</v>
      </c>
      <c r="DH4356">
        <v>0.89400000000000002</v>
      </c>
      <c r="DP4356" s="1">
        <v>42649</v>
      </c>
      <c r="DQ4356">
        <v>50.44</v>
      </c>
      <c r="DS4356" s="1">
        <v>42635</v>
      </c>
      <c r="DT4356">
        <v>83.54</v>
      </c>
      <c r="DY4356" s="1">
        <v>42787</v>
      </c>
      <c r="DZ4356">
        <v>0.6</v>
      </c>
      <c r="EB4356" s="1">
        <v>42549</v>
      </c>
      <c r="EC4356">
        <v>6.6481000000000003</v>
      </c>
      <c r="EK4356" s="1">
        <v>42782</v>
      </c>
      <c r="EL4356">
        <v>8.39</v>
      </c>
      <c r="EQ4356" s="1">
        <v>42635</v>
      </c>
      <c r="ER4356">
        <v>131.87</v>
      </c>
      <c r="EW4356" s="1">
        <v>42635</v>
      </c>
      <c r="EX4356">
        <v>154.86000000000001</v>
      </c>
      <c r="EZ4356" s="1">
        <v>42635</v>
      </c>
      <c r="FA4356">
        <v>216.49</v>
      </c>
      <c r="FC4356" s="1">
        <v>42635</v>
      </c>
      <c r="FD4356">
        <v>246.62</v>
      </c>
      <c r="FG4356" s="1">
        <v>42635</v>
      </c>
      <c r="FH4356">
        <v>139.47</v>
      </c>
      <c r="FJ4356" s="1">
        <v>42664</v>
      </c>
      <c r="FK4356">
        <v>41.39</v>
      </c>
    </row>
    <row r="4357" spans="57:167" x14ac:dyDescent="0.25">
      <c r="BE4357" s="1">
        <v>42537</v>
      </c>
      <c r="BF4357">
        <v>0.5</v>
      </c>
      <c r="DD4357" s="1">
        <v>42436</v>
      </c>
      <c r="DE4357">
        <v>1.5373000000000001</v>
      </c>
      <c r="DG4357" s="1">
        <v>42443</v>
      </c>
      <c r="DH4357">
        <v>0.87790000000000001</v>
      </c>
      <c r="DP4357" s="1">
        <v>42650</v>
      </c>
      <c r="DQ4357">
        <v>49.81</v>
      </c>
      <c r="DS4357" s="1">
        <v>42636</v>
      </c>
      <c r="DT4357">
        <v>83.45</v>
      </c>
      <c r="DY4357" s="1">
        <v>42788</v>
      </c>
      <c r="DZ4357">
        <v>0.61</v>
      </c>
      <c r="EB4357" s="1">
        <v>42550</v>
      </c>
      <c r="EC4357">
        <v>6.6368</v>
      </c>
      <c r="EK4357" s="1">
        <v>42783</v>
      </c>
      <c r="EL4357">
        <v>8.33</v>
      </c>
      <c r="EQ4357" s="1">
        <v>42636</v>
      </c>
      <c r="ER4357">
        <v>131.78</v>
      </c>
      <c r="EW4357" s="1">
        <v>42636</v>
      </c>
      <c r="EX4357">
        <v>153.81</v>
      </c>
      <c r="EZ4357" s="1">
        <v>42636</v>
      </c>
      <c r="FA4357">
        <v>217.05</v>
      </c>
      <c r="FC4357" s="1">
        <v>42636</v>
      </c>
      <c r="FD4357">
        <v>245.84</v>
      </c>
      <c r="FG4357" s="1">
        <v>42636</v>
      </c>
      <c r="FH4357">
        <v>138.58000000000001</v>
      </c>
      <c r="FJ4357" s="1">
        <v>42667</v>
      </c>
      <c r="FK4357">
        <v>41.03</v>
      </c>
    </row>
    <row r="4358" spans="57:167" x14ac:dyDescent="0.25">
      <c r="BE4358" s="1">
        <v>42538</v>
      </c>
      <c r="BF4358">
        <v>0.5</v>
      </c>
      <c r="DD4358" s="1">
        <v>42437</v>
      </c>
      <c r="DE4358">
        <v>1.4386000000000001</v>
      </c>
      <c r="DG4358" s="1">
        <v>42444</v>
      </c>
      <c r="DH4358">
        <v>0.871</v>
      </c>
      <c r="DP4358" s="1">
        <v>42653</v>
      </c>
      <c r="DQ4358">
        <v>51.35</v>
      </c>
      <c r="DS4358" s="1">
        <v>42639</v>
      </c>
      <c r="DT4358">
        <v>83.06</v>
      </c>
      <c r="DY4358" s="1">
        <v>42789</v>
      </c>
      <c r="DZ4358">
        <v>0.57999999999999996</v>
      </c>
      <c r="EB4358" s="1">
        <v>42551</v>
      </c>
      <c r="EC4358">
        <v>6.6479999999999997</v>
      </c>
      <c r="EK4358" s="1">
        <v>42787</v>
      </c>
      <c r="EL4358">
        <v>8.6300000000000008</v>
      </c>
      <c r="EQ4358" s="1">
        <v>42639</v>
      </c>
      <c r="ER4358">
        <v>130.57</v>
      </c>
      <c r="EW4358" s="1">
        <v>42639</v>
      </c>
      <c r="EX4358">
        <v>153.87</v>
      </c>
      <c r="EZ4358" s="1">
        <v>42639</v>
      </c>
      <c r="FA4358">
        <v>217</v>
      </c>
      <c r="FC4358" s="1">
        <v>42639</v>
      </c>
      <c r="FD4358">
        <v>245.53</v>
      </c>
      <c r="FG4358" s="1">
        <v>42639</v>
      </c>
      <c r="FH4358">
        <v>138.54</v>
      </c>
      <c r="FJ4358" s="1">
        <v>42668</v>
      </c>
      <c r="FK4358">
        <v>40.090000000000003</v>
      </c>
    </row>
    <row r="4359" spans="57:167" x14ac:dyDescent="0.25">
      <c r="BE4359" s="1">
        <v>42541</v>
      </c>
      <c r="BF4359">
        <v>0.5</v>
      </c>
      <c r="DD4359" s="1">
        <v>42438</v>
      </c>
      <c r="DE4359">
        <v>1.488</v>
      </c>
      <c r="DG4359" s="1">
        <v>42445</v>
      </c>
      <c r="DH4359">
        <v>0.83389999999999997</v>
      </c>
      <c r="DP4359" s="1">
        <v>42654</v>
      </c>
      <c r="DQ4359">
        <v>50.79</v>
      </c>
      <c r="DS4359" s="1">
        <v>42640</v>
      </c>
      <c r="DT4359">
        <v>83.24</v>
      </c>
      <c r="DY4359" s="1">
        <v>42790</v>
      </c>
      <c r="DZ4359">
        <v>0.55000000000000004</v>
      </c>
      <c r="EB4359" s="1">
        <v>42552</v>
      </c>
      <c r="EC4359">
        <v>6.6599000000000004</v>
      </c>
      <c r="EK4359" s="1">
        <v>42788</v>
      </c>
      <c r="EL4359">
        <v>8.76</v>
      </c>
      <c r="EQ4359" s="1">
        <v>42640</v>
      </c>
      <c r="ER4359">
        <v>131.32</v>
      </c>
      <c r="EW4359" s="1">
        <v>42640</v>
      </c>
      <c r="EX4359">
        <v>155.28</v>
      </c>
      <c r="EZ4359" s="1">
        <v>42640</v>
      </c>
      <c r="FA4359">
        <v>218.05</v>
      </c>
      <c r="FC4359" s="1">
        <v>42640</v>
      </c>
      <c r="FD4359">
        <v>245.79</v>
      </c>
      <c r="FG4359" s="1">
        <v>42640</v>
      </c>
      <c r="FH4359">
        <v>139.11000000000001</v>
      </c>
      <c r="FJ4359" s="1">
        <v>42669</v>
      </c>
      <c r="FK4359">
        <v>39.32</v>
      </c>
    </row>
    <row r="4360" spans="57:167" x14ac:dyDescent="0.25">
      <c r="BE4360" s="1">
        <v>42542</v>
      </c>
      <c r="BF4360">
        <v>0.5</v>
      </c>
      <c r="DD4360" s="1">
        <v>42439</v>
      </c>
      <c r="DE4360">
        <v>1.528</v>
      </c>
      <c r="DG4360" s="1">
        <v>42446</v>
      </c>
      <c r="DH4360">
        <v>0.83960000000000001</v>
      </c>
      <c r="DP4360" s="1">
        <v>42655</v>
      </c>
      <c r="DQ4360">
        <v>50.18</v>
      </c>
      <c r="DS4360" s="1">
        <v>42641</v>
      </c>
      <c r="DT4360">
        <v>86.9</v>
      </c>
      <c r="DY4360" s="1">
        <v>42793</v>
      </c>
      <c r="DZ4360">
        <v>0.55000000000000004</v>
      </c>
      <c r="EB4360" s="1">
        <v>42555</v>
      </c>
      <c r="EC4360">
        <v>6.6653000000000002</v>
      </c>
      <c r="EK4360" s="1">
        <v>42789</v>
      </c>
      <c r="EL4360">
        <v>8.51</v>
      </c>
      <c r="EQ4360" s="1">
        <v>42641</v>
      </c>
      <c r="ER4360">
        <v>132.22999999999999</v>
      </c>
      <c r="EW4360" s="1">
        <v>42641</v>
      </c>
      <c r="EX4360">
        <v>156.01</v>
      </c>
      <c r="EZ4360" s="1">
        <v>42641</v>
      </c>
      <c r="FA4360">
        <v>217.9</v>
      </c>
      <c r="FC4360" s="1">
        <v>42641</v>
      </c>
      <c r="FD4360">
        <v>245.75</v>
      </c>
      <c r="FG4360" s="1">
        <v>42641</v>
      </c>
      <c r="FH4360">
        <v>139.37</v>
      </c>
      <c r="FJ4360" s="1">
        <v>42670</v>
      </c>
      <c r="FK4360">
        <v>39.47</v>
      </c>
    </row>
    <row r="4361" spans="57:167" x14ac:dyDescent="0.25">
      <c r="BE4361" s="1">
        <v>42543</v>
      </c>
      <c r="BF4361">
        <v>0.5</v>
      </c>
      <c r="DD4361" s="1">
        <v>42440</v>
      </c>
      <c r="DE4361">
        <v>1.6069</v>
      </c>
      <c r="DG4361" s="1">
        <v>42447</v>
      </c>
      <c r="DH4361">
        <v>0.85189999999999999</v>
      </c>
      <c r="DP4361" s="1">
        <v>42656</v>
      </c>
      <c r="DQ4361">
        <v>50.44</v>
      </c>
      <c r="DS4361" s="1">
        <v>42642</v>
      </c>
      <c r="DT4361">
        <v>86.46</v>
      </c>
      <c r="DY4361" s="1">
        <v>42794</v>
      </c>
      <c r="DZ4361">
        <v>0.56000000000000005</v>
      </c>
      <c r="EB4361" s="1">
        <v>42556</v>
      </c>
      <c r="EC4361">
        <v>6.6859999999999999</v>
      </c>
      <c r="EK4361" s="1">
        <v>42790</v>
      </c>
      <c r="EL4361">
        <v>8.35</v>
      </c>
      <c r="EQ4361" s="1">
        <v>42642</v>
      </c>
      <c r="ER4361">
        <v>131.03</v>
      </c>
      <c r="EW4361" s="1">
        <v>42642</v>
      </c>
      <c r="EX4361">
        <v>155.61000000000001</v>
      </c>
      <c r="EZ4361" s="1">
        <v>42642</v>
      </c>
      <c r="FA4361">
        <v>213.61</v>
      </c>
      <c r="FC4361" s="1">
        <v>42642</v>
      </c>
      <c r="FD4361">
        <v>242.34</v>
      </c>
      <c r="FG4361" s="1">
        <v>42642</v>
      </c>
      <c r="FH4361">
        <v>136.54</v>
      </c>
      <c r="FJ4361" s="1">
        <v>42671</v>
      </c>
      <c r="FK4361">
        <v>38.75</v>
      </c>
    </row>
    <row r="4362" spans="57:167" x14ac:dyDescent="0.25">
      <c r="BE4362" s="1">
        <v>42544</v>
      </c>
      <c r="BF4362">
        <v>0.5</v>
      </c>
      <c r="DD4362" s="1">
        <v>42443</v>
      </c>
      <c r="DE4362">
        <v>1.5827</v>
      </c>
      <c r="DG4362" s="1">
        <v>42450</v>
      </c>
      <c r="DH4362">
        <v>0.86719999999999997</v>
      </c>
      <c r="DP4362" s="1">
        <v>42657</v>
      </c>
      <c r="DQ4362">
        <v>50.35</v>
      </c>
      <c r="DS4362" s="1">
        <v>42643</v>
      </c>
      <c r="DT4362">
        <v>87.28</v>
      </c>
      <c r="DY4362" s="1">
        <v>42795</v>
      </c>
      <c r="DZ4362">
        <v>0.62</v>
      </c>
      <c r="EB4362" s="1">
        <v>42557</v>
      </c>
      <c r="EC4362">
        <v>6.6886000000000001</v>
      </c>
      <c r="EK4362" s="1">
        <v>42793</v>
      </c>
      <c r="EL4362">
        <v>8.76</v>
      </c>
      <c r="EQ4362" s="1">
        <v>42643</v>
      </c>
      <c r="ER4362">
        <v>131.74</v>
      </c>
      <c r="EW4362" s="1">
        <v>42643</v>
      </c>
      <c r="EX4362">
        <v>155.16</v>
      </c>
      <c r="EZ4362" s="1">
        <v>42643</v>
      </c>
      <c r="FA4362">
        <v>213.95</v>
      </c>
      <c r="FC4362" s="1">
        <v>42643</v>
      </c>
      <c r="FD4362">
        <v>239.72</v>
      </c>
      <c r="FG4362" s="1">
        <v>42643</v>
      </c>
      <c r="FH4362">
        <v>136.13</v>
      </c>
      <c r="FJ4362" s="1">
        <v>42674</v>
      </c>
      <c r="FK4362">
        <v>37.700000000000003</v>
      </c>
    </row>
    <row r="4363" spans="57:167" x14ac:dyDescent="0.25">
      <c r="BE4363" s="1">
        <v>42545</v>
      </c>
      <c r="BF4363">
        <v>0.5</v>
      </c>
      <c r="DD4363" s="1">
        <v>42444</v>
      </c>
      <c r="DE4363">
        <v>1.5617000000000001</v>
      </c>
      <c r="DG4363" s="1">
        <v>42451</v>
      </c>
      <c r="DH4363">
        <v>0.89529999999999998</v>
      </c>
      <c r="DP4363" s="1">
        <v>42660</v>
      </c>
      <c r="DQ4363">
        <v>49.94</v>
      </c>
      <c r="DS4363" s="1">
        <v>42646</v>
      </c>
      <c r="DT4363">
        <v>87.05</v>
      </c>
      <c r="DY4363" s="1">
        <v>42796</v>
      </c>
      <c r="DZ4363">
        <v>0.59</v>
      </c>
      <c r="EB4363" s="1">
        <v>42558</v>
      </c>
      <c r="EC4363">
        <v>6.6820000000000004</v>
      </c>
      <c r="EK4363" s="1">
        <v>42794</v>
      </c>
      <c r="EL4363">
        <v>8.25</v>
      </c>
      <c r="EQ4363" s="1">
        <v>42646</v>
      </c>
      <c r="ER4363">
        <v>132.38</v>
      </c>
      <c r="EW4363" s="1">
        <v>42646</v>
      </c>
      <c r="EX4363">
        <v>154.71</v>
      </c>
      <c r="EZ4363" s="1">
        <v>42646</v>
      </c>
      <c r="FA4363">
        <v>215.1</v>
      </c>
      <c r="FC4363" s="1">
        <v>42646</v>
      </c>
      <c r="FD4363">
        <v>240.58</v>
      </c>
      <c r="FG4363" s="1">
        <v>42646</v>
      </c>
      <c r="FH4363">
        <v>137.16999999999999</v>
      </c>
      <c r="FJ4363" s="1">
        <v>42675</v>
      </c>
      <c r="FK4363">
        <v>37.42</v>
      </c>
    </row>
    <row r="4364" spans="57:167" x14ac:dyDescent="0.25">
      <c r="BE4364" s="1">
        <v>42548</v>
      </c>
      <c r="BF4364">
        <v>0.5</v>
      </c>
      <c r="DD4364" s="1">
        <v>42445</v>
      </c>
      <c r="DE4364">
        <v>1.5385</v>
      </c>
      <c r="DG4364" s="1">
        <v>42452</v>
      </c>
      <c r="DH4364">
        <v>0.85599999999999998</v>
      </c>
      <c r="DP4364" s="1">
        <v>42661</v>
      </c>
      <c r="DQ4364">
        <v>50.29</v>
      </c>
      <c r="DS4364" s="1">
        <v>42647</v>
      </c>
      <c r="DT4364">
        <v>86.25</v>
      </c>
      <c r="DY4364" s="1">
        <v>42797</v>
      </c>
      <c r="DZ4364">
        <v>0.7</v>
      </c>
      <c r="EB4364" s="1">
        <v>42559</v>
      </c>
      <c r="EC4364">
        <v>6.6908000000000003</v>
      </c>
      <c r="EK4364" s="1">
        <v>42795</v>
      </c>
      <c r="EL4364">
        <v>8.0299999999999994</v>
      </c>
      <c r="EQ4364" s="1">
        <v>42647</v>
      </c>
      <c r="ER4364">
        <v>132.25</v>
      </c>
      <c r="EW4364" s="1">
        <v>42647</v>
      </c>
      <c r="EX4364">
        <v>153.55000000000001</v>
      </c>
      <c r="EZ4364" s="1">
        <v>42647</v>
      </c>
      <c r="FA4364">
        <v>212.83</v>
      </c>
      <c r="FC4364" s="1">
        <v>42647</v>
      </c>
      <c r="FD4364">
        <v>237.1</v>
      </c>
      <c r="FG4364" s="1">
        <v>42647</v>
      </c>
      <c r="FH4364">
        <v>137.16999999999999</v>
      </c>
      <c r="FJ4364" s="1">
        <v>42676</v>
      </c>
      <c r="FK4364">
        <v>36.200000000000003</v>
      </c>
    </row>
    <row r="4365" spans="57:167" x14ac:dyDescent="0.25">
      <c r="BE4365" s="1">
        <v>42549</v>
      </c>
      <c r="BF4365">
        <v>0.5</v>
      </c>
      <c r="DD4365" s="1">
        <v>42446</v>
      </c>
      <c r="DE4365">
        <v>1.536</v>
      </c>
      <c r="DG4365" s="1">
        <v>42453</v>
      </c>
      <c r="DH4365">
        <v>0.86970000000000003</v>
      </c>
      <c r="DP4365" s="1">
        <v>42662</v>
      </c>
      <c r="DQ4365">
        <v>51.6</v>
      </c>
      <c r="DS4365" s="1">
        <v>42648</v>
      </c>
      <c r="DT4365">
        <v>87</v>
      </c>
      <c r="DY4365" s="1">
        <v>42800</v>
      </c>
      <c r="DZ4365">
        <v>0.68</v>
      </c>
      <c r="EB4365" s="1">
        <v>42562</v>
      </c>
      <c r="EC4365">
        <v>6.6959999999999997</v>
      </c>
      <c r="EK4365" s="1">
        <v>42796</v>
      </c>
      <c r="EL4365">
        <v>7.42</v>
      </c>
      <c r="EQ4365" s="1">
        <v>42648</v>
      </c>
      <c r="ER4365">
        <v>134.66</v>
      </c>
      <c r="EW4365" s="1">
        <v>42648</v>
      </c>
      <c r="EX4365">
        <v>153.72</v>
      </c>
      <c r="EZ4365" s="1">
        <v>42648</v>
      </c>
      <c r="FA4365">
        <v>212.48</v>
      </c>
      <c r="FC4365" s="1">
        <v>42648</v>
      </c>
      <c r="FD4365">
        <v>236.6</v>
      </c>
      <c r="FG4365" s="1">
        <v>42648</v>
      </c>
      <c r="FH4365">
        <v>137.13</v>
      </c>
      <c r="FJ4365" s="1">
        <v>42677</v>
      </c>
      <c r="FK4365">
        <v>36.619999999999997</v>
      </c>
    </row>
    <row r="4366" spans="57:167" x14ac:dyDescent="0.25">
      <c r="BE4366" s="1">
        <v>42550</v>
      </c>
      <c r="BF4366">
        <v>0.5</v>
      </c>
      <c r="DD4366" s="1">
        <v>42447</v>
      </c>
      <c r="DE4366">
        <v>1.5347</v>
      </c>
      <c r="DG4366" s="1">
        <v>42454</v>
      </c>
      <c r="DH4366">
        <v>0.86599999999999999</v>
      </c>
      <c r="DP4366" s="1">
        <v>42663</v>
      </c>
      <c r="DQ4366">
        <v>50.43</v>
      </c>
      <c r="DS4366" s="1">
        <v>42649</v>
      </c>
      <c r="DT4366">
        <v>87.04</v>
      </c>
      <c r="DY4366" s="1">
        <v>42801</v>
      </c>
      <c r="DZ4366">
        <v>0.6</v>
      </c>
      <c r="EB4366" s="1">
        <v>42563</v>
      </c>
      <c r="EC4366">
        <v>6.6885000000000003</v>
      </c>
      <c r="EK4366" s="1">
        <v>42797</v>
      </c>
      <c r="EL4366">
        <v>7.48</v>
      </c>
      <c r="EQ4366" s="1">
        <v>42649</v>
      </c>
      <c r="ER4366">
        <v>134.41999999999999</v>
      </c>
      <c r="EW4366" s="1">
        <v>42649</v>
      </c>
      <c r="EX4366">
        <v>154.13999999999999</v>
      </c>
      <c r="EZ4366" s="1">
        <v>42649</v>
      </c>
      <c r="FA4366">
        <v>214.21</v>
      </c>
      <c r="FC4366" s="1">
        <v>42649</v>
      </c>
      <c r="FD4366">
        <v>234.72</v>
      </c>
      <c r="FG4366" s="1">
        <v>42649</v>
      </c>
      <c r="FH4366">
        <v>138.25</v>
      </c>
      <c r="FJ4366" s="1">
        <v>42678</v>
      </c>
      <c r="FK4366">
        <v>36.840000000000003</v>
      </c>
    </row>
    <row r="4367" spans="57:167" x14ac:dyDescent="0.25">
      <c r="BE4367" s="1">
        <v>42551</v>
      </c>
      <c r="BF4367">
        <v>0.5</v>
      </c>
      <c r="DD4367" s="1">
        <v>42450</v>
      </c>
      <c r="DE4367">
        <v>1.5449999999999999</v>
      </c>
      <c r="DG4367" s="1">
        <v>42457</v>
      </c>
      <c r="DH4367">
        <v>0.86719999999999997</v>
      </c>
      <c r="DP4367" s="1">
        <v>42664</v>
      </c>
      <c r="DQ4367">
        <v>50.85</v>
      </c>
      <c r="DS4367" s="1">
        <v>42650</v>
      </c>
      <c r="DT4367">
        <v>86.74</v>
      </c>
      <c r="DY4367" s="1">
        <v>42802</v>
      </c>
      <c r="DZ4367">
        <v>0.61</v>
      </c>
      <c r="EB4367" s="1">
        <v>42564</v>
      </c>
      <c r="EC4367">
        <v>6.6886999999999999</v>
      </c>
      <c r="EK4367" s="1">
        <v>42800</v>
      </c>
      <c r="EL4367">
        <v>7.4</v>
      </c>
      <c r="EQ4367" s="1">
        <v>42650</v>
      </c>
      <c r="ER4367">
        <v>133.85</v>
      </c>
      <c r="EW4367" s="1">
        <v>42650</v>
      </c>
      <c r="EX4367">
        <v>152.96</v>
      </c>
      <c r="EZ4367" s="1">
        <v>42650</v>
      </c>
      <c r="FA4367">
        <v>215.43</v>
      </c>
      <c r="FC4367" s="1">
        <v>42650</v>
      </c>
      <c r="FD4367">
        <v>233.53</v>
      </c>
      <c r="FG4367" s="1">
        <v>42650</v>
      </c>
      <c r="FH4367">
        <v>136.78</v>
      </c>
      <c r="FJ4367" s="1">
        <v>42681</v>
      </c>
      <c r="FK4367">
        <v>37.479999999999997</v>
      </c>
    </row>
    <row r="4368" spans="57:167" x14ac:dyDescent="0.25">
      <c r="BE4368" s="1">
        <v>42552</v>
      </c>
      <c r="BF4368">
        <v>0.5</v>
      </c>
      <c r="DD4368" s="1">
        <v>42451</v>
      </c>
      <c r="DE4368">
        <v>1.5773000000000001</v>
      </c>
      <c r="DG4368" s="1">
        <v>42458</v>
      </c>
      <c r="DH4368">
        <v>0.82969999999999999</v>
      </c>
      <c r="DP4368" s="1">
        <v>42667</v>
      </c>
      <c r="DQ4368">
        <v>50.52</v>
      </c>
      <c r="DS4368" s="1">
        <v>42653</v>
      </c>
      <c r="DT4368">
        <v>88.44</v>
      </c>
      <c r="DY4368" s="1">
        <v>42803</v>
      </c>
      <c r="DZ4368">
        <v>0.62</v>
      </c>
      <c r="EB4368" s="1">
        <v>42565</v>
      </c>
      <c r="EC4368">
        <v>6.6835000000000004</v>
      </c>
      <c r="EK4368" s="1">
        <v>42801</v>
      </c>
      <c r="EL4368">
        <v>7.26</v>
      </c>
      <c r="EQ4368" s="1">
        <v>42653</v>
      </c>
      <c r="ER4368">
        <v>135.84</v>
      </c>
      <c r="EW4368" s="1">
        <v>42653</v>
      </c>
      <c r="EX4368">
        <v>152.88999999999999</v>
      </c>
      <c r="EZ4368" s="1">
        <v>42653</v>
      </c>
      <c r="FA4368">
        <v>216.62</v>
      </c>
      <c r="FC4368" s="1">
        <v>42653</v>
      </c>
      <c r="FD4368">
        <v>233.29</v>
      </c>
      <c r="FG4368" s="1">
        <v>42653</v>
      </c>
      <c r="FH4368">
        <v>137.30000000000001</v>
      </c>
      <c r="FJ4368" s="1">
        <v>42682</v>
      </c>
      <c r="FK4368">
        <v>37.67</v>
      </c>
    </row>
    <row r="4369" spans="57:167" x14ac:dyDescent="0.25">
      <c r="BE4369" s="1">
        <v>42555</v>
      </c>
      <c r="BF4369">
        <v>0.5</v>
      </c>
      <c r="DD4369" s="1">
        <v>42452</v>
      </c>
      <c r="DE4369">
        <v>1.488</v>
      </c>
      <c r="DG4369" s="1">
        <v>42459</v>
      </c>
      <c r="DH4369">
        <v>0.85540000000000005</v>
      </c>
      <c r="DP4369" s="1">
        <v>42668</v>
      </c>
      <c r="DQ4369">
        <v>49.96</v>
      </c>
      <c r="DS4369" s="1">
        <v>42654</v>
      </c>
      <c r="DT4369">
        <v>87.74</v>
      </c>
      <c r="DY4369" s="1">
        <v>42804</v>
      </c>
      <c r="DZ4369">
        <v>0.7</v>
      </c>
      <c r="EB4369" s="1">
        <v>42566</v>
      </c>
      <c r="EC4369">
        <v>6.6935000000000002</v>
      </c>
      <c r="EK4369" s="1">
        <v>42802</v>
      </c>
      <c r="EL4369">
        <v>7.22</v>
      </c>
      <c r="EQ4369" s="1">
        <v>42654</v>
      </c>
      <c r="ER4369">
        <v>133.74</v>
      </c>
      <c r="EW4369" s="1">
        <v>42654</v>
      </c>
      <c r="EX4369">
        <v>149.6</v>
      </c>
      <c r="EZ4369" s="1">
        <v>42654</v>
      </c>
      <c r="FA4369">
        <v>215.22</v>
      </c>
      <c r="FC4369" s="1">
        <v>42654</v>
      </c>
      <c r="FD4369">
        <v>231.85</v>
      </c>
      <c r="FG4369" s="1">
        <v>42654</v>
      </c>
      <c r="FH4369">
        <v>136.30000000000001</v>
      </c>
      <c r="FJ4369" s="1">
        <v>42683</v>
      </c>
      <c r="FK4369">
        <v>37.5</v>
      </c>
    </row>
    <row r="4370" spans="57:167" x14ac:dyDescent="0.25">
      <c r="BE4370" s="1">
        <v>42556</v>
      </c>
      <c r="BF4370">
        <v>0.5</v>
      </c>
      <c r="DD4370" s="1">
        <v>42453</v>
      </c>
      <c r="DE4370">
        <v>1.5270000000000001</v>
      </c>
      <c r="DG4370" s="1">
        <v>42460</v>
      </c>
      <c r="DH4370">
        <v>0.86850000000000005</v>
      </c>
      <c r="DP4370" s="1">
        <v>42669</v>
      </c>
      <c r="DQ4370">
        <v>49.18</v>
      </c>
      <c r="DS4370" s="1">
        <v>42655</v>
      </c>
      <c r="DT4370">
        <v>87.13</v>
      </c>
      <c r="DY4370" s="1">
        <v>42807</v>
      </c>
      <c r="DZ4370">
        <v>0.69</v>
      </c>
      <c r="EB4370" s="1">
        <v>42569</v>
      </c>
      <c r="EC4370">
        <v>6.7045000000000003</v>
      </c>
      <c r="EK4370" s="1">
        <v>42803</v>
      </c>
      <c r="EL4370">
        <v>7.15</v>
      </c>
      <c r="EQ4370" s="1">
        <v>42655</v>
      </c>
      <c r="ER4370">
        <v>133.16</v>
      </c>
      <c r="EW4370" s="1">
        <v>42655</v>
      </c>
      <c r="EX4370">
        <v>150</v>
      </c>
      <c r="EZ4370" s="1">
        <v>42655</v>
      </c>
      <c r="FA4370">
        <v>216.85</v>
      </c>
      <c r="FC4370" s="1">
        <v>42655</v>
      </c>
      <c r="FD4370">
        <v>232.1</v>
      </c>
      <c r="FG4370" s="1">
        <v>42655</v>
      </c>
      <c r="FH4370">
        <v>137.58000000000001</v>
      </c>
      <c r="FJ4370" s="1">
        <v>42684</v>
      </c>
      <c r="FK4370">
        <v>37.4</v>
      </c>
    </row>
    <row r="4371" spans="57:167" x14ac:dyDescent="0.25">
      <c r="BE4371" s="1">
        <v>42557</v>
      </c>
      <c r="BF4371">
        <v>0.5</v>
      </c>
      <c r="DD4371" s="1">
        <v>42454</v>
      </c>
      <c r="DE4371">
        <v>1.5270000000000001</v>
      </c>
      <c r="DG4371" s="1">
        <v>42461</v>
      </c>
      <c r="DH4371">
        <v>0.877</v>
      </c>
      <c r="DP4371" s="1">
        <v>42670</v>
      </c>
      <c r="DQ4371">
        <v>49.72</v>
      </c>
      <c r="DS4371" s="1">
        <v>42656</v>
      </c>
      <c r="DT4371">
        <v>86.56</v>
      </c>
      <c r="DY4371" s="1">
        <v>42808</v>
      </c>
      <c r="DZ4371">
        <v>0.63</v>
      </c>
      <c r="EB4371" s="1">
        <v>42570</v>
      </c>
      <c r="EC4371">
        <v>6.6962999999999999</v>
      </c>
      <c r="EK4371" s="1">
        <v>42804</v>
      </c>
      <c r="EL4371">
        <v>7.02</v>
      </c>
      <c r="EQ4371" s="1">
        <v>42656</v>
      </c>
      <c r="ER4371">
        <v>133.38</v>
      </c>
      <c r="EW4371" s="1">
        <v>42656</v>
      </c>
      <c r="EX4371">
        <v>151.01</v>
      </c>
      <c r="EZ4371" s="1">
        <v>42656</v>
      </c>
      <c r="FA4371">
        <v>218.37</v>
      </c>
      <c r="FC4371" s="1">
        <v>42656</v>
      </c>
      <c r="FD4371">
        <v>232.99</v>
      </c>
      <c r="FG4371" s="1">
        <v>42656</v>
      </c>
      <c r="FH4371">
        <v>138.1</v>
      </c>
      <c r="FJ4371" s="1">
        <v>42685</v>
      </c>
      <c r="FK4371">
        <v>35.79</v>
      </c>
    </row>
    <row r="4372" spans="57:167" x14ac:dyDescent="0.25">
      <c r="BE4372" s="1">
        <v>42558</v>
      </c>
      <c r="BF4372">
        <v>0.5</v>
      </c>
      <c r="DD4372" s="1">
        <v>42457</v>
      </c>
      <c r="DE4372">
        <v>1.5197000000000001</v>
      </c>
      <c r="DG4372" s="1">
        <v>42464</v>
      </c>
      <c r="DH4372">
        <v>0.88200000000000001</v>
      </c>
      <c r="DP4372" s="1">
        <v>42671</v>
      </c>
      <c r="DQ4372">
        <v>48.7</v>
      </c>
      <c r="DS4372" s="1">
        <v>42657</v>
      </c>
      <c r="DT4372">
        <v>86.54</v>
      </c>
      <c r="DY4372" s="1">
        <v>42809</v>
      </c>
      <c r="DZ4372">
        <v>0.68</v>
      </c>
      <c r="EB4372" s="1">
        <v>42571</v>
      </c>
      <c r="EC4372">
        <v>6.6777999999999995</v>
      </c>
      <c r="EK4372" s="1">
        <v>42807</v>
      </c>
      <c r="EL4372">
        <v>7.33</v>
      </c>
      <c r="EQ4372" s="1">
        <v>42657</v>
      </c>
      <c r="ER4372">
        <v>133.5</v>
      </c>
      <c r="EW4372" s="1">
        <v>42657</v>
      </c>
      <c r="EX4372">
        <v>151.34</v>
      </c>
      <c r="EZ4372" s="1">
        <v>42657</v>
      </c>
      <c r="FA4372">
        <v>218.92</v>
      </c>
      <c r="FC4372" s="1">
        <v>42657</v>
      </c>
      <c r="FD4372">
        <v>232.57</v>
      </c>
      <c r="FG4372" s="1">
        <v>42657</v>
      </c>
      <c r="FH4372">
        <v>137.34</v>
      </c>
      <c r="FJ4372" s="1">
        <v>42688</v>
      </c>
      <c r="FK4372">
        <v>36.130000000000003</v>
      </c>
    </row>
    <row r="4373" spans="57:167" x14ac:dyDescent="0.25">
      <c r="BE4373" s="1">
        <v>42559</v>
      </c>
      <c r="BF4373">
        <v>0.5</v>
      </c>
      <c r="DD4373" s="1">
        <v>42458</v>
      </c>
      <c r="DE4373">
        <v>1.4560999999999999</v>
      </c>
      <c r="DG4373" s="1">
        <v>42465</v>
      </c>
      <c r="DH4373">
        <v>0.86050000000000004</v>
      </c>
      <c r="DP4373" s="1">
        <v>42674</v>
      </c>
      <c r="DQ4373">
        <v>46.86</v>
      </c>
      <c r="DS4373" s="1">
        <v>42660</v>
      </c>
      <c r="DT4373">
        <v>86.54</v>
      </c>
      <c r="DY4373" s="1">
        <v>42810</v>
      </c>
      <c r="DZ4373">
        <v>0.66</v>
      </c>
      <c r="EB4373" s="1">
        <v>42572</v>
      </c>
      <c r="EC4373">
        <v>6.6754999999999995</v>
      </c>
      <c r="EK4373" s="1">
        <v>42808</v>
      </c>
      <c r="EL4373">
        <v>7.4</v>
      </c>
      <c r="EQ4373" s="1">
        <v>42660</v>
      </c>
      <c r="ER4373">
        <v>134</v>
      </c>
      <c r="EW4373" s="1">
        <v>42660</v>
      </c>
      <c r="EX4373">
        <v>150.47999999999999</v>
      </c>
      <c r="EZ4373" s="1">
        <v>42660</v>
      </c>
      <c r="FA4373">
        <v>219.14</v>
      </c>
      <c r="FC4373" s="1">
        <v>42660</v>
      </c>
      <c r="FD4373">
        <v>232.77</v>
      </c>
      <c r="FG4373" s="1">
        <v>42660</v>
      </c>
      <c r="FH4373">
        <v>137.28</v>
      </c>
      <c r="FJ4373" s="1">
        <v>42689</v>
      </c>
      <c r="FK4373">
        <v>37.799999999999997</v>
      </c>
    </row>
    <row r="4374" spans="57:167" x14ac:dyDescent="0.25">
      <c r="BE4374" s="1">
        <v>42562</v>
      </c>
      <c r="BF4374">
        <v>0.5</v>
      </c>
      <c r="DD4374" s="1">
        <v>42459</v>
      </c>
      <c r="DE4374">
        <v>1.4984999999999999</v>
      </c>
      <c r="DG4374" s="1">
        <v>42466</v>
      </c>
      <c r="DH4374">
        <v>0.88029999999999997</v>
      </c>
      <c r="DP4374" s="1">
        <v>42675</v>
      </c>
      <c r="DQ4374">
        <v>46.67</v>
      </c>
      <c r="DS4374" s="1">
        <v>42661</v>
      </c>
      <c r="DT4374">
        <v>86.77</v>
      </c>
      <c r="DY4374" s="1">
        <v>42811</v>
      </c>
      <c r="DZ4374">
        <v>0.65</v>
      </c>
      <c r="EB4374" s="1">
        <v>42573</v>
      </c>
      <c r="EC4374">
        <v>6.6795</v>
      </c>
      <c r="EK4374" s="1">
        <v>42809</v>
      </c>
      <c r="EL4374">
        <v>7.68</v>
      </c>
      <c r="EQ4374" s="1">
        <v>42661</v>
      </c>
      <c r="ER4374">
        <v>135.1</v>
      </c>
      <c r="EW4374" s="1">
        <v>42661</v>
      </c>
      <c r="EX4374">
        <v>151.88</v>
      </c>
      <c r="EZ4374" s="1">
        <v>42661</v>
      </c>
      <c r="FA4374">
        <v>219.44</v>
      </c>
      <c r="FC4374" s="1">
        <v>42661</v>
      </c>
      <c r="FD4374">
        <v>232.79</v>
      </c>
      <c r="FG4374" s="1">
        <v>42661</v>
      </c>
      <c r="FH4374">
        <v>137.63</v>
      </c>
      <c r="FJ4374" s="1">
        <v>42690</v>
      </c>
      <c r="FK4374">
        <v>37.090000000000003</v>
      </c>
    </row>
    <row r="4375" spans="57:167" x14ac:dyDescent="0.25">
      <c r="BE4375" s="1">
        <v>42563</v>
      </c>
      <c r="BF4375">
        <v>0.5</v>
      </c>
      <c r="DD4375" s="1">
        <v>42460</v>
      </c>
      <c r="DE4375">
        <v>1.494</v>
      </c>
      <c r="DG4375" s="1">
        <v>42467</v>
      </c>
      <c r="DH4375">
        <v>0.84930000000000005</v>
      </c>
      <c r="DP4375" s="1">
        <v>42676</v>
      </c>
      <c r="DQ4375">
        <v>45.34</v>
      </c>
      <c r="DS4375" s="1">
        <v>42662</v>
      </c>
      <c r="DT4375">
        <v>87.17</v>
      </c>
      <c r="DY4375" s="1">
        <v>42814</v>
      </c>
      <c r="DZ4375">
        <v>0.68</v>
      </c>
      <c r="EB4375" s="1">
        <v>42576</v>
      </c>
      <c r="EC4375">
        <v>6.6798999999999999</v>
      </c>
      <c r="EK4375" s="1">
        <v>42810</v>
      </c>
      <c r="EL4375">
        <v>7.89</v>
      </c>
      <c r="EQ4375" s="1">
        <v>42662</v>
      </c>
      <c r="ER4375">
        <v>136.18</v>
      </c>
      <c r="EW4375" s="1">
        <v>42662</v>
      </c>
      <c r="EX4375">
        <v>151.41999999999999</v>
      </c>
      <c r="EZ4375" s="1">
        <v>42662</v>
      </c>
      <c r="FA4375">
        <v>218.16</v>
      </c>
      <c r="FC4375" s="1">
        <v>42662</v>
      </c>
      <c r="FD4375">
        <v>232.33</v>
      </c>
      <c r="FG4375" s="1">
        <v>42662</v>
      </c>
      <c r="FH4375">
        <v>137.4</v>
      </c>
      <c r="FJ4375" s="1">
        <v>42691</v>
      </c>
      <c r="FK4375">
        <v>37.869999999999997</v>
      </c>
    </row>
    <row r="4376" spans="57:167" x14ac:dyDescent="0.25">
      <c r="BE4376" s="1">
        <v>42564</v>
      </c>
      <c r="BF4376">
        <v>0.5</v>
      </c>
      <c r="DD4376" s="1">
        <v>42461</v>
      </c>
      <c r="DE4376">
        <v>1.4979</v>
      </c>
      <c r="DG4376" s="1">
        <v>42468</v>
      </c>
      <c r="DH4376">
        <v>0.87660000000000005</v>
      </c>
      <c r="DP4376" s="1">
        <v>42677</v>
      </c>
      <c r="DQ4376">
        <v>44.66</v>
      </c>
      <c r="DS4376" s="1">
        <v>42663</v>
      </c>
      <c r="DT4376">
        <v>87.21</v>
      </c>
      <c r="DY4376" s="1">
        <v>42815</v>
      </c>
      <c r="DZ4376">
        <v>0.75</v>
      </c>
      <c r="EB4376" s="1">
        <v>42577</v>
      </c>
      <c r="EC4376">
        <v>6.6719999999999997</v>
      </c>
      <c r="EK4376" s="1">
        <v>42811</v>
      </c>
      <c r="EL4376">
        <v>8.26</v>
      </c>
      <c r="EQ4376" s="1">
        <v>42663</v>
      </c>
      <c r="ER4376">
        <v>135.84</v>
      </c>
      <c r="EW4376" s="1">
        <v>42663</v>
      </c>
      <c r="EX4376">
        <v>150.71</v>
      </c>
      <c r="EZ4376" s="1">
        <v>42663</v>
      </c>
      <c r="FA4376">
        <v>217.36</v>
      </c>
      <c r="FC4376" s="1">
        <v>42663</v>
      </c>
      <c r="FD4376">
        <v>231.83</v>
      </c>
      <c r="FG4376" s="1">
        <v>42663</v>
      </c>
      <c r="FH4376">
        <v>137.31</v>
      </c>
      <c r="FJ4376" s="1">
        <v>42692</v>
      </c>
      <c r="FK4376">
        <v>38.450000000000003</v>
      </c>
    </row>
    <row r="4377" spans="57:167" x14ac:dyDescent="0.25">
      <c r="BE4377" s="1">
        <v>42565</v>
      </c>
      <c r="BF4377">
        <v>0.5</v>
      </c>
      <c r="DD4377" s="1">
        <v>42464</v>
      </c>
      <c r="DE4377">
        <v>1.4793000000000001</v>
      </c>
      <c r="DG4377" s="1">
        <v>42471</v>
      </c>
      <c r="DH4377">
        <v>0.86719999999999997</v>
      </c>
      <c r="DP4377" s="1">
        <v>42678</v>
      </c>
      <c r="DQ4377">
        <v>44.07</v>
      </c>
      <c r="DS4377" s="1">
        <v>42664</v>
      </c>
      <c r="DT4377">
        <v>86.62</v>
      </c>
      <c r="DY4377" s="1">
        <v>42816</v>
      </c>
      <c r="DZ4377">
        <v>0.76</v>
      </c>
      <c r="EB4377" s="1">
        <v>42578</v>
      </c>
      <c r="EC4377">
        <v>6.67</v>
      </c>
      <c r="EK4377" s="1">
        <v>42814</v>
      </c>
      <c r="EL4377">
        <v>8.33</v>
      </c>
      <c r="EQ4377" s="1">
        <v>42664</v>
      </c>
      <c r="ER4377">
        <v>135.63</v>
      </c>
      <c r="EW4377" s="1">
        <v>42664</v>
      </c>
      <c r="EX4377">
        <v>150.18</v>
      </c>
      <c r="EZ4377" s="1">
        <v>42664</v>
      </c>
      <c r="FA4377">
        <v>215.86</v>
      </c>
      <c r="FC4377" s="1">
        <v>42664</v>
      </c>
      <c r="FD4377">
        <v>230.52</v>
      </c>
      <c r="FG4377" s="1">
        <v>42664</v>
      </c>
      <c r="FH4377">
        <v>136.72999999999999</v>
      </c>
      <c r="FJ4377" s="1">
        <v>42695</v>
      </c>
      <c r="FK4377">
        <v>39.83</v>
      </c>
    </row>
    <row r="4378" spans="57:167" x14ac:dyDescent="0.25">
      <c r="BE4378" s="1">
        <v>42566</v>
      </c>
      <c r="BF4378">
        <v>0.5</v>
      </c>
      <c r="DD4378" s="1">
        <v>42465</v>
      </c>
      <c r="DE4378">
        <v>1.4285000000000001</v>
      </c>
      <c r="DG4378" s="1">
        <v>42472</v>
      </c>
      <c r="DH4378">
        <v>0.88900000000000001</v>
      </c>
      <c r="DP4378" s="1">
        <v>42681</v>
      </c>
      <c r="DQ4378">
        <v>44.89</v>
      </c>
      <c r="DS4378" s="1">
        <v>42667</v>
      </c>
      <c r="DT4378">
        <v>86.91</v>
      </c>
      <c r="DY4378" s="1">
        <v>42817</v>
      </c>
      <c r="DZ4378">
        <v>0.82</v>
      </c>
      <c r="EB4378" s="1">
        <v>42579</v>
      </c>
      <c r="EC4378">
        <v>6.6576000000000004</v>
      </c>
      <c r="EK4378" s="1">
        <v>42815</v>
      </c>
      <c r="EL4378">
        <v>8.1199999999999992</v>
      </c>
      <c r="EQ4378" s="1">
        <v>42667</v>
      </c>
      <c r="ER4378">
        <v>137.44999999999999</v>
      </c>
      <c r="EW4378" s="1">
        <v>42667</v>
      </c>
      <c r="EX4378">
        <v>151.44</v>
      </c>
      <c r="EZ4378" s="1">
        <v>42667</v>
      </c>
      <c r="FA4378">
        <v>216.46</v>
      </c>
      <c r="FC4378" s="1">
        <v>42667</v>
      </c>
      <c r="FD4378">
        <v>232.16</v>
      </c>
      <c r="FG4378" s="1">
        <v>42667</v>
      </c>
      <c r="FH4378">
        <v>137.66</v>
      </c>
      <c r="FJ4378" s="1">
        <v>42696</v>
      </c>
      <c r="FK4378">
        <v>39.83</v>
      </c>
    </row>
    <row r="4379" spans="57:167" x14ac:dyDescent="0.25">
      <c r="BE4379" s="1">
        <v>42569</v>
      </c>
      <c r="BF4379">
        <v>0.5</v>
      </c>
      <c r="DD4379" s="1">
        <v>42466</v>
      </c>
      <c r="DE4379">
        <v>1.47</v>
      </c>
      <c r="DG4379" s="1">
        <v>42473</v>
      </c>
      <c r="DH4379">
        <v>0.88529999999999998</v>
      </c>
      <c r="DP4379" s="1">
        <v>42682</v>
      </c>
      <c r="DQ4379">
        <v>44.98</v>
      </c>
      <c r="DS4379" s="1">
        <v>42668</v>
      </c>
      <c r="DT4379">
        <v>86.72</v>
      </c>
      <c r="DY4379" s="1">
        <v>42818</v>
      </c>
      <c r="DZ4379">
        <v>0.9</v>
      </c>
      <c r="EB4379" s="1">
        <v>42580</v>
      </c>
      <c r="EC4379">
        <v>6.6349999999999998</v>
      </c>
      <c r="EK4379" s="1">
        <v>42816</v>
      </c>
      <c r="EL4379">
        <v>7.9</v>
      </c>
      <c r="EQ4379" s="1">
        <v>42668</v>
      </c>
      <c r="ER4379">
        <v>139.02000000000001</v>
      </c>
      <c r="EW4379" s="1">
        <v>42668</v>
      </c>
      <c r="EX4379">
        <v>152.59</v>
      </c>
      <c r="EZ4379" s="1">
        <v>42668</v>
      </c>
      <c r="FA4379">
        <v>219.53</v>
      </c>
      <c r="FC4379" s="1">
        <v>42668</v>
      </c>
      <c r="FD4379">
        <v>249.26</v>
      </c>
      <c r="FG4379" s="1">
        <v>42668</v>
      </c>
      <c r="FH4379">
        <v>139.75</v>
      </c>
      <c r="FJ4379" s="1">
        <v>42697</v>
      </c>
      <c r="FK4379">
        <v>40.61</v>
      </c>
    </row>
    <row r="4380" spans="57:167" x14ac:dyDescent="0.25">
      <c r="BE4380" s="1">
        <v>42570</v>
      </c>
      <c r="BF4380">
        <v>0.5</v>
      </c>
      <c r="DD4380" s="1">
        <v>42467</v>
      </c>
      <c r="DE4380">
        <v>1.4219999999999999</v>
      </c>
      <c r="DG4380" s="1">
        <v>42474</v>
      </c>
      <c r="DH4380">
        <v>0.90649999999999997</v>
      </c>
      <c r="DP4380" s="1">
        <v>42683</v>
      </c>
      <c r="DQ4380">
        <v>45.27</v>
      </c>
      <c r="DS4380" s="1">
        <v>42669</v>
      </c>
      <c r="DT4380">
        <v>87.09</v>
      </c>
      <c r="DY4380" s="1">
        <v>42821</v>
      </c>
      <c r="DZ4380">
        <v>0.89</v>
      </c>
      <c r="EB4380" s="1">
        <v>42583</v>
      </c>
      <c r="EC4380">
        <v>6.6439000000000004</v>
      </c>
      <c r="EK4380" s="1">
        <v>42817</v>
      </c>
      <c r="EL4380">
        <v>8.11</v>
      </c>
      <c r="EQ4380" s="1">
        <v>42669</v>
      </c>
      <c r="ER4380">
        <v>145.54</v>
      </c>
      <c r="EW4380" s="1">
        <v>42669</v>
      </c>
      <c r="EX4380">
        <v>151.13999999999999</v>
      </c>
      <c r="EZ4380" s="1">
        <v>42669</v>
      </c>
      <c r="FA4380">
        <v>228.05</v>
      </c>
      <c r="FC4380" s="1">
        <v>42669</v>
      </c>
      <c r="FD4380">
        <v>250.09</v>
      </c>
      <c r="FG4380" s="1">
        <v>42669</v>
      </c>
      <c r="FH4380">
        <v>141.28</v>
      </c>
      <c r="FJ4380" s="1">
        <v>42699</v>
      </c>
      <c r="FK4380">
        <v>40.119999999999997</v>
      </c>
    </row>
    <row r="4381" spans="57:167" x14ac:dyDescent="0.25">
      <c r="BE4381" s="1">
        <v>42571</v>
      </c>
      <c r="BF4381">
        <v>0.5</v>
      </c>
      <c r="DD4381" s="1">
        <v>42468</v>
      </c>
      <c r="DE4381">
        <v>1.476</v>
      </c>
      <c r="DG4381" s="1">
        <v>42475</v>
      </c>
      <c r="DH4381">
        <v>0.90939999999999999</v>
      </c>
      <c r="DP4381" s="1">
        <v>42684</v>
      </c>
      <c r="DQ4381">
        <v>44.66</v>
      </c>
      <c r="DS4381" s="1">
        <v>42670</v>
      </c>
      <c r="DT4381">
        <v>86.92</v>
      </c>
      <c r="DY4381" s="1">
        <v>42822</v>
      </c>
      <c r="DZ4381">
        <v>0.97</v>
      </c>
      <c r="EB4381" s="1">
        <v>42584</v>
      </c>
      <c r="EC4381">
        <v>6.6272000000000002</v>
      </c>
      <c r="EK4381" s="1">
        <v>42818</v>
      </c>
      <c r="EL4381">
        <v>8.01</v>
      </c>
      <c r="EQ4381" s="1">
        <v>42670</v>
      </c>
      <c r="ER4381">
        <v>143.31</v>
      </c>
      <c r="EW4381" s="1">
        <v>42670</v>
      </c>
      <c r="EX4381">
        <v>150.13</v>
      </c>
      <c r="EZ4381" s="1">
        <v>42670</v>
      </c>
      <c r="FA4381">
        <v>225.35</v>
      </c>
      <c r="FC4381" s="1">
        <v>42670</v>
      </c>
      <c r="FD4381">
        <v>248.53</v>
      </c>
      <c r="FG4381" s="1">
        <v>42670</v>
      </c>
      <c r="FH4381">
        <v>136.28</v>
      </c>
      <c r="FJ4381" s="1">
        <v>42702</v>
      </c>
      <c r="FK4381">
        <v>39.880000000000003</v>
      </c>
    </row>
    <row r="4382" spans="57:167" x14ac:dyDescent="0.25">
      <c r="BE4382" s="1">
        <v>42572</v>
      </c>
      <c r="BF4382">
        <v>0.5</v>
      </c>
      <c r="DD4382" s="1">
        <v>42471</v>
      </c>
      <c r="DE4382">
        <v>1.486</v>
      </c>
      <c r="DG4382" s="1">
        <v>42478</v>
      </c>
      <c r="DH4382">
        <v>0.91739999999999999</v>
      </c>
      <c r="DP4382" s="1">
        <v>42685</v>
      </c>
      <c r="DQ4382">
        <v>43.41</v>
      </c>
      <c r="DS4382" s="1">
        <v>42671</v>
      </c>
      <c r="DT4382">
        <v>84.78</v>
      </c>
      <c r="DY4382" s="1">
        <v>42823</v>
      </c>
      <c r="DZ4382">
        <v>1.1000000000000001</v>
      </c>
      <c r="EB4382" s="1">
        <v>42585</v>
      </c>
      <c r="EC4382">
        <v>6.6341999999999999</v>
      </c>
      <c r="EK4382" s="1">
        <v>42821</v>
      </c>
      <c r="EL4382">
        <v>7.99</v>
      </c>
      <c r="EQ4382" s="1">
        <v>42671</v>
      </c>
      <c r="ER4382">
        <v>143.01</v>
      </c>
      <c r="EW4382" s="1">
        <v>42671</v>
      </c>
      <c r="EX4382">
        <v>151.5</v>
      </c>
      <c r="EZ4382" s="1">
        <v>42671</v>
      </c>
      <c r="FA4382">
        <v>228.38</v>
      </c>
      <c r="FC4382" s="1">
        <v>42671</v>
      </c>
      <c r="FD4382">
        <v>248</v>
      </c>
      <c r="FG4382" s="1">
        <v>42671</v>
      </c>
      <c r="FH4382">
        <v>137.19</v>
      </c>
      <c r="FJ4382" s="1">
        <v>42703</v>
      </c>
      <c r="FK4382">
        <v>38.97</v>
      </c>
    </row>
    <row r="4383" spans="57:167" x14ac:dyDescent="0.25">
      <c r="BE4383" s="1">
        <v>42573</v>
      </c>
      <c r="BF4383">
        <v>0.5</v>
      </c>
      <c r="DD4383" s="1">
        <v>42472</v>
      </c>
      <c r="DE4383">
        <v>1.5270999999999999</v>
      </c>
      <c r="DG4383" s="1">
        <v>42479</v>
      </c>
      <c r="DH4383">
        <v>0.94079999999999997</v>
      </c>
      <c r="DP4383" s="1">
        <v>42688</v>
      </c>
      <c r="DQ4383">
        <v>43.32</v>
      </c>
      <c r="DS4383" s="1">
        <v>42674</v>
      </c>
      <c r="DT4383">
        <v>83.32</v>
      </c>
      <c r="DY4383" s="1">
        <v>42824</v>
      </c>
      <c r="DZ4383">
        <v>1.04</v>
      </c>
      <c r="EB4383" s="1">
        <v>42586</v>
      </c>
      <c r="EC4383">
        <v>6.6417999999999999</v>
      </c>
      <c r="EK4383" s="1">
        <v>42822</v>
      </c>
      <c r="EL4383">
        <v>7.88</v>
      </c>
      <c r="EQ4383" s="1">
        <v>42674</v>
      </c>
      <c r="ER4383">
        <v>142.43</v>
      </c>
      <c r="EW4383" s="1">
        <v>42674</v>
      </c>
      <c r="EX4383">
        <v>150.74</v>
      </c>
      <c r="EZ4383" s="1">
        <v>42674</v>
      </c>
      <c r="FA4383">
        <v>229</v>
      </c>
      <c r="FC4383" s="1">
        <v>42674</v>
      </c>
      <c r="FD4383">
        <v>246.38</v>
      </c>
      <c r="FG4383" s="1">
        <v>42674</v>
      </c>
      <c r="FH4383">
        <v>136.61000000000001</v>
      </c>
      <c r="FJ4383" s="1">
        <v>42704</v>
      </c>
      <c r="FK4383">
        <v>40.86</v>
      </c>
    </row>
    <row r="4384" spans="57:167" x14ac:dyDescent="0.25">
      <c r="BE4384" s="1">
        <v>42576</v>
      </c>
      <c r="BF4384">
        <v>0.5</v>
      </c>
      <c r="DD4384" s="1">
        <v>42473</v>
      </c>
      <c r="DE4384">
        <v>1.4849999999999999</v>
      </c>
      <c r="DG4384" s="1">
        <v>42480</v>
      </c>
      <c r="DH4384">
        <v>0.95299999999999996</v>
      </c>
      <c r="DP4384" s="1">
        <v>42689</v>
      </c>
      <c r="DQ4384">
        <v>45.81</v>
      </c>
      <c r="DS4384" s="1">
        <v>42675</v>
      </c>
      <c r="DT4384">
        <v>83.65</v>
      </c>
      <c r="DY4384" s="1">
        <v>42825</v>
      </c>
      <c r="DZ4384">
        <v>1.1000000000000001</v>
      </c>
      <c r="EB4384" s="1">
        <v>42587</v>
      </c>
      <c r="EC4384">
        <v>6.6603000000000003</v>
      </c>
      <c r="EK4384" s="1">
        <v>42823</v>
      </c>
      <c r="EL4384">
        <v>7.9399999999999995</v>
      </c>
      <c r="EQ4384" s="1">
        <v>42675</v>
      </c>
      <c r="ER4384">
        <v>142.41</v>
      </c>
      <c r="EW4384" s="1">
        <v>42675</v>
      </c>
      <c r="EX4384">
        <v>149.97999999999999</v>
      </c>
      <c r="EZ4384" s="1">
        <v>42675</v>
      </c>
      <c r="FA4384">
        <v>228.42</v>
      </c>
      <c r="FC4384" s="1">
        <v>42675</v>
      </c>
      <c r="FD4384">
        <v>244.98</v>
      </c>
      <c r="FG4384" s="1">
        <v>42675</v>
      </c>
      <c r="FH4384">
        <v>135.08000000000001</v>
      </c>
      <c r="FJ4384" s="1">
        <v>42705</v>
      </c>
      <c r="FK4384">
        <v>41.29</v>
      </c>
    </row>
    <row r="4385" spans="57:167" x14ac:dyDescent="0.25">
      <c r="BE4385" s="1">
        <v>42577</v>
      </c>
      <c r="BF4385">
        <v>0.5</v>
      </c>
      <c r="DD4385" s="1">
        <v>42474</v>
      </c>
      <c r="DE4385">
        <v>1.5194000000000001</v>
      </c>
      <c r="DG4385" s="1">
        <v>42481</v>
      </c>
      <c r="DH4385">
        <v>0.96740000000000004</v>
      </c>
      <c r="DP4385" s="1">
        <v>42690</v>
      </c>
      <c r="DQ4385">
        <v>45.57</v>
      </c>
      <c r="DS4385" s="1">
        <v>42676</v>
      </c>
      <c r="DT4385">
        <v>83.45</v>
      </c>
      <c r="DY4385" s="1">
        <v>42828</v>
      </c>
      <c r="DZ4385">
        <v>0.94</v>
      </c>
      <c r="EB4385" s="1">
        <v>42590</v>
      </c>
      <c r="EC4385">
        <v>6.6614000000000004</v>
      </c>
      <c r="EK4385" s="1">
        <v>42824</v>
      </c>
      <c r="EL4385">
        <v>7.9</v>
      </c>
      <c r="EQ4385" s="1">
        <v>42676</v>
      </c>
      <c r="ER4385">
        <v>140.75</v>
      </c>
      <c r="EW4385" s="1">
        <v>42676</v>
      </c>
      <c r="EX4385">
        <v>149.66999999999999</v>
      </c>
      <c r="EZ4385" s="1">
        <v>42676</v>
      </c>
      <c r="FA4385">
        <v>228.67</v>
      </c>
      <c r="FC4385" s="1">
        <v>42676</v>
      </c>
      <c r="FD4385">
        <v>245.11</v>
      </c>
      <c r="FG4385" s="1">
        <v>42676</v>
      </c>
      <c r="FH4385">
        <v>135.27000000000001</v>
      </c>
      <c r="FJ4385" s="1">
        <v>42706</v>
      </c>
      <c r="FK4385">
        <v>41.27</v>
      </c>
    </row>
    <row r="4386" spans="57:167" x14ac:dyDescent="0.25">
      <c r="BE4386" s="1">
        <v>42578</v>
      </c>
      <c r="BF4386">
        <v>0.5</v>
      </c>
      <c r="DD4386" s="1">
        <v>42475</v>
      </c>
      <c r="DE4386">
        <v>1.5030000000000001</v>
      </c>
      <c r="DG4386" s="1">
        <v>42482</v>
      </c>
      <c r="DH4386">
        <v>1.0106999999999999</v>
      </c>
      <c r="DP4386" s="1">
        <v>42691</v>
      </c>
      <c r="DQ4386">
        <v>45.42</v>
      </c>
      <c r="DS4386" s="1">
        <v>42677</v>
      </c>
      <c r="DT4386">
        <v>83.66</v>
      </c>
      <c r="DY4386" s="1">
        <v>42829</v>
      </c>
      <c r="DZ4386">
        <v>1.04</v>
      </c>
      <c r="EB4386" s="1">
        <v>42591</v>
      </c>
      <c r="EC4386">
        <v>6.6556999999999995</v>
      </c>
      <c r="EK4386" s="1">
        <v>42825</v>
      </c>
      <c r="EL4386">
        <v>7.78</v>
      </c>
      <c r="EQ4386" s="1">
        <v>42677</v>
      </c>
      <c r="ER4386">
        <v>140.02000000000001</v>
      </c>
      <c r="EW4386" s="1">
        <v>42677</v>
      </c>
      <c r="EX4386">
        <v>150.03</v>
      </c>
      <c r="EZ4386" s="1">
        <v>42677</v>
      </c>
      <c r="FA4386">
        <v>225.54</v>
      </c>
      <c r="FC4386" s="1">
        <v>42677</v>
      </c>
      <c r="FD4386">
        <v>238.7</v>
      </c>
      <c r="FG4386" s="1">
        <v>42677</v>
      </c>
      <c r="FH4386">
        <v>134.13999999999999</v>
      </c>
      <c r="FJ4386" s="1">
        <v>42709</v>
      </c>
      <c r="FK4386">
        <v>41.8</v>
      </c>
    </row>
    <row r="4387" spans="57:167" x14ac:dyDescent="0.25">
      <c r="BE4387" s="1">
        <v>42579</v>
      </c>
      <c r="BF4387">
        <v>0.5</v>
      </c>
      <c r="DD4387" s="1">
        <v>42478</v>
      </c>
      <c r="DE4387">
        <v>1.5350000000000001</v>
      </c>
      <c r="DG4387" s="1">
        <v>42485</v>
      </c>
      <c r="DH4387">
        <v>1.0409999999999999</v>
      </c>
      <c r="DP4387" s="1">
        <v>42692</v>
      </c>
      <c r="DQ4387">
        <v>45.69</v>
      </c>
      <c r="DS4387" s="1">
        <v>42678</v>
      </c>
      <c r="DT4387">
        <v>83.57</v>
      </c>
      <c r="DY4387" s="1">
        <v>42830</v>
      </c>
      <c r="DZ4387">
        <v>1.04</v>
      </c>
      <c r="EB4387" s="1">
        <v>42592</v>
      </c>
      <c r="EC4387">
        <v>6.6360000000000001</v>
      </c>
      <c r="EK4387" s="1">
        <v>42828</v>
      </c>
      <c r="EL4387">
        <v>7.71</v>
      </c>
      <c r="EQ4387" s="1">
        <v>42678</v>
      </c>
      <c r="ER4387">
        <v>139.54</v>
      </c>
      <c r="EW4387" s="1">
        <v>42678</v>
      </c>
      <c r="EX4387">
        <v>149.81</v>
      </c>
      <c r="EZ4387" s="1">
        <v>42678</v>
      </c>
      <c r="FA4387">
        <v>225.23</v>
      </c>
      <c r="FC4387" s="1">
        <v>42678</v>
      </c>
      <c r="FD4387">
        <v>236.28</v>
      </c>
      <c r="FG4387" s="1">
        <v>42678</v>
      </c>
      <c r="FH4387">
        <v>132.97</v>
      </c>
      <c r="FJ4387" s="1">
        <v>42710</v>
      </c>
      <c r="FK4387">
        <v>42.17</v>
      </c>
    </row>
    <row r="4388" spans="57:167" x14ac:dyDescent="0.25">
      <c r="BE4388" s="1">
        <v>42580</v>
      </c>
      <c r="BF4388">
        <v>0.5</v>
      </c>
      <c r="DD4388" s="1">
        <v>42479</v>
      </c>
      <c r="DE4388">
        <v>1.5613000000000001</v>
      </c>
      <c r="DG4388" s="1">
        <v>42486</v>
      </c>
      <c r="DH4388">
        <v>1.0395000000000001</v>
      </c>
      <c r="DP4388" s="1">
        <v>42695</v>
      </c>
      <c r="DQ4388">
        <v>47.49</v>
      </c>
      <c r="DS4388" s="1">
        <v>42681</v>
      </c>
      <c r="DT4388">
        <v>85.45</v>
      </c>
      <c r="DY4388" s="1">
        <v>42831</v>
      </c>
      <c r="DZ4388">
        <v>1.06</v>
      </c>
      <c r="EB4388" s="1">
        <v>42593</v>
      </c>
      <c r="EC4388">
        <v>6.6337000000000002</v>
      </c>
      <c r="EK4388" s="1">
        <v>42829</v>
      </c>
      <c r="EL4388">
        <v>7.76</v>
      </c>
      <c r="EQ4388" s="1">
        <v>42681</v>
      </c>
      <c r="ER4388">
        <v>143.03</v>
      </c>
      <c r="EW4388" s="1">
        <v>42681</v>
      </c>
      <c r="EX4388">
        <v>152.38999999999999</v>
      </c>
      <c r="EZ4388" s="1">
        <v>42681</v>
      </c>
      <c r="FA4388">
        <v>230.06</v>
      </c>
      <c r="FC4388" s="1">
        <v>42681</v>
      </c>
      <c r="FD4388">
        <v>239.27</v>
      </c>
      <c r="FG4388" s="1">
        <v>42681</v>
      </c>
      <c r="FH4388">
        <v>135.91</v>
      </c>
      <c r="FJ4388" s="1">
        <v>42711</v>
      </c>
      <c r="FK4388">
        <v>41.95</v>
      </c>
    </row>
    <row r="4389" spans="57:167" x14ac:dyDescent="0.25">
      <c r="BE4389" s="1">
        <v>42583</v>
      </c>
      <c r="BF4389">
        <v>0.5</v>
      </c>
      <c r="DD4389" s="1">
        <v>42480</v>
      </c>
      <c r="DE4389">
        <v>1.5804</v>
      </c>
      <c r="DG4389" s="1">
        <v>42487</v>
      </c>
      <c r="DH4389">
        <v>1.0104</v>
      </c>
      <c r="DP4389" s="1">
        <v>42696</v>
      </c>
      <c r="DQ4389">
        <v>48.03</v>
      </c>
      <c r="DS4389" s="1">
        <v>42682</v>
      </c>
      <c r="DT4389">
        <v>85.31</v>
      </c>
      <c r="DY4389" s="1">
        <v>42832</v>
      </c>
      <c r="DZ4389">
        <v>1.1200000000000001</v>
      </c>
      <c r="EB4389" s="1">
        <v>42594</v>
      </c>
      <c r="EC4389">
        <v>6.6361999999999997</v>
      </c>
      <c r="EK4389" s="1">
        <v>42830</v>
      </c>
      <c r="EL4389">
        <v>7.77</v>
      </c>
      <c r="EQ4389" s="1">
        <v>42682</v>
      </c>
      <c r="ER4389">
        <v>142.19999999999999</v>
      </c>
      <c r="EW4389" s="1">
        <v>42682</v>
      </c>
      <c r="EX4389">
        <v>153.78</v>
      </c>
      <c r="EZ4389" s="1">
        <v>42682</v>
      </c>
      <c r="FA4389">
        <v>229.87</v>
      </c>
      <c r="FC4389" s="1">
        <v>42682</v>
      </c>
      <c r="FD4389">
        <v>239.19</v>
      </c>
      <c r="FG4389" s="1">
        <v>42682</v>
      </c>
      <c r="FH4389">
        <v>136.51</v>
      </c>
      <c r="FJ4389" s="1">
        <v>42712</v>
      </c>
      <c r="FK4389">
        <v>42.65</v>
      </c>
    </row>
    <row r="4390" spans="57:167" x14ac:dyDescent="0.25">
      <c r="BE4390" s="1">
        <v>42584</v>
      </c>
      <c r="BF4390">
        <v>0.5</v>
      </c>
      <c r="DD4390" s="1">
        <v>42481</v>
      </c>
      <c r="DE4390">
        <v>1.6078000000000001</v>
      </c>
      <c r="DG4390" s="1">
        <v>42488</v>
      </c>
      <c r="DH4390">
        <v>1.0146999999999999</v>
      </c>
      <c r="DP4390" s="1">
        <v>42697</v>
      </c>
      <c r="DQ4390">
        <v>47.96</v>
      </c>
      <c r="DS4390" s="1">
        <v>42683</v>
      </c>
      <c r="DT4390">
        <v>86.25</v>
      </c>
      <c r="DY4390" s="1">
        <v>42835</v>
      </c>
      <c r="DZ4390">
        <v>1.1000000000000001</v>
      </c>
      <c r="EB4390" s="1">
        <v>42597</v>
      </c>
      <c r="EC4390">
        <v>6.6379999999999999</v>
      </c>
      <c r="EK4390" s="1">
        <v>42831</v>
      </c>
      <c r="EL4390">
        <v>7.88</v>
      </c>
      <c r="EQ4390" s="1">
        <v>42683</v>
      </c>
      <c r="ER4390">
        <v>145.09</v>
      </c>
      <c r="EW4390" s="1">
        <v>42683</v>
      </c>
      <c r="EX4390">
        <v>162.09</v>
      </c>
      <c r="EZ4390" s="1">
        <v>42683</v>
      </c>
      <c r="FA4390">
        <v>242.3</v>
      </c>
      <c r="FC4390" s="1">
        <v>42683</v>
      </c>
      <c r="FD4390">
        <v>253.46</v>
      </c>
      <c r="FG4390" s="1">
        <v>42683</v>
      </c>
      <c r="FH4390">
        <v>146.71</v>
      </c>
      <c r="FJ4390" s="1">
        <v>42713</v>
      </c>
      <c r="FK4390">
        <v>43.01</v>
      </c>
    </row>
    <row r="4391" spans="57:167" x14ac:dyDescent="0.25">
      <c r="BE4391" s="1">
        <v>42585</v>
      </c>
      <c r="BF4391">
        <v>0.5</v>
      </c>
      <c r="DD4391" s="1">
        <v>42482</v>
      </c>
      <c r="DE4391">
        <v>1.6696</v>
      </c>
      <c r="DG4391" s="1">
        <v>42489</v>
      </c>
      <c r="DH4391">
        <v>1.0424</v>
      </c>
      <c r="DP4391" s="1">
        <v>42699</v>
      </c>
      <c r="DQ4391">
        <v>46.06</v>
      </c>
      <c r="DS4391" s="1">
        <v>42684</v>
      </c>
      <c r="DT4391">
        <v>87.05</v>
      </c>
      <c r="DY4391" s="1">
        <v>42836</v>
      </c>
      <c r="DZ4391">
        <v>1.18</v>
      </c>
      <c r="EB4391" s="1">
        <v>42598</v>
      </c>
      <c r="EC4391">
        <v>6.6253000000000002</v>
      </c>
      <c r="EK4391" s="1">
        <v>42832</v>
      </c>
      <c r="EL4391">
        <v>7.84</v>
      </c>
      <c r="EQ4391" s="1">
        <v>42684</v>
      </c>
      <c r="ER4391">
        <v>147.69</v>
      </c>
      <c r="EW4391" s="1">
        <v>42684</v>
      </c>
      <c r="EX4391">
        <v>166.51</v>
      </c>
      <c r="EZ4391" s="1">
        <v>42684</v>
      </c>
      <c r="FA4391">
        <v>245.17</v>
      </c>
      <c r="FC4391" s="1">
        <v>42684</v>
      </c>
      <c r="FD4391">
        <v>257.27</v>
      </c>
      <c r="FG4391" s="1">
        <v>42684</v>
      </c>
      <c r="FH4391">
        <v>147.71</v>
      </c>
      <c r="FJ4391" s="1">
        <v>42716</v>
      </c>
      <c r="FK4391">
        <v>43</v>
      </c>
    </row>
    <row r="4392" spans="57:167" x14ac:dyDescent="0.25">
      <c r="BE4392" s="1">
        <v>42586</v>
      </c>
      <c r="BF4392">
        <v>0.5</v>
      </c>
      <c r="DD4392" s="1">
        <v>42485</v>
      </c>
      <c r="DE4392">
        <v>1.7124999999999999</v>
      </c>
      <c r="DG4392" s="1">
        <v>42492</v>
      </c>
      <c r="DH4392">
        <v>1.0389999999999999</v>
      </c>
      <c r="DP4392" s="1">
        <v>42702</v>
      </c>
      <c r="DQ4392">
        <v>47.08</v>
      </c>
      <c r="DS4392" s="1">
        <v>42685</v>
      </c>
      <c r="DT4392">
        <v>85.67</v>
      </c>
      <c r="DY4392" s="1">
        <v>42837</v>
      </c>
      <c r="DZ4392">
        <v>1.1299999999999999</v>
      </c>
      <c r="EB4392" s="1">
        <v>42599</v>
      </c>
      <c r="EC4392">
        <v>6.6342999999999996</v>
      </c>
      <c r="EK4392" s="1">
        <v>42835</v>
      </c>
      <c r="EL4392">
        <v>7.84</v>
      </c>
      <c r="EQ4392" s="1">
        <v>42685</v>
      </c>
      <c r="ER4392">
        <v>148.52000000000001</v>
      </c>
      <c r="EW4392" s="1">
        <v>42685</v>
      </c>
      <c r="EX4392">
        <v>168.55</v>
      </c>
      <c r="EZ4392" s="1">
        <v>42685</v>
      </c>
      <c r="FA4392">
        <v>247.5</v>
      </c>
      <c r="FC4392" s="1">
        <v>42685</v>
      </c>
      <c r="FD4392">
        <v>259.17</v>
      </c>
      <c r="FG4392" s="1">
        <v>42685</v>
      </c>
      <c r="FH4392">
        <v>148.26</v>
      </c>
      <c r="FJ4392" s="1">
        <v>42717</v>
      </c>
      <c r="FK4392">
        <v>43.1</v>
      </c>
    </row>
    <row r="4393" spans="57:167" x14ac:dyDescent="0.25">
      <c r="BE4393" s="1">
        <v>42587</v>
      </c>
      <c r="BF4393">
        <v>0.5</v>
      </c>
      <c r="DD4393" s="1">
        <v>42486</v>
      </c>
      <c r="DE4393">
        <v>1.7389999999999999</v>
      </c>
      <c r="DG4393" s="1">
        <v>42493</v>
      </c>
      <c r="DH4393">
        <v>0.99270000000000003</v>
      </c>
      <c r="DP4393" s="1">
        <v>42703</v>
      </c>
      <c r="DQ4393">
        <v>45.23</v>
      </c>
      <c r="DS4393" s="1">
        <v>42688</v>
      </c>
      <c r="DT4393">
        <v>85.28</v>
      </c>
      <c r="DY4393" s="1">
        <v>42838</v>
      </c>
      <c r="DZ4393">
        <v>1.2</v>
      </c>
      <c r="EB4393" s="1">
        <v>42600</v>
      </c>
      <c r="EC4393">
        <v>6.6311999999999998</v>
      </c>
      <c r="EK4393" s="1">
        <v>42836</v>
      </c>
      <c r="EL4393">
        <v>7.95</v>
      </c>
      <c r="EQ4393" s="1">
        <v>42688</v>
      </c>
      <c r="ER4393">
        <v>149.99</v>
      </c>
      <c r="EW4393" s="1">
        <v>42688</v>
      </c>
      <c r="EX4393">
        <v>170.19</v>
      </c>
      <c r="EZ4393" s="1">
        <v>42688</v>
      </c>
      <c r="FA4393">
        <v>251.12</v>
      </c>
      <c r="FC4393" s="1">
        <v>42688</v>
      </c>
      <c r="FD4393">
        <v>267.24</v>
      </c>
      <c r="FG4393" s="1">
        <v>42688</v>
      </c>
      <c r="FH4393">
        <v>149.72999999999999</v>
      </c>
      <c r="FJ4393" s="1">
        <v>42718</v>
      </c>
      <c r="FK4393">
        <v>41.62</v>
      </c>
    </row>
    <row r="4394" spans="57:167" x14ac:dyDescent="0.25">
      <c r="BE4394" s="1">
        <v>42590</v>
      </c>
      <c r="BF4394">
        <v>0.5</v>
      </c>
      <c r="DD4394" s="1">
        <v>42487</v>
      </c>
      <c r="DE4394">
        <v>1.661</v>
      </c>
      <c r="DG4394" s="1">
        <v>42494</v>
      </c>
      <c r="DH4394">
        <v>0.93840000000000001</v>
      </c>
      <c r="DP4394" s="1">
        <v>42704</v>
      </c>
      <c r="DQ4394">
        <v>49.44</v>
      </c>
      <c r="DS4394" s="1">
        <v>42689</v>
      </c>
      <c r="DT4394">
        <v>86.82</v>
      </c>
      <c r="DY4394" s="1">
        <v>42842</v>
      </c>
      <c r="DZ4394">
        <v>1.1499999999999999</v>
      </c>
      <c r="EB4394" s="1">
        <v>42601</v>
      </c>
      <c r="EC4394">
        <v>6.6532</v>
      </c>
      <c r="EK4394" s="1">
        <v>42837</v>
      </c>
      <c r="EL4394">
        <v>7.59</v>
      </c>
      <c r="EQ4394" s="1">
        <v>42689</v>
      </c>
      <c r="ER4394">
        <v>148.11000000000001</v>
      </c>
      <c r="EW4394" s="1">
        <v>42689</v>
      </c>
      <c r="EX4394">
        <v>168.02</v>
      </c>
      <c r="EZ4394" s="1">
        <v>42689</v>
      </c>
      <c r="FA4394">
        <v>247.45</v>
      </c>
      <c r="FC4394" s="1">
        <v>42689</v>
      </c>
      <c r="FD4394">
        <v>265.93</v>
      </c>
      <c r="FG4394" s="1">
        <v>42689</v>
      </c>
      <c r="FH4394">
        <v>147.29</v>
      </c>
      <c r="FJ4394" s="1">
        <v>42719</v>
      </c>
      <c r="FK4394">
        <v>42.58</v>
      </c>
    </row>
    <row r="4395" spans="57:167" x14ac:dyDescent="0.25">
      <c r="BE4395" s="1">
        <v>42591</v>
      </c>
      <c r="BF4395">
        <v>0.5</v>
      </c>
      <c r="DD4395" s="1">
        <v>42488</v>
      </c>
      <c r="DE4395">
        <v>1.6484000000000001</v>
      </c>
      <c r="DG4395" s="1">
        <v>42495</v>
      </c>
      <c r="DH4395">
        <v>0.94059999999999999</v>
      </c>
      <c r="DP4395" s="1">
        <v>42705</v>
      </c>
      <c r="DQ4395">
        <v>51.06</v>
      </c>
      <c r="DS4395" s="1">
        <v>42690</v>
      </c>
      <c r="DT4395">
        <v>85.75</v>
      </c>
      <c r="DY4395" s="1">
        <v>42843</v>
      </c>
      <c r="DZ4395">
        <v>1.1400000000000001</v>
      </c>
      <c r="EB4395" s="1">
        <v>42604</v>
      </c>
      <c r="EC4395">
        <v>6.6506999999999996</v>
      </c>
      <c r="EK4395" s="1">
        <v>42838</v>
      </c>
      <c r="EL4395">
        <v>7.39</v>
      </c>
      <c r="EQ4395" s="1">
        <v>42690</v>
      </c>
      <c r="ER4395">
        <v>146.44</v>
      </c>
      <c r="EW4395" s="1">
        <v>42690</v>
      </c>
      <c r="EX4395">
        <v>165.84</v>
      </c>
      <c r="EZ4395" s="1">
        <v>42690</v>
      </c>
      <c r="FA4395">
        <v>245.39</v>
      </c>
      <c r="FC4395" s="1">
        <v>42690</v>
      </c>
      <c r="FD4395">
        <v>263.35000000000002</v>
      </c>
      <c r="FG4395" s="1">
        <v>42690</v>
      </c>
      <c r="FH4395">
        <v>146.16</v>
      </c>
      <c r="FJ4395" s="1">
        <v>42720</v>
      </c>
      <c r="FK4395">
        <v>42.8</v>
      </c>
    </row>
    <row r="4396" spans="57:167" x14ac:dyDescent="0.25">
      <c r="BE4396" s="1">
        <v>42592</v>
      </c>
      <c r="BF4396">
        <v>0.5</v>
      </c>
      <c r="DD4396" s="1">
        <v>42489</v>
      </c>
      <c r="DE4396">
        <v>1.6978</v>
      </c>
      <c r="DG4396" s="1">
        <v>42496</v>
      </c>
      <c r="DH4396">
        <v>0.93579999999999997</v>
      </c>
      <c r="DP4396" s="1">
        <v>42706</v>
      </c>
      <c r="DQ4396">
        <v>51.68</v>
      </c>
      <c r="DS4396" s="1">
        <v>42691</v>
      </c>
      <c r="DT4396">
        <v>85.23</v>
      </c>
      <c r="DY4396" s="1">
        <v>42844</v>
      </c>
      <c r="DZ4396">
        <v>1.1000000000000001</v>
      </c>
      <c r="EB4396" s="1">
        <v>42605</v>
      </c>
      <c r="EC4396">
        <v>6.6409000000000002</v>
      </c>
      <c r="EK4396" s="1">
        <v>42842</v>
      </c>
      <c r="EL4396">
        <v>7.51</v>
      </c>
      <c r="EQ4396" s="1">
        <v>42691</v>
      </c>
      <c r="ER4396">
        <v>145.33000000000001</v>
      </c>
      <c r="EW4396" s="1">
        <v>42691</v>
      </c>
      <c r="EX4396">
        <v>165.63</v>
      </c>
      <c r="EZ4396" s="1">
        <v>42691</v>
      </c>
      <c r="FA4396">
        <v>244.66</v>
      </c>
      <c r="FC4396" s="1">
        <v>42691</v>
      </c>
      <c r="FD4396">
        <v>263.27999999999997</v>
      </c>
      <c r="FG4396" s="1">
        <v>42691</v>
      </c>
      <c r="FH4396">
        <v>144.96</v>
      </c>
      <c r="FJ4396" s="1">
        <v>42723</v>
      </c>
      <c r="FK4396">
        <v>41.62</v>
      </c>
    </row>
    <row r="4397" spans="57:167" x14ac:dyDescent="0.25">
      <c r="BE4397" s="1">
        <v>42593</v>
      </c>
      <c r="BF4397">
        <v>0.5</v>
      </c>
      <c r="DD4397" s="1">
        <v>42492</v>
      </c>
      <c r="DE4397">
        <v>1.7269999999999999</v>
      </c>
      <c r="DG4397" s="1">
        <v>42499</v>
      </c>
      <c r="DH4397">
        <v>0.90049999999999997</v>
      </c>
      <c r="DP4397" s="1">
        <v>42709</v>
      </c>
      <c r="DQ4397">
        <v>51.79</v>
      </c>
      <c r="DS4397" s="1">
        <v>42692</v>
      </c>
      <c r="DT4397">
        <v>85.28</v>
      </c>
      <c r="DY4397" s="1">
        <v>42845</v>
      </c>
      <c r="DZ4397">
        <v>1.0900000000000001</v>
      </c>
      <c r="EB4397" s="1">
        <v>42606</v>
      </c>
      <c r="EC4397">
        <v>6.6589999999999998</v>
      </c>
      <c r="EK4397" s="1">
        <v>42843</v>
      </c>
      <c r="EL4397">
        <v>7.55</v>
      </c>
      <c r="EQ4397" s="1">
        <v>42692</v>
      </c>
      <c r="ER4397">
        <v>146.35</v>
      </c>
      <c r="EW4397" s="1">
        <v>42692</v>
      </c>
      <c r="EX4397">
        <v>166.62</v>
      </c>
      <c r="EZ4397" s="1">
        <v>42692</v>
      </c>
      <c r="FA4397">
        <v>245.46</v>
      </c>
      <c r="FC4397" s="1">
        <v>42692</v>
      </c>
      <c r="FD4397">
        <v>263.08999999999997</v>
      </c>
      <c r="FG4397" s="1">
        <v>42692</v>
      </c>
      <c r="FH4397">
        <v>146.04</v>
      </c>
      <c r="FJ4397" s="1">
        <v>42724</v>
      </c>
      <c r="FK4397">
        <v>40.85</v>
      </c>
    </row>
    <row r="4398" spans="57:167" x14ac:dyDescent="0.25">
      <c r="BE4398" s="1">
        <v>42594</v>
      </c>
      <c r="BF4398">
        <v>0.5</v>
      </c>
      <c r="DD4398" s="1">
        <v>42493</v>
      </c>
      <c r="DE4398">
        <v>1.6497999999999999</v>
      </c>
      <c r="DG4398" s="1">
        <v>42500</v>
      </c>
      <c r="DH4398">
        <v>0.89500000000000002</v>
      </c>
      <c r="DP4398" s="1">
        <v>42710</v>
      </c>
      <c r="DQ4398">
        <v>50.93</v>
      </c>
      <c r="DS4398" s="1">
        <v>42695</v>
      </c>
      <c r="DT4398">
        <v>86.49</v>
      </c>
      <c r="DY4398" s="1">
        <v>42846</v>
      </c>
      <c r="DZ4398">
        <v>1.07</v>
      </c>
      <c r="EB4398" s="1">
        <v>42607</v>
      </c>
      <c r="EC4398">
        <v>6.6594999999999995</v>
      </c>
      <c r="EK4398" s="1">
        <v>42844</v>
      </c>
      <c r="EL4398">
        <v>7.41</v>
      </c>
      <c r="EQ4398" s="1">
        <v>42695</v>
      </c>
      <c r="ER4398">
        <v>147.02000000000001</v>
      </c>
      <c r="EW4398" s="1">
        <v>42695</v>
      </c>
      <c r="EX4398">
        <v>168.43</v>
      </c>
      <c r="EZ4398" s="1">
        <v>42695</v>
      </c>
      <c r="FA4398">
        <v>246.29</v>
      </c>
      <c r="FC4398" s="1">
        <v>42695</v>
      </c>
      <c r="FD4398">
        <v>263.42</v>
      </c>
      <c r="FG4398" s="1">
        <v>42695</v>
      </c>
      <c r="FH4398">
        <v>146.1</v>
      </c>
      <c r="FJ4398" s="1">
        <v>42725</v>
      </c>
      <c r="FK4398">
        <v>41.37</v>
      </c>
    </row>
    <row r="4399" spans="57:167" x14ac:dyDescent="0.25">
      <c r="BE4399" s="1">
        <v>42597</v>
      </c>
      <c r="BF4399">
        <v>0.5</v>
      </c>
      <c r="DD4399" s="1">
        <v>42494</v>
      </c>
      <c r="DE4399">
        <v>1.5920000000000001</v>
      </c>
      <c r="DG4399" s="1">
        <v>42501</v>
      </c>
      <c r="DH4399">
        <v>0.89900000000000002</v>
      </c>
      <c r="DP4399" s="1">
        <v>42711</v>
      </c>
      <c r="DQ4399">
        <v>49.77</v>
      </c>
      <c r="DS4399" s="1">
        <v>42696</v>
      </c>
      <c r="DT4399">
        <v>86.68</v>
      </c>
      <c r="DY4399" s="1">
        <v>42849</v>
      </c>
      <c r="DZ4399">
        <v>1.08</v>
      </c>
      <c r="EB4399" s="1">
        <v>42608</v>
      </c>
      <c r="EC4399">
        <v>6.6695000000000002</v>
      </c>
      <c r="EK4399" s="1">
        <v>42845</v>
      </c>
      <c r="EL4399">
        <v>7.57</v>
      </c>
      <c r="EQ4399" s="1">
        <v>42696</v>
      </c>
      <c r="ER4399">
        <v>149.52000000000001</v>
      </c>
      <c r="EW4399" s="1">
        <v>42696</v>
      </c>
      <c r="EX4399">
        <v>170.18</v>
      </c>
      <c r="EZ4399" s="1">
        <v>42696</v>
      </c>
      <c r="FA4399">
        <v>248.07</v>
      </c>
      <c r="FC4399" s="1">
        <v>42696</v>
      </c>
      <c r="FD4399">
        <v>264.66000000000003</v>
      </c>
      <c r="FG4399" s="1">
        <v>42696</v>
      </c>
      <c r="FH4399">
        <v>147.76</v>
      </c>
      <c r="FJ4399" s="1">
        <v>42726</v>
      </c>
      <c r="FK4399">
        <v>41.26</v>
      </c>
    </row>
    <row r="4400" spans="57:167" x14ac:dyDescent="0.25">
      <c r="BE4400" s="1">
        <v>42598</v>
      </c>
      <c r="BF4400">
        <v>0.5</v>
      </c>
      <c r="DD4400" s="1">
        <v>42495</v>
      </c>
      <c r="DE4400">
        <v>1.554</v>
      </c>
      <c r="DG4400" s="1">
        <v>42502</v>
      </c>
      <c r="DH4400">
        <v>0.92600000000000005</v>
      </c>
      <c r="DP4400" s="1">
        <v>42712</v>
      </c>
      <c r="DQ4400">
        <v>50.84</v>
      </c>
      <c r="DS4400" s="1">
        <v>42697</v>
      </c>
      <c r="DT4400">
        <v>86.92</v>
      </c>
      <c r="DY4400" s="1">
        <v>42850</v>
      </c>
      <c r="DZ4400">
        <v>1.05</v>
      </c>
      <c r="EB4400" s="1">
        <v>42611</v>
      </c>
      <c r="EC4400">
        <v>6.6829999999999998</v>
      </c>
      <c r="EK4400" s="1">
        <v>42846</v>
      </c>
      <c r="EL4400">
        <v>7.6</v>
      </c>
      <c r="EQ4400" s="1">
        <v>42697</v>
      </c>
      <c r="ER4400">
        <v>149.74</v>
      </c>
      <c r="EW4400" s="1">
        <v>42697</v>
      </c>
      <c r="EX4400">
        <v>170.55</v>
      </c>
      <c r="EZ4400" s="1">
        <v>42697</v>
      </c>
      <c r="FA4400">
        <v>247.59</v>
      </c>
      <c r="FC4400" s="1">
        <v>42697</v>
      </c>
      <c r="FD4400">
        <v>264.39999999999998</v>
      </c>
      <c r="FG4400" s="1">
        <v>42697</v>
      </c>
      <c r="FH4400">
        <v>147.88</v>
      </c>
      <c r="FJ4400" s="1">
        <v>42727</v>
      </c>
      <c r="FK4400">
        <v>41.55</v>
      </c>
    </row>
    <row r="4401" spans="57:167" x14ac:dyDescent="0.25">
      <c r="BE4401" s="1">
        <v>42599</v>
      </c>
      <c r="BF4401">
        <v>0.5</v>
      </c>
      <c r="DD4401" s="1">
        <v>42496</v>
      </c>
      <c r="DE4401">
        <v>1.554</v>
      </c>
      <c r="DG4401" s="1">
        <v>42503</v>
      </c>
      <c r="DH4401">
        <v>0.92090000000000005</v>
      </c>
      <c r="DP4401" s="1">
        <v>42713</v>
      </c>
      <c r="DQ4401">
        <v>51.5</v>
      </c>
      <c r="DS4401" s="1">
        <v>42699</v>
      </c>
      <c r="DT4401">
        <v>87.12</v>
      </c>
      <c r="DY4401" s="1">
        <v>42851</v>
      </c>
      <c r="DZ4401">
        <v>1.05</v>
      </c>
      <c r="EB4401" s="1">
        <v>42612</v>
      </c>
      <c r="EC4401">
        <v>6.6806999999999999</v>
      </c>
      <c r="EK4401" s="1">
        <v>42849</v>
      </c>
      <c r="EL4401">
        <v>7.71</v>
      </c>
      <c r="EQ4401" s="1">
        <v>42699</v>
      </c>
      <c r="ER4401">
        <v>150.04</v>
      </c>
      <c r="EW4401" s="1">
        <v>42699</v>
      </c>
      <c r="EX4401">
        <v>172.08</v>
      </c>
      <c r="EZ4401" s="1">
        <v>42699</v>
      </c>
      <c r="FA4401">
        <v>248.58</v>
      </c>
      <c r="FC4401" s="1">
        <v>42699</v>
      </c>
      <c r="FD4401">
        <v>265.92</v>
      </c>
      <c r="FG4401" s="1">
        <v>42699</v>
      </c>
      <c r="FH4401">
        <v>148.55000000000001</v>
      </c>
      <c r="FJ4401" s="1">
        <v>42731</v>
      </c>
      <c r="FK4401">
        <v>41.98</v>
      </c>
    </row>
    <row r="4402" spans="57:167" x14ac:dyDescent="0.25">
      <c r="BE4402" s="1">
        <v>42600</v>
      </c>
      <c r="BF4402">
        <v>0.5</v>
      </c>
      <c r="DD4402" s="1">
        <v>42499</v>
      </c>
      <c r="DE4402">
        <v>1.5247999999999999</v>
      </c>
      <c r="DG4402" s="1">
        <v>42506</v>
      </c>
      <c r="DH4402">
        <v>0.93689999999999996</v>
      </c>
      <c r="DP4402" s="1">
        <v>42716</v>
      </c>
      <c r="DQ4402">
        <v>52.83</v>
      </c>
      <c r="DS4402" s="1">
        <v>42702</v>
      </c>
      <c r="DT4402">
        <v>86.47</v>
      </c>
      <c r="DY4402" s="1">
        <v>42852</v>
      </c>
      <c r="DZ4402">
        <v>1.01</v>
      </c>
      <c r="EB4402" s="1">
        <v>42613</v>
      </c>
      <c r="EC4402">
        <v>6.6792999999999996</v>
      </c>
      <c r="EK4402" s="1">
        <v>42850</v>
      </c>
      <c r="EL4402">
        <v>7.79</v>
      </c>
      <c r="EQ4402" s="1">
        <v>42702</v>
      </c>
      <c r="ER4402">
        <v>149.77000000000001</v>
      </c>
      <c r="EW4402" s="1">
        <v>42702</v>
      </c>
      <c r="EX4402">
        <v>172.67</v>
      </c>
      <c r="EZ4402" s="1">
        <v>42702</v>
      </c>
      <c r="FA4402">
        <v>248.96</v>
      </c>
      <c r="FC4402" s="1">
        <v>42702</v>
      </c>
      <c r="FD4402">
        <v>265.93</v>
      </c>
      <c r="FG4402" s="1">
        <v>42702</v>
      </c>
      <c r="FH4402">
        <v>148.9</v>
      </c>
      <c r="FJ4402" s="1">
        <v>42732</v>
      </c>
      <c r="FK4402">
        <v>42.27</v>
      </c>
    </row>
    <row r="4403" spans="57:167" x14ac:dyDescent="0.25">
      <c r="BE4403" s="1">
        <v>42601</v>
      </c>
      <c r="BF4403">
        <v>0.5</v>
      </c>
      <c r="DD4403" s="1">
        <v>42500</v>
      </c>
      <c r="DE4403">
        <v>1.5070000000000001</v>
      </c>
      <c r="DG4403" s="1">
        <v>42507</v>
      </c>
      <c r="DH4403">
        <v>0.95450000000000002</v>
      </c>
      <c r="DP4403" s="1">
        <v>42717</v>
      </c>
      <c r="DQ4403">
        <v>52.98</v>
      </c>
      <c r="DS4403" s="1">
        <v>42703</v>
      </c>
      <c r="DT4403">
        <v>85.9</v>
      </c>
      <c r="DY4403" s="1">
        <v>42853</v>
      </c>
      <c r="DZ4403">
        <v>1</v>
      </c>
      <c r="EB4403" s="1">
        <v>42614</v>
      </c>
      <c r="EC4403">
        <v>6.6749999999999998</v>
      </c>
      <c r="EK4403" s="1">
        <v>42851</v>
      </c>
      <c r="EL4403">
        <v>7.77</v>
      </c>
      <c r="EQ4403" s="1">
        <v>42703</v>
      </c>
      <c r="ER4403">
        <v>151.63999999999999</v>
      </c>
      <c r="EW4403" s="1">
        <v>42703</v>
      </c>
      <c r="EX4403">
        <v>175.13</v>
      </c>
      <c r="EZ4403" s="1">
        <v>42703</v>
      </c>
      <c r="FA4403">
        <v>251.8</v>
      </c>
      <c r="FC4403" s="1">
        <v>42703</v>
      </c>
      <c r="FD4403">
        <v>266.58</v>
      </c>
      <c r="FG4403" s="1">
        <v>42703</v>
      </c>
      <c r="FH4403">
        <v>150.54</v>
      </c>
      <c r="FJ4403" s="1">
        <v>42733</v>
      </c>
      <c r="FK4403">
        <v>41.99</v>
      </c>
    </row>
    <row r="4404" spans="57:167" x14ac:dyDescent="0.25">
      <c r="BE4404" s="1">
        <v>42604</v>
      </c>
      <c r="BF4404">
        <v>0.5</v>
      </c>
      <c r="DD4404" s="1">
        <v>42501</v>
      </c>
      <c r="DE4404">
        <v>1.5009999999999999</v>
      </c>
      <c r="DG4404" s="1">
        <v>42508</v>
      </c>
      <c r="DH4404">
        <v>1.0002</v>
      </c>
      <c r="DP4404" s="1">
        <v>42718</v>
      </c>
      <c r="DQ4404">
        <v>51.04</v>
      </c>
      <c r="DS4404" s="1">
        <v>42704</v>
      </c>
      <c r="DT4404">
        <v>87.3</v>
      </c>
      <c r="DY4404" s="1">
        <v>42856</v>
      </c>
      <c r="DZ4404">
        <v>0.99</v>
      </c>
      <c r="EB4404" s="1">
        <v>42615</v>
      </c>
      <c r="EC4404">
        <v>6.6805000000000003</v>
      </c>
      <c r="EK4404" s="1">
        <v>42852</v>
      </c>
      <c r="EL4404">
        <v>7.67</v>
      </c>
      <c r="EQ4404" s="1">
        <v>42704</v>
      </c>
      <c r="ER4404">
        <v>150.56</v>
      </c>
      <c r="EW4404" s="1">
        <v>42704</v>
      </c>
      <c r="EX4404">
        <v>175.35</v>
      </c>
      <c r="EZ4404" s="1">
        <v>42704</v>
      </c>
      <c r="FA4404">
        <v>249.65</v>
      </c>
      <c r="FC4404" s="1">
        <v>42704</v>
      </c>
      <c r="FD4404">
        <v>265.25</v>
      </c>
      <c r="FG4404" s="1">
        <v>42704</v>
      </c>
      <c r="FH4404">
        <v>149.54</v>
      </c>
      <c r="FJ4404" s="1">
        <v>42734</v>
      </c>
      <c r="FK4404">
        <v>41.43</v>
      </c>
    </row>
    <row r="4405" spans="57:167" x14ac:dyDescent="0.25">
      <c r="BE4405" s="1">
        <v>42605</v>
      </c>
      <c r="BF4405">
        <v>0.5</v>
      </c>
      <c r="DD4405" s="1">
        <v>42502</v>
      </c>
      <c r="DE4405">
        <v>1.518</v>
      </c>
      <c r="DG4405" s="1">
        <v>42509</v>
      </c>
      <c r="DH4405">
        <v>0.99629999999999996</v>
      </c>
      <c r="DP4405" s="1">
        <v>42719</v>
      </c>
      <c r="DQ4405">
        <v>50.9</v>
      </c>
      <c r="DS4405" s="1">
        <v>42705</v>
      </c>
      <c r="DT4405">
        <v>87.24</v>
      </c>
      <c r="DY4405" s="1">
        <v>42857</v>
      </c>
      <c r="DZ4405">
        <v>1.03</v>
      </c>
      <c r="EB4405" s="1">
        <v>42618</v>
      </c>
      <c r="EC4405">
        <v>6.6771000000000003</v>
      </c>
      <c r="EK4405" s="1">
        <v>42853</v>
      </c>
      <c r="EL4405">
        <v>7.62</v>
      </c>
      <c r="EQ4405" s="1">
        <v>42705</v>
      </c>
      <c r="ER4405">
        <v>152.38999999999999</v>
      </c>
      <c r="EW4405" s="1">
        <v>42705</v>
      </c>
      <c r="EX4405">
        <v>176.4</v>
      </c>
      <c r="EZ4405" s="1">
        <v>42705</v>
      </c>
      <c r="FA4405">
        <v>249.07</v>
      </c>
      <c r="FC4405" s="1">
        <v>42705</v>
      </c>
      <c r="FD4405">
        <v>266.39999999999998</v>
      </c>
      <c r="FG4405" s="1">
        <v>42705</v>
      </c>
      <c r="FH4405">
        <v>149.24</v>
      </c>
      <c r="FJ4405" s="1">
        <v>42738</v>
      </c>
      <c r="FK4405">
        <v>42.35</v>
      </c>
    </row>
    <row r="4406" spans="57:167" x14ac:dyDescent="0.25">
      <c r="BE4406" s="1">
        <v>42606</v>
      </c>
      <c r="BF4406">
        <v>0.5</v>
      </c>
      <c r="DD4406" s="1">
        <v>42503</v>
      </c>
      <c r="DE4406">
        <v>1.4881</v>
      </c>
      <c r="DG4406" s="1">
        <v>42510</v>
      </c>
      <c r="DH4406">
        <v>0.996</v>
      </c>
      <c r="DP4406" s="1">
        <v>42720</v>
      </c>
      <c r="DQ4406">
        <v>51.9</v>
      </c>
      <c r="DS4406" s="1">
        <v>42706</v>
      </c>
      <c r="DT4406">
        <v>87.04</v>
      </c>
      <c r="DY4406" s="1">
        <v>42858</v>
      </c>
      <c r="DZ4406">
        <v>1.05</v>
      </c>
      <c r="EB4406" s="1">
        <v>42619</v>
      </c>
      <c r="EC4406">
        <v>6.67</v>
      </c>
      <c r="EK4406" s="1">
        <v>42856</v>
      </c>
      <c r="EL4406">
        <v>8</v>
      </c>
      <c r="EQ4406" s="1">
        <v>42706</v>
      </c>
      <c r="ER4406">
        <v>152.25</v>
      </c>
      <c r="EW4406" s="1">
        <v>42706</v>
      </c>
      <c r="EX4406">
        <v>178.67</v>
      </c>
      <c r="EZ4406" s="1">
        <v>42706</v>
      </c>
      <c r="FA4406">
        <v>250.87</v>
      </c>
      <c r="FC4406" s="1">
        <v>42706</v>
      </c>
      <c r="FD4406">
        <v>267.62</v>
      </c>
      <c r="FG4406" s="1">
        <v>42706</v>
      </c>
      <c r="FH4406">
        <v>149.91999999999999</v>
      </c>
      <c r="FJ4406" s="1">
        <v>42739</v>
      </c>
      <c r="FK4406">
        <v>43</v>
      </c>
    </row>
    <row r="4407" spans="57:167" x14ac:dyDescent="0.25">
      <c r="BE4407" s="1">
        <v>42607</v>
      </c>
      <c r="BF4407">
        <v>0.5</v>
      </c>
      <c r="DD4407" s="1">
        <v>42506</v>
      </c>
      <c r="DE4407">
        <v>1.5281</v>
      </c>
      <c r="DG4407" s="1">
        <v>42513</v>
      </c>
      <c r="DH4407">
        <v>0.9929</v>
      </c>
      <c r="DP4407" s="1">
        <v>42723</v>
      </c>
      <c r="DQ4407">
        <v>52.12</v>
      </c>
      <c r="DS4407" s="1">
        <v>42709</v>
      </c>
      <c r="DT4407">
        <v>87.48</v>
      </c>
      <c r="DY4407" s="1">
        <v>42859</v>
      </c>
      <c r="DZ4407">
        <v>1.07</v>
      </c>
      <c r="EB4407" s="1">
        <v>42620</v>
      </c>
      <c r="EC4407">
        <v>6.6624999999999996</v>
      </c>
      <c r="EK4407" s="1">
        <v>42857</v>
      </c>
      <c r="EL4407">
        <v>7.82</v>
      </c>
      <c r="EQ4407" s="1">
        <v>42709</v>
      </c>
      <c r="ER4407">
        <v>152.16</v>
      </c>
      <c r="EW4407" s="1">
        <v>42709</v>
      </c>
      <c r="EX4407">
        <v>178.52</v>
      </c>
      <c r="EZ4407" s="1">
        <v>42709</v>
      </c>
      <c r="FA4407">
        <v>247.49</v>
      </c>
      <c r="FC4407" s="1">
        <v>42709</v>
      </c>
      <c r="FD4407">
        <v>266.93</v>
      </c>
      <c r="FG4407" s="1">
        <v>42709</v>
      </c>
      <c r="FH4407">
        <v>149.07</v>
      </c>
      <c r="FJ4407" s="1">
        <v>42740</v>
      </c>
      <c r="FK4407">
        <v>44.45</v>
      </c>
    </row>
    <row r="4408" spans="57:167" x14ac:dyDescent="0.25">
      <c r="BE4408" s="1">
        <v>42608</v>
      </c>
      <c r="BF4408">
        <v>0.5</v>
      </c>
      <c r="DD4408" s="1">
        <v>42507</v>
      </c>
      <c r="DE4408">
        <v>1.54</v>
      </c>
      <c r="DG4408" s="1">
        <v>42514</v>
      </c>
      <c r="DH4408">
        <v>1.0015000000000001</v>
      </c>
      <c r="DP4408" s="1">
        <v>42724</v>
      </c>
      <c r="DQ4408">
        <v>52.23</v>
      </c>
      <c r="DS4408" s="1">
        <v>42710</v>
      </c>
      <c r="DT4408">
        <v>87.56</v>
      </c>
      <c r="DY4408" s="1">
        <v>42860</v>
      </c>
      <c r="DZ4408">
        <v>1.02</v>
      </c>
      <c r="EB4408" s="1">
        <v>42621</v>
      </c>
      <c r="EC4408">
        <v>6.6680000000000001</v>
      </c>
      <c r="EK4408" s="1">
        <v>42858</v>
      </c>
      <c r="EL4408">
        <v>7.75</v>
      </c>
      <c r="EQ4408" s="1">
        <v>42710</v>
      </c>
      <c r="ER4408">
        <v>152.24</v>
      </c>
      <c r="EW4408" s="1">
        <v>42710</v>
      </c>
      <c r="EX4408">
        <v>178.09</v>
      </c>
      <c r="EZ4408" s="1">
        <v>42710</v>
      </c>
      <c r="FA4408">
        <v>247.84</v>
      </c>
      <c r="FC4408" s="1">
        <v>42710</v>
      </c>
      <c r="FD4408">
        <v>266</v>
      </c>
      <c r="FG4408" s="1">
        <v>42710</v>
      </c>
      <c r="FH4408">
        <v>149.12</v>
      </c>
      <c r="FJ4408" s="1">
        <v>42741</v>
      </c>
      <c r="FK4408">
        <v>44.9</v>
      </c>
    </row>
    <row r="4409" spans="57:167" x14ac:dyDescent="0.25">
      <c r="BE4409" s="1">
        <v>42611</v>
      </c>
      <c r="BF4409">
        <v>0.5</v>
      </c>
      <c r="DD4409" s="1">
        <v>42508</v>
      </c>
      <c r="DE4409">
        <v>1.5899999999999999</v>
      </c>
      <c r="DG4409" s="1">
        <v>42515</v>
      </c>
      <c r="DH4409">
        <v>1.0064</v>
      </c>
      <c r="DP4409" s="1">
        <v>42725</v>
      </c>
      <c r="DQ4409">
        <v>52.49</v>
      </c>
      <c r="DS4409" s="1">
        <v>42711</v>
      </c>
      <c r="DT4409">
        <v>88.07</v>
      </c>
      <c r="DY4409" s="1">
        <v>42863</v>
      </c>
      <c r="DZ4409">
        <v>1.07</v>
      </c>
      <c r="EB4409" s="1">
        <v>42622</v>
      </c>
      <c r="EC4409">
        <v>6.6850000000000005</v>
      </c>
      <c r="EK4409" s="1">
        <v>42859</v>
      </c>
      <c r="EL4409">
        <v>7.67</v>
      </c>
      <c r="EQ4409" s="1">
        <v>42711</v>
      </c>
      <c r="ER4409">
        <v>154.13999999999999</v>
      </c>
      <c r="EW4409" s="1">
        <v>42711</v>
      </c>
      <c r="EX4409">
        <v>178.43</v>
      </c>
      <c r="EZ4409" s="1">
        <v>42711</v>
      </c>
      <c r="FA4409">
        <v>247.14</v>
      </c>
      <c r="FC4409" s="1">
        <v>42711</v>
      </c>
      <c r="FD4409">
        <v>266.38</v>
      </c>
      <c r="FG4409" s="1">
        <v>42711</v>
      </c>
      <c r="FH4409">
        <v>148.88999999999999</v>
      </c>
      <c r="FJ4409" s="1">
        <v>42744</v>
      </c>
      <c r="FK4409">
        <v>43.84</v>
      </c>
    </row>
    <row r="4410" spans="57:167" x14ac:dyDescent="0.25">
      <c r="BE4410" s="1">
        <v>42612</v>
      </c>
      <c r="BF4410">
        <v>0.5</v>
      </c>
      <c r="DD4410" s="1">
        <v>42509</v>
      </c>
      <c r="DE4410">
        <v>1.5754000000000001</v>
      </c>
      <c r="DG4410" s="1">
        <v>42516</v>
      </c>
      <c r="DH4410">
        <v>0.98680000000000001</v>
      </c>
      <c r="DP4410" s="1">
        <v>42726</v>
      </c>
      <c r="DQ4410">
        <v>52.95</v>
      </c>
      <c r="DS4410" s="1">
        <v>42712</v>
      </c>
      <c r="DT4410">
        <v>88.32</v>
      </c>
      <c r="DY4410" s="1">
        <v>42864</v>
      </c>
      <c r="DZ4410">
        <v>1.02</v>
      </c>
      <c r="EB4410" s="1">
        <v>42625</v>
      </c>
      <c r="EC4410">
        <v>6.6802000000000001</v>
      </c>
      <c r="EK4410" s="1">
        <v>42860</v>
      </c>
      <c r="EL4410">
        <v>9.08</v>
      </c>
      <c r="EQ4410" s="1">
        <v>42712</v>
      </c>
      <c r="ER4410">
        <v>155.38999999999999</v>
      </c>
      <c r="EW4410" s="1">
        <v>42712</v>
      </c>
      <c r="EX4410">
        <v>173.67</v>
      </c>
      <c r="EZ4410" s="1">
        <v>42712</v>
      </c>
      <c r="FA4410">
        <v>237.72</v>
      </c>
      <c r="FC4410" s="1">
        <v>42712</v>
      </c>
      <c r="FD4410">
        <v>259.25</v>
      </c>
      <c r="FG4410" s="1">
        <v>42712</v>
      </c>
      <c r="FH4410">
        <v>146.16</v>
      </c>
      <c r="FJ4410" s="1">
        <v>42745</v>
      </c>
      <c r="FK4410">
        <v>43.35</v>
      </c>
    </row>
    <row r="4411" spans="57:167" x14ac:dyDescent="0.25">
      <c r="BE4411" s="1">
        <v>42613</v>
      </c>
      <c r="BF4411">
        <v>0.5</v>
      </c>
      <c r="DD4411" s="1">
        <v>42510</v>
      </c>
      <c r="DE4411">
        <v>1.5760000000000001</v>
      </c>
      <c r="DG4411" s="1">
        <v>42517</v>
      </c>
      <c r="DH4411">
        <v>1.014</v>
      </c>
      <c r="DP4411" s="1">
        <v>42727</v>
      </c>
      <c r="DQ4411">
        <v>53.02</v>
      </c>
      <c r="DS4411" s="1">
        <v>42713</v>
      </c>
      <c r="DT4411">
        <v>89</v>
      </c>
      <c r="DY4411" s="1">
        <v>42865</v>
      </c>
      <c r="DZ4411">
        <v>1.03</v>
      </c>
      <c r="EB4411" s="1">
        <v>42626</v>
      </c>
      <c r="EC4411">
        <v>6.6795</v>
      </c>
      <c r="EK4411" s="1">
        <v>42863</v>
      </c>
      <c r="EL4411">
        <v>9.3000000000000007</v>
      </c>
      <c r="EQ4411" s="1">
        <v>42713</v>
      </c>
      <c r="ER4411">
        <v>156.49</v>
      </c>
      <c r="EW4411" s="1">
        <v>42713</v>
      </c>
      <c r="EX4411">
        <v>175.39</v>
      </c>
      <c r="EZ4411" s="1">
        <v>42713</v>
      </c>
      <c r="FA4411">
        <v>238.43</v>
      </c>
      <c r="FC4411" s="1">
        <v>42713</v>
      </c>
      <c r="FD4411">
        <v>259.52999999999997</v>
      </c>
      <c r="FG4411" s="1">
        <v>42713</v>
      </c>
      <c r="FH4411">
        <v>146.30000000000001</v>
      </c>
      <c r="FJ4411" s="1">
        <v>42746</v>
      </c>
      <c r="FK4411">
        <v>43.35</v>
      </c>
    </row>
    <row r="4412" spans="57:167" x14ac:dyDescent="0.25">
      <c r="BE4412" s="1">
        <v>42614</v>
      </c>
      <c r="BF4412">
        <v>0.5</v>
      </c>
      <c r="DD4412" s="1">
        <v>42513</v>
      </c>
      <c r="DE4412">
        <v>1.577</v>
      </c>
      <c r="DG4412" s="1">
        <v>42520</v>
      </c>
      <c r="DH4412">
        <v>1.0156000000000001</v>
      </c>
      <c r="DP4412" s="1">
        <v>42731</v>
      </c>
      <c r="DQ4412">
        <v>53.9</v>
      </c>
      <c r="DS4412" s="1">
        <v>42716</v>
      </c>
      <c r="DT4412">
        <v>90.98</v>
      </c>
      <c r="DY4412" s="1">
        <v>42866</v>
      </c>
      <c r="DZ4412">
        <v>1.1000000000000001</v>
      </c>
      <c r="EB4412" s="1">
        <v>42627</v>
      </c>
      <c r="EC4412">
        <v>6.6746999999999996</v>
      </c>
      <c r="EK4412" s="1">
        <v>42864</v>
      </c>
      <c r="EL4412">
        <v>9.2100000000000009</v>
      </c>
      <c r="EQ4412" s="1">
        <v>42716</v>
      </c>
      <c r="ER4412">
        <v>157.16</v>
      </c>
      <c r="EW4412" s="1">
        <v>42716</v>
      </c>
      <c r="EX4412">
        <v>173.74</v>
      </c>
      <c r="EZ4412" s="1">
        <v>42716</v>
      </c>
      <c r="FA4412">
        <v>232.07</v>
      </c>
      <c r="FC4412" s="1">
        <v>42716</v>
      </c>
      <c r="FD4412">
        <v>253.11</v>
      </c>
      <c r="FG4412" s="1">
        <v>42716</v>
      </c>
      <c r="FH4412">
        <v>143.81</v>
      </c>
      <c r="FJ4412" s="1">
        <v>42747</v>
      </c>
      <c r="FK4412">
        <v>43.48</v>
      </c>
    </row>
    <row r="4413" spans="57:167" x14ac:dyDescent="0.25">
      <c r="BE4413" s="1">
        <v>42615</v>
      </c>
      <c r="BF4413">
        <v>0.5</v>
      </c>
      <c r="DD4413" s="1">
        <v>42514</v>
      </c>
      <c r="DE4413">
        <v>1.5979999999999999</v>
      </c>
      <c r="DG4413" s="1">
        <v>42521</v>
      </c>
      <c r="DH4413">
        <v>0.98829999999999996</v>
      </c>
      <c r="DP4413" s="1">
        <v>42732</v>
      </c>
      <c r="DQ4413">
        <v>54.06</v>
      </c>
      <c r="DS4413" s="1">
        <v>42717</v>
      </c>
      <c r="DT4413">
        <v>92.58</v>
      </c>
      <c r="DY4413" s="1">
        <v>42867</v>
      </c>
      <c r="DZ4413">
        <v>1.08</v>
      </c>
      <c r="EB4413" s="1">
        <v>42632</v>
      </c>
      <c r="EC4413">
        <v>6.6684999999999999</v>
      </c>
      <c r="EK4413" s="1">
        <v>42865</v>
      </c>
      <c r="EL4413">
        <v>9.39</v>
      </c>
      <c r="EQ4413" s="1">
        <v>42717</v>
      </c>
      <c r="ER4413">
        <v>156.66</v>
      </c>
      <c r="EW4413" s="1">
        <v>42717</v>
      </c>
      <c r="EX4413">
        <v>174.31</v>
      </c>
      <c r="EZ4413" s="1">
        <v>42717</v>
      </c>
      <c r="FA4413">
        <v>231.56</v>
      </c>
      <c r="FC4413" s="1">
        <v>42717</v>
      </c>
      <c r="FD4413">
        <v>251.69</v>
      </c>
      <c r="FG4413" s="1">
        <v>42717</v>
      </c>
      <c r="FH4413">
        <v>142.41</v>
      </c>
      <c r="FJ4413" s="1">
        <v>42748</v>
      </c>
      <c r="FK4413">
        <v>43.45</v>
      </c>
    </row>
    <row r="4414" spans="57:167" x14ac:dyDescent="0.25">
      <c r="BE4414" s="1">
        <v>42618</v>
      </c>
      <c r="BF4414">
        <v>0.5</v>
      </c>
      <c r="DD4414" s="1">
        <v>42515</v>
      </c>
      <c r="DE4414">
        <v>1.635</v>
      </c>
      <c r="DG4414" s="1">
        <v>42522</v>
      </c>
      <c r="DH4414">
        <v>0.96740000000000004</v>
      </c>
      <c r="DP4414" s="1">
        <v>42733</v>
      </c>
      <c r="DQ4414">
        <v>53.77</v>
      </c>
      <c r="DS4414" s="1">
        <v>42718</v>
      </c>
      <c r="DT4414">
        <v>90.58</v>
      </c>
      <c r="DY4414" s="1">
        <v>42870</v>
      </c>
      <c r="DZ4414">
        <v>1.02</v>
      </c>
      <c r="EB4414" s="1">
        <v>42633</v>
      </c>
      <c r="EC4414">
        <v>6.6719999999999997</v>
      </c>
      <c r="EK4414" s="1">
        <v>42866</v>
      </c>
      <c r="EL4414">
        <v>9.43</v>
      </c>
      <c r="EQ4414" s="1">
        <v>42718</v>
      </c>
      <c r="ER4414">
        <v>154.47</v>
      </c>
      <c r="EW4414" s="1">
        <v>42718</v>
      </c>
      <c r="EX4414">
        <v>173.74</v>
      </c>
      <c r="EZ4414" s="1">
        <v>42718</v>
      </c>
      <c r="FA4414">
        <v>232.1</v>
      </c>
      <c r="FC4414" s="1">
        <v>42718</v>
      </c>
      <c r="FD4414">
        <v>252.3</v>
      </c>
      <c r="FG4414" s="1">
        <v>42718</v>
      </c>
      <c r="FH4414">
        <v>142.84</v>
      </c>
      <c r="FJ4414" s="1">
        <v>42752</v>
      </c>
      <c r="FK4414">
        <v>43.68</v>
      </c>
    </row>
    <row r="4415" spans="57:167" x14ac:dyDescent="0.25">
      <c r="BE4415" s="1">
        <v>42619</v>
      </c>
      <c r="BF4415">
        <v>0.5</v>
      </c>
      <c r="DD4415" s="1">
        <v>42516</v>
      </c>
      <c r="DE4415">
        <v>1.5741000000000001</v>
      </c>
      <c r="DG4415" s="1">
        <v>42523</v>
      </c>
      <c r="DH4415">
        <v>0.94650000000000001</v>
      </c>
      <c r="DP4415" s="1">
        <v>42734</v>
      </c>
      <c r="DQ4415">
        <v>53.72</v>
      </c>
      <c r="DS4415" s="1">
        <v>42719</v>
      </c>
      <c r="DT4415">
        <v>90.89</v>
      </c>
      <c r="DY4415" s="1">
        <v>42871</v>
      </c>
      <c r="DZ4415">
        <v>1</v>
      </c>
      <c r="EB4415" s="1">
        <v>42634</v>
      </c>
      <c r="EC4415">
        <v>6.6688000000000001</v>
      </c>
      <c r="EK4415" s="1">
        <v>42867</v>
      </c>
      <c r="EL4415">
        <v>9.3800000000000008</v>
      </c>
      <c r="EQ4415" s="1">
        <v>42719</v>
      </c>
      <c r="ER4415">
        <v>153.77000000000001</v>
      </c>
      <c r="EW4415" s="1">
        <v>42719</v>
      </c>
      <c r="EX4415">
        <v>174.12</v>
      </c>
      <c r="EZ4415" s="1">
        <v>42719</v>
      </c>
      <c r="FA4415">
        <v>231.99</v>
      </c>
      <c r="FC4415" s="1">
        <v>42719</v>
      </c>
      <c r="FD4415">
        <v>250.65</v>
      </c>
      <c r="FG4415" s="1">
        <v>42719</v>
      </c>
      <c r="FH4415">
        <v>142.62</v>
      </c>
      <c r="FJ4415" s="1">
        <v>42753</v>
      </c>
      <c r="FK4415">
        <v>42.82</v>
      </c>
    </row>
    <row r="4416" spans="57:167" x14ac:dyDescent="0.25">
      <c r="BE4416" s="1">
        <v>42620</v>
      </c>
      <c r="BF4416">
        <v>0.5</v>
      </c>
      <c r="DD4416" s="1">
        <v>42517</v>
      </c>
      <c r="DE4416">
        <v>1.5975000000000001</v>
      </c>
      <c r="DG4416" s="1">
        <v>42524</v>
      </c>
      <c r="DH4416">
        <v>0.88670000000000004</v>
      </c>
      <c r="DP4416" s="1">
        <v>42738</v>
      </c>
      <c r="DQ4416">
        <v>52.33</v>
      </c>
      <c r="DS4416" s="1">
        <v>42720</v>
      </c>
      <c r="DT4416">
        <v>91.18</v>
      </c>
      <c r="DY4416" s="1">
        <v>42872</v>
      </c>
      <c r="DZ4416">
        <v>1</v>
      </c>
      <c r="EB4416" s="1">
        <v>42635</v>
      </c>
      <c r="EC4416">
        <v>6.6647999999999996</v>
      </c>
      <c r="EK4416" s="1">
        <v>42870</v>
      </c>
      <c r="EL4416">
        <v>9.61</v>
      </c>
      <c r="EQ4416" s="1">
        <v>42720</v>
      </c>
      <c r="ER4416">
        <v>154.5</v>
      </c>
      <c r="EW4416" s="1">
        <v>42720</v>
      </c>
      <c r="EX4416">
        <v>174.41</v>
      </c>
      <c r="EZ4416" s="1">
        <v>42720</v>
      </c>
      <c r="FA4416">
        <v>231.7</v>
      </c>
      <c r="FC4416" s="1">
        <v>42720</v>
      </c>
      <c r="FD4416">
        <v>250.08</v>
      </c>
      <c r="FG4416" s="1">
        <v>42720</v>
      </c>
      <c r="FH4416">
        <v>141.82</v>
      </c>
      <c r="FJ4416" s="1">
        <v>42754</v>
      </c>
      <c r="FK4416">
        <v>42.64</v>
      </c>
    </row>
    <row r="4417" spans="57:167" x14ac:dyDescent="0.25">
      <c r="BE4417" s="1">
        <v>42621</v>
      </c>
      <c r="BF4417">
        <v>0.5</v>
      </c>
      <c r="DD4417" s="1">
        <v>42520</v>
      </c>
      <c r="DE4417">
        <v>1.5929</v>
      </c>
      <c r="DG4417" s="1">
        <v>42527</v>
      </c>
      <c r="DH4417">
        <v>0.92449999999999999</v>
      </c>
      <c r="DP4417" s="1">
        <v>42739</v>
      </c>
      <c r="DQ4417">
        <v>53.26</v>
      </c>
      <c r="DS4417" s="1">
        <v>42723</v>
      </c>
      <c r="DT4417">
        <v>90.42</v>
      </c>
      <c r="DY4417" s="1">
        <v>42874</v>
      </c>
      <c r="DZ4417">
        <v>0.95</v>
      </c>
      <c r="EB4417" s="1">
        <v>42636</v>
      </c>
      <c r="EC4417">
        <v>6.6693999999999996</v>
      </c>
      <c r="EK4417" s="1">
        <v>42871</v>
      </c>
      <c r="EL4417">
        <v>9.7100000000000009</v>
      </c>
      <c r="EQ4417" s="1">
        <v>42723</v>
      </c>
      <c r="ER4417">
        <v>156.18</v>
      </c>
      <c r="EW4417" s="1">
        <v>42723</v>
      </c>
      <c r="EX4417">
        <v>174.63</v>
      </c>
      <c r="EZ4417" s="1">
        <v>42723</v>
      </c>
      <c r="FA4417">
        <v>233.54</v>
      </c>
      <c r="FC4417" s="1">
        <v>42723</v>
      </c>
      <c r="FD4417">
        <v>252.18</v>
      </c>
      <c r="FG4417" s="1">
        <v>42723</v>
      </c>
      <c r="FH4417">
        <v>142.97999999999999</v>
      </c>
      <c r="FJ4417" s="1">
        <v>42755</v>
      </c>
      <c r="FK4417">
        <v>43.26</v>
      </c>
    </row>
    <row r="4418" spans="57:167" x14ac:dyDescent="0.25">
      <c r="BE4418" s="1">
        <v>42622</v>
      </c>
      <c r="BF4418">
        <v>0.5</v>
      </c>
      <c r="DD4418" s="1">
        <v>42521</v>
      </c>
      <c r="DE4418">
        <v>1.5674000000000001</v>
      </c>
      <c r="DG4418" s="1">
        <v>42528</v>
      </c>
      <c r="DH4418">
        <v>0.89839999999999998</v>
      </c>
      <c r="DP4418" s="1">
        <v>42740</v>
      </c>
      <c r="DQ4418">
        <v>53.76</v>
      </c>
      <c r="DS4418" s="1">
        <v>42724</v>
      </c>
      <c r="DT4418">
        <v>90.43</v>
      </c>
      <c r="DY4418" s="1">
        <v>42878</v>
      </c>
      <c r="DZ4418">
        <v>1.03</v>
      </c>
      <c r="EB4418" s="1">
        <v>42639</v>
      </c>
      <c r="EC4418">
        <v>6.6688999999999998</v>
      </c>
      <c r="EK4418" s="1">
        <v>42872</v>
      </c>
      <c r="EL4418">
        <v>9.6999999999999993</v>
      </c>
      <c r="EQ4418" s="1">
        <v>42724</v>
      </c>
      <c r="ER4418">
        <v>156.38999999999999</v>
      </c>
      <c r="EW4418" s="1">
        <v>42724</v>
      </c>
      <c r="EX4418">
        <v>175.26</v>
      </c>
      <c r="EZ4418" s="1">
        <v>42724</v>
      </c>
      <c r="FA4418">
        <v>235.14</v>
      </c>
      <c r="FC4418" s="1">
        <v>42724</v>
      </c>
      <c r="FD4418">
        <v>253.73</v>
      </c>
      <c r="FG4418" s="1">
        <v>42724</v>
      </c>
      <c r="FH4418">
        <v>143.82</v>
      </c>
      <c r="FJ4418" s="1">
        <v>42758</v>
      </c>
      <c r="FK4418">
        <v>43.06</v>
      </c>
    </row>
    <row r="4419" spans="57:167" x14ac:dyDescent="0.25">
      <c r="BE4419" s="1">
        <v>42625</v>
      </c>
      <c r="BF4419">
        <v>0.5</v>
      </c>
      <c r="DD4419" s="1">
        <v>42522</v>
      </c>
      <c r="DE4419">
        <v>1.56</v>
      </c>
      <c r="DG4419" s="1">
        <v>42529</v>
      </c>
      <c r="DH4419">
        <v>0.89359999999999995</v>
      </c>
      <c r="DP4419" s="1">
        <v>42741</v>
      </c>
      <c r="DQ4419">
        <v>53.99</v>
      </c>
      <c r="DS4419" s="1">
        <v>42725</v>
      </c>
      <c r="DT4419">
        <v>90.28</v>
      </c>
      <c r="DY4419" s="1">
        <v>42879</v>
      </c>
      <c r="DZ4419">
        <v>1.01</v>
      </c>
      <c r="EB4419" s="1">
        <v>42640</v>
      </c>
      <c r="EC4419">
        <v>6.6700999999999997</v>
      </c>
      <c r="EK4419" s="1">
        <v>42873</v>
      </c>
      <c r="EL4419">
        <v>9.81</v>
      </c>
      <c r="EQ4419" s="1">
        <v>42725</v>
      </c>
      <c r="ER4419">
        <v>157.47999999999999</v>
      </c>
      <c r="EW4419" s="1">
        <v>42725</v>
      </c>
      <c r="EX4419">
        <v>174.1</v>
      </c>
      <c r="EZ4419" s="1">
        <v>42725</v>
      </c>
      <c r="FA4419">
        <v>233.15</v>
      </c>
      <c r="FC4419" s="1">
        <v>42725</v>
      </c>
      <c r="FD4419">
        <v>252.52</v>
      </c>
      <c r="FG4419" s="1">
        <v>42725</v>
      </c>
      <c r="FH4419">
        <v>142.56</v>
      </c>
      <c r="FJ4419" s="1">
        <v>42759</v>
      </c>
      <c r="FK4419">
        <v>45.65</v>
      </c>
    </row>
    <row r="4420" spans="57:167" x14ac:dyDescent="0.25">
      <c r="BE4420" s="1">
        <v>42626</v>
      </c>
      <c r="BF4420">
        <v>0.5</v>
      </c>
      <c r="DD4420" s="1">
        <v>42523</v>
      </c>
      <c r="DE4420">
        <v>1.5108999999999999</v>
      </c>
      <c r="DG4420" s="1">
        <v>42530</v>
      </c>
      <c r="DH4420">
        <v>0.89449999999999996</v>
      </c>
      <c r="DP4420" s="1">
        <v>42744</v>
      </c>
      <c r="DQ4420">
        <v>51.96</v>
      </c>
      <c r="DS4420" s="1">
        <v>42726</v>
      </c>
      <c r="DT4420">
        <v>90.87</v>
      </c>
      <c r="DY4420" s="1">
        <v>42880</v>
      </c>
      <c r="DZ4420">
        <v>0.95</v>
      </c>
      <c r="EB4420" s="1">
        <v>42641</v>
      </c>
      <c r="EC4420">
        <v>6.6751000000000005</v>
      </c>
      <c r="EK4420" s="1">
        <v>42874</v>
      </c>
      <c r="EL4420">
        <v>9.93</v>
      </c>
      <c r="EQ4420" s="1">
        <v>42726</v>
      </c>
      <c r="ER4420">
        <v>157.46</v>
      </c>
      <c r="EW4420" s="1">
        <v>42726</v>
      </c>
      <c r="EX4420">
        <v>174.53</v>
      </c>
      <c r="EZ4420" s="1">
        <v>42726</v>
      </c>
      <c r="FA4420">
        <v>233.72</v>
      </c>
      <c r="FC4420" s="1">
        <v>42726</v>
      </c>
      <c r="FD4420">
        <v>252.8</v>
      </c>
      <c r="FG4420" s="1">
        <v>42726</v>
      </c>
      <c r="FH4420">
        <v>143.31</v>
      </c>
      <c r="FJ4420" s="1">
        <v>42760</v>
      </c>
      <c r="FK4420">
        <v>48.23</v>
      </c>
    </row>
    <row r="4421" spans="57:167" x14ac:dyDescent="0.25">
      <c r="BE4421" s="1">
        <v>42627</v>
      </c>
      <c r="BF4421">
        <v>0.5</v>
      </c>
      <c r="DD4421" s="1">
        <v>42524</v>
      </c>
      <c r="DE4421">
        <v>1.4339999999999999</v>
      </c>
      <c r="DG4421" s="1">
        <v>42531</v>
      </c>
      <c r="DH4421">
        <v>0.87839999999999996</v>
      </c>
      <c r="DP4421" s="1">
        <v>42745</v>
      </c>
      <c r="DQ4421">
        <v>50.82</v>
      </c>
      <c r="DS4421" s="1">
        <v>42727</v>
      </c>
      <c r="DT4421">
        <v>90.71</v>
      </c>
      <c r="DY4421" s="1">
        <v>42881</v>
      </c>
      <c r="DZ4421">
        <v>0.92</v>
      </c>
      <c r="EB4421" s="1">
        <v>42642</v>
      </c>
      <c r="EC4421">
        <v>6.6672000000000002</v>
      </c>
      <c r="EK4421" s="1">
        <v>42877</v>
      </c>
      <c r="EL4421">
        <v>10.31</v>
      </c>
      <c r="EQ4421" s="1">
        <v>42727</v>
      </c>
      <c r="ER4421">
        <v>157.81</v>
      </c>
      <c r="EW4421" s="1">
        <v>42727</v>
      </c>
      <c r="EX4421">
        <v>175.25</v>
      </c>
      <c r="EZ4421" s="1">
        <v>42727</v>
      </c>
      <c r="FA4421">
        <v>232.99</v>
      </c>
      <c r="FC4421" s="1">
        <v>42727</v>
      </c>
      <c r="FD4421">
        <v>249.59</v>
      </c>
      <c r="FG4421" s="1">
        <v>42727</v>
      </c>
      <c r="FH4421">
        <v>143.30000000000001</v>
      </c>
      <c r="FJ4421" s="1">
        <v>42761</v>
      </c>
      <c r="FK4421">
        <v>50.42</v>
      </c>
    </row>
    <row r="4422" spans="57:167" x14ac:dyDescent="0.25">
      <c r="BE4422" s="1">
        <v>42628</v>
      </c>
      <c r="BF4422">
        <v>0.5</v>
      </c>
      <c r="DD4422" s="1">
        <v>42527</v>
      </c>
      <c r="DE4422">
        <v>1.4902</v>
      </c>
      <c r="DG4422" s="1">
        <v>42534</v>
      </c>
      <c r="DH4422">
        <v>0.86499999999999999</v>
      </c>
      <c r="DP4422" s="1">
        <v>42746</v>
      </c>
      <c r="DQ4422">
        <v>52.25</v>
      </c>
      <c r="DS4422" s="1">
        <v>42731</v>
      </c>
      <c r="DT4422">
        <v>90.75</v>
      </c>
      <c r="DY4422" s="1">
        <v>42884</v>
      </c>
      <c r="DZ4422">
        <v>1</v>
      </c>
      <c r="EB4422" s="1">
        <v>42643</v>
      </c>
      <c r="EC4422">
        <v>6.6718000000000002</v>
      </c>
      <c r="EK4422" s="1">
        <v>42878</v>
      </c>
      <c r="EL4422">
        <v>10.28</v>
      </c>
      <c r="EQ4422" s="1">
        <v>42731</v>
      </c>
      <c r="ER4422">
        <v>157.47999999999999</v>
      </c>
      <c r="EW4422" s="1">
        <v>42731</v>
      </c>
      <c r="EX4422">
        <v>174.58</v>
      </c>
      <c r="EZ4422" s="1">
        <v>42731</v>
      </c>
      <c r="FA4422">
        <v>233.24</v>
      </c>
      <c r="FC4422" s="1">
        <v>42731</v>
      </c>
      <c r="FD4422">
        <v>250.86</v>
      </c>
      <c r="FG4422" s="1">
        <v>42731</v>
      </c>
      <c r="FH4422">
        <v>143.08000000000001</v>
      </c>
      <c r="FJ4422" s="1">
        <v>42762</v>
      </c>
      <c r="FK4422">
        <v>49.07</v>
      </c>
    </row>
    <row r="4423" spans="57:167" x14ac:dyDescent="0.25">
      <c r="BE4423" s="1">
        <v>42629</v>
      </c>
      <c r="BF4423">
        <v>0.5</v>
      </c>
      <c r="DD4423" s="1">
        <v>42528</v>
      </c>
      <c r="DE4423">
        <v>1.4621999999999999</v>
      </c>
      <c r="DG4423" s="1">
        <v>42535</v>
      </c>
      <c r="DH4423">
        <v>0.87050000000000005</v>
      </c>
      <c r="DP4423" s="1">
        <v>42747</v>
      </c>
      <c r="DQ4423">
        <v>53.01</v>
      </c>
      <c r="DS4423" s="1">
        <v>42732</v>
      </c>
      <c r="DT4423">
        <v>90.3</v>
      </c>
      <c r="DY4423" s="1">
        <v>42885</v>
      </c>
      <c r="DZ4423">
        <v>0.94</v>
      </c>
      <c r="EB4423" s="1">
        <v>42653</v>
      </c>
      <c r="EC4423">
        <v>6.7073999999999998</v>
      </c>
      <c r="EK4423" s="1">
        <v>42879</v>
      </c>
      <c r="EL4423">
        <v>10.76</v>
      </c>
      <c r="EQ4423" s="1">
        <v>42732</v>
      </c>
      <c r="ER4423">
        <v>156.1</v>
      </c>
      <c r="EW4423" s="1">
        <v>42732</v>
      </c>
      <c r="EX4423">
        <v>173.05</v>
      </c>
      <c r="EZ4423" s="1">
        <v>42732</v>
      </c>
      <c r="FA4423">
        <v>231.95</v>
      </c>
      <c r="FC4423" s="1">
        <v>42732</v>
      </c>
      <c r="FD4423">
        <v>249.58</v>
      </c>
      <c r="FG4423" s="1">
        <v>42732</v>
      </c>
      <c r="FH4423">
        <v>141.82</v>
      </c>
      <c r="FJ4423" s="1">
        <v>42765</v>
      </c>
      <c r="FK4423">
        <v>47.45</v>
      </c>
    </row>
    <row r="4424" spans="57:167" x14ac:dyDescent="0.25">
      <c r="BE4424" s="1">
        <v>42632</v>
      </c>
      <c r="BF4424">
        <v>0.5</v>
      </c>
      <c r="DD4424" s="1">
        <v>42529</v>
      </c>
      <c r="DE4424">
        <v>1.4359999999999999</v>
      </c>
      <c r="DG4424" s="1">
        <v>42536</v>
      </c>
      <c r="DH4424">
        <v>0.85699999999999998</v>
      </c>
      <c r="DP4424" s="1">
        <v>42748</v>
      </c>
      <c r="DQ4424">
        <v>52.37</v>
      </c>
      <c r="DS4424" s="1">
        <v>42733</v>
      </c>
      <c r="DT4424">
        <v>90.35</v>
      </c>
      <c r="DY4424" s="1">
        <v>42886</v>
      </c>
      <c r="DZ4424">
        <v>0.95</v>
      </c>
      <c r="EB4424" s="1">
        <v>42654</v>
      </c>
      <c r="EC4424">
        <v>6.7219999999999995</v>
      </c>
      <c r="EK4424" s="1">
        <v>42880</v>
      </c>
      <c r="EL4424">
        <v>11.05</v>
      </c>
      <c r="EQ4424" s="1">
        <v>42733</v>
      </c>
      <c r="ER4424">
        <v>155.69</v>
      </c>
      <c r="EW4424" s="1">
        <v>42733</v>
      </c>
      <c r="EX4424">
        <v>173.21</v>
      </c>
      <c r="EZ4424" s="1">
        <v>42733</v>
      </c>
      <c r="FA4424">
        <v>232.63</v>
      </c>
      <c r="FC4424" s="1">
        <v>42733</v>
      </c>
      <c r="FD4424">
        <v>250.59</v>
      </c>
      <c r="FG4424" s="1">
        <v>42733</v>
      </c>
      <c r="FH4424">
        <v>143.38999999999999</v>
      </c>
      <c r="FJ4424" s="1">
        <v>42766</v>
      </c>
      <c r="FK4424">
        <v>47.65</v>
      </c>
    </row>
    <row r="4425" spans="57:167" x14ac:dyDescent="0.25">
      <c r="BE4425" s="1">
        <v>42633</v>
      </c>
      <c r="BF4425">
        <v>0.5</v>
      </c>
      <c r="DD4425" s="1">
        <v>42530</v>
      </c>
      <c r="DE4425">
        <v>1.4319999999999999</v>
      </c>
      <c r="DG4425" s="1">
        <v>42537</v>
      </c>
      <c r="DH4425">
        <v>0.88649999999999995</v>
      </c>
      <c r="DP4425" s="1">
        <v>42752</v>
      </c>
      <c r="DQ4425">
        <v>52.48</v>
      </c>
      <c r="DS4425" s="1">
        <v>42734</v>
      </c>
      <c r="DT4425">
        <v>90.26</v>
      </c>
      <c r="DY4425" s="1">
        <v>42888</v>
      </c>
      <c r="DZ4425">
        <v>0.9</v>
      </c>
      <c r="EB4425" s="1">
        <v>42655</v>
      </c>
      <c r="EC4425">
        <v>6.7195</v>
      </c>
      <c r="EK4425" s="1">
        <v>42881</v>
      </c>
      <c r="EL4425">
        <v>11.03</v>
      </c>
      <c r="EQ4425" s="1">
        <v>42734</v>
      </c>
      <c r="ER4425">
        <v>155.68</v>
      </c>
      <c r="EW4425" s="1">
        <v>42734</v>
      </c>
      <c r="EX4425">
        <v>172.66</v>
      </c>
      <c r="EZ4425" s="1">
        <v>42734</v>
      </c>
      <c r="FA4425">
        <v>232.58</v>
      </c>
      <c r="FC4425" s="1">
        <v>42734</v>
      </c>
      <c r="FD4425">
        <v>249.94</v>
      </c>
      <c r="FG4425" s="1">
        <v>42734</v>
      </c>
      <c r="FH4425">
        <v>142</v>
      </c>
      <c r="FJ4425" s="1">
        <v>42767</v>
      </c>
      <c r="FK4425">
        <v>47.1</v>
      </c>
    </row>
    <row r="4426" spans="57:167" x14ac:dyDescent="0.25">
      <c r="BE4426" s="1">
        <v>42634</v>
      </c>
      <c r="BF4426">
        <v>0.5</v>
      </c>
      <c r="DD4426" s="1">
        <v>42531</v>
      </c>
      <c r="DE4426">
        <v>1.387</v>
      </c>
      <c r="DG4426" s="1">
        <v>42538</v>
      </c>
      <c r="DH4426">
        <v>0.89410000000000001</v>
      </c>
      <c r="DP4426" s="1">
        <v>42753</v>
      </c>
      <c r="DQ4426">
        <v>51.08</v>
      </c>
      <c r="DS4426" s="1">
        <v>42738</v>
      </c>
      <c r="DT4426">
        <v>90.89</v>
      </c>
      <c r="DY4426" s="1">
        <v>42891</v>
      </c>
      <c r="DZ4426">
        <v>0.88</v>
      </c>
      <c r="EB4426" s="1">
        <v>42656</v>
      </c>
      <c r="EC4426">
        <v>6.7274000000000003</v>
      </c>
      <c r="EK4426" s="1">
        <v>42885</v>
      </c>
      <c r="EL4426">
        <v>10.56</v>
      </c>
      <c r="EQ4426" s="1">
        <v>42738</v>
      </c>
      <c r="ER4426">
        <v>156.97</v>
      </c>
      <c r="EW4426" s="1">
        <v>42738</v>
      </c>
      <c r="EX4426">
        <v>175.45</v>
      </c>
      <c r="EZ4426" s="1">
        <v>42738</v>
      </c>
      <c r="FA4426">
        <v>234.89</v>
      </c>
      <c r="FC4426" s="1">
        <v>42738</v>
      </c>
      <c r="FD4426">
        <v>253.31</v>
      </c>
      <c r="FG4426" s="1">
        <v>42738</v>
      </c>
      <c r="FH4426">
        <v>145.22</v>
      </c>
      <c r="FJ4426" s="1">
        <v>42768</v>
      </c>
      <c r="FK4426">
        <v>49.33</v>
      </c>
    </row>
    <row r="4427" spans="57:167" x14ac:dyDescent="0.25">
      <c r="BE4427" s="1">
        <v>42635</v>
      </c>
      <c r="BF4427">
        <v>0.5</v>
      </c>
      <c r="DD4427" s="1">
        <v>42534</v>
      </c>
      <c r="DE4427">
        <v>1.369</v>
      </c>
      <c r="DG4427" s="1">
        <v>42541</v>
      </c>
      <c r="DH4427">
        <v>0.94769999999999999</v>
      </c>
      <c r="DP4427" s="1">
        <v>42754</v>
      </c>
      <c r="DQ4427">
        <v>51.37</v>
      </c>
      <c r="DS4427" s="1">
        <v>42739</v>
      </c>
      <c r="DT4427">
        <v>89.89</v>
      </c>
      <c r="DY4427" s="1">
        <v>42892</v>
      </c>
      <c r="DZ4427">
        <v>0.85</v>
      </c>
      <c r="EB4427" s="1">
        <v>42657</v>
      </c>
      <c r="EC4427">
        <v>6.7282999999999999</v>
      </c>
      <c r="EK4427" s="1">
        <v>42886</v>
      </c>
      <c r="EL4427">
        <v>10.82</v>
      </c>
      <c r="EQ4427" s="1">
        <v>42739</v>
      </c>
      <c r="ER4427">
        <v>158.62</v>
      </c>
      <c r="EW4427" s="1">
        <v>42739</v>
      </c>
      <c r="EX4427">
        <v>175.54</v>
      </c>
      <c r="EZ4427" s="1">
        <v>42739</v>
      </c>
      <c r="FA4427">
        <v>235.25</v>
      </c>
      <c r="FC4427" s="1">
        <v>42739</v>
      </c>
      <c r="FD4427">
        <v>253.99</v>
      </c>
      <c r="FG4427" s="1">
        <v>42739</v>
      </c>
      <c r="FH4427">
        <v>146.68</v>
      </c>
      <c r="FJ4427" s="1">
        <v>42769</v>
      </c>
      <c r="FK4427">
        <v>49.43</v>
      </c>
    </row>
    <row r="4428" spans="57:167" x14ac:dyDescent="0.25">
      <c r="BE4428" s="1">
        <v>42636</v>
      </c>
      <c r="BF4428">
        <v>0.5</v>
      </c>
      <c r="DD4428" s="1">
        <v>42535</v>
      </c>
      <c r="DE4428">
        <v>1.3814</v>
      </c>
      <c r="DG4428" s="1">
        <v>42542</v>
      </c>
      <c r="DH4428">
        <v>0.97019999999999995</v>
      </c>
      <c r="DP4428" s="1">
        <v>42755</v>
      </c>
      <c r="DQ4428">
        <v>52.42</v>
      </c>
      <c r="DS4428" s="1">
        <v>42740</v>
      </c>
      <c r="DT4428">
        <v>88.55</v>
      </c>
      <c r="DY4428" s="1">
        <v>42893</v>
      </c>
      <c r="DZ4428">
        <v>0.84</v>
      </c>
      <c r="EB4428" s="1">
        <v>42660</v>
      </c>
      <c r="EC4428">
        <v>6.7374999999999998</v>
      </c>
      <c r="EK4428" s="1">
        <v>42887</v>
      </c>
      <c r="EL4428">
        <v>10.64</v>
      </c>
      <c r="EQ4428" s="1">
        <v>42740</v>
      </c>
      <c r="ER4428">
        <v>158.71</v>
      </c>
      <c r="EW4428" s="1">
        <v>42740</v>
      </c>
      <c r="EX4428">
        <v>176.14</v>
      </c>
      <c r="EZ4428" s="1">
        <v>42740</v>
      </c>
      <c r="FA4428">
        <v>235.99</v>
      </c>
      <c r="FC4428" s="1">
        <v>42740</v>
      </c>
      <c r="FD4428">
        <v>255.98</v>
      </c>
      <c r="FG4428" s="1">
        <v>42740</v>
      </c>
      <c r="FH4428">
        <v>148.16</v>
      </c>
      <c r="FJ4428" s="1">
        <v>42772</v>
      </c>
      <c r="FK4428">
        <v>48.5</v>
      </c>
    </row>
    <row r="4429" spans="57:167" x14ac:dyDescent="0.25">
      <c r="BE4429" s="1">
        <v>42639</v>
      </c>
      <c r="BF4429">
        <v>0.5</v>
      </c>
      <c r="DD4429" s="1">
        <v>42536</v>
      </c>
      <c r="DE4429">
        <v>1.343</v>
      </c>
      <c r="DG4429" s="1">
        <v>42543</v>
      </c>
      <c r="DH4429">
        <v>0.95</v>
      </c>
      <c r="DP4429" s="1">
        <v>42758</v>
      </c>
      <c r="DQ4429">
        <v>52.75</v>
      </c>
      <c r="DS4429" s="1">
        <v>42741</v>
      </c>
      <c r="DT4429">
        <v>88.5</v>
      </c>
      <c r="DY4429" s="1">
        <v>42894</v>
      </c>
      <c r="DZ4429">
        <v>0.87</v>
      </c>
      <c r="EB4429" s="1">
        <v>42661</v>
      </c>
      <c r="EC4429">
        <v>6.7408999999999999</v>
      </c>
      <c r="EK4429" s="1">
        <v>42888</v>
      </c>
      <c r="EL4429">
        <v>10.89</v>
      </c>
      <c r="EQ4429" s="1">
        <v>42741</v>
      </c>
      <c r="ER4429">
        <v>159.1</v>
      </c>
      <c r="EW4429" s="1">
        <v>42741</v>
      </c>
      <c r="EX4429">
        <v>177.46</v>
      </c>
      <c r="EZ4429" s="1">
        <v>42741</v>
      </c>
      <c r="FA4429">
        <v>236.73</v>
      </c>
      <c r="FC4429" s="1">
        <v>42741</v>
      </c>
      <c r="FD4429">
        <v>257.85000000000002</v>
      </c>
      <c r="FG4429" s="1">
        <v>42741</v>
      </c>
      <c r="FH4429">
        <v>148.22</v>
      </c>
      <c r="FJ4429" s="1">
        <v>42773</v>
      </c>
      <c r="FK4429">
        <v>47.81</v>
      </c>
    </row>
    <row r="4430" spans="57:167" x14ac:dyDescent="0.25">
      <c r="BE4430" s="1">
        <v>42640</v>
      </c>
      <c r="BF4430">
        <v>0.5</v>
      </c>
      <c r="DD4430" s="1">
        <v>42537</v>
      </c>
      <c r="DE4430">
        <v>1.3719999999999999</v>
      </c>
      <c r="DG4430" s="1">
        <v>42544</v>
      </c>
      <c r="DH4430">
        <v>0.96850000000000003</v>
      </c>
      <c r="DP4430" s="1">
        <v>42759</v>
      </c>
      <c r="DQ4430">
        <v>53.18</v>
      </c>
      <c r="DS4430" s="1">
        <v>42744</v>
      </c>
      <c r="DT4430">
        <v>87.04</v>
      </c>
      <c r="DY4430" s="1">
        <v>42895</v>
      </c>
      <c r="DZ4430">
        <v>0.82</v>
      </c>
      <c r="EB4430" s="1">
        <v>42662</v>
      </c>
      <c r="EC4430">
        <v>6.7378</v>
      </c>
      <c r="EK4430" s="1">
        <v>42891</v>
      </c>
      <c r="EL4430">
        <v>10.65</v>
      </c>
      <c r="EQ4430" s="1">
        <v>42744</v>
      </c>
      <c r="ER4430">
        <v>158.32</v>
      </c>
      <c r="EW4430" s="1">
        <v>42744</v>
      </c>
      <c r="EX4430">
        <v>176.07</v>
      </c>
      <c r="EZ4430" s="1">
        <v>42744</v>
      </c>
      <c r="FA4430">
        <v>235.81</v>
      </c>
      <c r="FC4430" s="1">
        <v>42744</v>
      </c>
      <c r="FD4430">
        <v>257.81</v>
      </c>
      <c r="FG4430" s="1">
        <v>42744</v>
      </c>
      <c r="FH4430">
        <v>148.19</v>
      </c>
      <c r="FJ4430" s="1">
        <v>42774</v>
      </c>
      <c r="FK4430">
        <v>48.01</v>
      </c>
    </row>
    <row r="4431" spans="57:167" x14ac:dyDescent="0.25">
      <c r="BE4431" s="1">
        <v>42641</v>
      </c>
      <c r="BF4431">
        <v>0.5</v>
      </c>
      <c r="DD4431" s="1">
        <v>42538</v>
      </c>
      <c r="DE4431">
        <v>1.385</v>
      </c>
      <c r="DG4431" s="1">
        <v>42545</v>
      </c>
      <c r="DH4431">
        <v>0.90269999999999995</v>
      </c>
      <c r="DP4431" s="1">
        <v>42760</v>
      </c>
      <c r="DQ4431">
        <v>52.75</v>
      </c>
      <c r="DS4431" s="1">
        <v>42745</v>
      </c>
      <c r="DT4431">
        <v>85.93</v>
      </c>
      <c r="DY4431" s="1">
        <v>42898</v>
      </c>
      <c r="DZ4431">
        <v>0.87</v>
      </c>
      <c r="EB4431" s="1">
        <v>42663</v>
      </c>
      <c r="EC4431">
        <v>6.7449000000000003</v>
      </c>
      <c r="EK4431" s="1">
        <v>42892</v>
      </c>
      <c r="EL4431">
        <v>10.72</v>
      </c>
      <c r="EQ4431" s="1">
        <v>42745</v>
      </c>
      <c r="ER4431">
        <v>159.07</v>
      </c>
      <c r="EW4431" s="1">
        <v>42745</v>
      </c>
      <c r="EX4431">
        <v>176.36</v>
      </c>
      <c r="EZ4431" s="1">
        <v>42745</v>
      </c>
      <c r="FA4431">
        <v>233.11</v>
      </c>
      <c r="FC4431" s="1">
        <v>42745</v>
      </c>
      <c r="FD4431">
        <v>256.17</v>
      </c>
      <c r="FG4431" s="1">
        <v>42745</v>
      </c>
      <c r="FH4431">
        <v>146.61000000000001</v>
      </c>
      <c r="FJ4431" s="1">
        <v>42775</v>
      </c>
      <c r="FK4431">
        <v>49.19</v>
      </c>
    </row>
    <row r="4432" spans="57:167" x14ac:dyDescent="0.25">
      <c r="BE4432" s="1">
        <v>42642</v>
      </c>
      <c r="BF4432">
        <v>0.5</v>
      </c>
      <c r="DD4432" s="1">
        <v>42541</v>
      </c>
      <c r="DE4432">
        <v>1.4630000000000001</v>
      </c>
      <c r="DG4432" s="1">
        <v>42548</v>
      </c>
      <c r="DH4432">
        <v>0.85250000000000004</v>
      </c>
      <c r="DP4432" s="1">
        <v>42761</v>
      </c>
      <c r="DQ4432">
        <v>53.78</v>
      </c>
      <c r="DS4432" s="1">
        <v>42746</v>
      </c>
      <c r="DT4432">
        <v>86.81</v>
      </c>
      <c r="DY4432" s="1">
        <v>42899</v>
      </c>
      <c r="DZ4432">
        <v>0.87</v>
      </c>
      <c r="EB4432" s="1">
        <v>42664</v>
      </c>
      <c r="EC4432">
        <v>6.7670000000000003</v>
      </c>
      <c r="EK4432" s="1">
        <v>42893</v>
      </c>
      <c r="EL4432">
        <v>10.52</v>
      </c>
      <c r="EQ4432" s="1">
        <v>42746</v>
      </c>
      <c r="ER4432">
        <v>159.4</v>
      </c>
      <c r="EW4432" s="1">
        <v>42746</v>
      </c>
      <c r="EX4432">
        <v>177.07</v>
      </c>
      <c r="EZ4432" s="1">
        <v>42746</v>
      </c>
      <c r="FA4432">
        <v>231.55</v>
      </c>
      <c r="FC4432" s="1">
        <v>42746</v>
      </c>
      <c r="FD4432">
        <v>255.13</v>
      </c>
      <c r="FG4432" s="1">
        <v>42746</v>
      </c>
      <c r="FH4432">
        <v>146.25</v>
      </c>
      <c r="FJ4432" s="1">
        <v>42776</v>
      </c>
      <c r="FK4432">
        <v>48.93</v>
      </c>
    </row>
    <row r="4433" spans="57:167" x14ac:dyDescent="0.25">
      <c r="BE4433" s="1">
        <v>42643</v>
      </c>
      <c r="BF4433">
        <v>0.5</v>
      </c>
      <c r="DD4433" s="1">
        <v>42542</v>
      </c>
      <c r="DE4433">
        <v>1.502</v>
      </c>
      <c r="DG4433" s="1">
        <v>42549</v>
      </c>
      <c r="DH4433">
        <v>0.86140000000000005</v>
      </c>
      <c r="DP4433" s="1">
        <v>42762</v>
      </c>
      <c r="DQ4433">
        <v>53.17</v>
      </c>
      <c r="DS4433" s="1">
        <v>42747</v>
      </c>
      <c r="DT4433">
        <v>86.34</v>
      </c>
      <c r="DY4433" s="1">
        <v>42900</v>
      </c>
      <c r="DZ4433">
        <v>0.88</v>
      </c>
      <c r="EB4433" s="1">
        <v>42667</v>
      </c>
      <c r="EC4433">
        <v>6.7751999999999999</v>
      </c>
      <c r="EK4433" s="1">
        <v>42894</v>
      </c>
      <c r="EL4433">
        <v>11.13</v>
      </c>
      <c r="EQ4433" s="1">
        <v>42747</v>
      </c>
      <c r="ER4433">
        <v>158.29</v>
      </c>
      <c r="EW4433" s="1">
        <v>42747</v>
      </c>
      <c r="EX4433">
        <v>176.52</v>
      </c>
      <c r="EZ4433" s="1">
        <v>42747</v>
      </c>
      <c r="FA4433">
        <v>229.15</v>
      </c>
      <c r="FC4433" s="1">
        <v>42747</v>
      </c>
      <c r="FD4433">
        <v>252.62</v>
      </c>
      <c r="FG4433" s="1">
        <v>42747</v>
      </c>
      <c r="FH4433">
        <v>145.63999999999999</v>
      </c>
      <c r="FJ4433" s="1">
        <v>42779</v>
      </c>
      <c r="FK4433">
        <v>48.14</v>
      </c>
    </row>
    <row r="4434" spans="57:167" x14ac:dyDescent="0.25">
      <c r="BE4434" s="1">
        <v>42646</v>
      </c>
      <c r="BF4434">
        <v>0.5</v>
      </c>
      <c r="DD4434" s="1">
        <v>42543</v>
      </c>
      <c r="DE4434">
        <v>1.4776</v>
      </c>
      <c r="DG4434" s="1">
        <v>42550</v>
      </c>
      <c r="DH4434">
        <v>0.90100000000000002</v>
      </c>
      <c r="DP4434" s="1">
        <v>42765</v>
      </c>
      <c r="DQ4434">
        <v>52.63</v>
      </c>
      <c r="DS4434" s="1">
        <v>42748</v>
      </c>
      <c r="DT4434">
        <v>86.35</v>
      </c>
      <c r="DY4434" s="1">
        <v>42901</v>
      </c>
      <c r="DZ4434">
        <v>0.9</v>
      </c>
      <c r="EB4434" s="1">
        <v>42668</v>
      </c>
      <c r="EC4434">
        <v>6.7804000000000002</v>
      </c>
      <c r="EK4434" s="1">
        <v>42895</v>
      </c>
      <c r="EL4434">
        <v>10.99</v>
      </c>
      <c r="EQ4434" s="1">
        <v>42748</v>
      </c>
      <c r="ER4434">
        <v>158.83000000000001</v>
      </c>
      <c r="EW4434" s="1">
        <v>42748</v>
      </c>
      <c r="EX4434">
        <v>177.89</v>
      </c>
      <c r="EZ4434" s="1">
        <v>42748</v>
      </c>
      <c r="FA4434">
        <v>230.17</v>
      </c>
      <c r="FC4434" s="1">
        <v>42748</v>
      </c>
      <c r="FD4434">
        <v>254.53</v>
      </c>
      <c r="FG4434" s="1">
        <v>42748</v>
      </c>
      <c r="FH4434">
        <v>145.99</v>
      </c>
      <c r="FJ4434" s="1">
        <v>42780</v>
      </c>
      <c r="FK4434">
        <v>47.88</v>
      </c>
    </row>
    <row r="4435" spans="57:167" x14ac:dyDescent="0.25">
      <c r="BE4435" s="1">
        <v>42647</v>
      </c>
      <c r="BF4435">
        <v>0.5</v>
      </c>
      <c r="DD4435" s="1">
        <v>42544</v>
      </c>
      <c r="DE4435">
        <v>1.5316000000000001</v>
      </c>
      <c r="DG4435" s="1">
        <v>42551</v>
      </c>
      <c r="DH4435">
        <v>0.85950000000000004</v>
      </c>
      <c r="DP4435" s="1">
        <v>42766</v>
      </c>
      <c r="DQ4435">
        <v>52.81</v>
      </c>
      <c r="DS4435" s="1">
        <v>42752</v>
      </c>
      <c r="DT4435">
        <v>87.36</v>
      </c>
      <c r="DY4435" s="1">
        <v>42902</v>
      </c>
      <c r="DZ4435">
        <v>0.84</v>
      </c>
      <c r="EB4435" s="1">
        <v>42669</v>
      </c>
      <c r="EC4435">
        <v>6.7710999999999997</v>
      </c>
      <c r="EK4435" s="1">
        <v>42898</v>
      </c>
      <c r="EL4435">
        <v>10.82</v>
      </c>
      <c r="EQ4435" s="1">
        <v>42752</v>
      </c>
      <c r="ER4435">
        <v>157.66999999999999</v>
      </c>
      <c r="EW4435" s="1">
        <v>42752</v>
      </c>
      <c r="EX4435">
        <v>175.97</v>
      </c>
      <c r="EZ4435" s="1">
        <v>42752</v>
      </c>
      <c r="FA4435">
        <v>228.48</v>
      </c>
      <c r="FC4435" s="1">
        <v>42752</v>
      </c>
      <c r="FD4435">
        <v>254.12</v>
      </c>
      <c r="FG4435" s="1">
        <v>42752</v>
      </c>
      <c r="FH4435">
        <v>145.1</v>
      </c>
      <c r="FJ4435" s="1">
        <v>42781</v>
      </c>
      <c r="FK4435">
        <v>47.69</v>
      </c>
    </row>
    <row r="4436" spans="57:167" x14ac:dyDescent="0.25">
      <c r="BE4436" s="1">
        <v>42648</v>
      </c>
      <c r="BF4436">
        <v>0.5</v>
      </c>
      <c r="DD4436" s="1">
        <v>42545</v>
      </c>
      <c r="DE4436">
        <v>1.4024000000000001</v>
      </c>
      <c r="DG4436" s="1">
        <v>42552</v>
      </c>
      <c r="DH4436">
        <v>0.85950000000000004</v>
      </c>
      <c r="DP4436" s="1">
        <v>42767</v>
      </c>
      <c r="DQ4436">
        <v>53.88</v>
      </c>
      <c r="DS4436" s="1">
        <v>42753</v>
      </c>
      <c r="DT4436">
        <v>86.28</v>
      </c>
      <c r="DY4436" s="1">
        <v>42905</v>
      </c>
      <c r="DZ4436">
        <v>0.85</v>
      </c>
      <c r="EB4436" s="1">
        <v>42670</v>
      </c>
      <c r="EC4436">
        <v>6.7835000000000001</v>
      </c>
      <c r="EK4436" s="1">
        <v>42899</v>
      </c>
      <c r="EL4436">
        <v>10.97</v>
      </c>
      <c r="EQ4436" s="1">
        <v>42753</v>
      </c>
      <c r="ER4436">
        <v>158.32</v>
      </c>
      <c r="EW4436" s="1">
        <v>42753</v>
      </c>
      <c r="EX4436">
        <v>175.99</v>
      </c>
      <c r="EZ4436" s="1">
        <v>42753</v>
      </c>
      <c r="FA4436">
        <v>230.24</v>
      </c>
      <c r="FC4436" s="1">
        <v>42753</v>
      </c>
      <c r="FD4436">
        <v>254.07</v>
      </c>
      <c r="FG4436" s="1">
        <v>42753</v>
      </c>
      <c r="FH4436">
        <v>147.02000000000001</v>
      </c>
      <c r="FJ4436" s="1">
        <v>42782</v>
      </c>
      <c r="FK4436">
        <v>46.84</v>
      </c>
    </row>
    <row r="4437" spans="57:167" x14ac:dyDescent="0.25">
      <c r="BE4437" s="1">
        <v>42649</v>
      </c>
      <c r="BF4437">
        <v>0.5</v>
      </c>
      <c r="DD4437" s="1">
        <v>42548</v>
      </c>
      <c r="DE4437">
        <v>1.3155000000000001</v>
      </c>
      <c r="DG4437" s="1">
        <v>42555</v>
      </c>
      <c r="DH4437">
        <v>0.85960000000000003</v>
      </c>
      <c r="DP4437" s="1">
        <v>42768</v>
      </c>
      <c r="DQ4437">
        <v>53.54</v>
      </c>
      <c r="DS4437" s="1">
        <v>42754</v>
      </c>
      <c r="DT4437">
        <v>84.73</v>
      </c>
      <c r="DY4437" s="1">
        <v>42906</v>
      </c>
      <c r="DZ4437">
        <v>0.91</v>
      </c>
      <c r="EB4437" s="1">
        <v>42671</v>
      </c>
      <c r="EC4437">
        <v>6.7789000000000001</v>
      </c>
      <c r="EK4437" s="1">
        <v>42900</v>
      </c>
      <c r="EL4437">
        <v>10.82</v>
      </c>
      <c r="EQ4437" s="1">
        <v>42754</v>
      </c>
      <c r="ER4437">
        <v>159</v>
      </c>
      <c r="EW4437" s="1">
        <v>42754</v>
      </c>
      <c r="EX4437">
        <v>177.81</v>
      </c>
      <c r="EZ4437" s="1">
        <v>42754</v>
      </c>
      <c r="FA4437">
        <v>232.39</v>
      </c>
      <c r="FC4437" s="1">
        <v>42754</v>
      </c>
      <c r="FD4437">
        <v>257.02999999999997</v>
      </c>
      <c r="FG4437" s="1">
        <v>42754</v>
      </c>
      <c r="FH4437">
        <v>146.94999999999999</v>
      </c>
      <c r="FJ4437" s="1">
        <v>42783</v>
      </c>
      <c r="FK4437">
        <v>46.71</v>
      </c>
    </row>
    <row r="4438" spans="57:167" x14ac:dyDescent="0.25">
      <c r="BE4438" s="1">
        <v>42650</v>
      </c>
      <c r="BF4438">
        <v>0.5</v>
      </c>
      <c r="DD4438" s="1">
        <v>42549</v>
      </c>
      <c r="DE4438">
        <v>1.3155000000000001</v>
      </c>
      <c r="DG4438" s="1">
        <v>42556</v>
      </c>
      <c r="DH4438">
        <v>0.83750000000000002</v>
      </c>
      <c r="DP4438" s="1">
        <v>42769</v>
      </c>
      <c r="DQ4438">
        <v>53.83</v>
      </c>
      <c r="DS4438" s="1">
        <v>42755</v>
      </c>
      <c r="DT4438">
        <v>85.89</v>
      </c>
      <c r="DY4438" s="1">
        <v>42907</v>
      </c>
      <c r="DZ4438">
        <v>0.97</v>
      </c>
      <c r="EB4438" s="1">
        <v>42674</v>
      </c>
      <c r="EC4438">
        <v>6.7758000000000003</v>
      </c>
      <c r="EK4438" s="1">
        <v>42901</v>
      </c>
      <c r="EL4438">
        <v>10.82</v>
      </c>
      <c r="EQ4438" s="1">
        <v>42755</v>
      </c>
      <c r="ER4438">
        <v>159.53</v>
      </c>
      <c r="EW4438" s="1">
        <v>42755</v>
      </c>
      <c r="EX4438">
        <v>178.28</v>
      </c>
      <c r="EZ4438" s="1">
        <v>42755</v>
      </c>
      <c r="FA4438">
        <v>232.11</v>
      </c>
      <c r="FC4438" s="1">
        <v>42755</v>
      </c>
      <c r="FD4438">
        <v>257.73</v>
      </c>
      <c r="FG4438" s="1">
        <v>42755</v>
      </c>
      <c r="FH4438">
        <v>146.91</v>
      </c>
      <c r="FJ4438" s="1">
        <v>42787</v>
      </c>
      <c r="FK4438">
        <v>47.36</v>
      </c>
    </row>
    <row r="4439" spans="57:167" x14ac:dyDescent="0.25">
      <c r="BE4439" s="1">
        <v>42653</v>
      </c>
      <c r="BF4439">
        <v>0.5</v>
      </c>
      <c r="DD4439" s="1">
        <v>42550</v>
      </c>
      <c r="DE4439">
        <v>1.3622000000000001</v>
      </c>
      <c r="DG4439" s="1">
        <v>42557</v>
      </c>
      <c r="DH4439">
        <v>0.83020000000000005</v>
      </c>
      <c r="DP4439" s="1">
        <v>42772</v>
      </c>
      <c r="DQ4439">
        <v>53.01</v>
      </c>
      <c r="DS4439" s="1">
        <v>42758</v>
      </c>
      <c r="DT4439">
        <v>84.97</v>
      </c>
      <c r="DY4439" s="1">
        <v>42908</v>
      </c>
      <c r="DZ4439">
        <v>0.89</v>
      </c>
      <c r="EB4439" s="1">
        <v>42675</v>
      </c>
      <c r="EC4439">
        <v>6.7656999999999998</v>
      </c>
      <c r="EK4439" s="1">
        <v>42902</v>
      </c>
      <c r="EL4439">
        <v>10.79</v>
      </c>
      <c r="EQ4439" s="1">
        <v>42758</v>
      </c>
      <c r="ER4439">
        <v>157.84</v>
      </c>
      <c r="EW4439" s="1">
        <v>42758</v>
      </c>
      <c r="EX4439">
        <v>177.23</v>
      </c>
      <c r="EZ4439" s="1">
        <v>42758</v>
      </c>
      <c r="FA4439">
        <v>231.69</v>
      </c>
      <c r="FC4439" s="1">
        <v>42758</v>
      </c>
      <c r="FD4439">
        <v>257.48</v>
      </c>
      <c r="FG4439" s="1">
        <v>42758</v>
      </c>
      <c r="FH4439">
        <v>147.05000000000001</v>
      </c>
      <c r="FJ4439" s="1">
        <v>42788</v>
      </c>
      <c r="FK4439">
        <v>47.22</v>
      </c>
    </row>
    <row r="4440" spans="57:167" x14ac:dyDescent="0.25">
      <c r="BE4440" s="1">
        <v>42654</v>
      </c>
      <c r="BF4440">
        <v>0.5</v>
      </c>
      <c r="DD4440" s="1">
        <v>42551</v>
      </c>
      <c r="DE4440">
        <v>1.2937000000000001</v>
      </c>
      <c r="DG4440" s="1">
        <v>42558</v>
      </c>
      <c r="DH4440">
        <v>0.8145</v>
      </c>
      <c r="DP4440" s="1">
        <v>42773</v>
      </c>
      <c r="DQ4440">
        <v>52.17</v>
      </c>
      <c r="DS4440" s="1">
        <v>42759</v>
      </c>
      <c r="DT4440">
        <v>85.09</v>
      </c>
      <c r="DY4440" s="1">
        <v>42909</v>
      </c>
      <c r="DZ4440">
        <v>0.92</v>
      </c>
      <c r="EB4440" s="1">
        <v>42676</v>
      </c>
      <c r="EC4440">
        <v>6.7569999999999997</v>
      </c>
      <c r="EK4440" s="1">
        <v>42905</v>
      </c>
      <c r="EL4440">
        <v>11.06</v>
      </c>
      <c r="EQ4440" s="1">
        <v>42759</v>
      </c>
      <c r="ER4440">
        <v>160.55000000000001</v>
      </c>
      <c r="EW4440" s="1">
        <v>42759</v>
      </c>
      <c r="EX4440">
        <v>177.25</v>
      </c>
      <c r="EZ4440" s="1">
        <v>42759</v>
      </c>
      <c r="FA4440">
        <v>232.59</v>
      </c>
      <c r="FC4440" s="1">
        <v>42759</v>
      </c>
      <c r="FD4440">
        <v>252.91</v>
      </c>
      <c r="FG4440" s="1">
        <v>42759</v>
      </c>
      <c r="FH4440">
        <v>147.97999999999999</v>
      </c>
      <c r="FJ4440" s="1">
        <v>42789</v>
      </c>
      <c r="FK4440">
        <v>47.35</v>
      </c>
    </row>
    <row r="4441" spans="57:167" x14ac:dyDescent="0.25">
      <c r="BE4441" s="1">
        <v>42655</v>
      </c>
      <c r="BF4441">
        <v>0.5</v>
      </c>
      <c r="DD4441" s="1">
        <v>42552</v>
      </c>
      <c r="DE4441">
        <v>1.2889999999999999</v>
      </c>
      <c r="DG4441" s="1">
        <v>42559</v>
      </c>
      <c r="DH4441">
        <v>0.82069999999999999</v>
      </c>
      <c r="DP4441" s="1">
        <v>42774</v>
      </c>
      <c r="DQ4441">
        <v>52.34</v>
      </c>
      <c r="DS4441" s="1">
        <v>42760</v>
      </c>
      <c r="DT4441">
        <v>85.34</v>
      </c>
      <c r="DY4441" s="1">
        <v>42912</v>
      </c>
      <c r="DZ4441">
        <v>0.93</v>
      </c>
      <c r="EB4441" s="1">
        <v>42677</v>
      </c>
      <c r="EC4441">
        <v>6.7649999999999997</v>
      </c>
      <c r="EK4441" s="1">
        <v>42906</v>
      </c>
      <c r="EL4441">
        <v>11.16</v>
      </c>
      <c r="EQ4441" s="1">
        <v>42760</v>
      </c>
      <c r="ER4441">
        <v>167.36</v>
      </c>
      <c r="EW4441" s="1">
        <v>42760</v>
      </c>
      <c r="EX4441">
        <v>175.32</v>
      </c>
      <c r="EZ4441" s="1">
        <v>42760</v>
      </c>
      <c r="FA4441">
        <v>230.84</v>
      </c>
      <c r="FC4441" s="1">
        <v>42760</v>
      </c>
      <c r="FD4441">
        <v>251</v>
      </c>
      <c r="FG4441" s="1">
        <v>42760</v>
      </c>
      <c r="FH4441">
        <v>146.87</v>
      </c>
      <c r="FJ4441" s="1">
        <v>42790</v>
      </c>
      <c r="FK4441">
        <v>47.46</v>
      </c>
    </row>
    <row r="4442" spans="57:167" x14ac:dyDescent="0.25">
      <c r="BE4442" s="1">
        <v>42656</v>
      </c>
      <c r="BF4442">
        <v>0.5</v>
      </c>
      <c r="DD4442" s="1">
        <v>42555</v>
      </c>
      <c r="DE4442">
        <v>1.2763</v>
      </c>
      <c r="DG4442" s="1">
        <v>42562</v>
      </c>
      <c r="DH4442">
        <v>0.8246</v>
      </c>
      <c r="DP4442" s="1">
        <v>42775</v>
      </c>
      <c r="DQ4442">
        <v>53</v>
      </c>
      <c r="DS4442" s="1">
        <v>42761</v>
      </c>
      <c r="DT4442">
        <v>85.6</v>
      </c>
      <c r="DY4442" s="1">
        <v>42913</v>
      </c>
      <c r="DZ4442">
        <v>0.91</v>
      </c>
      <c r="EB4442" s="1">
        <v>42678</v>
      </c>
      <c r="EC4442">
        <v>6.7564000000000002</v>
      </c>
      <c r="EK4442" s="1">
        <v>42907</v>
      </c>
      <c r="EL4442">
        <v>11.21</v>
      </c>
      <c r="EQ4442" s="1">
        <v>42761</v>
      </c>
      <c r="ER4442">
        <v>169.12</v>
      </c>
      <c r="EW4442" s="1">
        <v>42761</v>
      </c>
      <c r="EX4442">
        <v>177.3</v>
      </c>
      <c r="EZ4442" s="1">
        <v>42761</v>
      </c>
      <c r="FA4442">
        <v>226.96</v>
      </c>
      <c r="FC4442" s="1">
        <v>42761</v>
      </c>
      <c r="FD4442">
        <v>254.97</v>
      </c>
      <c r="FG4442" s="1">
        <v>42761</v>
      </c>
      <c r="FH4442">
        <v>142.9</v>
      </c>
      <c r="FJ4442" s="1">
        <v>42793</v>
      </c>
      <c r="FK4442">
        <v>48.91</v>
      </c>
    </row>
    <row r="4443" spans="57:167" x14ac:dyDescent="0.25">
      <c r="BE4443" s="1">
        <v>42657</v>
      </c>
      <c r="BF4443">
        <v>0.5</v>
      </c>
      <c r="DD4443" s="1">
        <v>42556</v>
      </c>
      <c r="DE4443">
        <v>1.2328999999999999</v>
      </c>
      <c r="DG4443" s="1">
        <v>42563</v>
      </c>
      <c r="DH4443">
        <v>0.84740000000000004</v>
      </c>
      <c r="DP4443" s="1">
        <v>42776</v>
      </c>
      <c r="DQ4443">
        <v>53.86</v>
      </c>
      <c r="DS4443" s="1">
        <v>42762</v>
      </c>
      <c r="DT4443">
        <v>85.51</v>
      </c>
      <c r="DY4443" s="1">
        <v>42914</v>
      </c>
      <c r="DZ4443">
        <v>0.84</v>
      </c>
      <c r="EB4443" s="1">
        <v>42681</v>
      </c>
      <c r="EC4443">
        <v>6.7766000000000002</v>
      </c>
      <c r="EK4443" s="1">
        <v>42908</v>
      </c>
      <c r="EL4443">
        <v>11.35</v>
      </c>
      <c r="EQ4443" s="1">
        <v>42762</v>
      </c>
      <c r="ER4443">
        <v>167.7</v>
      </c>
      <c r="EW4443" s="1">
        <v>42762</v>
      </c>
      <c r="EX4443">
        <v>185.14</v>
      </c>
      <c r="EZ4443" s="1">
        <v>42762</v>
      </c>
      <c r="FA4443">
        <v>229.83</v>
      </c>
      <c r="FC4443" s="1">
        <v>42762</v>
      </c>
      <c r="FD4443">
        <v>253.5</v>
      </c>
      <c r="FG4443" s="1">
        <v>42762</v>
      </c>
      <c r="FH4443">
        <v>145.88</v>
      </c>
      <c r="FJ4443" s="1">
        <v>42794</v>
      </c>
      <c r="FK4443">
        <v>48.05</v>
      </c>
    </row>
    <row r="4444" spans="57:167" x14ac:dyDescent="0.25">
      <c r="BE4444" s="1">
        <v>42660</v>
      </c>
      <c r="BF4444">
        <v>0.5</v>
      </c>
      <c r="DD4444" s="1">
        <v>42557</v>
      </c>
      <c r="DE4444">
        <v>1.2212000000000001</v>
      </c>
      <c r="DG4444" s="1">
        <v>42564</v>
      </c>
      <c r="DH4444">
        <v>0.84009999999999996</v>
      </c>
      <c r="DP4444" s="1">
        <v>42779</v>
      </c>
      <c r="DQ4444">
        <v>52.93</v>
      </c>
      <c r="DS4444" s="1">
        <v>42765</v>
      </c>
      <c r="DT4444">
        <v>84.86</v>
      </c>
      <c r="DY4444" s="1">
        <v>42915</v>
      </c>
      <c r="DZ4444">
        <v>0.82</v>
      </c>
      <c r="EB4444" s="1">
        <v>42682</v>
      </c>
      <c r="EC4444">
        <v>6.7869000000000002</v>
      </c>
      <c r="EK4444" s="1">
        <v>42909</v>
      </c>
      <c r="EL4444">
        <v>11.56</v>
      </c>
      <c r="EQ4444" s="1">
        <v>42765</v>
      </c>
      <c r="ER4444">
        <v>165.57</v>
      </c>
      <c r="EW4444" s="1">
        <v>42765</v>
      </c>
      <c r="EX4444">
        <v>182.47</v>
      </c>
      <c r="EZ4444" s="1">
        <v>42765</v>
      </c>
      <c r="FA4444">
        <v>229.48</v>
      </c>
      <c r="FC4444" s="1">
        <v>42765</v>
      </c>
      <c r="FD4444">
        <v>252.83</v>
      </c>
      <c r="FG4444" s="1">
        <v>42765</v>
      </c>
      <c r="FH4444">
        <v>145.55000000000001</v>
      </c>
      <c r="FJ4444" s="1">
        <v>42795</v>
      </c>
      <c r="FK4444">
        <v>48</v>
      </c>
    </row>
    <row r="4445" spans="57:167" x14ac:dyDescent="0.25">
      <c r="BE4445" s="1">
        <v>42661</v>
      </c>
      <c r="BF4445">
        <v>0.5</v>
      </c>
      <c r="DD4445" s="1">
        <v>42558</v>
      </c>
      <c r="DE4445">
        <v>1.2233000000000001</v>
      </c>
      <c r="DG4445" s="1">
        <v>42565</v>
      </c>
      <c r="DH4445">
        <v>0.89190000000000003</v>
      </c>
      <c r="DP4445" s="1">
        <v>42780</v>
      </c>
      <c r="DQ4445">
        <v>53.2</v>
      </c>
      <c r="DS4445" s="1">
        <v>42766</v>
      </c>
      <c r="DT4445">
        <v>83.89</v>
      </c>
      <c r="DY4445" s="1">
        <v>42916</v>
      </c>
      <c r="DZ4445">
        <v>0.83</v>
      </c>
      <c r="EB4445" s="1">
        <v>42683</v>
      </c>
      <c r="EC4445">
        <v>6.7915000000000001</v>
      </c>
      <c r="EK4445" s="1">
        <v>42912</v>
      </c>
      <c r="EL4445">
        <v>11.47</v>
      </c>
      <c r="EQ4445" s="1">
        <v>42766</v>
      </c>
      <c r="ER4445">
        <v>163.41999999999999</v>
      </c>
      <c r="EW4445" s="1">
        <v>42766</v>
      </c>
      <c r="EX4445">
        <v>181.08</v>
      </c>
      <c r="EZ4445" s="1">
        <v>42766</v>
      </c>
      <c r="FA4445">
        <v>229.08</v>
      </c>
      <c r="FC4445" s="1">
        <v>42766</v>
      </c>
      <c r="FD4445">
        <v>251.33</v>
      </c>
      <c r="FG4445" s="1">
        <v>42766</v>
      </c>
      <c r="FH4445">
        <v>144.16</v>
      </c>
      <c r="FJ4445" s="1">
        <v>42796</v>
      </c>
      <c r="FK4445">
        <v>46.67</v>
      </c>
    </row>
    <row r="4446" spans="57:167" x14ac:dyDescent="0.25">
      <c r="BE4446" s="1">
        <v>42662</v>
      </c>
      <c r="BF4446">
        <v>0.5</v>
      </c>
      <c r="DD4446" s="1">
        <v>42559</v>
      </c>
      <c r="DE4446">
        <v>1.206</v>
      </c>
      <c r="DG4446" s="1">
        <v>42566</v>
      </c>
      <c r="DH4446">
        <v>0.90429999999999999</v>
      </c>
      <c r="DP4446" s="1">
        <v>42781</v>
      </c>
      <c r="DQ4446">
        <v>53.11</v>
      </c>
      <c r="DS4446" s="1">
        <v>42767</v>
      </c>
      <c r="DT4446">
        <v>82.94</v>
      </c>
      <c r="DY4446" s="1">
        <v>42920</v>
      </c>
      <c r="DZ4446">
        <v>0.84</v>
      </c>
      <c r="EB4446" s="1">
        <v>42684</v>
      </c>
      <c r="EC4446">
        <v>6.8059000000000003</v>
      </c>
      <c r="EK4446" s="1">
        <v>42913</v>
      </c>
      <c r="EL4446">
        <v>11.35</v>
      </c>
      <c r="EQ4446" s="1">
        <v>42767</v>
      </c>
      <c r="ER4446">
        <v>163.97</v>
      </c>
      <c r="EW4446" s="1">
        <v>42767</v>
      </c>
      <c r="EX4446">
        <v>181.03</v>
      </c>
      <c r="EZ4446" s="1">
        <v>42767</v>
      </c>
      <c r="FA4446">
        <v>228.82</v>
      </c>
      <c r="FC4446" s="1">
        <v>42767</v>
      </c>
      <c r="FD4446">
        <v>250.9</v>
      </c>
      <c r="FG4446" s="1">
        <v>42767</v>
      </c>
      <c r="FH4446">
        <v>144.81</v>
      </c>
      <c r="FJ4446" s="1">
        <v>42797</v>
      </c>
      <c r="FK4446">
        <v>47.5</v>
      </c>
    </row>
    <row r="4447" spans="57:167" x14ac:dyDescent="0.25">
      <c r="BE4447" s="1">
        <v>42663</v>
      </c>
      <c r="BF4447">
        <v>0.5</v>
      </c>
      <c r="DD4447" s="1">
        <v>42562</v>
      </c>
      <c r="DE4447">
        <v>1.2216</v>
      </c>
      <c r="DG4447" s="1">
        <v>42569</v>
      </c>
      <c r="DH4447">
        <v>0.91439999999999999</v>
      </c>
      <c r="DP4447" s="1">
        <v>42782</v>
      </c>
      <c r="DQ4447">
        <v>53.36</v>
      </c>
      <c r="DS4447" s="1">
        <v>42768</v>
      </c>
      <c r="DT4447">
        <v>83.45</v>
      </c>
      <c r="DY4447" s="1">
        <v>42921</v>
      </c>
      <c r="DZ4447">
        <v>0.87</v>
      </c>
      <c r="EB4447" s="1">
        <v>42685</v>
      </c>
      <c r="EC4447">
        <v>6.8120000000000003</v>
      </c>
      <c r="EK4447" s="1">
        <v>42914</v>
      </c>
      <c r="EL4447">
        <v>12.15</v>
      </c>
      <c r="EQ4447" s="1">
        <v>42768</v>
      </c>
      <c r="ER4447">
        <v>162.26</v>
      </c>
      <c r="EW4447" s="1">
        <v>42768</v>
      </c>
      <c r="EX4447">
        <v>180.36</v>
      </c>
      <c r="EZ4447" s="1">
        <v>42768</v>
      </c>
      <c r="FA4447">
        <v>229.85</v>
      </c>
      <c r="FC4447" s="1">
        <v>42768</v>
      </c>
      <c r="FD4447">
        <v>251.97</v>
      </c>
      <c r="FG4447" s="1">
        <v>42768</v>
      </c>
      <c r="FH4447">
        <v>145.59</v>
      </c>
      <c r="FJ4447" s="1">
        <v>42800</v>
      </c>
      <c r="FK4447">
        <v>47.55</v>
      </c>
    </row>
    <row r="4448" spans="57:167" x14ac:dyDescent="0.25">
      <c r="BE4448" s="1">
        <v>42664</v>
      </c>
      <c r="BF4448">
        <v>0.5</v>
      </c>
      <c r="DD4448" s="1">
        <v>42563</v>
      </c>
      <c r="DE4448">
        <v>1.296</v>
      </c>
      <c r="DG4448" s="1">
        <v>42570</v>
      </c>
      <c r="DH4448">
        <v>0.91100000000000003</v>
      </c>
      <c r="DP4448" s="1">
        <v>42783</v>
      </c>
      <c r="DQ4448">
        <v>53.4</v>
      </c>
      <c r="DS4448" s="1">
        <v>42769</v>
      </c>
      <c r="DT4448">
        <v>83.54</v>
      </c>
      <c r="DY4448" s="1">
        <v>42922</v>
      </c>
      <c r="DZ4448">
        <v>0.9</v>
      </c>
      <c r="EB4448" s="1">
        <v>42688</v>
      </c>
      <c r="EC4448">
        <v>6.86</v>
      </c>
      <c r="EK4448" s="1">
        <v>42915</v>
      </c>
      <c r="EL4448">
        <v>11.92</v>
      </c>
      <c r="EQ4448" s="1">
        <v>42769</v>
      </c>
      <c r="ER4448">
        <v>162.4</v>
      </c>
      <c r="EW4448" s="1">
        <v>42769</v>
      </c>
      <c r="EX4448">
        <v>183.12</v>
      </c>
      <c r="EZ4448" s="1">
        <v>42769</v>
      </c>
      <c r="FA4448">
        <v>231.36</v>
      </c>
      <c r="FC4448" s="1">
        <v>42769</v>
      </c>
      <c r="FD4448">
        <v>254.46</v>
      </c>
      <c r="FG4448" s="1">
        <v>42769</v>
      </c>
      <c r="FH4448">
        <v>146.88999999999999</v>
      </c>
      <c r="FJ4448" s="1">
        <v>42801</v>
      </c>
      <c r="FK4448">
        <v>47.06</v>
      </c>
    </row>
    <row r="4449" spans="57:167" x14ac:dyDescent="0.25">
      <c r="BE4449" s="1">
        <v>42667</v>
      </c>
      <c r="BF4449">
        <v>0.5</v>
      </c>
      <c r="DD4449" s="1">
        <v>42564</v>
      </c>
      <c r="DE4449">
        <v>1.2363999999999999</v>
      </c>
      <c r="DG4449" s="1">
        <v>42571</v>
      </c>
      <c r="DH4449">
        <v>0.94940000000000002</v>
      </c>
      <c r="DP4449" s="1">
        <v>42787</v>
      </c>
      <c r="DQ4449">
        <v>54.06</v>
      </c>
      <c r="DS4449" s="1">
        <v>42772</v>
      </c>
      <c r="DT4449">
        <v>83.31</v>
      </c>
      <c r="DY4449" s="1">
        <v>42923</v>
      </c>
      <c r="DZ4449">
        <v>1.1599999999999999</v>
      </c>
      <c r="EB4449" s="1">
        <v>42689</v>
      </c>
      <c r="EC4449">
        <v>6.859</v>
      </c>
      <c r="EK4449" s="1">
        <v>42916</v>
      </c>
      <c r="EL4449">
        <v>11.87</v>
      </c>
      <c r="EQ4449" s="1">
        <v>42772</v>
      </c>
      <c r="ER4449">
        <v>163.98</v>
      </c>
      <c r="EW4449" s="1">
        <v>42772</v>
      </c>
      <c r="EX4449">
        <v>183.04</v>
      </c>
      <c r="EZ4449" s="1">
        <v>42772</v>
      </c>
      <c r="FA4449">
        <v>232.82</v>
      </c>
      <c r="FC4449" s="1">
        <v>42772</v>
      </c>
      <c r="FD4449">
        <v>255.31</v>
      </c>
      <c r="FG4449" s="1">
        <v>42772</v>
      </c>
      <c r="FH4449">
        <v>147.55000000000001</v>
      </c>
      <c r="FJ4449" s="1">
        <v>42802</v>
      </c>
      <c r="FK4449">
        <v>45.09</v>
      </c>
    </row>
    <row r="4450" spans="57:167" x14ac:dyDescent="0.25">
      <c r="BE4450" s="1">
        <v>42668</v>
      </c>
      <c r="BF4450">
        <v>0.5</v>
      </c>
      <c r="DD4450" s="1">
        <v>42565</v>
      </c>
      <c r="DE4450">
        <v>1.2905</v>
      </c>
      <c r="DG4450" s="1">
        <v>42572</v>
      </c>
      <c r="DH4450">
        <v>0.91500000000000004</v>
      </c>
      <c r="DP4450" s="1">
        <v>42788</v>
      </c>
      <c r="DQ4450">
        <v>53.59</v>
      </c>
      <c r="DS4450" s="1">
        <v>42773</v>
      </c>
      <c r="DT4450">
        <v>82.77</v>
      </c>
      <c r="DY4450" s="1">
        <v>42926</v>
      </c>
      <c r="DZ4450">
        <v>1.21</v>
      </c>
      <c r="EB4450" s="1">
        <v>42690</v>
      </c>
      <c r="EC4450">
        <v>6.8803999999999998</v>
      </c>
      <c r="EK4450" s="1">
        <v>42919</v>
      </c>
      <c r="EL4450">
        <v>11.57</v>
      </c>
      <c r="EQ4450" s="1">
        <v>42773</v>
      </c>
      <c r="ER4450">
        <v>166.5</v>
      </c>
      <c r="EW4450" s="1">
        <v>42773</v>
      </c>
      <c r="EX4450">
        <v>183.21</v>
      </c>
      <c r="EZ4450" s="1">
        <v>42773</v>
      </c>
      <c r="FA4450">
        <v>232.98</v>
      </c>
      <c r="FC4450" s="1">
        <v>42773</v>
      </c>
      <c r="FD4450">
        <v>256.37</v>
      </c>
      <c r="FG4450" s="1">
        <v>42773</v>
      </c>
      <c r="FH4450">
        <v>148.12</v>
      </c>
      <c r="FJ4450" s="1">
        <v>42803</v>
      </c>
      <c r="FK4450">
        <v>44.92</v>
      </c>
    </row>
    <row r="4451" spans="57:167" x14ac:dyDescent="0.25">
      <c r="BE4451" s="1">
        <v>42669</v>
      </c>
      <c r="BF4451">
        <v>0.5</v>
      </c>
      <c r="DD4451" s="1">
        <v>42566</v>
      </c>
      <c r="DE4451">
        <v>1.3222</v>
      </c>
      <c r="DG4451" s="1">
        <v>42573</v>
      </c>
      <c r="DH4451">
        <v>0.91739999999999999</v>
      </c>
      <c r="DP4451" s="1">
        <v>42789</v>
      </c>
      <c r="DQ4451">
        <v>54.45</v>
      </c>
      <c r="DS4451" s="1">
        <v>42774</v>
      </c>
      <c r="DT4451">
        <v>81.48</v>
      </c>
      <c r="DY4451" s="1">
        <v>42927</v>
      </c>
      <c r="DZ4451">
        <v>1.1400000000000001</v>
      </c>
      <c r="EB4451" s="1">
        <v>42691</v>
      </c>
      <c r="EC4451">
        <v>6.8780999999999999</v>
      </c>
      <c r="EK4451" s="1">
        <v>42921</v>
      </c>
      <c r="EL4451">
        <v>11.82</v>
      </c>
      <c r="EQ4451" s="1">
        <v>42774</v>
      </c>
      <c r="ER4451">
        <v>163.81</v>
      </c>
      <c r="EW4451" s="1">
        <v>42774</v>
      </c>
      <c r="EX4451">
        <v>183.14</v>
      </c>
      <c r="EZ4451" s="1">
        <v>42774</v>
      </c>
      <c r="FA4451">
        <v>232.42</v>
      </c>
      <c r="FC4451" s="1">
        <v>42774</v>
      </c>
      <c r="FD4451">
        <v>256.74</v>
      </c>
      <c r="FG4451" s="1">
        <v>42774</v>
      </c>
      <c r="FH4451">
        <v>148.19</v>
      </c>
      <c r="FJ4451" s="1">
        <v>42804</v>
      </c>
      <c r="FK4451">
        <v>45.55</v>
      </c>
    </row>
    <row r="4452" spans="57:167" x14ac:dyDescent="0.25">
      <c r="BE4452" s="1">
        <v>42670</v>
      </c>
      <c r="BF4452">
        <v>0.5</v>
      </c>
      <c r="DD4452" s="1">
        <v>42569</v>
      </c>
      <c r="DE4452">
        <v>1.3343</v>
      </c>
      <c r="DG4452" s="1">
        <v>42576</v>
      </c>
      <c r="DH4452">
        <v>0.92749999999999999</v>
      </c>
      <c r="DP4452" s="1">
        <v>42790</v>
      </c>
      <c r="DQ4452">
        <v>53.99</v>
      </c>
      <c r="DS4452" s="1">
        <v>42775</v>
      </c>
      <c r="DT4452">
        <v>81.84</v>
      </c>
      <c r="DY4452" s="1">
        <v>42928</v>
      </c>
      <c r="DZ4452">
        <v>1.07</v>
      </c>
      <c r="EB4452" s="1">
        <v>42692</v>
      </c>
      <c r="EC4452">
        <v>6.8864000000000001</v>
      </c>
      <c r="EK4452" s="1">
        <v>42922</v>
      </c>
      <c r="EL4452">
        <v>11.97</v>
      </c>
      <c r="EQ4452" s="1">
        <v>42775</v>
      </c>
      <c r="ER4452">
        <v>164.28</v>
      </c>
      <c r="EW4452" s="1">
        <v>42775</v>
      </c>
      <c r="EX4452">
        <v>182.59</v>
      </c>
      <c r="EZ4452" s="1">
        <v>42775</v>
      </c>
      <c r="FA4452">
        <v>234.84</v>
      </c>
      <c r="FC4452" s="1">
        <v>42775</v>
      </c>
      <c r="FD4452">
        <v>258.2</v>
      </c>
      <c r="FG4452" s="1">
        <v>42775</v>
      </c>
      <c r="FH4452">
        <v>149.24</v>
      </c>
      <c r="FJ4452" s="1">
        <v>42807</v>
      </c>
      <c r="FK4452">
        <v>45.96</v>
      </c>
    </row>
    <row r="4453" spans="57:167" x14ac:dyDescent="0.25">
      <c r="BE4453" s="1">
        <v>42671</v>
      </c>
      <c r="BF4453">
        <v>0.5</v>
      </c>
      <c r="DD4453" s="1">
        <v>42570</v>
      </c>
      <c r="DE4453">
        <v>1.3129999999999999</v>
      </c>
      <c r="DG4453" s="1">
        <v>42577</v>
      </c>
      <c r="DH4453">
        <v>0.94769999999999999</v>
      </c>
      <c r="DP4453" s="1">
        <v>42793</v>
      </c>
      <c r="DQ4453">
        <v>54.05</v>
      </c>
      <c r="DS4453" s="1">
        <v>42776</v>
      </c>
      <c r="DT4453">
        <v>82.52</v>
      </c>
      <c r="DY4453" s="1">
        <v>42929</v>
      </c>
      <c r="DZ4453">
        <v>1.19</v>
      </c>
      <c r="EB4453" s="1">
        <v>42695</v>
      </c>
      <c r="EC4453">
        <v>6.8928000000000003</v>
      </c>
      <c r="EK4453" s="1">
        <v>42923</v>
      </c>
      <c r="EL4453">
        <v>12.19</v>
      </c>
      <c r="EQ4453" s="1">
        <v>42776</v>
      </c>
      <c r="ER4453">
        <v>166.23</v>
      </c>
      <c r="EW4453" s="1">
        <v>42776</v>
      </c>
      <c r="EX4453">
        <v>184.4</v>
      </c>
      <c r="EZ4453" s="1">
        <v>42776</v>
      </c>
      <c r="FA4453">
        <v>236.25</v>
      </c>
      <c r="FC4453" s="1">
        <v>42776</v>
      </c>
      <c r="FD4453">
        <v>260.55</v>
      </c>
      <c r="FG4453" s="1">
        <v>42776</v>
      </c>
      <c r="FH4453">
        <v>150.03</v>
      </c>
      <c r="FJ4453" s="1">
        <v>42808</v>
      </c>
      <c r="FK4453">
        <v>44.4</v>
      </c>
    </row>
    <row r="4454" spans="57:167" x14ac:dyDescent="0.25">
      <c r="BE4454" s="1">
        <v>42674</v>
      </c>
      <c r="BF4454">
        <v>0.5</v>
      </c>
      <c r="DD4454" s="1">
        <v>42571</v>
      </c>
      <c r="DE4454">
        <v>1.3635999999999999</v>
      </c>
      <c r="DG4454" s="1">
        <v>42578</v>
      </c>
      <c r="DH4454">
        <v>0.93520000000000003</v>
      </c>
      <c r="DP4454" s="1">
        <v>42794</v>
      </c>
      <c r="DQ4454">
        <v>54.01</v>
      </c>
      <c r="DS4454" s="1">
        <v>42779</v>
      </c>
      <c r="DT4454">
        <v>83</v>
      </c>
      <c r="DY4454" s="1">
        <v>42930</v>
      </c>
      <c r="DZ4454">
        <v>1.1499999999999999</v>
      </c>
      <c r="EB4454" s="1">
        <v>42696</v>
      </c>
      <c r="EC4454">
        <v>6.89</v>
      </c>
      <c r="EK4454" s="1">
        <v>42926</v>
      </c>
      <c r="EL4454">
        <v>12.2</v>
      </c>
      <c r="EQ4454" s="1">
        <v>42779</v>
      </c>
      <c r="ER4454">
        <v>168.03</v>
      </c>
      <c r="EW4454" s="1">
        <v>42779</v>
      </c>
      <c r="EX4454">
        <v>186.6</v>
      </c>
      <c r="EZ4454" s="1">
        <v>42779</v>
      </c>
      <c r="FA4454">
        <v>239.08</v>
      </c>
      <c r="FC4454" s="1">
        <v>42779</v>
      </c>
      <c r="FD4454">
        <v>262.35000000000002</v>
      </c>
      <c r="FG4454" s="1">
        <v>42779</v>
      </c>
      <c r="FH4454">
        <v>151.85</v>
      </c>
      <c r="FJ4454" s="1">
        <v>42809</v>
      </c>
      <c r="FK4454">
        <v>44.88</v>
      </c>
    </row>
    <row r="4455" spans="57:167" x14ac:dyDescent="0.25">
      <c r="BE4455" s="1">
        <v>42675</v>
      </c>
      <c r="BF4455">
        <v>0.5</v>
      </c>
      <c r="DD4455" s="1">
        <v>42572</v>
      </c>
      <c r="DE4455">
        <v>1.3545</v>
      </c>
      <c r="DG4455" s="1">
        <v>42579</v>
      </c>
      <c r="DH4455">
        <v>0.94159999999999999</v>
      </c>
      <c r="DP4455" s="1">
        <v>42795</v>
      </c>
      <c r="DQ4455">
        <v>53.83</v>
      </c>
      <c r="DS4455" s="1">
        <v>42780</v>
      </c>
      <c r="DT4455">
        <v>82.82</v>
      </c>
      <c r="DY4455" s="1">
        <v>42933</v>
      </c>
      <c r="DZ4455">
        <v>1.19</v>
      </c>
      <c r="EB4455" s="1">
        <v>42697</v>
      </c>
      <c r="EC4455">
        <v>6.9190000000000005</v>
      </c>
      <c r="EK4455" s="1">
        <v>42927</v>
      </c>
      <c r="EL4455">
        <v>12.49</v>
      </c>
      <c r="EQ4455" s="1">
        <v>42780</v>
      </c>
      <c r="ER4455">
        <v>168.5</v>
      </c>
      <c r="EW4455" s="1">
        <v>42780</v>
      </c>
      <c r="EX4455">
        <v>187.23</v>
      </c>
      <c r="EZ4455" s="1">
        <v>42780</v>
      </c>
      <c r="FA4455">
        <v>239.62</v>
      </c>
      <c r="FC4455" s="1">
        <v>42780</v>
      </c>
      <c r="FD4455">
        <v>262.56</v>
      </c>
      <c r="FG4455" s="1">
        <v>42780</v>
      </c>
      <c r="FH4455">
        <v>151.35</v>
      </c>
      <c r="FJ4455" s="1">
        <v>42810</v>
      </c>
      <c r="FK4455">
        <v>45.33</v>
      </c>
    </row>
    <row r="4456" spans="57:167" x14ac:dyDescent="0.25">
      <c r="BE4456" s="1">
        <v>42676</v>
      </c>
      <c r="BF4456">
        <v>0.5</v>
      </c>
      <c r="DD4456" s="1">
        <v>42573</v>
      </c>
      <c r="DE4456">
        <v>1.347</v>
      </c>
      <c r="DG4456" s="1">
        <v>42580</v>
      </c>
      <c r="DH4456">
        <v>0.90539999999999998</v>
      </c>
      <c r="DP4456" s="1">
        <v>42796</v>
      </c>
      <c r="DQ4456">
        <v>52.61</v>
      </c>
      <c r="DS4456" s="1">
        <v>42781</v>
      </c>
      <c r="DT4456">
        <v>83.16</v>
      </c>
      <c r="DY4456" s="1">
        <v>42934</v>
      </c>
      <c r="DZ4456">
        <v>1.19</v>
      </c>
      <c r="EB4456" s="1">
        <v>42698</v>
      </c>
      <c r="EC4456">
        <v>6.9218999999999999</v>
      </c>
      <c r="EK4456" s="1">
        <v>42928</v>
      </c>
      <c r="EL4456">
        <v>12.72</v>
      </c>
      <c r="EQ4456" s="1">
        <v>42781</v>
      </c>
      <c r="ER4456">
        <v>169.3</v>
      </c>
      <c r="EW4456" s="1">
        <v>42781</v>
      </c>
      <c r="EX4456">
        <v>187.99</v>
      </c>
      <c r="EZ4456" s="1">
        <v>42781</v>
      </c>
      <c r="FA4456">
        <v>241.59</v>
      </c>
      <c r="FC4456" s="1">
        <v>42781</v>
      </c>
      <c r="FD4456">
        <v>263.45999999999998</v>
      </c>
      <c r="FG4456" s="1">
        <v>42781</v>
      </c>
      <c r="FH4456">
        <v>151.96</v>
      </c>
      <c r="FJ4456" s="1">
        <v>42811</v>
      </c>
      <c r="FK4456">
        <v>45.63</v>
      </c>
    </row>
    <row r="4457" spans="57:167" x14ac:dyDescent="0.25">
      <c r="BE4457" s="1">
        <v>42677</v>
      </c>
      <c r="BF4457">
        <v>0.5</v>
      </c>
      <c r="DD4457" s="1">
        <v>42576</v>
      </c>
      <c r="DE4457">
        <v>1.347</v>
      </c>
      <c r="DG4457" s="1">
        <v>42583</v>
      </c>
      <c r="DH4457">
        <v>0.90539999999999998</v>
      </c>
      <c r="DP4457" s="1">
        <v>42797</v>
      </c>
      <c r="DQ4457">
        <v>53.33</v>
      </c>
      <c r="DS4457" s="1">
        <v>42782</v>
      </c>
      <c r="DT4457">
        <v>82.3</v>
      </c>
      <c r="DY4457" s="1">
        <v>42935</v>
      </c>
      <c r="DZ4457">
        <v>1.2</v>
      </c>
      <c r="EB4457" s="1">
        <v>42699</v>
      </c>
      <c r="EC4457">
        <v>6.9191000000000003</v>
      </c>
      <c r="EK4457" s="1">
        <v>42929</v>
      </c>
      <c r="EL4457">
        <v>12.87</v>
      </c>
      <c r="EQ4457" s="1">
        <v>42782</v>
      </c>
      <c r="ER4457">
        <v>170.81</v>
      </c>
      <c r="EW4457" s="1">
        <v>42782</v>
      </c>
      <c r="EX4457">
        <v>188.74</v>
      </c>
      <c r="EZ4457" s="1">
        <v>42782</v>
      </c>
      <c r="FA4457">
        <v>243.53</v>
      </c>
      <c r="FC4457" s="1">
        <v>42782</v>
      </c>
      <c r="FD4457">
        <v>265.33</v>
      </c>
      <c r="FG4457" s="1">
        <v>42782</v>
      </c>
      <c r="FH4457">
        <v>152.38999999999999</v>
      </c>
      <c r="FJ4457" s="1">
        <v>42814</v>
      </c>
      <c r="FK4457">
        <v>44.57</v>
      </c>
    </row>
    <row r="4458" spans="57:167" x14ac:dyDescent="0.25">
      <c r="BE4458" s="1">
        <v>42678</v>
      </c>
      <c r="BF4458">
        <v>0.5</v>
      </c>
      <c r="DD4458" s="1">
        <v>42577</v>
      </c>
      <c r="DE4458">
        <v>1.3625</v>
      </c>
      <c r="DG4458" s="1">
        <v>42584</v>
      </c>
      <c r="DH4458">
        <v>0.92569999999999997</v>
      </c>
      <c r="DP4458" s="1">
        <v>42800</v>
      </c>
      <c r="DQ4458">
        <v>53.2</v>
      </c>
      <c r="DS4458" s="1">
        <v>42783</v>
      </c>
      <c r="DT4458">
        <v>81.760000000000005</v>
      </c>
      <c r="DY4458" s="1">
        <v>42936</v>
      </c>
      <c r="DZ4458">
        <v>1.1299999999999999</v>
      </c>
      <c r="EB4458" s="1">
        <v>42702</v>
      </c>
      <c r="EC4458">
        <v>6.9153000000000002</v>
      </c>
      <c r="EK4458" s="1">
        <v>42930</v>
      </c>
      <c r="EL4458">
        <v>11.9</v>
      </c>
      <c r="EQ4458" s="1">
        <v>42783</v>
      </c>
      <c r="ER4458">
        <v>172.71</v>
      </c>
      <c r="EW4458" s="1">
        <v>42783</v>
      </c>
      <c r="EX4458">
        <v>189.06</v>
      </c>
      <c r="EZ4458" s="1">
        <v>42783</v>
      </c>
      <c r="FA4458">
        <v>243.58</v>
      </c>
      <c r="FC4458" s="1">
        <v>42783</v>
      </c>
      <c r="FD4458">
        <v>265.35000000000002</v>
      </c>
      <c r="FG4458" s="1">
        <v>42783</v>
      </c>
      <c r="FH4458">
        <v>152.86000000000001</v>
      </c>
      <c r="FJ4458" s="1">
        <v>42815</v>
      </c>
      <c r="FK4458">
        <v>43.74</v>
      </c>
    </row>
    <row r="4459" spans="57:167" x14ac:dyDescent="0.25">
      <c r="BE4459" s="1">
        <v>42681</v>
      </c>
      <c r="BF4459">
        <v>0.5</v>
      </c>
      <c r="DD4459" s="1">
        <v>42578</v>
      </c>
      <c r="DE4459">
        <v>1.3049999999999999</v>
      </c>
      <c r="DG4459" s="1">
        <v>42585</v>
      </c>
      <c r="DH4459">
        <v>0.92900000000000005</v>
      </c>
      <c r="DP4459" s="1">
        <v>42801</v>
      </c>
      <c r="DQ4459">
        <v>53.14</v>
      </c>
      <c r="DS4459" s="1">
        <v>42787</v>
      </c>
      <c r="DT4459">
        <v>81.89</v>
      </c>
      <c r="DY4459" s="1">
        <v>42937</v>
      </c>
      <c r="DZ4459">
        <v>1.19</v>
      </c>
      <c r="EB4459" s="1">
        <v>42703</v>
      </c>
      <c r="EC4459">
        <v>6.9047000000000001</v>
      </c>
      <c r="EK4459" s="1">
        <v>42933</v>
      </c>
      <c r="EL4459">
        <v>11.95</v>
      </c>
      <c r="EQ4459" s="1">
        <v>42787</v>
      </c>
      <c r="ER4459">
        <v>175.56</v>
      </c>
      <c r="EW4459" s="1">
        <v>42787</v>
      </c>
      <c r="EX4459">
        <v>189.59</v>
      </c>
      <c r="EZ4459" s="1">
        <v>42787</v>
      </c>
      <c r="FA4459">
        <v>244.12</v>
      </c>
      <c r="FC4459" s="1">
        <v>42787</v>
      </c>
      <c r="FD4459">
        <v>265.66000000000003</v>
      </c>
      <c r="FG4459" s="1">
        <v>42787</v>
      </c>
      <c r="FH4459">
        <v>154.02000000000001</v>
      </c>
      <c r="FJ4459" s="1">
        <v>42816</v>
      </c>
      <c r="FK4459">
        <v>43.96</v>
      </c>
    </row>
    <row r="4460" spans="57:167" x14ac:dyDescent="0.25">
      <c r="BE4460" s="1">
        <v>42682</v>
      </c>
      <c r="BF4460">
        <v>0.5</v>
      </c>
      <c r="DD4460" s="1">
        <v>42579</v>
      </c>
      <c r="DE4460">
        <v>1.2997000000000001</v>
      </c>
      <c r="DG4460" s="1">
        <v>42586</v>
      </c>
      <c r="DH4460">
        <v>0.90559999999999996</v>
      </c>
      <c r="DP4460" s="1">
        <v>42802</v>
      </c>
      <c r="DQ4460">
        <v>50.28</v>
      </c>
      <c r="DS4460" s="1">
        <v>42788</v>
      </c>
      <c r="DT4460">
        <v>80.930000000000007</v>
      </c>
      <c r="DY4460" s="1">
        <v>42940</v>
      </c>
      <c r="DZ4460">
        <v>1.1499999999999999</v>
      </c>
      <c r="EB4460" s="1">
        <v>42704</v>
      </c>
      <c r="EC4460">
        <v>6.8894000000000002</v>
      </c>
      <c r="EK4460" s="1">
        <v>42934</v>
      </c>
      <c r="EL4460">
        <v>11.96</v>
      </c>
      <c r="EQ4460" s="1">
        <v>42788</v>
      </c>
      <c r="ER4460">
        <v>175.36</v>
      </c>
      <c r="EW4460" s="1">
        <v>42788</v>
      </c>
      <c r="EX4460">
        <v>189.89</v>
      </c>
      <c r="EZ4460" s="1">
        <v>42788</v>
      </c>
      <c r="FA4460">
        <v>242.98</v>
      </c>
      <c r="FC4460" s="1">
        <v>42788</v>
      </c>
      <c r="FD4460">
        <v>265.92</v>
      </c>
      <c r="FG4460" s="1">
        <v>42788</v>
      </c>
      <c r="FH4460">
        <v>154.08000000000001</v>
      </c>
      <c r="FJ4460" s="1">
        <v>42817</v>
      </c>
      <c r="FK4460">
        <v>44.52</v>
      </c>
    </row>
    <row r="4461" spans="57:167" x14ac:dyDescent="0.25">
      <c r="BE4461" s="1">
        <v>42683</v>
      </c>
      <c r="BF4461">
        <v>0.5</v>
      </c>
      <c r="DD4461" s="1">
        <v>42580</v>
      </c>
      <c r="DE4461">
        <v>1.2610000000000001</v>
      </c>
      <c r="DG4461" s="1">
        <v>42587</v>
      </c>
      <c r="DH4461">
        <v>0.88529999999999998</v>
      </c>
      <c r="DP4461" s="1">
        <v>42803</v>
      </c>
      <c r="DQ4461">
        <v>49.28</v>
      </c>
      <c r="DS4461" s="1">
        <v>42789</v>
      </c>
      <c r="DT4461">
        <v>81.78</v>
      </c>
      <c r="DY4461" s="1">
        <v>42941</v>
      </c>
      <c r="DZ4461">
        <v>1.37</v>
      </c>
      <c r="EB4461" s="1">
        <v>42705</v>
      </c>
      <c r="EC4461">
        <v>6.8856000000000002</v>
      </c>
      <c r="EK4461" s="1">
        <v>42935</v>
      </c>
      <c r="EL4461">
        <v>12.26</v>
      </c>
      <c r="EQ4461" s="1">
        <v>42789</v>
      </c>
      <c r="ER4461">
        <v>176.86</v>
      </c>
      <c r="EW4461" s="1">
        <v>42789</v>
      </c>
      <c r="EX4461">
        <v>188.3</v>
      </c>
      <c r="EZ4461" s="1">
        <v>42789</v>
      </c>
      <c r="FA4461">
        <v>243.86</v>
      </c>
      <c r="FC4461" s="1">
        <v>42789</v>
      </c>
      <c r="FD4461">
        <v>264.85000000000002</v>
      </c>
      <c r="FG4461" s="1">
        <v>42789</v>
      </c>
      <c r="FH4461">
        <v>153.29</v>
      </c>
      <c r="FJ4461" s="1">
        <v>42818</v>
      </c>
      <c r="FK4461">
        <v>45</v>
      </c>
    </row>
    <row r="4462" spans="57:167" x14ac:dyDescent="0.25">
      <c r="BE4462" s="1">
        <v>42684</v>
      </c>
      <c r="BF4462">
        <v>0.5</v>
      </c>
      <c r="DD4462" s="1">
        <v>42583</v>
      </c>
      <c r="DE4462">
        <v>1.2612999999999999</v>
      </c>
      <c r="DG4462" s="1">
        <v>42590</v>
      </c>
      <c r="DH4462">
        <v>0.86760000000000004</v>
      </c>
      <c r="DP4462" s="1">
        <v>42804</v>
      </c>
      <c r="DQ4462">
        <v>48.49</v>
      </c>
      <c r="DS4462" s="1">
        <v>42790</v>
      </c>
      <c r="DT4462">
        <v>81.08</v>
      </c>
      <c r="DY4462" s="1">
        <v>42942</v>
      </c>
      <c r="DZ4462">
        <v>1.3</v>
      </c>
      <c r="EB4462" s="1">
        <v>42706</v>
      </c>
      <c r="EC4462">
        <v>6.88</v>
      </c>
      <c r="EK4462" s="1">
        <v>42936</v>
      </c>
      <c r="EL4462">
        <v>12.33</v>
      </c>
      <c r="EQ4462" s="1">
        <v>42790</v>
      </c>
      <c r="ER4462">
        <v>177.44</v>
      </c>
      <c r="EW4462" s="1">
        <v>42790</v>
      </c>
      <c r="EX4462">
        <v>189.63</v>
      </c>
      <c r="EZ4462" s="1">
        <v>42790</v>
      </c>
      <c r="FA4462">
        <v>245.05</v>
      </c>
      <c r="FC4462" s="1">
        <v>42790</v>
      </c>
      <c r="FD4462">
        <v>266</v>
      </c>
      <c r="FG4462" s="1">
        <v>42790</v>
      </c>
      <c r="FH4462">
        <v>153.47999999999999</v>
      </c>
      <c r="FJ4462" s="1">
        <v>42821</v>
      </c>
      <c r="FK4462">
        <v>45.2</v>
      </c>
    </row>
    <row r="4463" spans="57:167" x14ac:dyDescent="0.25">
      <c r="BE4463" s="1">
        <v>42685</v>
      </c>
      <c r="BF4463">
        <v>0.5</v>
      </c>
      <c r="DD4463" s="1">
        <v>42584</v>
      </c>
      <c r="DE4463">
        <v>1.3153000000000001</v>
      </c>
      <c r="DG4463" s="1">
        <v>42591</v>
      </c>
      <c r="DH4463">
        <v>0.86760000000000004</v>
      </c>
      <c r="DP4463" s="1">
        <v>42807</v>
      </c>
      <c r="DQ4463">
        <v>48.4</v>
      </c>
      <c r="DS4463" s="1">
        <v>42793</v>
      </c>
      <c r="DT4463">
        <v>81.540000000000006</v>
      </c>
      <c r="DY4463" s="1">
        <v>42943</v>
      </c>
      <c r="DZ4463">
        <v>1.34</v>
      </c>
      <c r="EB4463" s="1">
        <v>42709</v>
      </c>
      <c r="EC4463">
        <v>6.8815</v>
      </c>
      <c r="EK4463" s="1">
        <v>42937</v>
      </c>
      <c r="EL4463">
        <v>12.38</v>
      </c>
      <c r="EQ4463" s="1">
        <v>42793</v>
      </c>
      <c r="ER4463">
        <v>179.43</v>
      </c>
      <c r="EW4463" s="1">
        <v>42793</v>
      </c>
      <c r="EX4463">
        <v>190.4</v>
      </c>
      <c r="EZ4463" s="1">
        <v>42793</v>
      </c>
      <c r="FA4463">
        <v>248.6</v>
      </c>
      <c r="FC4463" s="1">
        <v>42793</v>
      </c>
      <c r="FD4463">
        <v>269.36</v>
      </c>
      <c r="FG4463" s="1">
        <v>42793</v>
      </c>
      <c r="FH4463">
        <v>154.83000000000001</v>
      </c>
      <c r="FJ4463" s="1">
        <v>42822</v>
      </c>
      <c r="FK4463">
        <v>45.58</v>
      </c>
    </row>
    <row r="4464" spans="57:167" x14ac:dyDescent="0.25">
      <c r="BE4464" s="1">
        <v>42688</v>
      </c>
      <c r="BF4464">
        <v>0.5</v>
      </c>
      <c r="DD4464" s="1">
        <v>42585</v>
      </c>
      <c r="DE4464">
        <v>1.3340000000000001</v>
      </c>
      <c r="DG4464" s="1">
        <v>42592</v>
      </c>
      <c r="DH4464">
        <v>0.86260000000000003</v>
      </c>
      <c r="DP4464" s="1">
        <v>42808</v>
      </c>
      <c r="DQ4464">
        <v>47.72</v>
      </c>
      <c r="DS4464" s="1">
        <v>42794</v>
      </c>
      <c r="DT4464">
        <v>81.319999999999993</v>
      </c>
      <c r="DY4464" s="1">
        <v>42944</v>
      </c>
      <c r="DZ4464">
        <v>1.3599999999999999</v>
      </c>
      <c r="EB4464" s="1">
        <v>42710</v>
      </c>
      <c r="EC4464">
        <v>6.8819999999999997</v>
      </c>
      <c r="EK4464" s="1">
        <v>42940</v>
      </c>
      <c r="EL4464">
        <v>12.4</v>
      </c>
      <c r="EQ4464" s="1">
        <v>42794</v>
      </c>
      <c r="ER4464">
        <v>180.23</v>
      </c>
      <c r="EW4464" s="1">
        <v>42794</v>
      </c>
      <c r="EX4464">
        <v>189.81</v>
      </c>
      <c r="EZ4464" s="1">
        <v>42794</v>
      </c>
      <c r="FA4464">
        <v>247.09</v>
      </c>
      <c r="FC4464" s="1">
        <v>42794</v>
      </c>
      <c r="FD4464">
        <v>266.58</v>
      </c>
      <c r="FG4464" s="1">
        <v>42794</v>
      </c>
      <c r="FH4464">
        <v>154.15</v>
      </c>
      <c r="FJ4464" s="1">
        <v>42823</v>
      </c>
      <c r="FK4464">
        <v>46.6</v>
      </c>
    </row>
    <row r="4465" spans="57:167" x14ac:dyDescent="0.25">
      <c r="BE4465" s="1">
        <v>42689</v>
      </c>
      <c r="BF4465">
        <v>0.5</v>
      </c>
      <c r="DD4465" s="1">
        <v>42586</v>
      </c>
      <c r="DE4465">
        <v>1.27</v>
      </c>
      <c r="DG4465" s="1">
        <v>42593</v>
      </c>
      <c r="DH4465">
        <v>0.88839999999999997</v>
      </c>
      <c r="DP4465" s="1">
        <v>42809</v>
      </c>
      <c r="DQ4465">
        <v>48.86</v>
      </c>
      <c r="DS4465" s="1">
        <v>42795</v>
      </c>
      <c r="DT4465">
        <v>83.02</v>
      </c>
      <c r="DY4465" s="1">
        <v>42947</v>
      </c>
      <c r="DZ4465">
        <v>1.38</v>
      </c>
      <c r="EB4465" s="1">
        <v>42711</v>
      </c>
      <c r="EC4465">
        <v>6.8766999999999996</v>
      </c>
      <c r="EK4465" s="1">
        <v>42941</v>
      </c>
      <c r="EL4465">
        <v>12.61</v>
      </c>
      <c r="EQ4465" s="1">
        <v>42795</v>
      </c>
      <c r="ER4465">
        <v>183.91</v>
      </c>
      <c r="EW4465" s="1">
        <v>42795</v>
      </c>
      <c r="EX4465">
        <v>192.41</v>
      </c>
      <c r="EZ4465" s="1">
        <v>42795</v>
      </c>
      <c r="FA4465">
        <v>245.93</v>
      </c>
      <c r="FC4465" s="1">
        <v>42795</v>
      </c>
      <c r="FD4465">
        <v>268.38</v>
      </c>
      <c r="FG4465" s="1">
        <v>42795</v>
      </c>
      <c r="FH4465">
        <v>154.57</v>
      </c>
      <c r="FJ4465" s="1">
        <v>42824</v>
      </c>
      <c r="FK4465">
        <v>46.03</v>
      </c>
    </row>
    <row r="4466" spans="57:167" x14ac:dyDescent="0.25">
      <c r="BE4466" s="1">
        <v>42690</v>
      </c>
      <c r="BF4466">
        <v>0.5</v>
      </c>
      <c r="DD4466" s="1">
        <v>42587</v>
      </c>
      <c r="DE4466">
        <v>1.3088</v>
      </c>
      <c r="DG4466" s="1">
        <v>42594</v>
      </c>
      <c r="DH4466">
        <v>0.87560000000000004</v>
      </c>
      <c r="DP4466" s="1">
        <v>42810</v>
      </c>
      <c r="DQ4466">
        <v>48.75</v>
      </c>
      <c r="DS4466" s="1">
        <v>42796</v>
      </c>
      <c r="DT4466">
        <v>83.3</v>
      </c>
      <c r="DY4466" s="1">
        <v>42948</v>
      </c>
      <c r="DZ4466">
        <v>1.4</v>
      </c>
      <c r="EB4466" s="1">
        <v>42712</v>
      </c>
      <c r="EC4466">
        <v>6.891</v>
      </c>
      <c r="EK4466" s="1">
        <v>42942</v>
      </c>
      <c r="EL4466">
        <v>12.48</v>
      </c>
      <c r="EQ4466" s="1">
        <v>42796</v>
      </c>
      <c r="ER4466">
        <v>182.99</v>
      </c>
      <c r="EW4466" s="1">
        <v>42796</v>
      </c>
      <c r="EX4466">
        <v>191.05</v>
      </c>
      <c r="EZ4466" s="1">
        <v>42796</v>
      </c>
      <c r="FA4466">
        <v>243.07</v>
      </c>
      <c r="FC4466" s="1">
        <v>42796</v>
      </c>
      <c r="FD4466">
        <v>266.99</v>
      </c>
      <c r="FG4466" s="1">
        <v>42796</v>
      </c>
      <c r="FH4466">
        <v>154.30000000000001</v>
      </c>
      <c r="FJ4466" s="1">
        <v>42825</v>
      </c>
      <c r="FK4466">
        <v>47.27</v>
      </c>
    </row>
    <row r="4467" spans="57:167" x14ac:dyDescent="0.25">
      <c r="BE4467" s="1">
        <v>42691</v>
      </c>
      <c r="BF4467">
        <v>0.5</v>
      </c>
      <c r="DD4467" s="1">
        <v>42590</v>
      </c>
      <c r="DE4467">
        <v>1.3063</v>
      </c>
      <c r="DG4467" s="1">
        <v>42597</v>
      </c>
      <c r="DH4467">
        <v>0.89629999999999999</v>
      </c>
      <c r="DP4467" s="1">
        <v>42811</v>
      </c>
      <c r="DQ4467">
        <v>48.78</v>
      </c>
      <c r="DS4467" s="1">
        <v>42797</v>
      </c>
      <c r="DT4467">
        <v>82.46</v>
      </c>
      <c r="DY4467" s="1">
        <v>42949</v>
      </c>
      <c r="DZ4467">
        <v>1.4</v>
      </c>
      <c r="EB4467" s="1">
        <v>42713</v>
      </c>
      <c r="EC4467">
        <v>6.9080000000000004</v>
      </c>
      <c r="EK4467" s="1">
        <v>42943</v>
      </c>
      <c r="EL4467">
        <v>12.22</v>
      </c>
      <c r="EQ4467" s="1">
        <v>42797</v>
      </c>
      <c r="ER4467">
        <v>182.18</v>
      </c>
      <c r="EW4467" s="1">
        <v>42797</v>
      </c>
      <c r="EX4467">
        <v>189.65</v>
      </c>
      <c r="EZ4467" s="1">
        <v>42797</v>
      </c>
      <c r="FA4467">
        <v>242.93</v>
      </c>
      <c r="FC4467" s="1">
        <v>42797</v>
      </c>
      <c r="FD4467">
        <v>267.76</v>
      </c>
      <c r="FG4467" s="1">
        <v>42797</v>
      </c>
      <c r="FH4467">
        <v>153.75</v>
      </c>
      <c r="FJ4467" s="1">
        <v>42828</v>
      </c>
      <c r="FK4467">
        <v>47.05</v>
      </c>
    </row>
    <row r="4468" spans="57:167" x14ac:dyDescent="0.25">
      <c r="BE4468" s="1">
        <v>42692</v>
      </c>
      <c r="BF4468">
        <v>0.5</v>
      </c>
      <c r="DD4468" s="1">
        <v>42591</v>
      </c>
      <c r="DE4468">
        <v>1.2643</v>
      </c>
      <c r="DG4468" s="1">
        <v>42598</v>
      </c>
      <c r="DH4468">
        <v>0.91679999999999995</v>
      </c>
      <c r="DP4468" s="1">
        <v>42814</v>
      </c>
      <c r="DQ4468">
        <v>48.22</v>
      </c>
      <c r="DS4468" s="1">
        <v>42800</v>
      </c>
      <c r="DT4468">
        <v>82.83</v>
      </c>
      <c r="DY4468" s="1">
        <v>42950</v>
      </c>
      <c r="DZ4468">
        <v>1.45</v>
      </c>
      <c r="EB4468" s="1">
        <v>42716</v>
      </c>
      <c r="EC4468">
        <v>6.9069000000000003</v>
      </c>
      <c r="EK4468" s="1">
        <v>42944</v>
      </c>
      <c r="EL4468">
        <v>11.12</v>
      </c>
      <c r="EQ4468" s="1">
        <v>42800</v>
      </c>
      <c r="ER4468">
        <v>180.93</v>
      </c>
      <c r="EW4468" s="1">
        <v>42800</v>
      </c>
      <c r="EX4468">
        <v>190.94</v>
      </c>
      <c r="EZ4468" s="1">
        <v>42800</v>
      </c>
      <c r="FA4468">
        <v>242.92</v>
      </c>
      <c r="FC4468" s="1">
        <v>42800</v>
      </c>
      <c r="FD4468">
        <v>267.72000000000003</v>
      </c>
      <c r="FG4468" s="1">
        <v>42800</v>
      </c>
      <c r="FH4468">
        <v>153.32</v>
      </c>
      <c r="FJ4468" s="1">
        <v>42829</v>
      </c>
      <c r="FK4468">
        <v>47.45</v>
      </c>
    </row>
    <row r="4469" spans="57:167" x14ac:dyDescent="0.25">
      <c r="BE4469" s="1">
        <v>42695</v>
      </c>
      <c r="BF4469">
        <v>0.5</v>
      </c>
      <c r="DD4469" s="1">
        <v>42592</v>
      </c>
      <c r="DE4469">
        <v>1.2344999999999999</v>
      </c>
      <c r="DG4469" s="1">
        <v>42599</v>
      </c>
      <c r="DH4469">
        <v>0.92500000000000004</v>
      </c>
      <c r="DP4469" s="1">
        <v>42815</v>
      </c>
      <c r="DQ4469">
        <v>47.34</v>
      </c>
      <c r="DS4469" s="1">
        <v>42801</v>
      </c>
      <c r="DT4469">
        <v>82.52</v>
      </c>
      <c r="DY4469" s="1">
        <v>42951</v>
      </c>
      <c r="DZ4469">
        <v>1.41</v>
      </c>
      <c r="EB4469" s="1">
        <v>42717</v>
      </c>
      <c r="EC4469">
        <v>6.9028999999999998</v>
      </c>
      <c r="EK4469" s="1">
        <v>42947</v>
      </c>
      <c r="EL4469">
        <v>11.005000000000001</v>
      </c>
      <c r="EQ4469" s="1">
        <v>42801</v>
      </c>
      <c r="ER4469">
        <v>182.02</v>
      </c>
      <c r="EW4469" s="1">
        <v>42801</v>
      </c>
      <c r="EX4469">
        <v>191.47</v>
      </c>
      <c r="EZ4469" s="1">
        <v>42801</v>
      </c>
      <c r="FA4469">
        <v>243.78</v>
      </c>
      <c r="FC4469" s="1">
        <v>42801</v>
      </c>
      <c r="FD4469">
        <v>269.04000000000002</v>
      </c>
      <c r="FG4469" s="1">
        <v>42801</v>
      </c>
      <c r="FH4469">
        <v>154.47999999999999</v>
      </c>
      <c r="FJ4469" s="1">
        <v>42830</v>
      </c>
      <c r="FK4469">
        <v>46.77</v>
      </c>
    </row>
    <row r="4470" spans="57:167" x14ac:dyDescent="0.25">
      <c r="BE4470" s="1">
        <v>42696</v>
      </c>
      <c r="BF4470">
        <v>0.5</v>
      </c>
      <c r="DD4470" s="1">
        <v>42593</v>
      </c>
      <c r="DE4470">
        <v>1.27</v>
      </c>
      <c r="DG4470" s="1">
        <v>42600</v>
      </c>
      <c r="DH4470">
        <v>0.91490000000000005</v>
      </c>
      <c r="DP4470" s="1">
        <v>42816</v>
      </c>
      <c r="DQ4470">
        <v>48.04</v>
      </c>
      <c r="DS4470" s="1">
        <v>42802</v>
      </c>
      <c r="DT4470">
        <v>81.03</v>
      </c>
      <c r="DY4470" s="1">
        <v>42955</v>
      </c>
      <c r="DZ4470">
        <v>1.45</v>
      </c>
      <c r="EB4470" s="1">
        <v>42718</v>
      </c>
      <c r="EC4470">
        <v>6.9048999999999996</v>
      </c>
      <c r="EK4470" s="1">
        <v>42948</v>
      </c>
      <c r="EL4470">
        <v>11.01</v>
      </c>
      <c r="EQ4470" s="1">
        <v>42802</v>
      </c>
      <c r="ER4470">
        <v>181.74</v>
      </c>
      <c r="EW4470" s="1">
        <v>42802</v>
      </c>
      <c r="EX4470">
        <v>190.38</v>
      </c>
      <c r="EZ4470" s="1">
        <v>42802</v>
      </c>
      <c r="FA4470">
        <v>243.57</v>
      </c>
      <c r="FC4470" s="1">
        <v>42802</v>
      </c>
      <c r="FD4470">
        <v>267.72000000000003</v>
      </c>
      <c r="FG4470" s="1">
        <v>42802</v>
      </c>
      <c r="FH4470">
        <v>154.11000000000001</v>
      </c>
      <c r="FJ4470" s="1">
        <v>42831</v>
      </c>
      <c r="FK4470">
        <v>47.49</v>
      </c>
    </row>
    <row r="4471" spans="57:167" x14ac:dyDescent="0.25">
      <c r="BE4471" s="1">
        <v>42697</v>
      </c>
      <c r="BF4471">
        <v>0.5</v>
      </c>
      <c r="DD4471" s="1">
        <v>42594</v>
      </c>
      <c r="DE4471">
        <v>1.2374000000000001</v>
      </c>
      <c r="DG4471" s="1">
        <v>42601</v>
      </c>
      <c r="DH4471">
        <v>0.91159999999999997</v>
      </c>
      <c r="DP4471" s="1">
        <v>42817</v>
      </c>
      <c r="DQ4471">
        <v>47.7</v>
      </c>
      <c r="DS4471" s="1">
        <v>42803</v>
      </c>
      <c r="DT4471">
        <v>81.67</v>
      </c>
      <c r="DY4471" s="1">
        <v>42956</v>
      </c>
      <c r="DZ4471">
        <v>1.45</v>
      </c>
      <c r="EB4471" s="1">
        <v>42719</v>
      </c>
      <c r="EC4471">
        <v>6.9466999999999999</v>
      </c>
      <c r="EK4471" s="1">
        <v>42949</v>
      </c>
      <c r="EL4471">
        <v>11.11</v>
      </c>
      <c r="EQ4471" s="1">
        <v>42803</v>
      </c>
      <c r="ER4471">
        <v>180.57</v>
      </c>
      <c r="EW4471" s="1">
        <v>42803</v>
      </c>
      <c r="EX4471">
        <v>190.34</v>
      </c>
      <c r="EZ4471" s="1">
        <v>42803</v>
      </c>
      <c r="FA4471">
        <v>244.12</v>
      </c>
      <c r="FC4471" s="1">
        <v>42803</v>
      </c>
      <c r="FD4471">
        <v>268.68</v>
      </c>
      <c r="FG4471" s="1">
        <v>42803</v>
      </c>
      <c r="FH4471">
        <v>154.13</v>
      </c>
      <c r="FJ4471" s="1">
        <v>42832</v>
      </c>
      <c r="FK4471">
        <v>47.43</v>
      </c>
    </row>
    <row r="4472" spans="57:167" x14ac:dyDescent="0.25">
      <c r="BE4472" s="1">
        <v>42698</v>
      </c>
      <c r="BF4472">
        <v>0.5</v>
      </c>
      <c r="DD4472" s="1">
        <v>42597</v>
      </c>
      <c r="DE4472">
        <v>1.2722</v>
      </c>
      <c r="DG4472" s="1">
        <v>42604</v>
      </c>
      <c r="DH4472">
        <v>0.89190000000000003</v>
      </c>
      <c r="DP4472" s="1">
        <v>42818</v>
      </c>
      <c r="DQ4472">
        <v>47.97</v>
      </c>
      <c r="DS4472" s="1">
        <v>42804</v>
      </c>
      <c r="DT4472">
        <v>81.61</v>
      </c>
      <c r="DY4472" s="1">
        <v>42957</v>
      </c>
      <c r="DZ4472">
        <v>1.37</v>
      </c>
      <c r="EB4472" s="1">
        <v>42720</v>
      </c>
      <c r="EC4472">
        <v>6.9615</v>
      </c>
      <c r="EK4472" s="1">
        <v>42950</v>
      </c>
      <c r="EL4472">
        <v>11.08</v>
      </c>
      <c r="EQ4472" s="1">
        <v>42804</v>
      </c>
      <c r="ER4472">
        <v>178.7</v>
      </c>
      <c r="EW4472" s="1">
        <v>42804</v>
      </c>
      <c r="EX4472">
        <v>190.84</v>
      </c>
      <c r="EZ4472" s="1">
        <v>42804</v>
      </c>
      <c r="FA4472">
        <v>243.59</v>
      </c>
      <c r="FC4472" s="1">
        <v>42804</v>
      </c>
      <c r="FD4472">
        <v>268.66000000000003</v>
      </c>
      <c r="FG4472" s="1">
        <v>42804</v>
      </c>
      <c r="FH4472">
        <v>154.38</v>
      </c>
      <c r="FJ4472" s="1">
        <v>42835</v>
      </c>
      <c r="FK4472">
        <v>48.45</v>
      </c>
    </row>
    <row r="4473" spans="57:167" x14ac:dyDescent="0.25">
      <c r="BE4473" s="1">
        <v>42699</v>
      </c>
      <c r="BF4473">
        <v>0.5</v>
      </c>
      <c r="DD4473" s="1">
        <v>42598</v>
      </c>
      <c r="DE4473">
        <v>1.292</v>
      </c>
      <c r="DG4473" s="1">
        <v>42605</v>
      </c>
      <c r="DH4473">
        <v>0.89349999999999996</v>
      </c>
      <c r="DP4473" s="1">
        <v>42821</v>
      </c>
      <c r="DQ4473">
        <v>47.73</v>
      </c>
      <c r="DS4473" s="1">
        <v>42807</v>
      </c>
      <c r="DT4473">
        <v>81.42</v>
      </c>
      <c r="DY4473" s="1">
        <v>42958</v>
      </c>
      <c r="DZ4473">
        <v>1.3599999999999999</v>
      </c>
      <c r="EB4473" s="1">
        <v>42723</v>
      </c>
      <c r="EC4473">
        <v>6.9604999999999997</v>
      </c>
      <c r="EK4473" s="1">
        <v>42951</v>
      </c>
      <c r="EL4473">
        <v>11.07</v>
      </c>
      <c r="EQ4473" s="1">
        <v>42807</v>
      </c>
      <c r="ER4473">
        <v>179.05</v>
      </c>
      <c r="EW4473" s="1">
        <v>42807</v>
      </c>
      <c r="EX4473">
        <v>191.56</v>
      </c>
      <c r="EZ4473" s="1">
        <v>42807</v>
      </c>
      <c r="FA4473">
        <v>244.42</v>
      </c>
      <c r="FC4473" s="1">
        <v>42807</v>
      </c>
      <c r="FD4473">
        <v>269.19</v>
      </c>
      <c r="FG4473" s="1">
        <v>42807</v>
      </c>
      <c r="FH4473">
        <v>154.61000000000001</v>
      </c>
      <c r="FJ4473" s="1">
        <v>42836</v>
      </c>
      <c r="FK4473">
        <v>48.4</v>
      </c>
    </row>
    <row r="4474" spans="57:167" x14ac:dyDescent="0.25">
      <c r="BE4474" s="1">
        <v>42702</v>
      </c>
      <c r="BF4474">
        <v>0.5</v>
      </c>
      <c r="DD4474" s="1">
        <v>42599</v>
      </c>
      <c r="DE4474">
        <v>1.2776000000000001</v>
      </c>
      <c r="DG4474" s="1">
        <v>42606</v>
      </c>
      <c r="DH4474">
        <v>0.90780000000000005</v>
      </c>
      <c r="DP4474" s="1">
        <v>42822</v>
      </c>
      <c r="DQ4474">
        <v>48.37</v>
      </c>
      <c r="DS4474" s="1">
        <v>42808</v>
      </c>
      <c r="DT4474">
        <v>80.989999999999995</v>
      </c>
      <c r="DY4474" s="1">
        <v>42961</v>
      </c>
      <c r="DZ4474">
        <v>1.3900000000000001</v>
      </c>
      <c r="EB4474" s="1">
        <v>42724</v>
      </c>
      <c r="EC4474">
        <v>6.9527000000000001</v>
      </c>
      <c r="EK4474" s="1">
        <v>42954</v>
      </c>
      <c r="EL4474">
        <v>11.23</v>
      </c>
      <c r="EQ4474" s="1">
        <v>42808</v>
      </c>
      <c r="ER4474">
        <v>178.73</v>
      </c>
      <c r="EW4474" s="1">
        <v>42808</v>
      </c>
      <c r="EX4474">
        <v>189.75</v>
      </c>
      <c r="EZ4474" s="1">
        <v>42808</v>
      </c>
      <c r="FA4474">
        <v>243.77</v>
      </c>
      <c r="FC4474" s="1">
        <v>42808</v>
      </c>
      <c r="FD4474">
        <v>268</v>
      </c>
      <c r="FG4474" s="1">
        <v>42808</v>
      </c>
      <c r="FH4474">
        <v>154.4</v>
      </c>
      <c r="FJ4474" s="1">
        <v>42837</v>
      </c>
      <c r="FK4474">
        <v>48.01</v>
      </c>
    </row>
    <row r="4475" spans="57:167" x14ac:dyDescent="0.25">
      <c r="BE4475" s="1">
        <v>42703</v>
      </c>
      <c r="BF4475">
        <v>0.5</v>
      </c>
      <c r="DD4475" s="1">
        <v>42600</v>
      </c>
      <c r="DE4475">
        <v>1.2627999999999999</v>
      </c>
      <c r="DG4475" s="1">
        <v>42607</v>
      </c>
      <c r="DH4475">
        <v>0.92379999999999995</v>
      </c>
      <c r="DP4475" s="1">
        <v>42823</v>
      </c>
      <c r="DQ4475">
        <v>49.51</v>
      </c>
      <c r="DS4475" s="1">
        <v>42809</v>
      </c>
      <c r="DT4475">
        <v>82</v>
      </c>
      <c r="DY4475" s="1">
        <v>42962</v>
      </c>
      <c r="DZ4475">
        <v>1.35</v>
      </c>
      <c r="EB4475" s="1">
        <v>42725</v>
      </c>
      <c r="EC4475">
        <v>6.944</v>
      </c>
      <c r="EK4475" s="1">
        <v>42955</v>
      </c>
      <c r="EL4475">
        <v>11.87</v>
      </c>
      <c r="EQ4475" s="1">
        <v>42809</v>
      </c>
      <c r="ER4475">
        <v>178.71</v>
      </c>
      <c r="EW4475" s="1">
        <v>42809</v>
      </c>
      <c r="EX4475">
        <v>191.66</v>
      </c>
      <c r="EZ4475" s="1">
        <v>42809</v>
      </c>
      <c r="FA4475">
        <v>243.84</v>
      </c>
      <c r="FC4475" s="1">
        <v>42809</v>
      </c>
      <c r="FD4475">
        <v>269.44</v>
      </c>
      <c r="FG4475" s="1">
        <v>42809</v>
      </c>
      <c r="FH4475">
        <v>154.72999999999999</v>
      </c>
      <c r="FJ4475" s="1">
        <v>42838</v>
      </c>
      <c r="FK4475">
        <v>46.84</v>
      </c>
    </row>
    <row r="4476" spans="57:167" x14ac:dyDescent="0.25">
      <c r="BE4476" s="1">
        <v>42704</v>
      </c>
      <c r="BF4476">
        <v>0.5</v>
      </c>
      <c r="DD4476" s="1">
        <v>42601</v>
      </c>
      <c r="DE4476">
        <v>1.2896000000000001</v>
      </c>
      <c r="DG4476" s="1">
        <v>42608</v>
      </c>
      <c r="DH4476">
        <v>0.94479999999999997</v>
      </c>
      <c r="DP4476" s="1">
        <v>42824</v>
      </c>
      <c r="DQ4476">
        <v>50.35</v>
      </c>
      <c r="DS4476" s="1">
        <v>42810</v>
      </c>
      <c r="DT4476">
        <v>82.07</v>
      </c>
      <c r="DY4476" s="1">
        <v>42963</v>
      </c>
      <c r="DZ4476">
        <v>1.44</v>
      </c>
      <c r="EB4476" s="1">
        <v>42726</v>
      </c>
      <c r="EC4476">
        <v>6.9484000000000004</v>
      </c>
      <c r="EK4476" s="1">
        <v>42956</v>
      </c>
      <c r="EL4476">
        <v>12.39</v>
      </c>
      <c r="EQ4476" s="1">
        <v>42810</v>
      </c>
      <c r="ER4476">
        <v>178.19</v>
      </c>
      <c r="EW4476" s="1">
        <v>42810</v>
      </c>
      <c r="EX4476">
        <v>190.65</v>
      </c>
      <c r="EZ4476" s="1">
        <v>42810</v>
      </c>
      <c r="FA4476">
        <v>240.28</v>
      </c>
      <c r="FC4476" s="1">
        <v>42810</v>
      </c>
      <c r="FD4476">
        <v>267.94</v>
      </c>
      <c r="FG4476" s="1">
        <v>42810</v>
      </c>
      <c r="FH4476">
        <v>153.66</v>
      </c>
      <c r="FJ4476" s="1">
        <v>42842</v>
      </c>
      <c r="FK4476">
        <v>46.73</v>
      </c>
    </row>
    <row r="4477" spans="57:167" x14ac:dyDescent="0.25">
      <c r="BE4477" s="1">
        <v>42705</v>
      </c>
      <c r="BF4477">
        <v>0.5</v>
      </c>
      <c r="DD4477" s="1">
        <v>42604</v>
      </c>
      <c r="DE4477">
        <v>1.2330000000000001</v>
      </c>
      <c r="DG4477" s="1">
        <v>42611</v>
      </c>
      <c r="DH4477">
        <v>0.92800000000000005</v>
      </c>
      <c r="DP4477" s="1">
        <v>42825</v>
      </c>
      <c r="DQ4477">
        <v>50.6</v>
      </c>
      <c r="DS4477" s="1">
        <v>42811</v>
      </c>
      <c r="DT4477">
        <v>82</v>
      </c>
      <c r="DY4477" s="1">
        <v>42964</v>
      </c>
      <c r="DZ4477">
        <v>1.4</v>
      </c>
      <c r="EB4477" s="1">
        <v>42727</v>
      </c>
      <c r="EC4477">
        <v>6.9462000000000002</v>
      </c>
      <c r="EK4477" s="1">
        <v>42957</v>
      </c>
      <c r="EL4477">
        <v>12.115</v>
      </c>
      <c r="EQ4477" s="1">
        <v>42811</v>
      </c>
      <c r="ER4477">
        <v>180.1</v>
      </c>
      <c r="EW4477" s="1">
        <v>42811</v>
      </c>
      <c r="EX4477">
        <v>193.27</v>
      </c>
      <c r="EZ4477" s="1">
        <v>42811</v>
      </c>
      <c r="FA4477">
        <v>244.25</v>
      </c>
      <c r="FC4477" s="1">
        <v>42811</v>
      </c>
      <c r="FD4477">
        <v>271.98</v>
      </c>
      <c r="FG4477" s="1">
        <v>42811</v>
      </c>
      <c r="FH4477">
        <v>156.97</v>
      </c>
      <c r="FJ4477" s="1">
        <v>42843</v>
      </c>
      <c r="FK4477">
        <v>46.92</v>
      </c>
    </row>
    <row r="4478" spans="57:167" x14ac:dyDescent="0.25">
      <c r="BE4478" s="1">
        <v>42706</v>
      </c>
      <c r="BF4478">
        <v>0.5</v>
      </c>
      <c r="DD4478" s="1">
        <v>42605</v>
      </c>
      <c r="DE4478">
        <v>1.2255</v>
      </c>
      <c r="DG4478" s="1">
        <v>42612</v>
      </c>
      <c r="DH4478">
        <v>0.92800000000000005</v>
      </c>
      <c r="DP4478" s="1">
        <v>42828</v>
      </c>
      <c r="DQ4478">
        <v>50.24</v>
      </c>
      <c r="DS4478" s="1">
        <v>42814</v>
      </c>
      <c r="DT4478">
        <v>82</v>
      </c>
      <c r="DY4478" s="1">
        <v>42965</v>
      </c>
      <c r="DZ4478">
        <v>1.4</v>
      </c>
      <c r="EB4478" s="1">
        <v>42730</v>
      </c>
      <c r="EC4478">
        <v>6.9489000000000001</v>
      </c>
      <c r="EK4478" s="1">
        <v>42958</v>
      </c>
      <c r="EL4478">
        <v>12.35</v>
      </c>
      <c r="EQ4478" s="1">
        <v>42814</v>
      </c>
      <c r="ER4478">
        <v>179.39</v>
      </c>
      <c r="EW4478" s="1">
        <v>42814</v>
      </c>
      <c r="EX4478">
        <v>191.98</v>
      </c>
      <c r="EZ4478" s="1">
        <v>42814</v>
      </c>
      <c r="FA4478">
        <v>242.99</v>
      </c>
      <c r="FC4478" s="1">
        <v>42814</v>
      </c>
      <c r="FD4478">
        <v>272.02999999999997</v>
      </c>
      <c r="FG4478" s="1">
        <v>42814</v>
      </c>
      <c r="FH4478">
        <v>155.91999999999999</v>
      </c>
      <c r="FJ4478" s="1">
        <v>42844</v>
      </c>
      <c r="FK4478">
        <v>45.76</v>
      </c>
    </row>
    <row r="4479" spans="57:167" x14ac:dyDescent="0.25">
      <c r="BE4479" s="1">
        <v>42709</v>
      </c>
      <c r="BF4479">
        <v>0.5</v>
      </c>
      <c r="DD4479" s="1">
        <v>42606</v>
      </c>
      <c r="DE4479">
        <v>1.2448999999999999</v>
      </c>
      <c r="DG4479" s="1">
        <v>42613</v>
      </c>
      <c r="DH4479">
        <v>0.92620000000000002</v>
      </c>
      <c r="DP4479" s="1">
        <v>42829</v>
      </c>
      <c r="DQ4479">
        <v>51.03</v>
      </c>
      <c r="DS4479" s="1">
        <v>42815</v>
      </c>
      <c r="DT4479">
        <v>81.83</v>
      </c>
      <c r="DY4479" s="1">
        <v>42968</v>
      </c>
      <c r="DZ4479">
        <v>1.4</v>
      </c>
      <c r="EB4479" s="1">
        <v>42731</v>
      </c>
      <c r="EC4479">
        <v>6.952</v>
      </c>
      <c r="EK4479" s="1">
        <v>42961</v>
      </c>
      <c r="EL4479">
        <v>12.72</v>
      </c>
      <c r="EQ4479" s="1">
        <v>42815</v>
      </c>
      <c r="ER4479">
        <v>175.96</v>
      </c>
      <c r="EW4479" s="1">
        <v>42815</v>
      </c>
      <c r="EX4479">
        <v>188.69</v>
      </c>
      <c r="EZ4479" s="1">
        <v>42815</v>
      </c>
      <c r="FA4479">
        <v>239.72</v>
      </c>
      <c r="FC4479" s="1">
        <v>42815</v>
      </c>
      <c r="FD4479">
        <v>269</v>
      </c>
      <c r="FG4479" s="1">
        <v>42815</v>
      </c>
      <c r="FH4479">
        <v>153.6</v>
      </c>
      <c r="FJ4479" s="1">
        <v>42845</v>
      </c>
      <c r="FK4479">
        <v>46</v>
      </c>
    </row>
    <row r="4480" spans="57:167" x14ac:dyDescent="0.25">
      <c r="BE4480" s="1">
        <v>42710</v>
      </c>
      <c r="BF4480">
        <v>0.5</v>
      </c>
      <c r="DD4480" s="1">
        <v>42607</v>
      </c>
      <c r="DE4480">
        <v>1.268</v>
      </c>
      <c r="DG4480" s="1">
        <v>42614</v>
      </c>
      <c r="DH4480">
        <v>0.91569999999999996</v>
      </c>
      <c r="DP4480" s="1">
        <v>42830</v>
      </c>
      <c r="DQ4480">
        <v>51.15</v>
      </c>
      <c r="DS4480" s="1">
        <v>42816</v>
      </c>
      <c r="DT4480">
        <v>81.760000000000005</v>
      </c>
      <c r="DY4480" s="1">
        <v>42969</v>
      </c>
      <c r="DZ4480">
        <v>1.3900000000000001</v>
      </c>
      <c r="EB4480" s="1">
        <v>42732</v>
      </c>
      <c r="EC4480">
        <v>6.9612999999999996</v>
      </c>
      <c r="EK4480" s="1">
        <v>42962</v>
      </c>
      <c r="EL4480">
        <v>12.48</v>
      </c>
      <c r="EQ4480" s="1">
        <v>42816</v>
      </c>
      <c r="ER4480">
        <v>176.98</v>
      </c>
      <c r="EW4480" s="1">
        <v>42816</v>
      </c>
      <c r="EX4480">
        <v>189.6</v>
      </c>
      <c r="EZ4480" s="1">
        <v>42816</v>
      </c>
      <c r="FA4480">
        <v>241.14</v>
      </c>
      <c r="FC4480" s="1">
        <v>42816</v>
      </c>
      <c r="FD4480">
        <v>269.42</v>
      </c>
      <c r="FG4480" s="1">
        <v>42816</v>
      </c>
      <c r="FH4480">
        <v>154.29</v>
      </c>
      <c r="FJ4480" s="1">
        <v>42846</v>
      </c>
      <c r="FK4480">
        <v>45.67</v>
      </c>
    </row>
    <row r="4481" spans="57:167" x14ac:dyDescent="0.25">
      <c r="BE4481" s="1">
        <v>42711</v>
      </c>
      <c r="BF4481">
        <v>0.5</v>
      </c>
      <c r="DD4481" s="1">
        <v>42608</v>
      </c>
      <c r="DE4481">
        <v>1.2949999999999999</v>
      </c>
      <c r="DG4481" s="1">
        <v>42615</v>
      </c>
      <c r="DH4481">
        <v>0.94750000000000001</v>
      </c>
      <c r="DP4481" s="1">
        <v>42831</v>
      </c>
      <c r="DQ4481">
        <v>51.7</v>
      </c>
      <c r="DS4481" s="1">
        <v>42817</v>
      </c>
      <c r="DT4481">
        <v>81.86</v>
      </c>
      <c r="DY4481" s="1">
        <v>42970</v>
      </c>
      <c r="DZ4481">
        <v>1.3900000000000001</v>
      </c>
      <c r="EB4481" s="1">
        <v>42733</v>
      </c>
      <c r="EC4481">
        <v>6.9565000000000001</v>
      </c>
      <c r="EK4481" s="1">
        <v>42963</v>
      </c>
      <c r="EL4481">
        <v>12.46</v>
      </c>
      <c r="EQ4481" s="1">
        <v>42817</v>
      </c>
      <c r="ER4481">
        <v>177.26</v>
      </c>
      <c r="EW4481" s="1">
        <v>42817</v>
      </c>
      <c r="EX4481">
        <v>189.56</v>
      </c>
      <c r="EZ4481" s="1">
        <v>42817</v>
      </c>
      <c r="FA4481">
        <v>239.5</v>
      </c>
      <c r="FC4481" s="1">
        <v>42817</v>
      </c>
      <c r="FD4481">
        <v>269.5</v>
      </c>
      <c r="FG4481" s="1">
        <v>42817</v>
      </c>
      <c r="FH4481">
        <v>153.16</v>
      </c>
      <c r="FJ4481" s="1">
        <v>42849</v>
      </c>
      <c r="FK4481">
        <v>45.96</v>
      </c>
    </row>
    <row r="4482" spans="57:167" x14ac:dyDescent="0.25">
      <c r="BE4482" s="1">
        <v>42712</v>
      </c>
      <c r="BF4482">
        <v>0.5</v>
      </c>
      <c r="DD4482" s="1">
        <v>42611</v>
      </c>
      <c r="DE4482">
        <v>1.228</v>
      </c>
      <c r="DG4482" s="1">
        <v>42618</v>
      </c>
      <c r="DH4482">
        <v>0.94489999999999996</v>
      </c>
      <c r="DP4482" s="1">
        <v>42832</v>
      </c>
      <c r="DQ4482">
        <v>52.24</v>
      </c>
      <c r="DS4482" s="1">
        <v>42818</v>
      </c>
      <c r="DT4482">
        <v>81.23</v>
      </c>
      <c r="DY4482" s="1">
        <v>42971</v>
      </c>
      <c r="DZ4482">
        <v>1.33</v>
      </c>
      <c r="EB4482" s="1">
        <v>42734</v>
      </c>
      <c r="EC4482">
        <v>6.9450000000000003</v>
      </c>
      <c r="EK4482" s="1">
        <v>42964</v>
      </c>
      <c r="EL4482">
        <v>12.22</v>
      </c>
      <c r="EQ4482" s="1">
        <v>42818</v>
      </c>
      <c r="ER4482">
        <v>175.82</v>
      </c>
      <c r="EW4482" s="1">
        <v>42818</v>
      </c>
      <c r="EX4482">
        <v>187.52</v>
      </c>
      <c r="EZ4482" s="1">
        <v>42818</v>
      </c>
      <c r="FA4482">
        <v>236.88</v>
      </c>
      <c r="FC4482" s="1">
        <v>42818</v>
      </c>
      <c r="FD4482">
        <v>267.42</v>
      </c>
      <c r="FG4482" s="1">
        <v>42818</v>
      </c>
      <c r="FH4482">
        <v>151.02000000000001</v>
      </c>
      <c r="FJ4482" s="1">
        <v>42850</v>
      </c>
      <c r="FK4482">
        <v>46.34</v>
      </c>
    </row>
    <row r="4483" spans="57:167" x14ac:dyDescent="0.25">
      <c r="BE4483" s="1">
        <v>42713</v>
      </c>
      <c r="BF4483">
        <v>0.5</v>
      </c>
      <c r="DD4483" s="1">
        <v>42612</v>
      </c>
      <c r="DE4483">
        <v>1.2349999999999999</v>
      </c>
      <c r="DG4483" s="1">
        <v>42619</v>
      </c>
      <c r="DH4483">
        <v>0.92630000000000001</v>
      </c>
      <c r="DP4483" s="1">
        <v>42835</v>
      </c>
      <c r="DQ4483">
        <v>53.08</v>
      </c>
      <c r="DS4483" s="1">
        <v>42821</v>
      </c>
      <c r="DT4483">
        <v>81.25</v>
      </c>
      <c r="DY4483" s="1">
        <v>42972</v>
      </c>
      <c r="DZ4483">
        <v>1.35</v>
      </c>
      <c r="EB4483" s="1">
        <v>42738</v>
      </c>
      <c r="EC4483">
        <v>6.9640000000000004</v>
      </c>
      <c r="EK4483" s="1">
        <v>42965</v>
      </c>
      <c r="EL4483">
        <v>12.29</v>
      </c>
      <c r="EQ4483" s="1">
        <v>42821</v>
      </c>
      <c r="ER4483">
        <v>176.1</v>
      </c>
      <c r="EW4483" s="1">
        <v>42821</v>
      </c>
      <c r="EX4483">
        <v>185.49</v>
      </c>
      <c r="EZ4483" s="1">
        <v>42821</v>
      </c>
      <c r="FA4483">
        <v>235.83</v>
      </c>
      <c r="FC4483" s="1">
        <v>42821</v>
      </c>
      <c r="FD4483">
        <v>267.16000000000003</v>
      </c>
      <c r="FG4483" s="1">
        <v>42821</v>
      </c>
      <c r="FH4483">
        <v>151.15</v>
      </c>
      <c r="FJ4483" s="1">
        <v>42851</v>
      </c>
      <c r="FK4483">
        <v>46.06</v>
      </c>
    </row>
    <row r="4484" spans="57:167" x14ac:dyDescent="0.25">
      <c r="BE4484" s="1">
        <v>42716</v>
      </c>
      <c r="BF4484">
        <v>0.5</v>
      </c>
      <c r="DD4484" s="1">
        <v>42613</v>
      </c>
      <c r="DE4484">
        <v>1.2463</v>
      </c>
      <c r="DG4484" s="1">
        <v>42620</v>
      </c>
      <c r="DH4484">
        <v>0.90480000000000005</v>
      </c>
      <c r="DP4484" s="1">
        <v>42836</v>
      </c>
      <c r="DQ4484">
        <v>53.4</v>
      </c>
      <c r="DS4484" s="1">
        <v>42822</v>
      </c>
      <c r="DT4484">
        <v>81.84</v>
      </c>
      <c r="DY4484" s="1">
        <v>42975</v>
      </c>
      <c r="DZ4484">
        <v>1.38</v>
      </c>
      <c r="EB4484" s="1">
        <v>42739</v>
      </c>
      <c r="EC4484">
        <v>6.9341999999999997</v>
      </c>
      <c r="EK4484" s="1">
        <v>42968</v>
      </c>
      <c r="EL4484">
        <v>12.03</v>
      </c>
      <c r="EQ4484" s="1">
        <v>42822</v>
      </c>
      <c r="ER4484">
        <v>177.36</v>
      </c>
      <c r="EW4484" s="1">
        <v>42822</v>
      </c>
      <c r="EX4484">
        <v>188.44</v>
      </c>
      <c r="EZ4484" s="1">
        <v>42822</v>
      </c>
      <c r="FA4484">
        <v>237.19</v>
      </c>
      <c r="FC4484" s="1">
        <v>42822</v>
      </c>
      <c r="FD4484">
        <v>269.12</v>
      </c>
      <c r="FG4484" s="1">
        <v>42822</v>
      </c>
      <c r="FH4484">
        <v>152.07</v>
      </c>
      <c r="FJ4484" s="1">
        <v>42852</v>
      </c>
      <c r="FK4484">
        <v>45.4</v>
      </c>
    </row>
    <row r="4485" spans="57:167" x14ac:dyDescent="0.25">
      <c r="BE4485" s="1">
        <v>42717</v>
      </c>
      <c r="BF4485">
        <v>0.5</v>
      </c>
      <c r="DD4485" s="1">
        <v>42614</v>
      </c>
      <c r="DE4485">
        <v>1.232</v>
      </c>
      <c r="DG4485" s="1">
        <v>42621</v>
      </c>
      <c r="DH4485">
        <v>0.91669999999999996</v>
      </c>
      <c r="DP4485" s="1">
        <v>42837</v>
      </c>
      <c r="DQ4485">
        <v>53.11</v>
      </c>
      <c r="DS4485" s="1">
        <v>42823</v>
      </c>
      <c r="DT4485">
        <v>82.02</v>
      </c>
      <c r="DY4485" s="1">
        <v>42976</v>
      </c>
      <c r="DZ4485">
        <v>1.33</v>
      </c>
      <c r="EB4485" s="1">
        <v>42740</v>
      </c>
      <c r="EC4485">
        <v>6.8765999999999998</v>
      </c>
      <c r="EK4485" s="1">
        <v>42969</v>
      </c>
      <c r="EL4485">
        <v>12.355</v>
      </c>
      <c r="EQ4485" s="1">
        <v>42823</v>
      </c>
      <c r="ER4485">
        <v>177.63</v>
      </c>
      <c r="EW4485" s="1">
        <v>42823</v>
      </c>
      <c r="EX4485">
        <v>188.29</v>
      </c>
      <c r="EZ4485" s="1">
        <v>42823</v>
      </c>
      <c r="FA4485">
        <v>236.52</v>
      </c>
      <c r="FC4485" s="1">
        <v>42823</v>
      </c>
      <c r="FD4485">
        <v>268.24</v>
      </c>
      <c r="FG4485" s="1">
        <v>42823</v>
      </c>
      <c r="FH4485">
        <v>151.93</v>
      </c>
      <c r="FJ4485" s="1">
        <v>42853</v>
      </c>
      <c r="FK4485">
        <v>45.35</v>
      </c>
    </row>
    <row r="4486" spans="57:167" x14ac:dyDescent="0.25">
      <c r="BE4486" s="1">
        <v>42718</v>
      </c>
      <c r="BF4486">
        <v>0.75</v>
      </c>
      <c r="DD4486" s="1">
        <v>42615</v>
      </c>
      <c r="DE4486">
        <v>1.2972000000000001</v>
      </c>
      <c r="DG4486" s="1">
        <v>42622</v>
      </c>
      <c r="DH4486">
        <v>0.93020000000000003</v>
      </c>
      <c r="DP4486" s="1">
        <v>42838</v>
      </c>
      <c r="DQ4486">
        <v>53.18</v>
      </c>
      <c r="DS4486" s="1">
        <v>42824</v>
      </c>
      <c r="DT4486">
        <v>83.7</v>
      </c>
      <c r="DY4486" s="1">
        <v>42977</v>
      </c>
      <c r="DZ4486">
        <v>1.34</v>
      </c>
      <c r="EB4486" s="1">
        <v>42741</v>
      </c>
      <c r="EC4486">
        <v>6.9260000000000002</v>
      </c>
      <c r="EK4486" s="1">
        <v>42970</v>
      </c>
      <c r="EL4486">
        <v>12.32</v>
      </c>
      <c r="EQ4486" s="1">
        <v>42824</v>
      </c>
      <c r="ER4486">
        <v>177.98</v>
      </c>
      <c r="EW4486" s="1">
        <v>42824</v>
      </c>
      <c r="EX4486">
        <v>188.78</v>
      </c>
      <c r="EZ4486" s="1">
        <v>42824</v>
      </c>
      <c r="FA4486">
        <v>239.06</v>
      </c>
      <c r="FC4486" s="1">
        <v>42824</v>
      </c>
      <c r="FD4486">
        <v>270.54000000000002</v>
      </c>
      <c r="FG4486" s="1">
        <v>42824</v>
      </c>
      <c r="FH4486">
        <v>153.16</v>
      </c>
      <c r="FJ4486" s="1">
        <v>42856</v>
      </c>
      <c r="FK4486">
        <v>45.62</v>
      </c>
    </row>
    <row r="4487" spans="57:167" x14ac:dyDescent="0.25">
      <c r="BE4487" s="1">
        <v>42719</v>
      </c>
      <c r="BF4487">
        <v>0.75</v>
      </c>
      <c r="DD4487" s="1">
        <v>42618</v>
      </c>
      <c r="DE4487">
        <v>1.2972000000000001</v>
      </c>
      <c r="DG4487" s="1">
        <v>42625</v>
      </c>
      <c r="DH4487">
        <v>0.93049999999999999</v>
      </c>
      <c r="DP4487" s="1">
        <v>42842</v>
      </c>
      <c r="DQ4487">
        <v>52.65</v>
      </c>
      <c r="DS4487" s="1">
        <v>42825</v>
      </c>
      <c r="DT4487">
        <v>82.01</v>
      </c>
      <c r="DY4487" s="1">
        <v>42978</v>
      </c>
      <c r="DZ4487">
        <v>1.26</v>
      </c>
      <c r="EB4487" s="1">
        <v>42744</v>
      </c>
      <c r="EC4487">
        <v>6.9375</v>
      </c>
      <c r="EK4487" s="1">
        <v>42971</v>
      </c>
      <c r="EL4487">
        <v>12.51</v>
      </c>
      <c r="EQ4487" s="1">
        <v>42825</v>
      </c>
      <c r="ER4487">
        <v>176.86</v>
      </c>
      <c r="EW4487" s="1">
        <v>42825</v>
      </c>
      <c r="EX4487">
        <v>187.2</v>
      </c>
      <c r="EZ4487" s="1">
        <v>42825</v>
      </c>
      <c r="FA4487">
        <v>237.84</v>
      </c>
      <c r="FC4487" s="1">
        <v>42825</v>
      </c>
      <c r="FD4487">
        <v>267.60000000000002</v>
      </c>
      <c r="FG4487" s="1">
        <v>42825</v>
      </c>
      <c r="FH4487">
        <v>152.5</v>
      </c>
      <c r="FJ4487" s="1">
        <v>42857</v>
      </c>
      <c r="FK4487">
        <v>46.16</v>
      </c>
    </row>
    <row r="4488" spans="57:167" x14ac:dyDescent="0.25">
      <c r="BE4488" s="1">
        <v>42720</v>
      </c>
      <c r="BF4488">
        <v>0.75</v>
      </c>
      <c r="DD4488" s="1">
        <v>42619</v>
      </c>
      <c r="DE4488">
        <v>1.2601</v>
      </c>
      <c r="DG4488" s="1">
        <v>42626</v>
      </c>
      <c r="DH4488">
        <v>0.94099999999999995</v>
      </c>
      <c r="DP4488" s="1">
        <v>42843</v>
      </c>
      <c r="DQ4488">
        <v>52.41</v>
      </c>
      <c r="DS4488" s="1">
        <v>42828</v>
      </c>
      <c r="DT4488">
        <v>82.07</v>
      </c>
      <c r="DY4488" s="1">
        <v>42979</v>
      </c>
      <c r="DZ4488">
        <v>1.3</v>
      </c>
      <c r="EB4488" s="1">
        <v>42745</v>
      </c>
      <c r="EC4488">
        <v>6.9215</v>
      </c>
      <c r="EK4488" s="1">
        <v>42972</v>
      </c>
      <c r="EL4488">
        <v>12.34</v>
      </c>
      <c r="EQ4488" s="1">
        <v>42828</v>
      </c>
      <c r="ER4488">
        <v>176.65</v>
      </c>
      <c r="EW4488" s="1">
        <v>42828</v>
      </c>
      <c r="EX4488">
        <v>187.74</v>
      </c>
      <c r="EZ4488" s="1">
        <v>42828</v>
      </c>
      <c r="FA4488">
        <v>237.81</v>
      </c>
      <c r="FC4488" s="1">
        <v>42828</v>
      </c>
      <c r="FD4488">
        <v>268.68</v>
      </c>
      <c r="FG4488" s="1">
        <v>42828</v>
      </c>
      <c r="FH4488">
        <v>151.77000000000001</v>
      </c>
      <c r="FJ4488" s="1">
        <v>42858</v>
      </c>
      <c r="FK4488">
        <v>45.66</v>
      </c>
    </row>
    <row r="4489" spans="57:167" x14ac:dyDescent="0.25">
      <c r="BE4489" s="1">
        <v>42723</v>
      </c>
      <c r="BF4489">
        <v>0.75</v>
      </c>
      <c r="DD4489" s="1">
        <v>42620</v>
      </c>
      <c r="DE4489">
        <v>1.2435</v>
      </c>
      <c r="DG4489" s="1">
        <v>42627</v>
      </c>
      <c r="DH4489">
        <v>0.93110000000000004</v>
      </c>
      <c r="DP4489" s="1">
        <v>42844</v>
      </c>
      <c r="DQ4489">
        <v>50.44</v>
      </c>
      <c r="DS4489" s="1">
        <v>42829</v>
      </c>
      <c r="DT4489">
        <v>82.37</v>
      </c>
      <c r="DY4489" s="1">
        <v>42983</v>
      </c>
      <c r="DZ4489">
        <v>1.26</v>
      </c>
      <c r="EB4489" s="1">
        <v>42746</v>
      </c>
      <c r="EC4489">
        <v>6.9376999999999995</v>
      </c>
      <c r="EK4489" s="1">
        <v>42975</v>
      </c>
      <c r="EL4489">
        <v>12.15</v>
      </c>
      <c r="EQ4489" s="1">
        <v>42829</v>
      </c>
      <c r="ER4489">
        <v>178.7</v>
      </c>
      <c r="EW4489" s="1">
        <v>42829</v>
      </c>
      <c r="EX4489">
        <v>187.72</v>
      </c>
      <c r="EZ4489" s="1">
        <v>42829</v>
      </c>
      <c r="FA4489">
        <v>237.64</v>
      </c>
      <c r="FC4489" s="1">
        <v>42829</v>
      </c>
      <c r="FD4489">
        <v>269.56</v>
      </c>
      <c r="FG4489" s="1">
        <v>42829</v>
      </c>
      <c r="FH4489">
        <v>151.4</v>
      </c>
      <c r="FJ4489" s="1">
        <v>42859</v>
      </c>
      <c r="FK4489">
        <v>44.88</v>
      </c>
    </row>
    <row r="4490" spans="57:167" x14ac:dyDescent="0.25">
      <c r="BE4490" s="1">
        <v>42724</v>
      </c>
      <c r="BF4490">
        <v>0.75</v>
      </c>
      <c r="DD4490" s="1">
        <v>42621</v>
      </c>
      <c r="DE4490">
        <v>1.304</v>
      </c>
      <c r="DG4490" s="1">
        <v>42628</v>
      </c>
      <c r="DH4490">
        <v>0.91800000000000004</v>
      </c>
      <c r="DP4490" s="1">
        <v>42845</v>
      </c>
      <c r="DQ4490">
        <v>50.27</v>
      </c>
      <c r="DS4490" s="1">
        <v>42830</v>
      </c>
      <c r="DT4490">
        <v>82.53</v>
      </c>
      <c r="DY4490" s="1">
        <v>42984</v>
      </c>
      <c r="DZ4490">
        <v>1.29</v>
      </c>
      <c r="EB4490" s="1">
        <v>42747</v>
      </c>
      <c r="EC4490">
        <v>6.8940999999999999</v>
      </c>
      <c r="EK4490" s="1">
        <v>42976</v>
      </c>
      <c r="EL4490">
        <v>12.9</v>
      </c>
      <c r="EQ4490" s="1">
        <v>42830</v>
      </c>
      <c r="ER4490">
        <v>177.08</v>
      </c>
      <c r="EW4490" s="1">
        <v>42830</v>
      </c>
      <c r="EX4490">
        <v>185.85</v>
      </c>
      <c r="EZ4490" s="1">
        <v>42830</v>
      </c>
      <c r="FA4490">
        <v>236.1</v>
      </c>
      <c r="FC4490" s="1">
        <v>42830</v>
      </c>
      <c r="FD4490">
        <v>266.98</v>
      </c>
      <c r="FG4490" s="1">
        <v>42830</v>
      </c>
      <c r="FH4490">
        <v>149.94999999999999</v>
      </c>
      <c r="FJ4490" s="1">
        <v>42860</v>
      </c>
      <c r="FK4490">
        <v>46.82</v>
      </c>
    </row>
    <row r="4491" spans="57:167" x14ac:dyDescent="0.25">
      <c r="BE4491" s="1">
        <v>42725</v>
      </c>
      <c r="BF4491">
        <v>0.75</v>
      </c>
      <c r="DD4491" s="1">
        <v>42622</v>
      </c>
      <c r="DE4491">
        <v>1.359</v>
      </c>
      <c r="DG4491" s="1">
        <v>42629</v>
      </c>
      <c r="DH4491">
        <v>0.92390000000000005</v>
      </c>
      <c r="DP4491" s="1">
        <v>42846</v>
      </c>
      <c r="DQ4491">
        <v>49.62</v>
      </c>
      <c r="DS4491" s="1">
        <v>42831</v>
      </c>
      <c r="DT4491">
        <v>83.01</v>
      </c>
      <c r="DY4491" s="1">
        <v>42985</v>
      </c>
      <c r="DZ4491">
        <v>1.29</v>
      </c>
      <c r="EB4491" s="1">
        <v>42748</v>
      </c>
      <c r="EC4491">
        <v>6.9005000000000001</v>
      </c>
      <c r="EK4491" s="1">
        <v>42977</v>
      </c>
      <c r="EL4491">
        <v>13.33</v>
      </c>
      <c r="EQ4491" s="1">
        <v>42831</v>
      </c>
      <c r="ER4491">
        <v>177.37</v>
      </c>
      <c r="EW4491" s="1">
        <v>42831</v>
      </c>
      <c r="EX4491">
        <v>186.3</v>
      </c>
      <c r="EZ4491" s="1">
        <v>42831</v>
      </c>
      <c r="FA4491">
        <v>236.67</v>
      </c>
      <c r="FC4491" s="1">
        <v>42831</v>
      </c>
      <c r="FD4491">
        <v>267.11</v>
      </c>
      <c r="FG4491" s="1">
        <v>42831</v>
      </c>
      <c r="FH4491">
        <v>150.75</v>
      </c>
      <c r="FJ4491" s="1">
        <v>42863</v>
      </c>
      <c r="FK4491">
        <v>46.92</v>
      </c>
    </row>
    <row r="4492" spans="57:167" x14ac:dyDescent="0.25">
      <c r="BE4492" s="1">
        <v>42726</v>
      </c>
      <c r="BF4492">
        <v>0.75</v>
      </c>
      <c r="DD4492" s="1">
        <v>42625</v>
      </c>
      <c r="DE4492">
        <v>1.3559999999999999</v>
      </c>
      <c r="DG4492" s="1">
        <v>42632</v>
      </c>
      <c r="DH4492">
        <v>0.92759999999999998</v>
      </c>
      <c r="DP4492" s="1">
        <v>42849</v>
      </c>
      <c r="DQ4492">
        <v>49.23</v>
      </c>
      <c r="DS4492" s="1">
        <v>42832</v>
      </c>
      <c r="DT4492">
        <v>82.76</v>
      </c>
      <c r="DY4492" s="1">
        <v>42986</v>
      </c>
      <c r="DZ4492">
        <v>1.29</v>
      </c>
      <c r="EB4492" s="1">
        <v>42751</v>
      </c>
      <c r="EC4492">
        <v>6.9008000000000003</v>
      </c>
      <c r="EK4492" s="1">
        <v>42978</v>
      </c>
      <c r="EL4492">
        <v>13.38</v>
      </c>
      <c r="EQ4492" s="1">
        <v>42832</v>
      </c>
      <c r="ER4492">
        <v>178.85</v>
      </c>
      <c r="EW4492" s="1">
        <v>42832</v>
      </c>
      <c r="EX4492">
        <v>188.04</v>
      </c>
      <c r="EZ4492" s="1">
        <v>42832</v>
      </c>
      <c r="FA4492">
        <v>238.81</v>
      </c>
      <c r="FC4492" s="1">
        <v>42832</v>
      </c>
      <c r="FD4492">
        <v>270.23</v>
      </c>
      <c r="FG4492" s="1">
        <v>42832</v>
      </c>
      <c r="FH4492">
        <v>152.96</v>
      </c>
      <c r="FJ4492" s="1">
        <v>42864</v>
      </c>
      <c r="FK4492">
        <v>45.96</v>
      </c>
    </row>
    <row r="4493" spans="57:167" x14ac:dyDescent="0.25">
      <c r="BE4493" s="1">
        <v>42727</v>
      </c>
      <c r="BF4493">
        <v>0.75</v>
      </c>
      <c r="DD4493" s="1">
        <v>42626</v>
      </c>
      <c r="DE4493">
        <v>1.4219999999999999</v>
      </c>
      <c r="DG4493" s="1">
        <v>42633</v>
      </c>
      <c r="DH4493">
        <v>0.91269999999999996</v>
      </c>
      <c r="DP4493" s="1">
        <v>42850</v>
      </c>
      <c r="DQ4493">
        <v>49.56</v>
      </c>
      <c r="DS4493" s="1">
        <v>42835</v>
      </c>
      <c r="DT4493">
        <v>83.13</v>
      </c>
      <c r="DY4493" s="1">
        <v>42989</v>
      </c>
      <c r="DZ4493">
        <v>1.23</v>
      </c>
      <c r="EB4493" s="1">
        <v>42752</v>
      </c>
      <c r="EC4493">
        <v>6.8449999999999998</v>
      </c>
      <c r="EK4493" s="1">
        <v>42979</v>
      </c>
      <c r="EL4493">
        <v>13.39</v>
      </c>
      <c r="EQ4493" s="1">
        <v>42835</v>
      </c>
      <c r="ER4493">
        <v>177.56</v>
      </c>
      <c r="EW4493" s="1">
        <v>42835</v>
      </c>
      <c r="EX4493">
        <v>187.66</v>
      </c>
      <c r="EZ4493" s="1">
        <v>42835</v>
      </c>
      <c r="FA4493">
        <v>239.34</v>
      </c>
      <c r="FC4493" s="1">
        <v>42835</v>
      </c>
      <c r="FD4493">
        <v>269.02999999999997</v>
      </c>
      <c r="FG4493" s="1">
        <v>42835</v>
      </c>
      <c r="FH4493">
        <v>151.22999999999999</v>
      </c>
      <c r="FJ4493" s="1">
        <v>42865</v>
      </c>
      <c r="FK4493">
        <v>46.99</v>
      </c>
    </row>
    <row r="4494" spans="57:167" x14ac:dyDescent="0.25">
      <c r="BE4494" s="1">
        <v>42730</v>
      </c>
      <c r="BF4494">
        <v>0.75</v>
      </c>
      <c r="DD4494" s="1">
        <v>42627</v>
      </c>
      <c r="DE4494">
        <v>1.3839999999999999</v>
      </c>
      <c r="DG4494" s="1">
        <v>42634</v>
      </c>
      <c r="DH4494">
        <v>0.91820000000000002</v>
      </c>
      <c r="DP4494" s="1">
        <v>42851</v>
      </c>
      <c r="DQ4494">
        <v>49.62</v>
      </c>
      <c r="DS4494" s="1">
        <v>42836</v>
      </c>
      <c r="DT4494">
        <v>82.84</v>
      </c>
      <c r="DY4494" s="1">
        <v>42990</v>
      </c>
      <c r="DZ4494">
        <v>1.22</v>
      </c>
      <c r="EB4494" s="1">
        <v>42753</v>
      </c>
      <c r="EC4494">
        <v>6.8495999999999997</v>
      </c>
      <c r="EK4494" s="1">
        <v>42983</v>
      </c>
      <c r="EL4494">
        <v>13.81</v>
      </c>
      <c r="EQ4494" s="1">
        <v>42836</v>
      </c>
      <c r="ER4494">
        <v>178.57</v>
      </c>
      <c r="EW4494" s="1">
        <v>42836</v>
      </c>
      <c r="EX4494">
        <v>188.38</v>
      </c>
      <c r="EZ4494" s="1">
        <v>42836</v>
      </c>
      <c r="FA4494">
        <v>241.05</v>
      </c>
      <c r="FC4494" s="1">
        <v>42836</v>
      </c>
      <c r="FD4494">
        <v>270.27</v>
      </c>
      <c r="FG4494" s="1">
        <v>42836</v>
      </c>
      <c r="FH4494">
        <v>152.07</v>
      </c>
      <c r="FJ4494" s="1">
        <v>42866</v>
      </c>
      <c r="FK4494">
        <v>47.14</v>
      </c>
    </row>
    <row r="4495" spans="57:167" x14ac:dyDescent="0.25">
      <c r="BE4495" s="1">
        <v>42731</v>
      </c>
      <c r="BF4495">
        <v>0.75</v>
      </c>
      <c r="DD4495" s="1">
        <v>42628</v>
      </c>
      <c r="DE4495">
        <v>1.3985000000000001</v>
      </c>
      <c r="DG4495" s="1">
        <v>42635</v>
      </c>
      <c r="DH4495">
        <v>0.91559999999999997</v>
      </c>
      <c r="DP4495" s="1">
        <v>42852</v>
      </c>
      <c r="DQ4495">
        <v>48.97</v>
      </c>
      <c r="DS4495" s="1">
        <v>42837</v>
      </c>
      <c r="DT4495">
        <v>82.97</v>
      </c>
      <c r="DY4495" s="1">
        <v>42991</v>
      </c>
      <c r="DZ4495">
        <v>1.29</v>
      </c>
      <c r="EB4495" s="1">
        <v>42754</v>
      </c>
      <c r="EC4495">
        <v>6.8719999999999999</v>
      </c>
      <c r="EK4495" s="1">
        <v>42984</v>
      </c>
      <c r="EL4495">
        <v>13.53</v>
      </c>
      <c r="EQ4495" s="1">
        <v>42837</v>
      </c>
      <c r="ER4495">
        <v>176.05</v>
      </c>
      <c r="EW4495" s="1">
        <v>42837</v>
      </c>
      <c r="EX4495">
        <v>186.34</v>
      </c>
      <c r="EZ4495" s="1">
        <v>42837</v>
      </c>
      <c r="FA4495">
        <v>239.36</v>
      </c>
      <c r="FC4495" s="1">
        <v>42837</v>
      </c>
      <c r="FD4495">
        <v>268.51</v>
      </c>
      <c r="FG4495" s="1">
        <v>42837</v>
      </c>
      <c r="FH4495">
        <v>151.35</v>
      </c>
      <c r="FJ4495" s="1">
        <v>42867</v>
      </c>
      <c r="FK4495">
        <v>48.68</v>
      </c>
    </row>
    <row r="4496" spans="57:167" x14ac:dyDescent="0.25">
      <c r="BE4496" s="1">
        <v>42732</v>
      </c>
      <c r="BF4496">
        <v>0.75</v>
      </c>
      <c r="DD4496" s="1">
        <v>42629</v>
      </c>
      <c r="DE4496">
        <v>1.3858999999999999</v>
      </c>
      <c r="DG4496" s="1">
        <v>42636</v>
      </c>
      <c r="DH4496">
        <v>0.86599999999999999</v>
      </c>
      <c r="DP4496" s="1">
        <v>42853</v>
      </c>
      <c r="DQ4496">
        <v>49.33</v>
      </c>
      <c r="DS4496" s="1">
        <v>42838</v>
      </c>
      <c r="DT4496">
        <v>81.69</v>
      </c>
      <c r="DY4496" s="1">
        <v>42992</v>
      </c>
      <c r="DZ4496">
        <v>1.3</v>
      </c>
      <c r="EB4496" s="1">
        <v>42755</v>
      </c>
      <c r="EC4496">
        <v>6.8765000000000001</v>
      </c>
      <c r="EK4496" s="1">
        <v>42985</v>
      </c>
      <c r="EL4496">
        <v>12.83</v>
      </c>
      <c r="EQ4496" s="1">
        <v>42838</v>
      </c>
      <c r="ER4496">
        <v>175.62</v>
      </c>
      <c r="EW4496" s="1">
        <v>42838</v>
      </c>
      <c r="EX4496">
        <v>186.73</v>
      </c>
      <c r="EZ4496" s="1">
        <v>42838</v>
      </c>
      <c r="FA4496">
        <v>240.2</v>
      </c>
      <c r="FC4496" s="1">
        <v>42838</v>
      </c>
      <c r="FD4496">
        <v>268</v>
      </c>
      <c r="FG4496" s="1">
        <v>42838</v>
      </c>
      <c r="FH4496">
        <v>151.75</v>
      </c>
      <c r="FJ4496" s="1">
        <v>42870</v>
      </c>
      <c r="FK4496">
        <v>49.35</v>
      </c>
    </row>
    <row r="4497" spans="57:167" x14ac:dyDescent="0.25">
      <c r="BE4497" s="1">
        <v>42733</v>
      </c>
      <c r="BF4497">
        <v>0.75</v>
      </c>
      <c r="DD4497" s="1">
        <v>42632</v>
      </c>
      <c r="DE4497">
        <v>1.3854</v>
      </c>
      <c r="DG4497" s="1">
        <v>42639</v>
      </c>
      <c r="DH4497">
        <v>0.83699999999999997</v>
      </c>
      <c r="DP4497" s="1">
        <v>42856</v>
      </c>
      <c r="DQ4497">
        <v>48.84</v>
      </c>
      <c r="DS4497" s="1">
        <v>42842</v>
      </c>
      <c r="DT4497">
        <v>81.58</v>
      </c>
      <c r="DY4497" s="1">
        <v>42993</v>
      </c>
      <c r="DZ4497">
        <v>1.3</v>
      </c>
      <c r="EB4497" s="1">
        <v>42758</v>
      </c>
      <c r="EC4497">
        <v>6.8536999999999999</v>
      </c>
      <c r="EK4497" s="1">
        <v>42986</v>
      </c>
      <c r="EL4497">
        <v>12.28</v>
      </c>
      <c r="EQ4497" s="1">
        <v>42842</v>
      </c>
      <c r="ER4497">
        <v>179.02</v>
      </c>
      <c r="EW4497" s="1">
        <v>42842</v>
      </c>
      <c r="EX4497">
        <v>188.89</v>
      </c>
      <c r="EZ4497" s="1">
        <v>42842</v>
      </c>
      <c r="FA4497">
        <v>243.1</v>
      </c>
      <c r="FC4497" s="1">
        <v>42842</v>
      </c>
      <c r="FD4497">
        <v>269.88</v>
      </c>
      <c r="FG4497" s="1">
        <v>42842</v>
      </c>
      <c r="FH4497">
        <v>153.24</v>
      </c>
      <c r="FJ4497" s="1">
        <v>42871</v>
      </c>
      <c r="FK4497">
        <v>49.41</v>
      </c>
    </row>
    <row r="4498" spans="57:167" x14ac:dyDescent="0.25">
      <c r="BE4498" s="1">
        <v>42734</v>
      </c>
      <c r="BF4498">
        <v>0.75</v>
      </c>
      <c r="DD4498" s="1">
        <v>42633</v>
      </c>
      <c r="DE4498">
        <v>1.3629</v>
      </c>
      <c r="DG4498" s="1">
        <v>42640</v>
      </c>
      <c r="DH4498">
        <v>0.83950000000000002</v>
      </c>
      <c r="DP4498" s="1">
        <v>42857</v>
      </c>
      <c r="DQ4498">
        <v>47.66</v>
      </c>
      <c r="DS4498" s="1">
        <v>42843</v>
      </c>
      <c r="DT4498">
        <v>81.05</v>
      </c>
      <c r="DY4498" s="1">
        <v>42996</v>
      </c>
      <c r="DZ4498">
        <v>1.3</v>
      </c>
      <c r="EB4498" s="1">
        <v>42759</v>
      </c>
      <c r="EC4498">
        <v>6.859</v>
      </c>
      <c r="EK4498" s="1">
        <v>42989</v>
      </c>
      <c r="EL4498">
        <v>12.32</v>
      </c>
      <c r="EQ4498" s="1">
        <v>42843</v>
      </c>
      <c r="ER4498">
        <v>177.85</v>
      </c>
      <c r="EW4498" s="1">
        <v>42843</v>
      </c>
      <c r="EX4498">
        <v>187.38</v>
      </c>
      <c r="EZ4498" s="1">
        <v>42843</v>
      </c>
      <c r="FA4498">
        <v>243.18</v>
      </c>
      <c r="FC4498" s="1">
        <v>42843</v>
      </c>
      <c r="FD4498">
        <v>268.77999999999997</v>
      </c>
      <c r="FG4498" s="1">
        <v>42843</v>
      </c>
      <c r="FH4498">
        <v>152.87</v>
      </c>
      <c r="FJ4498" s="1">
        <v>42872</v>
      </c>
      <c r="FK4498">
        <v>48.8</v>
      </c>
    </row>
    <row r="4499" spans="57:167" x14ac:dyDescent="0.25">
      <c r="BE4499" s="1">
        <v>42737</v>
      </c>
      <c r="BF4499">
        <v>0.75</v>
      </c>
      <c r="DD4499" s="1">
        <v>42634</v>
      </c>
      <c r="DE4499">
        <v>1.35</v>
      </c>
      <c r="DG4499" s="1">
        <v>42641</v>
      </c>
      <c r="DH4499">
        <v>0.8609</v>
      </c>
      <c r="DP4499" s="1">
        <v>42858</v>
      </c>
      <c r="DQ4499">
        <v>47.82</v>
      </c>
      <c r="DS4499" s="1">
        <v>42844</v>
      </c>
      <c r="DT4499">
        <v>80.489999999999995</v>
      </c>
      <c r="DY4499" s="1">
        <v>42997</v>
      </c>
      <c r="DZ4499">
        <v>1.3</v>
      </c>
      <c r="EB4499" s="1">
        <v>42760</v>
      </c>
      <c r="EC4499">
        <v>6.8836000000000004</v>
      </c>
      <c r="EK4499" s="1">
        <v>42990</v>
      </c>
      <c r="EL4499">
        <v>11.93</v>
      </c>
      <c r="EQ4499" s="1">
        <v>42844</v>
      </c>
      <c r="ER4499">
        <v>178.4</v>
      </c>
      <c r="EW4499" s="1">
        <v>42844</v>
      </c>
      <c r="EX4499">
        <v>187.75</v>
      </c>
      <c r="EZ4499" s="1">
        <v>42844</v>
      </c>
      <c r="FA4499">
        <v>243.74</v>
      </c>
      <c r="FC4499" s="1">
        <v>42844</v>
      </c>
      <c r="FD4499">
        <v>269.63</v>
      </c>
      <c r="FG4499" s="1">
        <v>42844</v>
      </c>
      <c r="FH4499">
        <v>152.88</v>
      </c>
      <c r="FJ4499" s="1">
        <v>42873</v>
      </c>
      <c r="FK4499">
        <v>48.71</v>
      </c>
    </row>
    <row r="4500" spans="57:167" x14ac:dyDescent="0.25">
      <c r="BE4500" s="1">
        <v>42738</v>
      </c>
      <c r="BF4500">
        <v>0.75</v>
      </c>
      <c r="DD4500" s="1">
        <v>42635</v>
      </c>
      <c r="DE4500">
        <v>1.3071999999999999</v>
      </c>
      <c r="DG4500" s="1">
        <v>42642</v>
      </c>
      <c r="DH4500">
        <v>0.8417</v>
      </c>
      <c r="DP4500" s="1">
        <v>42859</v>
      </c>
      <c r="DQ4500">
        <v>45.52</v>
      </c>
      <c r="DS4500" s="1">
        <v>42845</v>
      </c>
      <c r="DT4500">
        <v>81.010000000000005</v>
      </c>
      <c r="DY4500" s="1">
        <v>42998</v>
      </c>
      <c r="DZ4500">
        <v>1.25</v>
      </c>
      <c r="EB4500" s="1">
        <v>42761</v>
      </c>
      <c r="EC4500">
        <v>6.8840000000000003</v>
      </c>
      <c r="EK4500" s="1">
        <v>42991</v>
      </c>
      <c r="EL4500">
        <v>11.94</v>
      </c>
      <c r="EQ4500" s="1">
        <v>42845</v>
      </c>
      <c r="ER4500">
        <v>179.3</v>
      </c>
      <c r="EW4500" s="1">
        <v>42845</v>
      </c>
      <c r="EX4500">
        <v>188.13</v>
      </c>
      <c r="EZ4500" s="1">
        <v>42845</v>
      </c>
      <c r="FA4500">
        <v>244.85</v>
      </c>
      <c r="FC4500" s="1">
        <v>42845</v>
      </c>
      <c r="FD4500">
        <v>271.85000000000002</v>
      </c>
      <c r="FG4500" s="1">
        <v>42845</v>
      </c>
      <c r="FH4500">
        <v>154</v>
      </c>
      <c r="FJ4500" s="1">
        <v>42874</v>
      </c>
      <c r="FK4500">
        <v>49.75</v>
      </c>
    </row>
    <row r="4501" spans="57:167" x14ac:dyDescent="0.25">
      <c r="BE4501" s="1">
        <v>42739</v>
      </c>
      <c r="BF4501">
        <v>0.75</v>
      </c>
      <c r="DD4501" s="1">
        <v>42636</v>
      </c>
      <c r="DE4501">
        <v>1.2570000000000001</v>
      </c>
      <c r="DG4501" s="1">
        <v>42643</v>
      </c>
      <c r="DH4501">
        <v>0.88200000000000001</v>
      </c>
      <c r="DP4501" s="1">
        <v>42860</v>
      </c>
      <c r="DQ4501">
        <v>46.22</v>
      </c>
      <c r="DS4501" s="1">
        <v>42846</v>
      </c>
      <c r="DT4501">
        <v>80.69</v>
      </c>
      <c r="DY4501" s="1">
        <v>42999</v>
      </c>
      <c r="DZ4501">
        <v>1.32</v>
      </c>
      <c r="EB4501" s="1">
        <v>42769</v>
      </c>
      <c r="EC4501">
        <v>6.8672000000000004</v>
      </c>
      <c r="EK4501" s="1">
        <v>42992</v>
      </c>
      <c r="EL4501">
        <v>11.55</v>
      </c>
      <c r="EQ4501" s="1">
        <v>42846</v>
      </c>
      <c r="ER4501">
        <v>180.38</v>
      </c>
      <c r="EW4501" s="1">
        <v>42846</v>
      </c>
      <c r="EX4501">
        <v>188.94</v>
      </c>
      <c r="EZ4501" s="1">
        <v>42846</v>
      </c>
      <c r="FA4501">
        <v>246.33</v>
      </c>
      <c r="FC4501" s="1">
        <v>42846</v>
      </c>
      <c r="FD4501">
        <v>273.08999999999997</v>
      </c>
      <c r="FG4501" s="1">
        <v>42846</v>
      </c>
      <c r="FH4501">
        <v>154.04</v>
      </c>
      <c r="FJ4501" s="1">
        <v>42877</v>
      </c>
      <c r="FK4501">
        <v>49.32</v>
      </c>
    </row>
    <row r="4502" spans="57:167" x14ac:dyDescent="0.25">
      <c r="BE4502" s="1">
        <v>42740</v>
      </c>
      <c r="BF4502">
        <v>0.75</v>
      </c>
      <c r="DD4502" s="1">
        <v>42639</v>
      </c>
      <c r="DE4502">
        <v>1.214</v>
      </c>
      <c r="DG4502" s="1">
        <v>42646</v>
      </c>
      <c r="DH4502">
        <v>0.89400000000000002</v>
      </c>
      <c r="DP4502" s="1">
        <v>42863</v>
      </c>
      <c r="DQ4502">
        <v>46.43</v>
      </c>
      <c r="DS4502" s="1">
        <v>42849</v>
      </c>
      <c r="DT4502">
        <v>81.11</v>
      </c>
      <c r="DY4502" s="1">
        <v>43000</v>
      </c>
      <c r="DZ4502">
        <v>1.25</v>
      </c>
      <c r="EB4502" s="1">
        <v>42772</v>
      </c>
      <c r="EC4502">
        <v>6.8629999999999995</v>
      </c>
      <c r="EK4502" s="1">
        <v>42993</v>
      </c>
      <c r="EL4502">
        <v>11.78</v>
      </c>
      <c r="EQ4502" s="1">
        <v>42849</v>
      </c>
      <c r="ER4502">
        <v>182.06</v>
      </c>
      <c r="EW4502" s="1">
        <v>42849</v>
      </c>
      <c r="EX4502">
        <v>191.91</v>
      </c>
      <c r="EZ4502" s="1">
        <v>42849</v>
      </c>
      <c r="FA4502">
        <v>249.14</v>
      </c>
      <c r="FC4502" s="1">
        <v>42849</v>
      </c>
      <c r="FD4502">
        <v>276.20999999999998</v>
      </c>
      <c r="FG4502" s="1">
        <v>42849</v>
      </c>
      <c r="FH4502">
        <v>156.03</v>
      </c>
      <c r="FJ4502" s="1">
        <v>42878</v>
      </c>
      <c r="FK4502">
        <v>48.82</v>
      </c>
    </row>
    <row r="4503" spans="57:167" x14ac:dyDescent="0.25">
      <c r="BE4503" s="1">
        <v>42741</v>
      </c>
      <c r="BF4503">
        <v>0.75</v>
      </c>
      <c r="DD4503" s="1">
        <v>42640</v>
      </c>
      <c r="DE4503">
        <v>1.194</v>
      </c>
      <c r="DG4503" s="1">
        <v>42647</v>
      </c>
      <c r="DH4503">
        <v>0.90249999999999997</v>
      </c>
      <c r="DP4503" s="1">
        <v>42864</v>
      </c>
      <c r="DQ4503">
        <v>45.88</v>
      </c>
      <c r="DS4503" s="1">
        <v>42850</v>
      </c>
      <c r="DT4503">
        <v>81.73</v>
      </c>
      <c r="DY4503" s="1">
        <v>43003</v>
      </c>
      <c r="DZ4503">
        <v>1.35</v>
      </c>
      <c r="EB4503" s="1">
        <v>42773</v>
      </c>
      <c r="EC4503">
        <v>6.8853</v>
      </c>
      <c r="EK4503" s="1">
        <v>42996</v>
      </c>
      <c r="EL4503">
        <v>12.29</v>
      </c>
      <c r="EQ4503" s="1">
        <v>42850</v>
      </c>
      <c r="ER4503">
        <v>183.51</v>
      </c>
      <c r="EW4503" s="1">
        <v>42850</v>
      </c>
      <c r="EX4503">
        <v>193.24</v>
      </c>
      <c r="EZ4503" s="1">
        <v>42850</v>
      </c>
      <c r="FA4503">
        <v>248.13</v>
      </c>
      <c r="FC4503" s="1">
        <v>42850</v>
      </c>
      <c r="FD4503">
        <v>270.02</v>
      </c>
      <c r="FG4503" s="1">
        <v>42850</v>
      </c>
      <c r="FH4503">
        <v>156.01</v>
      </c>
      <c r="FJ4503" s="1">
        <v>42879</v>
      </c>
      <c r="FK4503">
        <v>50.64</v>
      </c>
    </row>
    <row r="4504" spans="57:167" x14ac:dyDescent="0.25">
      <c r="BE4504" s="1">
        <v>42744</v>
      </c>
      <c r="BF4504">
        <v>0.75</v>
      </c>
      <c r="DD4504" s="1">
        <v>42641</v>
      </c>
      <c r="DE4504">
        <v>1.2136</v>
      </c>
      <c r="DG4504" s="1">
        <v>42648</v>
      </c>
      <c r="DH4504">
        <v>0.91239999999999999</v>
      </c>
      <c r="DP4504" s="1">
        <v>42865</v>
      </c>
      <c r="DQ4504">
        <v>47.33</v>
      </c>
      <c r="DS4504" s="1">
        <v>42851</v>
      </c>
      <c r="DT4504">
        <v>81.400000000000006</v>
      </c>
      <c r="DY4504" s="1">
        <v>43004</v>
      </c>
      <c r="DZ4504">
        <v>1.3900000000000001</v>
      </c>
      <c r="EB4504" s="1">
        <v>42774</v>
      </c>
      <c r="EC4504">
        <v>6.8638000000000003</v>
      </c>
      <c r="EK4504" s="1">
        <v>42997</v>
      </c>
      <c r="EL4504">
        <v>12.45</v>
      </c>
      <c r="EQ4504" s="1">
        <v>42851</v>
      </c>
      <c r="ER4504">
        <v>181.71</v>
      </c>
      <c r="EW4504" s="1">
        <v>42851</v>
      </c>
      <c r="EX4504">
        <v>194.85</v>
      </c>
      <c r="EZ4504" s="1">
        <v>42851</v>
      </c>
      <c r="FA4504">
        <v>248.06</v>
      </c>
      <c r="FC4504" s="1">
        <v>42851</v>
      </c>
      <c r="FD4504">
        <v>270.35000000000002</v>
      </c>
      <c r="FG4504" s="1">
        <v>42851</v>
      </c>
      <c r="FH4504">
        <v>155.27000000000001</v>
      </c>
      <c r="FJ4504" s="1">
        <v>42880</v>
      </c>
      <c r="FK4504">
        <v>50.23</v>
      </c>
    </row>
    <row r="4505" spans="57:167" x14ac:dyDescent="0.25">
      <c r="BE4505" s="1">
        <v>42745</v>
      </c>
      <c r="BF4505">
        <v>0.75</v>
      </c>
      <c r="DD4505" s="1">
        <v>42642</v>
      </c>
      <c r="DE4505">
        <v>1.1976</v>
      </c>
      <c r="DG4505" s="1">
        <v>42649</v>
      </c>
      <c r="DH4505">
        <v>0.91700000000000004</v>
      </c>
      <c r="DP4505" s="1">
        <v>42866</v>
      </c>
      <c r="DQ4505">
        <v>47.83</v>
      </c>
      <c r="DS4505" s="1">
        <v>42852</v>
      </c>
      <c r="DT4505">
        <v>81.260000000000005</v>
      </c>
      <c r="DY4505" s="1">
        <v>43005</v>
      </c>
      <c r="DZ4505">
        <v>1.31</v>
      </c>
      <c r="EB4505" s="1">
        <v>42775</v>
      </c>
      <c r="EC4505">
        <v>6.8692000000000002</v>
      </c>
      <c r="EK4505" s="1">
        <v>42998</v>
      </c>
      <c r="EL4505">
        <v>12.33</v>
      </c>
      <c r="EQ4505" s="1">
        <v>42852</v>
      </c>
      <c r="ER4505">
        <v>183.22</v>
      </c>
      <c r="EW4505" s="1">
        <v>42852</v>
      </c>
      <c r="EX4505">
        <v>195.03</v>
      </c>
      <c r="EZ4505" s="1">
        <v>42852</v>
      </c>
      <c r="FA4505">
        <v>248.4</v>
      </c>
      <c r="FC4505" s="1">
        <v>42852</v>
      </c>
      <c r="FD4505">
        <v>271.14</v>
      </c>
      <c r="FG4505" s="1">
        <v>42852</v>
      </c>
      <c r="FH4505">
        <v>156.26</v>
      </c>
      <c r="FJ4505" s="1">
        <v>42881</v>
      </c>
      <c r="FK4505">
        <v>50.38</v>
      </c>
    </row>
    <row r="4506" spans="57:167" x14ac:dyDescent="0.25">
      <c r="BE4506" s="1">
        <v>42746</v>
      </c>
      <c r="BF4506">
        <v>0.75</v>
      </c>
      <c r="DD4506" s="1">
        <v>42643</v>
      </c>
      <c r="DE4506">
        <v>1.2509999999999999</v>
      </c>
      <c r="DG4506" s="1">
        <v>42650</v>
      </c>
      <c r="DH4506">
        <v>0.92669999999999997</v>
      </c>
      <c r="DP4506" s="1">
        <v>42867</v>
      </c>
      <c r="DQ4506">
        <v>47.84</v>
      </c>
      <c r="DS4506" s="1">
        <v>42853</v>
      </c>
      <c r="DT4506">
        <v>81.650000000000006</v>
      </c>
      <c r="DY4506" s="1">
        <v>43006</v>
      </c>
      <c r="DZ4506">
        <v>1.32</v>
      </c>
      <c r="EB4506" s="1">
        <v>42776</v>
      </c>
      <c r="EC4506">
        <v>6.8784999999999998</v>
      </c>
      <c r="EK4506" s="1">
        <v>42999</v>
      </c>
      <c r="EL4506">
        <v>12.49</v>
      </c>
      <c r="EQ4506" s="1">
        <v>42853</v>
      </c>
      <c r="ER4506">
        <v>184.83</v>
      </c>
      <c r="EW4506" s="1">
        <v>42853</v>
      </c>
      <c r="EX4506">
        <v>193.79</v>
      </c>
      <c r="EZ4506" s="1">
        <v>42853</v>
      </c>
      <c r="FA4506">
        <v>245.96</v>
      </c>
      <c r="FC4506" s="1">
        <v>42853</v>
      </c>
      <c r="FD4506">
        <v>269.45</v>
      </c>
      <c r="FG4506" s="1">
        <v>42853</v>
      </c>
      <c r="FH4506">
        <v>155.21</v>
      </c>
      <c r="FJ4506" s="1">
        <v>42885</v>
      </c>
      <c r="FK4506">
        <v>49.23</v>
      </c>
    </row>
    <row r="4507" spans="57:167" x14ac:dyDescent="0.25">
      <c r="BE4507" s="1">
        <v>42747</v>
      </c>
      <c r="BF4507">
        <v>0.75</v>
      </c>
      <c r="DD4507" s="1">
        <v>42646</v>
      </c>
      <c r="DE4507">
        <v>1.2730000000000001</v>
      </c>
      <c r="DG4507" s="1">
        <v>42653</v>
      </c>
      <c r="DH4507">
        <v>0.92669999999999997</v>
      </c>
      <c r="DP4507" s="1">
        <v>42870</v>
      </c>
      <c r="DQ4507">
        <v>48.85</v>
      </c>
      <c r="DS4507" s="1">
        <v>42856</v>
      </c>
      <c r="DT4507">
        <v>82.06</v>
      </c>
      <c r="DY4507" s="1">
        <v>43007</v>
      </c>
      <c r="DZ4507">
        <v>1.3900000000000001</v>
      </c>
      <c r="EB4507" s="1">
        <v>42779</v>
      </c>
      <c r="EC4507">
        <v>6.8802000000000003</v>
      </c>
      <c r="EK4507" s="1">
        <v>43000</v>
      </c>
      <c r="EL4507">
        <v>13</v>
      </c>
      <c r="EQ4507" s="1">
        <v>42856</v>
      </c>
      <c r="ER4507">
        <v>182.39</v>
      </c>
      <c r="EW4507" s="1">
        <v>42856</v>
      </c>
      <c r="EX4507">
        <v>193.15</v>
      </c>
      <c r="EZ4507" s="1">
        <v>42856</v>
      </c>
      <c r="FA4507">
        <v>244.34</v>
      </c>
      <c r="FC4507" s="1">
        <v>42856</v>
      </c>
      <c r="FD4507">
        <v>268.43</v>
      </c>
      <c r="FG4507" s="1">
        <v>42856</v>
      </c>
      <c r="FH4507">
        <v>154.08000000000001</v>
      </c>
      <c r="FJ4507" s="1">
        <v>42886</v>
      </c>
      <c r="FK4507">
        <v>48.72</v>
      </c>
    </row>
    <row r="4508" spans="57:167" x14ac:dyDescent="0.25">
      <c r="BE4508" s="1">
        <v>42748</v>
      </c>
      <c r="BF4508">
        <v>0.75</v>
      </c>
      <c r="DD4508" s="1">
        <v>42647</v>
      </c>
      <c r="DE4508">
        <v>1.3214999999999999</v>
      </c>
      <c r="DG4508" s="1">
        <v>42654</v>
      </c>
      <c r="DH4508">
        <v>0.94440000000000002</v>
      </c>
      <c r="DP4508" s="1">
        <v>42871</v>
      </c>
      <c r="DQ4508">
        <v>48.66</v>
      </c>
      <c r="DS4508" s="1">
        <v>42857</v>
      </c>
      <c r="DT4508">
        <v>82.05</v>
      </c>
      <c r="DY4508" s="1">
        <v>43010</v>
      </c>
      <c r="DZ4508">
        <v>1.3900000000000001</v>
      </c>
      <c r="EB4508" s="1">
        <v>42780</v>
      </c>
      <c r="EC4508">
        <v>6.8674999999999997</v>
      </c>
      <c r="EK4508" s="1">
        <v>43003</v>
      </c>
      <c r="EL4508">
        <v>12.72</v>
      </c>
      <c r="EQ4508" s="1">
        <v>42857</v>
      </c>
      <c r="ER4508">
        <v>183.44</v>
      </c>
      <c r="EW4508" s="1">
        <v>42857</v>
      </c>
      <c r="EX4508">
        <v>194.07</v>
      </c>
      <c r="EZ4508" s="1">
        <v>42857</v>
      </c>
      <c r="FA4508">
        <v>245.33</v>
      </c>
      <c r="FC4508" s="1">
        <v>42857</v>
      </c>
      <c r="FD4508">
        <v>269.49</v>
      </c>
      <c r="FG4508" s="1">
        <v>42857</v>
      </c>
      <c r="FH4508">
        <v>156.16</v>
      </c>
      <c r="FJ4508" s="1">
        <v>42887</v>
      </c>
      <c r="FK4508">
        <v>49.26</v>
      </c>
    </row>
    <row r="4509" spans="57:167" x14ac:dyDescent="0.25">
      <c r="BE4509" s="1">
        <v>42751</v>
      </c>
      <c r="BF4509">
        <v>0.75</v>
      </c>
      <c r="DD4509" s="1">
        <v>42648</v>
      </c>
      <c r="DE4509">
        <v>1.3286</v>
      </c>
      <c r="DG4509" s="1">
        <v>42655</v>
      </c>
      <c r="DH4509">
        <v>0.94979999999999998</v>
      </c>
      <c r="DP4509" s="1">
        <v>42872</v>
      </c>
      <c r="DQ4509">
        <v>49.07</v>
      </c>
      <c r="DS4509" s="1">
        <v>42858</v>
      </c>
      <c r="DT4509">
        <v>82.7</v>
      </c>
      <c r="DY4509" s="1">
        <v>43011</v>
      </c>
      <c r="DZ4509">
        <v>1.3599999999999999</v>
      </c>
      <c r="EB4509" s="1">
        <v>42781</v>
      </c>
      <c r="EC4509">
        <v>6.8711000000000002</v>
      </c>
      <c r="EK4509" s="1">
        <v>43004</v>
      </c>
      <c r="EL4509">
        <v>13.07</v>
      </c>
      <c r="EQ4509" s="1">
        <v>42858</v>
      </c>
      <c r="ER4509">
        <v>183.39</v>
      </c>
      <c r="EW4509" s="1">
        <v>42858</v>
      </c>
      <c r="EX4509">
        <v>194.18</v>
      </c>
      <c r="EZ4509" s="1">
        <v>42858</v>
      </c>
      <c r="FA4509">
        <v>245.51</v>
      </c>
      <c r="FC4509" s="1">
        <v>42858</v>
      </c>
      <c r="FD4509">
        <v>269.60000000000002</v>
      </c>
      <c r="FG4509" s="1">
        <v>42858</v>
      </c>
      <c r="FH4509">
        <v>156.88</v>
      </c>
      <c r="FJ4509" s="1">
        <v>42888</v>
      </c>
      <c r="FK4509">
        <v>48.7</v>
      </c>
    </row>
    <row r="4510" spans="57:167" x14ac:dyDescent="0.25">
      <c r="BE4510" s="1">
        <v>42752</v>
      </c>
      <c r="BF4510">
        <v>0.75</v>
      </c>
      <c r="DD4510" s="1">
        <v>42649</v>
      </c>
      <c r="DE4510">
        <v>1.365</v>
      </c>
      <c r="DG4510" s="1">
        <v>42656</v>
      </c>
      <c r="DH4510">
        <v>0.95889999999999997</v>
      </c>
      <c r="DP4510" s="1">
        <v>42873</v>
      </c>
      <c r="DQ4510">
        <v>49.35</v>
      </c>
      <c r="DS4510" s="1">
        <v>42859</v>
      </c>
      <c r="DT4510">
        <v>81.64</v>
      </c>
      <c r="DY4510" s="1">
        <v>43012</v>
      </c>
      <c r="DZ4510">
        <v>1.34</v>
      </c>
      <c r="EB4510" s="1">
        <v>42782</v>
      </c>
      <c r="EC4510">
        <v>6.8529999999999998</v>
      </c>
      <c r="EK4510" s="1">
        <v>43005</v>
      </c>
      <c r="EL4510">
        <v>13.3</v>
      </c>
      <c r="EQ4510" s="1">
        <v>42859</v>
      </c>
      <c r="ER4510">
        <v>183.07</v>
      </c>
      <c r="EW4510" s="1">
        <v>42859</v>
      </c>
      <c r="EX4510">
        <v>194.55</v>
      </c>
      <c r="EZ4510" s="1">
        <v>42859</v>
      </c>
      <c r="FA4510">
        <v>245.75</v>
      </c>
      <c r="FC4510" s="1">
        <v>42859</v>
      </c>
      <c r="FD4510">
        <v>270.51</v>
      </c>
      <c r="FG4510" s="1">
        <v>42859</v>
      </c>
      <c r="FH4510">
        <v>157.88</v>
      </c>
      <c r="FJ4510" s="1">
        <v>42891</v>
      </c>
      <c r="FK4510">
        <v>49.26</v>
      </c>
    </row>
    <row r="4511" spans="57:167" x14ac:dyDescent="0.25">
      <c r="BE4511" s="1">
        <v>42753</v>
      </c>
      <c r="BF4511">
        <v>0.75</v>
      </c>
      <c r="DD4511" s="1">
        <v>42650</v>
      </c>
      <c r="DE4511">
        <v>1.3803000000000001</v>
      </c>
      <c r="DG4511" s="1">
        <v>42657</v>
      </c>
      <c r="DH4511">
        <v>0.98099999999999998</v>
      </c>
      <c r="DP4511" s="1">
        <v>42874</v>
      </c>
      <c r="DQ4511">
        <v>50.33</v>
      </c>
      <c r="DS4511" s="1">
        <v>42860</v>
      </c>
      <c r="DT4511">
        <v>82.02</v>
      </c>
      <c r="DY4511" s="1">
        <v>43013</v>
      </c>
      <c r="DZ4511">
        <v>1.4</v>
      </c>
      <c r="EB4511" s="1">
        <v>42783</v>
      </c>
      <c r="EC4511">
        <v>6.8665000000000003</v>
      </c>
      <c r="EK4511" s="1">
        <v>43006</v>
      </c>
      <c r="EL4511">
        <v>13.09</v>
      </c>
      <c r="EQ4511" s="1">
        <v>42860</v>
      </c>
      <c r="ER4511">
        <v>185.01</v>
      </c>
      <c r="EW4511" s="1">
        <v>42860</v>
      </c>
      <c r="EX4511">
        <v>195.97</v>
      </c>
      <c r="EZ4511" s="1">
        <v>42860</v>
      </c>
      <c r="FA4511">
        <v>248.91</v>
      </c>
      <c r="FC4511" s="1">
        <v>42860</v>
      </c>
      <c r="FD4511">
        <v>273.02999999999997</v>
      </c>
      <c r="FG4511" s="1">
        <v>42860</v>
      </c>
      <c r="FH4511">
        <v>159.41</v>
      </c>
      <c r="FJ4511" s="1">
        <v>42892</v>
      </c>
      <c r="FK4511">
        <v>49.86</v>
      </c>
    </row>
    <row r="4512" spans="57:167" x14ac:dyDescent="0.25">
      <c r="BE4512" s="1">
        <v>42754</v>
      </c>
      <c r="BF4512">
        <v>0.75</v>
      </c>
      <c r="DD4512" s="1">
        <v>42653</v>
      </c>
      <c r="DE4512">
        <v>1.3774999999999999</v>
      </c>
      <c r="DG4512" s="1">
        <v>42660</v>
      </c>
      <c r="DH4512">
        <v>0.96020000000000005</v>
      </c>
      <c r="DP4512" s="1">
        <v>42877</v>
      </c>
      <c r="DQ4512">
        <v>50.73</v>
      </c>
      <c r="DS4512" s="1">
        <v>42863</v>
      </c>
      <c r="DT4512">
        <v>82.89</v>
      </c>
      <c r="DY4512" s="1">
        <v>43014</v>
      </c>
      <c r="DZ4512">
        <v>1.45</v>
      </c>
      <c r="EB4512" s="1">
        <v>42786</v>
      </c>
      <c r="EC4512">
        <v>6.8784999999999998</v>
      </c>
      <c r="EK4512" s="1">
        <v>43007</v>
      </c>
      <c r="EL4512">
        <v>13.08</v>
      </c>
      <c r="EQ4512" s="1">
        <v>42863</v>
      </c>
      <c r="ER4512">
        <v>186.02</v>
      </c>
      <c r="EW4512" s="1">
        <v>42863</v>
      </c>
      <c r="EX4512">
        <v>196.33</v>
      </c>
      <c r="EZ4512" s="1">
        <v>42863</v>
      </c>
      <c r="FA4512">
        <v>249.14</v>
      </c>
      <c r="FC4512" s="1">
        <v>42863</v>
      </c>
      <c r="FD4512">
        <v>272.5</v>
      </c>
      <c r="FG4512" s="1">
        <v>42863</v>
      </c>
      <c r="FH4512">
        <v>159.62</v>
      </c>
      <c r="FJ4512" s="1">
        <v>42893</v>
      </c>
      <c r="FK4512">
        <v>48.45</v>
      </c>
    </row>
    <row r="4513" spans="57:167" x14ac:dyDescent="0.25">
      <c r="BE4513" s="1">
        <v>42755</v>
      </c>
      <c r="BF4513">
        <v>0.75</v>
      </c>
      <c r="DD4513" s="1">
        <v>42654</v>
      </c>
      <c r="DE4513">
        <v>1.401</v>
      </c>
      <c r="DG4513" s="1">
        <v>42661</v>
      </c>
      <c r="DH4513">
        <v>0.94850000000000001</v>
      </c>
      <c r="DP4513" s="1">
        <v>42878</v>
      </c>
      <c r="DQ4513">
        <v>51.47</v>
      </c>
      <c r="DS4513" s="1">
        <v>42864</v>
      </c>
      <c r="DT4513">
        <v>82.31</v>
      </c>
      <c r="DY4513" s="1">
        <v>43018</v>
      </c>
      <c r="DZ4513">
        <v>1.49</v>
      </c>
      <c r="EB4513" s="1">
        <v>42787</v>
      </c>
      <c r="EC4513">
        <v>6.8840000000000003</v>
      </c>
      <c r="EK4513" s="1">
        <v>43010</v>
      </c>
      <c r="EL4513">
        <v>13.33</v>
      </c>
      <c r="EQ4513" s="1">
        <v>42864</v>
      </c>
      <c r="ER4513">
        <v>186.91</v>
      </c>
      <c r="EW4513" s="1">
        <v>42864</v>
      </c>
      <c r="EX4513">
        <v>196.59</v>
      </c>
      <c r="EZ4513" s="1">
        <v>42864</v>
      </c>
      <c r="FA4513">
        <v>249.49</v>
      </c>
      <c r="FC4513" s="1">
        <v>42864</v>
      </c>
      <c r="FD4513">
        <v>273.87</v>
      </c>
      <c r="FG4513" s="1">
        <v>42864</v>
      </c>
      <c r="FH4513">
        <v>160.06</v>
      </c>
      <c r="FJ4513" s="1">
        <v>42894</v>
      </c>
      <c r="FK4513">
        <v>48.25</v>
      </c>
    </row>
    <row r="4514" spans="57:167" x14ac:dyDescent="0.25">
      <c r="BE4514" s="1">
        <v>42758</v>
      </c>
      <c r="BF4514">
        <v>0.75</v>
      </c>
      <c r="DD4514" s="1">
        <v>42655</v>
      </c>
      <c r="DE4514">
        <v>1.4079999999999999</v>
      </c>
      <c r="DG4514" s="1">
        <v>42662</v>
      </c>
      <c r="DH4514">
        <v>0.92700000000000005</v>
      </c>
      <c r="DP4514" s="1">
        <v>42879</v>
      </c>
      <c r="DQ4514">
        <v>51.36</v>
      </c>
      <c r="DS4514" s="1">
        <v>42865</v>
      </c>
      <c r="DT4514">
        <v>81.91</v>
      </c>
      <c r="DY4514" s="1">
        <v>43019</v>
      </c>
      <c r="DZ4514">
        <v>1.43</v>
      </c>
      <c r="EB4514" s="1">
        <v>42788</v>
      </c>
      <c r="EC4514">
        <v>6.8777999999999997</v>
      </c>
      <c r="EK4514" s="1">
        <v>43011</v>
      </c>
      <c r="EL4514">
        <v>13.37</v>
      </c>
      <c r="EQ4514" s="1">
        <v>42865</v>
      </c>
      <c r="ER4514">
        <v>183.18</v>
      </c>
      <c r="EW4514" s="1">
        <v>42865</v>
      </c>
      <c r="EX4514">
        <v>194.39</v>
      </c>
      <c r="EZ4514" s="1">
        <v>42865</v>
      </c>
      <c r="FA4514">
        <v>248.11</v>
      </c>
      <c r="FC4514" s="1">
        <v>42865</v>
      </c>
      <c r="FD4514">
        <v>271.74</v>
      </c>
      <c r="FG4514" s="1">
        <v>42865</v>
      </c>
      <c r="FH4514">
        <v>159.19999999999999</v>
      </c>
      <c r="FJ4514" s="1">
        <v>42895</v>
      </c>
      <c r="FK4514">
        <v>49.25</v>
      </c>
    </row>
    <row r="4515" spans="57:167" x14ac:dyDescent="0.25">
      <c r="BE4515" s="1">
        <v>42759</v>
      </c>
      <c r="BF4515">
        <v>0.75</v>
      </c>
      <c r="DD4515" s="1">
        <v>42656</v>
      </c>
      <c r="DE4515">
        <v>1.4075</v>
      </c>
      <c r="DG4515" s="1">
        <v>42663</v>
      </c>
      <c r="DH4515">
        <v>0.90749999999999997</v>
      </c>
      <c r="DP4515" s="1">
        <v>42880</v>
      </c>
      <c r="DQ4515">
        <v>48.9</v>
      </c>
      <c r="DS4515" s="1">
        <v>42866</v>
      </c>
      <c r="DT4515">
        <v>82.61</v>
      </c>
      <c r="DY4515" s="1">
        <v>43020</v>
      </c>
      <c r="DZ4515">
        <v>1.45</v>
      </c>
      <c r="EB4515" s="1">
        <v>42789</v>
      </c>
      <c r="EC4515">
        <v>6.8661000000000003</v>
      </c>
      <c r="EK4515" s="1">
        <v>43012</v>
      </c>
      <c r="EL4515">
        <v>13.43</v>
      </c>
      <c r="EQ4515" s="1">
        <v>42866</v>
      </c>
      <c r="ER4515">
        <v>183.94</v>
      </c>
      <c r="EW4515" s="1">
        <v>42866</v>
      </c>
      <c r="EX4515">
        <v>194.98</v>
      </c>
      <c r="EZ4515" s="1">
        <v>42866</v>
      </c>
      <c r="FA4515">
        <v>247.52</v>
      </c>
      <c r="FC4515" s="1">
        <v>42866</v>
      </c>
      <c r="FD4515">
        <v>272.08999999999997</v>
      </c>
      <c r="FG4515" s="1">
        <v>42866</v>
      </c>
      <c r="FH4515">
        <v>158.93</v>
      </c>
      <c r="FJ4515" s="1">
        <v>42898</v>
      </c>
      <c r="FK4515">
        <v>49.43</v>
      </c>
    </row>
    <row r="4516" spans="57:167" x14ac:dyDescent="0.25">
      <c r="BE4516" s="1">
        <v>42760</v>
      </c>
      <c r="BF4516">
        <v>0.75</v>
      </c>
      <c r="DD4516" s="1">
        <v>42657</v>
      </c>
      <c r="DE4516">
        <v>1.4845999999999999</v>
      </c>
      <c r="DG4516" s="1">
        <v>42664</v>
      </c>
      <c r="DH4516">
        <v>0.88239999999999996</v>
      </c>
      <c r="DP4516" s="1">
        <v>42881</v>
      </c>
      <c r="DQ4516">
        <v>49.8</v>
      </c>
      <c r="DS4516" s="1">
        <v>42867</v>
      </c>
      <c r="DT4516">
        <v>82.55</v>
      </c>
      <c r="DY4516" s="1">
        <v>43021</v>
      </c>
      <c r="DZ4516">
        <v>1.44</v>
      </c>
      <c r="EB4516" s="1">
        <v>42790</v>
      </c>
      <c r="EC4516">
        <v>6.8690999999999995</v>
      </c>
      <c r="EK4516" s="1">
        <v>43013</v>
      </c>
      <c r="EL4516">
        <v>13.48</v>
      </c>
      <c r="EQ4516" s="1">
        <v>42867</v>
      </c>
      <c r="ER4516">
        <v>183.25</v>
      </c>
      <c r="EW4516" s="1">
        <v>42867</v>
      </c>
      <c r="EX4516">
        <v>195.59</v>
      </c>
      <c r="EZ4516" s="1">
        <v>42867</v>
      </c>
      <c r="FA4516">
        <v>247.45</v>
      </c>
      <c r="FC4516" s="1">
        <v>42867</v>
      </c>
      <c r="FD4516">
        <v>271.26</v>
      </c>
      <c r="FG4516" s="1">
        <v>42867</v>
      </c>
      <c r="FH4516">
        <v>158.5</v>
      </c>
      <c r="FJ4516" s="1">
        <v>42899</v>
      </c>
      <c r="FK4516">
        <v>48.31</v>
      </c>
    </row>
    <row r="4517" spans="57:167" x14ac:dyDescent="0.25">
      <c r="BE4517" s="1">
        <v>42761</v>
      </c>
      <c r="BF4517">
        <v>0.75</v>
      </c>
      <c r="DD4517" s="1">
        <v>42660</v>
      </c>
      <c r="DE4517">
        <v>1.4558</v>
      </c>
      <c r="DG4517" s="1">
        <v>42667</v>
      </c>
      <c r="DH4517">
        <v>0.92989999999999995</v>
      </c>
      <c r="DP4517" s="1">
        <v>42885</v>
      </c>
      <c r="DQ4517">
        <v>49.66</v>
      </c>
      <c r="DS4517" s="1">
        <v>42870</v>
      </c>
      <c r="DT4517">
        <v>82.8</v>
      </c>
      <c r="DY4517" s="1">
        <v>43024</v>
      </c>
      <c r="DZ4517">
        <v>1.48</v>
      </c>
      <c r="EB4517" s="1">
        <v>42793</v>
      </c>
      <c r="EC4517">
        <v>6.8708</v>
      </c>
      <c r="EK4517" s="1">
        <v>43014</v>
      </c>
      <c r="EL4517">
        <v>13.44</v>
      </c>
      <c r="EQ4517" s="1">
        <v>42870</v>
      </c>
      <c r="ER4517">
        <v>182.39</v>
      </c>
      <c r="EW4517" s="1">
        <v>42870</v>
      </c>
      <c r="EX4517">
        <v>195.18</v>
      </c>
      <c r="EZ4517" s="1">
        <v>42870</v>
      </c>
      <c r="FA4517">
        <v>248.25</v>
      </c>
      <c r="FC4517" s="1">
        <v>42870</v>
      </c>
      <c r="FD4517">
        <v>272.35000000000002</v>
      </c>
      <c r="FG4517" s="1">
        <v>42870</v>
      </c>
      <c r="FH4517">
        <v>160.09</v>
      </c>
      <c r="FJ4517" s="1">
        <v>42900</v>
      </c>
      <c r="FK4517">
        <v>46.95</v>
      </c>
    </row>
    <row r="4518" spans="57:167" x14ac:dyDescent="0.25">
      <c r="BE4518" s="1">
        <v>42762</v>
      </c>
      <c r="BF4518">
        <v>0.75</v>
      </c>
      <c r="DD4518" s="1">
        <v>42661</v>
      </c>
      <c r="DE4518">
        <v>1.4279999999999999</v>
      </c>
      <c r="DG4518" s="1">
        <v>42668</v>
      </c>
      <c r="DH4518">
        <v>0.89900000000000002</v>
      </c>
      <c r="DP4518" s="1">
        <v>42886</v>
      </c>
      <c r="DQ4518">
        <v>48.32</v>
      </c>
      <c r="DS4518" s="1">
        <v>42871</v>
      </c>
      <c r="DT4518">
        <v>82.55</v>
      </c>
      <c r="DY4518" s="1">
        <v>43025</v>
      </c>
      <c r="DZ4518">
        <v>1.48</v>
      </c>
      <c r="EB4518" s="1">
        <v>42794</v>
      </c>
      <c r="EC4518">
        <v>6.867</v>
      </c>
      <c r="EK4518" s="1">
        <v>43017</v>
      </c>
      <c r="EL4518">
        <v>13.71</v>
      </c>
      <c r="EQ4518" s="1">
        <v>42871</v>
      </c>
      <c r="ER4518">
        <v>182.7</v>
      </c>
      <c r="EW4518" s="1">
        <v>42871</v>
      </c>
      <c r="EX4518">
        <v>195.29</v>
      </c>
      <c r="EZ4518" s="1">
        <v>42871</v>
      </c>
      <c r="FA4518">
        <v>247.38</v>
      </c>
      <c r="FC4518" s="1">
        <v>42871</v>
      </c>
      <c r="FD4518">
        <v>271.64999999999998</v>
      </c>
      <c r="FG4518" s="1">
        <v>42871</v>
      </c>
      <c r="FH4518">
        <v>159.76</v>
      </c>
      <c r="FJ4518" s="1">
        <v>42901</v>
      </c>
      <c r="FK4518">
        <v>46.59</v>
      </c>
    </row>
    <row r="4519" spans="57:167" x14ac:dyDescent="0.25">
      <c r="BE4519" s="1">
        <v>42765</v>
      </c>
      <c r="BF4519">
        <v>0.75</v>
      </c>
      <c r="DD4519" s="1">
        <v>42662</v>
      </c>
      <c r="DE4519">
        <v>1.4350000000000001</v>
      </c>
      <c r="DG4519" s="1">
        <v>42669</v>
      </c>
      <c r="DH4519">
        <v>0.91259999999999997</v>
      </c>
      <c r="DP4519" s="1">
        <v>42887</v>
      </c>
      <c r="DQ4519">
        <v>48.36</v>
      </c>
      <c r="DS4519" s="1">
        <v>42872</v>
      </c>
      <c r="DT4519">
        <v>81.99</v>
      </c>
      <c r="DY4519" s="1">
        <v>43026</v>
      </c>
      <c r="DZ4519">
        <v>1.45</v>
      </c>
      <c r="EB4519" s="1">
        <v>42795</v>
      </c>
      <c r="EC4519">
        <v>6.8818999999999999</v>
      </c>
      <c r="EK4519" s="1">
        <v>43018</v>
      </c>
      <c r="EL4519">
        <v>13.43</v>
      </c>
      <c r="EQ4519" s="1">
        <v>42872</v>
      </c>
      <c r="ER4519">
        <v>178.78</v>
      </c>
      <c r="EW4519" s="1">
        <v>42872</v>
      </c>
      <c r="EX4519">
        <v>192.01</v>
      </c>
      <c r="EZ4519" s="1">
        <v>42872</v>
      </c>
      <c r="FA4519">
        <v>246.32</v>
      </c>
      <c r="FC4519" s="1">
        <v>42872</v>
      </c>
      <c r="FD4519">
        <v>269.24</v>
      </c>
      <c r="FG4519" s="1">
        <v>42872</v>
      </c>
      <c r="FH4519">
        <v>157.30000000000001</v>
      </c>
      <c r="FJ4519" s="1">
        <v>42902</v>
      </c>
      <c r="FK4519">
        <v>47.28</v>
      </c>
    </row>
    <row r="4520" spans="57:167" x14ac:dyDescent="0.25">
      <c r="BE4520" s="1">
        <v>42766</v>
      </c>
      <c r="BF4520">
        <v>0.75</v>
      </c>
      <c r="DD4520" s="1">
        <v>42663</v>
      </c>
      <c r="DE4520">
        <v>1.401</v>
      </c>
      <c r="DG4520" s="1">
        <v>42670</v>
      </c>
      <c r="DH4520">
        <v>0.92800000000000005</v>
      </c>
      <c r="DP4520" s="1">
        <v>42888</v>
      </c>
      <c r="DQ4520">
        <v>47.66</v>
      </c>
      <c r="DS4520" s="1">
        <v>42873</v>
      </c>
      <c r="DT4520">
        <v>81.75</v>
      </c>
      <c r="DY4520" s="1">
        <v>43027</v>
      </c>
      <c r="DZ4520">
        <v>1.47</v>
      </c>
      <c r="EB4520" s="1">
        <v>42796</v>
      </c>
      <c r="EC4520">
        <v>6.8898999999999999</v>
      </c>
      <c r="EK4520" s="1">
        <v>43019</v>
      </c>
      <c r="EL4520">
        <v>13.2</v>
      </c>
      <c r="EQ4520" s="1">
        <v>42873</v>
      </c>
      <c r="ER4520">
        <v>177.4</v>
      </c>
      <c r="EW4520" s="1">
        <v>42873</v>
      </c>
      <c r="EX4520">
        <v>192.64</v>
      </c>
      <c r="EZ4520" s="1">
        <v>42873</v>
      </c>
      <c r="FA4520">
        <v>246.88</v>
      </c>
      <c r="FC4520" s="1">
        <v>42873</v>
      </c>
      <c r="FD4520">
        <v>267.32</v>
      </c>
      <c r="FG4520" s="1">
        <v>42873</v>
      </c>
      <c r="FH4520">
        <v>157.88999999999999</v>
      </c>
      <c r="FJ4520" s="1">
        <v>42905</v>
      </c>
      <c r="FK4520">
        <v>47.67</v>
      </c>
    </row>
    <row r="4521" spans="57:167" x14ac:dyDescent="0.25">
      <c r="BE4521" s="1">
        <v>42767</v>
      </c>
      <c r="BF4521">
        <v>0.75</v>
      </c>
      <c r="DD4521" s="1">
        <v>42664</v>
      </c>
      <c r="DE4521">
        <v>1.357</v>
      </c>
      <c r="DG4521" s="1">
        <v>42671</v>
      </c>
      <c r="DH4521">
        <v>0.91169999999999995</v>
      </c>
      <c r="DP4521" s="1">
        <v>42891</v>
      </c>
      <c r="DQ4521">
        <v>47.4</v>
      </c>
      <c r="DS4521" s="1">
        <v>42874</v>
      </c>
      <c r="DT4521">
        <v>81.93</v>
      </c>
      <c r="DY4521" s="1">
        <v>43028</v>
      </c>
      <c r="DZ4521">
        <v>1.47</v>
      </c>
      <c r="EB4521" s="1">
        <v>42797</v>
      </c>
      <c r="EC4521">
        <v>6.8971999999999998</v>
      </c>
      <c r="EK4521" s="1">
        <v>43020</v>
      </c>
      <c r="EL4521">
        <v>13.3</v>
      </c>
      <c r="EQ4521" s="1">
        <v>42874</v>
      </c>
      <c r="ER4521">
        <v>180.76</v>
      </c>
      <c r="EW4521" s="1">
        <v>42874</v>
      </c>
      <c r="EX4521">
        <v>195.87</v>
      </c>
      <c r="EZ4521" s="1">
        <v>42874</v>
      </c>
      <c r="FA4521">
        <v>249.88</v>
      </c>
      <c r="FC4521" s="1">
        <v>42874</v>
      </c>
      <c r="FD4521">
        <v>272.79000000000002</v>
      </c>
      <c r="FG4521" s="1">
        <v>42874</v>
      </c>
      <c r="FH4521">
        <v>160.28</v>
      </c>
      <c r="FJ4521" s="1">
        <v>42906</v>
      </c>
      <c r="FK4521">
        <v>46.36</v>
      </c>
    </row>
    <row r="4522" spans="57:167" x14ac:dyDescent="0.25">
      <c r="BE4522" s="1">
        <v>42768</v>
      </c>
      <c r="BF4522">
        <v>0.75</v>
      </c>
      <c r="DD4522" s="1">
        <v>42667</v>
      </c>
      <c r="DE4522">
        <v>1.4</v>
      </c>
      <c r="DG4522" s="1">
        <v>42674</v>
      </c>
      <c r="DH4522">
        <v>0.90039999999999998</v>
      </c>
      <c r="DP4522" s="1">
        <v>42892</v>
      </c>
      <c r="DQ4522">
        <v>48.19</v>
      </c>
      <c r="DS4522" s="1">
        <v>42877</v>
      </c>
      <c r="DT4522">
        <v>82.29</v>
      </c>
      <c r="DY4522" s="1">
        <v>43031</v>
      </c>
      <c r="DZ4522">
        <v>1.41</v>
      </c>
      <c r="EB4522" s="1">
        <v>42800</v>
      </c>
      <c r="EC4522">
        <v>6.8970000000000002</v>
      </c>
      <c r="EK4522" s="1">
        <v>43021</v>
      </c>
      <c r="EL4522">
        <v>13.1</v>
      </c>
      <c r="EQ4522" s="1">
        <v>42877</v>
      </c>
      <c r="ER4522">
        <v>183.67</v>
      </c>
      <c r="EW4522" s="1">
        <v>42877</v>
      </c>
      <c r="EX4522">
        <v>197.75</v>
      </c>
      <c r="EZ4522" s="1">
        <v>42877</v>
      </c>
      <c r="FA4522">
        <v>249.45</v>
      </c>
      <c r="FC4522" s="1">
        <v>42877</v>
      </c>
      <c r="FD4522">
        <v>277.02999999999997</v>
      </c>
      <c r="FG4522" s="1">
        <v>42877</v>
      </c>
      <c r="FH4522">
        <v>161.19</v>
      </c>
      <c r="FJ4522" s="1">
        <v>42907</v>
      </c>
      <c r="FK4522">
        <v>46.65</v>
      </c>
    </row>
    <row r="4523" spans="57:167" x14ac:dyDescent="0.25">
      <c r="BE4523" s="1">
        <v>42769</v>
      </c>
      <c r="BF4523">
        <v>0.75</v>
      </c>
      <c r="DD4523" s="1">
        <v>42668</v>
      </c>
      <c r="DE4523">
        <v>1.3761000000000001</v>
      </c>
      <c r="DG4523" s="1">
        <v>42675</v>
      </c>
      <c r="DH4523">
        <v>0.90300000000000002</v>
      </c>
      <c r="DP4523" s="1">
        <v>42893</v>
      </c>
      <c r="DQ4523">
        <v>45.72</v>
      </c>
      <c r="DS4523" s="1">
        <v>42878</v>
      </c>
      <c r="DT4523">
        <v>82.58</v>
      </c>
      <c r="DY4523" s="1">
        <v>43032</v>
      </c>
      <c r="DZ4523">
        <v>1.46</v>
      </c>
      <c r="EB4523" s="1">
        <v>42801</v>
      </c>
      <c r="EC4523">
        <v>6.9024999999999999</v>
      </c>
      <c r="EK4523" s="1">
        <v>43024</v>
      </c>
      <c r="EL4523">
        <v>12.87</v>
      </c>
      <c r="EQ4523" s="1">
        <v>42878</v>
      </c>
      <c r="ER4523">
        <v>183.49</v>
      </c>
      <c r="EW4523" s="1">
        <v>42878</v>
      </c>
      <c r="EX4523">
        <v>199.32</v>
      </c>
      <c r="EZ4523" s="1">
        <v>42878</v>
      </c>
      <c r="FA4523">
        <v>250.65</v>
      </c>
      <c r="FC4523" s="1">
        <v>42878</v>
      </c>
      <c r="FD4523">
        <v>278.36</v>
      </c>
      <c r="FG4523" s="1">
        <v>42878</v>
      </c>
      <c r="FH4523">
        <v>161.47999999999999</v>
      </c>
      <c r="FJ4523" s="1">
        <v>42908</v>
      </c>
      <c r="FK4523">
        <v>47.28</v>
      </c>
    </row>
    <row r="4524" spans="57:167" x14ac:dyDescent="0.25">
      <c r="BE4524" s="1">
        <v>42772</v>
      </c>
      <c r="BF4524">
        <v>0.75</v>
      </c>
      <c r="DD4524" s="1">
        <v>42669</v>
      </c>
      <c r="DE4524">
        <v>1.3968</v>
      </c>
      <c r="DG4524" s="1">
        <v>42676</v>
      </c>
      <c r="DH4524">
        <v>0.89800000000000002</v>
      </c>
      <c r="DP4524" s="1">
        <v>42894</v>
      </c>
      <c r="DQ4524">
        <v>45.64</v>
      </c>
      <c r="DS4524" s="1">
        <v>42879</v>
      </c>
      <c r="DT4524">
        <v>82.29</v>
      </c>
      <c r="DY4524" s="1">
        <v>43033</v>
      </c>
      <c r="DZ4524">
        <v>1.47</v>
      </c>
      <c r="EB4524" s="1">
        <v>42802</v>
      </c>
      <c r="EC4524">
        <v>6.9131</v>
      </c>
      <c r="EK4524" s="1">
        <v>43025</v>
      </c>
      <c r="EL4524">
        <v>12.52</v>
      </c>
      <c r="EQ4524" s="1">
        <v>42879</v>
      </c>
      <c r="ER4524">
        <v>185.25</v>
      </c>
      <c r="EW4524" s="1">
        <v>42879</v>
      </c>
      <c r="EX4524">
        <v>199.98</v>
      </c>
      <c r="EZ4524" s="1">
        <v>42879</v>
      </c>
      <c r="FA4524">
        <v>253.38</v>
      </c>
      <c r="FC4524" s="1">
        <v>42879</v>
      </c>
      <c r="FD4524">
        <v>280.05</v>
      </c>
      <c r="FG4524" s="1">
        <v>42879</v>
      </c>
      <c r="FH4524">
        <v>162.13999999999999</v>
      </c>
      <c r="FJ4524" s="1">
        <v>42909</v>
      </c>
      <c r="FK4524">
        <v>47.62</v>
      </c>
    </row>
    <row r="4525" spans="57:167" x14ac:dyDescent="0.25">
      <c r="BE4525" s="1">
        <v>42773</v>
      </c>
      <c r="BF4525">
        <v>0.75</v>
      </c>
      <c r="DD4525" s="1">
        <v>42670</v>
      </c>
      <c r="DE4525">
        <v>1.4729999999999999</v>
      </c>
      <c r="DG4525" s="1">
        <v>42677</v>
      </c>
      <c r="DH4525">
        <v>0.89690000000000003</v>
      </c>
      <c r="DP4525" s="1">
        <v>42895</v>
      </c>
      <c r="DQ4525">
        <v>45.83</v>
      </c>
      <c r="DS4525" s="1">
        <v>42880</v>
      </c>
      <c r="DT4525">
        <v>81.75</v>
      </c>
      <c r="DY4525" s="1">
        <v>43034</v>
      </c>
      <c r="DZ4525">
        <v>1.49</v>
      </c>
      <c r="EB4525" s="1">
        <v>42803</v>
      </c>
      <c r="EC4525">
        <v>6.9109999999999996</v>
      </c>
      <c r="EK4525" s="1">
        <v>43026</v>
      </c>
      <c r="EL4525">
        <v>12.66</v>
      </c>
      <c r="EQ4525" s="1">
        <v>42880</v>
      </c>
      <c r="ER4525">
        <v>187.07</v>
      </c>
      <c r="EW4525" s="1">
        <v>42880</v>
      </c>
      <c r="EX4525">
        <v>201.09</v>
      </c>
      <c r="EZ4525" s="1">
        <v>42880</v>
      </c>
      <c r="FA4525">
        <v>256.52</v>
      </c>
      <c r="FC4525" s="1">
        <v>42880</v>
      </c>
      <c r="FD4525">
        <v>282.06</v>
      </c>
      <c r="FG4525" s="1">
        <v>42880</v>
      </c>
      <c r="FH4525">
        <v>163.11000000000001</v>
      </c>
      <c r="FJ4525" s="1">
        <v>42912</v>
      </c>
      <c r="FK4525">
        <v>48.26</v>
      </c>
    </row>
    <row r="4526" spans="57:167" x14ac:dyDescent="0.25">
      <c r="BE4526" s="1">
        <v>42774</v>
      </c>
      <c r="BF4526">
        <v>0.75</v>
      </c>
      <c r="DD4526" s="1">
        <v>42671</v>
      </c>
      <c r="DE4526">
        <v>1.4693000000000001</v>
      </c>
      <c r="DG4526" s="1">
        <v>42678</v>
      </c>
      <c r="DH4526">
        <v>0.86529999999999996</v>
      </c>
      <c r="DP4526" s="1">
        <v>42898</v>
      </c>
      <c r="DQ4526">
        <v>46.08</v>
      </c>
      <c r="DS4526" s="1">
        <v>42881</v>
      </c>
      <c r="DT4526">
        <v>81.55</v>
      </c>
      <c r="DY4526" s="1">
        <v>43035</v>
      </c>
      <c r="DZ4526">
        <v>1.47</v>
      </c>
      <c r="EB4526" s="1">
        <v>42804</v>
      </c>
      <c r="EC4526">
        <v>6.9093</v>
      </c>
      <c r="EK4526" s="1">
        <v>43027</v>
      </c>
      <c r="EL4526">
        <v>12.57</v>
      </c>
      <c r="EQ4526" s="1">
        <v>42881</v>
      </c>
      <c r="ER4526">
        <v>186.59</v>
      </c>
      <c r="EW4526" s="1">
        <v>42881</v>
      </c>
      <c r="EX4526">
        <v>202.24</v>
      </c>
      <c r="EZ4526" s="1">
        <v>42881</v>
      </c>
      <c r="FA4526">
        <v>256.99</v>
      </c>
      <c r="FC4526" s="1">
        <v>42881</v>
      </c>
      <c r="FD4526">
        <v>283.64999999999998</v>
      </c>
      <c r="FG4526" s="1">
        <v>42881</v>
      </c>
      <c r="FH4526">
        <v>163.30000000000001</v>
      </c>
      <c r="FJ4526" s="1">
        <v>42913</v>
      </c>
      <c r="FK4526">
        <v>47.85</v>
      </c>
    </row>
    <row r="4527" spans="57:167" x14ac:dyDescent="0.25">
      <c r="BE4527" s="1">
        <v>42775</v>
      </c>
      <c r="BF4527">
        <v>0.75</v>
      </c>
      <c r="DD4527" s="1">
        <v>42674</v>
      </c>
      <c r="DE4527">
        <v>1.446</v>
      </c>
      <c r="DG4527" s="1">
        <v>42681</v>
      </c>
      <c r="DH4527">
        <v>0.9022</v>
      </c>
      <c r="DP4527" s="1">
        <v>42899</v>
      </c>
      <c r="DQ4527">
        <v>46.46</v>
      </c>
      <c r="DS4527" s="1">
        <v>42885</v>
      </c>
      <c r="DT4527">
        <v>81.099999999999994</v>
      </c>
      <c r="DY4527" s="1">
        <v>43038</v>
      </c>
      <c r="DZ4527">
        <v>1.49</v>
      </c>
      <c r="EB4527" s="1">
        <v>42807</v>
      </c>
      <c r="EC4527">
        <v>6.9142999999999999</v>
      </c>
      <c r="EK4527" s="1">
        <v>43028</v>
      </c>
      <c r="EL4527">
        <v>12.89</v>
      </c>
      <c r="EQ4527" s="1">
        <v>42885</v>
      </c>
      <c r="ER4527">
        <v>186.88</v>
      </c>
      <c r="EW4527" s="1">
        <v>42885</v>
      </c>
      <c r="EX4527">
        <v>202.01</v>
      </c>
      <c r="EZ4527" s="1">
        <v>42885</v>
      </c>
      <c r="FA4527">
        <v>256.20999999999998</v>
      </c>
      <c r="FC4527" s="1">
        <v>42885</v>
      </c>
      <c r="FD4527">
        <v>280.08999999999997</v>
      </c>
      <c r="FG4527" s="1">
        <v>42885</v>
      </c>
      <c r="FH4527">
        <v>162.84</v>
      </c>
      <c r="FJ4527" s="1">
        <v>42914</v>
      </c>
      <c r="FK4527">
        <v>48.39</v>
      </c>
    </row>
    <row r="4528" spans="57:167" x14ac:dyDescent="0.25">
      <c r="BE4528" s="1">
        <v>42776</v>
      </c>
      <c r="BF4528">
        <v>0.75</v>
      </c>
      <c r="DD4528" s="1">
        <v>42675</v>
      </c>
      <c r="DE4528">
        <v>1.4607000000000001</v>
      </c>
      <c r="DG4528" s="1">
        <v>42682</v>
      </c>
      <c r="DH4528">
        <v>0.92159999999999997</v>
      </c>
      <c r="DP4528" s="1">
        <v>42900</v>
      </c>
      <c r="DQ4528">
        <v>44.73</v>
      </c>
      <c r="DS4528" s="1">
        <v>42886</v>
      </c>
      <c r="DT4528">
        <v>80.5</v>
      </c>
      <c r="DY4528" s="1">
        <v>43039</v>
      </c>
      <c r="DZ4528">
        <v>1.3599999999999999</v>
      </c>
      <c r="EB4528" s="1">
        <v>42808</v>
      </c>
      <c r="EC4528">
        <v>6.915</v>
      </c>
      <c r="EK4528" s="1">
        <v>43031</v>
      </c>
      <c r="EL4528">
        <v>12.81</v>
      </c>
      <c r="EQ4528" s="1">
        <v>42886</v>
      </c>
      <c r="ER4528">
        <v>187.63</v>
      </c>
      <c r="EW4528" s="1">
        <v>42886</v>
      </c>
      <c r="EX4528">
        <v>203.25</v>
      </c>
      <c r="EZ4528" s="1">
        <v>42886</v>
      </c>
      <c r="FA4528">
        <v>259.22000000000003</v>
      </c>
      <c r="FC4528" s="1">
        <v>42886</v>
      </c>
      <c r="FD4528">
        <v>281.13</v>
      </c>
      <c r="FG4528" s="1">
        <v>42886</v>
      </c>
      <c r="FH4528">
        <v>164.01</v>
      </c>
      <c r="FJ4528" s="1">
        <v>42915</v>
      </c>
      <c r="FK4528">
        <v>48.57</v>
      </c>
    </row>
    <row r="4529" spans="57:167" x14ac:dyDescent="0.25">
      <c r="BE4529" s="1">
        <v>42779</v>
      </c>
      <c r="BF4529">
        <v>0.75</v>
      </c>
      <c r="DD4529" s="1">
        <v>42676</v>
      </c>
      <c r="DE4529">
        <v>1.4379999999999999</v>
      </c>
      <c r="DG4529" s="1">
        <v>42683</v>
      </c>
      <c r="DH4529">
        <v>0.92589999999999995</v>
      </c>
      <c r="DP4529" s="1">
        <v>42901</v>
      </c>
      <c r="DQ4529">
        <v>44.46</v>
      </c>
      <c r="DS4529" s="1">
        <v>42887</v>
      </c>
      <c r="DT4529">
        <v>80.7</v>
      </c>
      <c r="DY4529" s="1">
        <v>43040</v>
      </c>
      <c r="DZ4529">
        <v>1.43</v>
      </c>
      <c r="EB4529" s="1">
        <v>42809</v>
      </c>
      <c r="EC4529">
        <v>6.9149000000000003</v>
      </c>
      <c r="EK4529" s="1">
        <v>43032</v>
      </c>
      <c r="EL4529">
        <v>12.96</v>
      </c>
      <c r="EQ4529" s="1">
        <v>42887</v>
      </c>
      <c r="ER4529">
        <v>187.32</v>
      </c>
      <c r="EW4529" s="1">
        <v>42887</v>
      </c>
      <c r="EX4529">
        <v>202.52</v>
      </c>
      <c r="EZ4529" s="1">
        <v>42887</v>
      </c>
      <c r="FA4529">
        <v>257.61</v>
      </c>
      <c r="FC4529" s="1">
        <v>42887</v>
      </c>
      <c r="FD4529">
        <v>280.95999999999998</v>
      </c>
      <c r="FG4529" s="1">
        <v>42887</v>
      </c>
      <c r="FH4529">
        <v>163.22999999999999</v>
      </c>
      <c r="FJ4529" s="1">
        <v>42916</v>
      </c>
      <c r="FK4529">
        <v>48.71</v>
      </c>
    </row>
    <row r="4530" spans="57:167" x14ac:dyDescent="0.25">
      <c r="BE4530" s="1">
        <v>42780</v>
      </c>
      <c r="BF4530">
        <v>0.75</v>
      </c>
      <c r="DD4530" s="1">
        <v>42677</v>
      </c>
      <c r="DE4530">
        <v>1.4504999999999999</v>
      </c>
      <c r="DG4530" s="1">
        <v>42684</v>
      </c>
      <c r="DH4530">
        <v>0.96579999999999999</v>
      </c>
      <c r="DP4530" s="1">
        <v>42902</v>
      </c>
      <c r="DQ4530">
        <v>44.74</v>
      </c>
      <c r="DS4530" s="1">
        <v>42888</v>
      </c>
      <c r="DT4530">
        <v>79.5</v>
      </c>
      <c r="DY4530" s="1">
        <v>43041</v>
      </c>
      <c r="DZ4530">
        <v>1.41</v>
      </c>
      <c r="EB4530" s="1">
        <v>42810</v>
      </c>
      <c r="EC4530">
        <v>6.8979999999999997</v>
      </c>
      <c r="EK4530" s="1">
        <v>43033</v>
      </c>
      <c r="EL4530">
        <v>12.77</v>
      </c>
      <c r="EQ4530" s="1">
        <v>42888</v>
      </c>
      <c r="ER4530">
        <v>190.23</v>
      </c>
      <c r="EW4530" s="1">
        <v>42888</v>
      </c>
      <c r="EX4530">
        <v>203.7</v>
      </c>
      <c r="EZ4530" s="1">
        <v>42888</v>
      </c>
      <c r="FA4530">
        <v>258.52</v>
      </c>
      <c r="FC4530" s="1">
        <v>42888</v>
      </c>
      <c r="FD4530">
        <v>281.76</v>
      </c>
      <c r="FG4530" s="1">
        <v>42888</v>
      </c>
      <c r="FH4530">
        <v>163.28</v>
      </c>
      <c r="FJ4530" s="1">
        <v>42919</v>
      </c>
      <c r="FK4530">
        <v>49.35</v>
      </c>
    </row>
    <row r="4531" spans="57:167" x14ac:dyDescent="0.25">
      <c r="BE4531" s="1">
        <v>42781</v>
      </c>
      <c r="BF4531">
        <v>0.75</v>
      </c>
      <c r="DD4531" s="1">
        <v>42678</v>
      </c>
      <c r="DE4531">
        <v>1.4081999999999999</v>
      </c>
      <c r="DG4531" s="1">
        <v>42685</v>
      </c>
      <c r="DH4531">
        <v>0.96579999999999999</v>
      </c>
      <c r="DP4531" s="1">
        <v>42905</v>
      </c>
      <c r="DQ4531">
        <v>44.2</v>
      </c>
      <c r="DS4531" s="1">
        <v>42891</v>
      </c>
      <c r="DT4531">
        <v>80.12</v>
      </c>
      <c r="DY4531" s="1">
        <v>43042</v>
      </c>
      <c r="DZ4531">
        <v>1.41</v>
      </c>
      <c r="EB4531" s="1">
        <v>42811</v>
      </c>
      <c r="EC4531">
        <v>6.9033999999999995</v>
      </c>
      <c r="EK4531" s="1">
        <v>43034</v>
      </c>
      <c r="EL4531">
        <v>12.19</v>
      </c>
      <c r="EQ4531" s="1">
        <v>42891</v>
      </c>
      <c r="ER4531">
        <v>188.95</v>
      </c>
      <c r="EW4531" s="1">
        <v>42891</v>
      </c>
      <c r="EX4531">
        <v>201.47</v>
      </c>
      <c r="EZ4531" s="1">
        <v>42891</v>
      </c>
      <c r="FA4531">
        <v>255.61</v>
      </c>
      <c r="FC4531" s="1">
        <v>42891</v>
      </c>
      <c r="FD4531">
        <v>280.13</v>
      </c>
      <c r="FG4531" s="1">
        <v>42891</v>
      </c>
      <c r="FH4531">
        <v>161.38999999999999</v>
      </c>
      <c r="FJ4531" s="1">
        <v>42921</v>
      </c>
      <c r="FK4531">
        <v>47.52</v>
      </c>
    </row>
    <row r="4532" spans="57:167" x14ac:dyDescent="0.25">
      <c r="BE4532" s="1">
        <v>42782</v>
      </c>
      <c r="BF4532">
        <v>0.75</v>
      </c>
      <c r="DD4532" s="1">
        <v>42681</v>
      </c>
      <c r="DE4532">
        <v>1.4693000000000001</v>
      </c>
      <c r="DG4532" s="1">
        <v>42688</v>
      </c>
      <c r="DH4532">
        <v>1.0148999999999999</v>
      </c>
      <c r="DP4532" s="1">
        <v>42906</v>
      </c>
      <c r="DQ4532">
        <v>43.23</v>
      </c>
      <c r="DS4532" s="1">
        <v>42892</v>
      </c>
      <c r="DT4532">
        <v>81.209999999999994</v>
      </c>
      <c r="DY4532" s="1">
        <v>43045</v>
      </c>
      <c r="DZ4532">
        <v>1.37</v>
      </c>
      <c r="EB4532" s="1">
        <v>42814</v>
      </c>
      <c r="EC4532">
        <v>6.9085000000000001</v>
      </c>
      <c r="EK4532" s="1">
        <v>43035</v>
      </c>
      <c r="EL4532">
        <v>12.03</v>
      </c>
      <c r="EQ4532" s="1">
        <v>42892</v>
      </c>
      <c r="ER4532">
        <v>186.75</v>
      </c>
      <c r="EW4532" s="1">
        <v>42892</v>
      </c>
      <c r="EX4532">
        <v>198.44</v>
      </c>
      <c r="EZ4532" s="1">
        <v>42892</v>
      </c>
      <c r="FA4532">
        <v>253.19</v>
      </c>
      <c r="FC4532" s="1">
        <v>42892</v>
      </c>
      <c r="FD4532">
        <v>276.88</v>
      </c>
      <c r="FG4532" s="1">
        <v>42892</v>
      </c>
      <c r="FH4532">
        <v>159.79</v>
      </c>
      <c r="FJ4532" s="1">
        <v>42922</v>
      </c>
      <c r="FK4532">
        <v>46.91</v>
      </c>
    </row>
    <row r="4533" spans="57:167" x14ac:dyDescent="0.25">
      <c r="BE4533" s="1">
        <v>42783</v>
      </c>
      <c r="BF4533">
        <v>0.75</v>
      </c>
      <c r="DD4533" s="1">
        <v>42682</v>
      </c>
      <c r="DE4533">
        <v>1.512</v>
      </c>
      <c r="DG4533" s="1">
        <v>42689</v>
      </c>
      <c r="DH4533">
        <v>1.0085999999999999</v>
      </c>
      <c r="DP4533" s="1">
        <v>42907</v>
      </c>
      <c r="DQ4533">
        <v>42.53</v>
      </c>
      <c r="DS4533" s="1">
        <v>42893</v>
      </c>
      <c r="DT4533">
        <v>80.91</v>
      </c>
      <c r="DY4533" s="1">
        <v>43046</v>
      </c>
      <c r="DZ4533">
        <v>1.35</v>
      </c>
      <c r="EB4533" s="1">
        <v>42815</v>
      </c>
      <c r="EC4533">
        <v>6.8873999999999995</v>
      </c>
      <c r="EK4533" s="1">
        <v>43038</v>
      </c>
      <c r="EL4533">
        <v>11.94</v>
      </c>
      <c r="EQ4533" s="1">
        <v>42893</v>
      </c>
      <c r="ER4533">
        <v>188.1</v>
      </c>
      <c r="EW4533" s="1">
        <v>42893</v>
      </c>
      <c r="EX4533">
        <v>198.87</v>
      </c>
      <c r="EZ4533" s="1">
        <v>42893</v>
      </c>
      <c r="FA4533">
        <v>254.67</v>
      </c>
      <c r="FC4533" s="1">
        <v>42893</v>
      </c>
      <c r="FD4533">
        <v>277.38</v>
      </c>
      <c r="FG4533" s="1">
        <v>42893</v>
      </c>
      <c r="FH4533">
        <v>160.69999999999999</v>
      </c>
      <c r="FJ4533" s="1">
        <v>42923</v>
      </c>
      <c r="FK4533">
        <v>47.24</v>
      </c>
    </row>
    <row r="4534" spans="57:167" x14ac:dyDescent="0.25">
      <c r="BE4534" s="1">
        <v>42786</v>
      </c>
      <c r="BF4534">
        <v>0.75</v>
      </c>
      <c r="DD4534" s="1">
        <v>42683</v>
      </c>
      <c r="DE4534">
        <v>1.6059999999999999</v>
      </c>
      <c r="DG4534" s="1">
        <v>42690</v>
      </c>
      <c r="DH4534">
        <v>0.99990000000000001</v>
      </c>
      <c r="DP4534" s="1">
        <v>42908</v>
      </c>
      <c r="DQ4534">
        <v>42.74</v>
      </c>
      <c r="DS4534" s="1">
        <v>42894</v>
      </c>
      <c r="DT4534">
        <v>80.62</v>
      </c>
      <c r="DY4534" s="1">
        <v>43047</v>
      </c>
      <c r="DZ4534">
        <v>1.34</v>
      </c>
      <c r="EB4534" s="1">
        <v>42816</v>
      </c>
      <c r="EC4534">
        <v>6.8818999999999999</v>
      </c>
      <c r="EK4534" s="1">
        <v>43039</v>
      </c>
      <c r="EL4534">
        <v>12.04</v>
      </c>
      <c r="EQ4534" s="1">
        <v>42894</v>
      </c>
      <c r="ER4534">
        <v>189.93</v>
      </c>
      <c r="EW4534" s="1">
        <v>42894</v>
      </c>
      <c r="EX4534">
        <v>199.64</v>
      </c>
      <c r="EZ4534" s="1">
        <v>42894</v>
      </c>
      <c r="FA4534">
        <v>256.14</v>
      </c>
      <c r="FC4534" s="1">
        <v>42894</v>
      </c>
      <c r="FD4534">
        <v>277.62</v>
      </c>
      <c r="FG4534" s="1">
        <v>42894</v>
      </c>
      <c r="FH4534">
        <v>160.47</v>
      </c>
      <c r="FJ4534" s="1">
        <v>42926</v>
      </c>
      <c r="FK4534">
        <v>47.48</v>
      </c>
    </row>
    <row r="4535" spans="57:167" x14ac:dyDescent="0.25">
      <c r="BE4535" s="1">
        <v>42787</v>
      </c>
      <c r="BF4535">
        <v>0.75</v>
      </c>
      <c r="DD4535" s="1">
        <v>42684</v>
      </c>
      <c r="DE4535">
        <v>1.6735</v>
      </c>
      <c r="DG4535" s="1">
        <v>42691</v>
      </c>
      <c r="DH4535">
        <v>1.0136000000000001</v>
      </c>
      <c r="DP4535" s="1">
        <v>42909</v>
      </c>
      <c r="DQ4535">
        <v>43.01</v>
      </c>
      <c r="DS4535" s="1">
        <v>42895</v>
      </c>
      <c r="DT4535">
        <v>82.13</v>
      </c>
      <c r="DY4535" s="1">
        <v>43048</v>
      </c>
      <c r="DZ4535">
        <v>1.42</v>
      </c>
      <c r="EB4535" s="1">
        <v>42817</v>
      </c>
      <c r="EC4535">
        <v>6.8863000000000003</v>
      </c>
      <c r="EK4535" s="1">
        <v>43040</v>
      </c>
      <c r="EL4535">
        <v>11.9</v>
      </c>
      <c r="EQ4535" s="1">
        <v>42895</v>
      </c>
      <c r="ER4535">
        <v>190.03</v>
      </c>
      <c r="EW4535" s="1">
        <v>42895</v>
      </c>
      <c r="EX4535">
        <v>199.47</v>
      </c>
      <c r="EZ4535" s="1">
        <v>42895</v>
      </c>
      <c r="FA4535">
        <v>256.69</v>
      </c>
      <c r="FC4535" s="1">
        <v>42895</v>
      </c>
      <c r="FD4535">
        <v>277</v>
      </c>
      <c r="FG4535" s="1">
        <v>42895</v>
      </c>
      <c r="FH4535">
        <v>160.94</v>
      </c>
      <c r="FJ4535" s="1">
        <v>42927</v>
      </c>
      <c r="FK4535">
        <v>47.51</v>
      </c>
    </row>
    <row r="4536" spans="57:167" x14ac:dyDescent="0.25">
      <c r="BE4536" s="1">
        <v>42788</v>
      </c>
      <c r="BF4536">
        <v>0.75</v>
      </c>
      <c r="DD4536" s="1">
        <v>42685</v>
      </c>
      <c r="DE4536">
        <v>1.6762999999999999</v>
      </c>
      <c r="DG4536" s="1">
        <v>42692</v>
      </c>
      <c r="DH4536">
        <v>1.0099</v>
      </c>
      <c r="DP4536" s="1">
        <v>42912</v>
      </c>
      <c r="DQ4536">
        <v>43.38</v>
      </c>
      <c r="DS4536" s="1">
        <v>42898</v>
      </c>
      <c r="DT4536">
        <v>82.93</v>
      </c>
      <c r="DY4536" s="1">
        <v>43049</v>
      </c>
      <c r="DZ4536">
        <v>1.44</v>
      </c>
      <c r="EB4536" s="1">
        <v>42818</v>
      </c>
      <c r="EC4536">
        <v>6.8837000000000002</v>
      </c>
      <c r="EK4536" s="1">
        <v>43041</v>
      </c>
      <c r="EL4536">
        <v>11.98</v>
      </c>
      <c r="EQ4536" s="1">
        <v>42898</v>
      </c>
      <c r="ER4536">
        <v>190</v>
      </c>
      <c r="EW4536" s="1">
        <v>42898</v>
      </c>
      <c r="EX4536">
        <v>198.4</v>
      </c>
      <c r="EZ4536" s="1">
        <v>42898</v>
      </c>
      <c r="FA4536">
        <v>255.99</v>
      </c>
      <c r="FC4536" s="1">
        <v>42898</v>
      </c>
      <c r="FD4536">
        <v>276.89</v>
      </c>
      <c r="FG4536" s="1">
        <v>42898</v>
      </c>
      <c r="FH4536">
        <v>160.35</v>
      </c>
      <c r="FJ4536" s="1">
        <v>42928</v>
      </c>
      <c r="FK4536">
        <v>48.05</v>
      </c>
    </row>
    <row r="4537" spans="57:167" x14ac:dyDescent="0.25">
      <c r="BE4537" s="1">
        <v>42789</v>
      </c>
      <c r="BF4537">
        <v>0.75</v>
      </c>
      <c r="DD4537" s="1">
        <v>42688</v>
      </c>
      <c r="DE4537">
        <v>1.8</v>
      </c>
      <c r="DG4537" s="1">
        <v>42695</v>
      </c>
      <c r="DH4537">
        <v>1.0115000000000001</v>
      </c>
      <c r="DP4537" s="1">
        <v>42913</v>
      </c>
      <c r="DQ4537">
        <v>44.24</v>
      </c>
      <c r="DS4537" s="1">
        <v>42899</v>
      </c>
      <c r="DT4537">
        <v>82.96</v>
      </c>
      <c r="DY4537" s="1">
        <v>43052</v>
      </c>
      <c r="DZ4537">
        <v>1.44</v>
      </c>
      <c r="EB4537" s="1">
        <v>42821</v>
      </c>
      <c r="EC4537">
        <v>6.8728999999999996</v>
      </c>
      <c r="EK4537" s="1">
        <v>43042</v>
      </c>
      <c r="EL4537">
        <v>10.99</v>
      </c>
      <c r="EQ4537" s="1">
        <v>42899</v>
      </c>
      <c r="ER4537">
        <v>191.09</v>
      </c>
      <c r="EW4537" s="1">
        <v>42899</v>
      </c>
      <c r="EX4537">
        <v>200.55</v>
      </c>
      <c r="EZ4537" s="1">
        <v>42899</v>
      </c>
      <c r="FA4537">
        <v>257.58999999999997</v>
      </c>
      <c r="FC4537" s="1">
        <v>42899</v>
      </c>
      <c r="FD4537">
        <v>278.36</v>
      </c>
      <c r="FG4537" s="1">
        <v>42899</v>
      </c>
      <c r="FH4537">
        <v>161.38</v>
      </c>
      <c r="FJ4537" s="1">
        <v>42929</v>
      </c>
      <c r="FK4537">
        <v>47.41</v>
      </c>
    </row>
    <row r="4538" spans="57:167" x14ac:dyDescent="0.25">
      <c r="BE4538" s="1">
        <v>42790</v>
      </c>
      <c r="BF4538">
        <v>0.75</v>
      </c>
      <c r="DD4538" s="1">
        <v>42689</v>
      </c>
      <c r="DE4538">
        <v>1.8010000000000002</v>
      </c>
      <c r="DG4538" s="1">
        <v>42696</v>
      </c>
      <c r="DH4538">
        <v>0.98460000000000003</v>
      </c>
      <c r="DP4538" s="1">
        <v>42914</v>
      </c>
      <c r="DQ4538">
        <v>44.74</v>
      </c>
      <c r="DS4538" s="1">
        <v>42900</v>
      </c>
      <c r="DT4538">
        <v>82.07</v>
      </c>
      <c r="DY4538" s="1">
        <v>43053</v>
      </c>
      <c r="DZ4538">
        <v>1.37</v>
      </c>
      <c r="EB4538" s="1">
        <v>42822</v>
      </c>
      <c r="EC4538">
        <v>6.8795000000000002</v>
      </c>
      <c r="EK4538" s="1">
        <v>43045</v>
      </c>
      <c r="EL4538">
        <v>11.44</v>
      </c>
      <c r="EQ4538" s="1">
        <v>42900</v>
      </c>
      <c r="ER4538">
        <v>192.38</v>
      </c>
      <c r="EW4538" s="1">
        <v>42900</v>
      </c>
      <c r="EX4538">
        <v>201.28</v>
      </c>
      <c r="EZ4538" s="1">
        <v>42900</v>
      </c>
      <c r="FA4538">
        <v>259.66000000000003</v>
      </c>
      <c r="FC4538" s="1">
        <v>42900</v>
      </c>
      <c r="FD4538">
        <v>280.3</v>
      </c>
      <c r="FG4538" s="1">
        <v>42900</v>
      </c>
      <c r="FH4538">
        <v>162.46</v>
      </c>
      <c r="FJ4538" s="1">
        <v>42930</v>
      </c>
      <c r="FK4538">
        <v>48.1</v>
      </c>
    </row>
    <row r="4539" spans="57:167" x14ac:dyDescent="0.25">
      <c r="BE4539" s="1">
        <v>42793</v>
      </c>
      <c r="BF4539">
        <v>0.75</v>
      </c>
      <c r="DD4539" s="1">
        <v>42690</v>
      </c>
      <c r="DE4539">
        <v>1.7570000000000001</v>
      </c>
      <c r="DG4539" s="1">
        <v>42697</v>
      </c>
      <c r="DH4539">
        <v>1.0005999999999999</v>
      </c>
      <c r="DP4539" s="1">
        <v>42915</v>
      </c>
      <c r="DQ4539">
        <v>44.93</v>
      </c>
      <c r="DS4539" s="1">
        <v>42901</v>
      </c>
      <c r="DT4539">
        <v>82.26</v>
      </c>
      <c r="DY4539" s="1">
        <v>43054</v>
      </c>
      <c r="DZ4539">
        <v>1.3900000000000001</v>
      </c>
      <c r="EB4539" s="1">
        <v>42823</v>
      </c>
      <c r="EC4539">
        <v>6.8901000000000003</v>
      </c>
      <c r="EK4539" s="1">
        <v>43046</v>
      </c>
      <c r="EL4539">
        <v>11.18</v>
      </c>
      <c r="EQ4539" s="1">
        <v>42901</v>
      </c>
      <c r="ER4539">
        <v>195.45</v>
      </c>
      <c r="EW4539" s="1">
        <v>42901</v>
      </c>
      <c r="EX4539">
        <v>202.03</v>
      </c>
      <c r="EZ4539" s="1">
        <v>42901</v>
      </c>
      <c r="FA4539">
        <v>258.64</v>
      </c>
      <c r="FC4539" s="1">
        <v>42901</v>
      </c>
      <c r="FD4539">
        <v>280.93</v>
      </c>
      <c r="FG4539" s="1">
        <v>42901</v>
      </c>
      <c r="FH4539">
        <v>162.6</v>
      </c>
      <c r="FJ4539" s="1">
        <v>42933</v>
      </c>
      <c r="FK4539">
        <v>47.35</v>
      </c>
    </row>
    <row r="4540" spans="57:167" x14ac:dyDescent="0.25">
      <c r="BE4540" s="1">
        <v>42794</v>
      </c>
      <c r="BF4540">
        <v>0.75</v>
      </c>
      <c r="DD4540" s="1">
        <v>42691</v>
      </c>
      <c r="DE4540">
        <v>1.8109999999999999</v>
      </c>
      <c r="DG4540" s="1">
        <v>42698</v>
      </c>
      <c r="DH4540">
        <v>1.0144</v>
      </c>
      <c r="DP4540" s="1">
        <v>42916</v>
      </c>
      <c r="DQ4540">
        <v>46.04</v>
      </c>
      <c r="DS4540" s="1">
        <v>42902</v>
      </c>
      <c r="DT4540">
        <v>83.49</v>
      </c>
      <c r="DY4540" s="1">
        <v>43055</v>
      </c>
      <c r="DZ4540">
        <v>1.4</v>
      </c>
      <c r="EB4540" s="1">
        <v>42824</v>
      </c>
      <c r="EC4540">
        <v>6.8894000000000002</v>
      </c>
      <c r="EK4540" s="1">
        <v>43047</v>
      </c>
      <c r="EL4540">
        <v>10.91</v>
      </c>
      <c r="EQ4540" s="1">
        <v>42902</v>
      </c>
      <c r="ER4540">
        <v>196.44</v>
      </c>
      <c r="EW4540" s="1">
        <v>42902</v>
      </c>
      <c r="EX4540">
        <v>202.67</v>
      </c>
      <c r="EZ4540" s="1">
        <v>42902</v>
      </c>
      <c r="FA4540">
        <v>258.58999999999997</v>
      </c>
      <c r="FC4540" s="1">
        <v>42902</v>
      </c>
      <c r="FD4540">
        <v>281.11</v>
      </c>
      <c r="FG4540" s="1">
        <v>42902</v>
      </c>
      <c r="FH4540">
        <v>162.56</v>
      </c>
      <c r="FJ4540" s="1">
        <v>42934</v>
      </c>
      <c r="FK4540">
        <v>46.58</v>
      </c>
    </row>
    <row r="4541" spans="57:167" x14ac:dyDescent="0.25">
      <c r="BE4541" s="1">
        <v>42795</v>
      </c>
      <c r="BF4541">
        <v>0.75</v>
      </c>
      <c r="DD4541" s="1">
        <v>42692</v>
      </c>
      <c r="DE4541">
        <v>1.8279999999999998</v>
      </c>
      <c r="DG4541" s="1">
        <v>42699</v>
      </c>
      <c r="DH4541">
        <v>1.0001</v>
      </c>
      <c r="DP4541" s="1">
        <v>42919</v>
      </c>
      <c r="DQ4541">
        <v>47.07</v>
      </c>
      <c r="DS4541" s="1">
        <v>42905</v>
      </c>
      <c r="DT4541">
        <v>82.76</v>
      </c>
      <c r="DY4541" s="1">
        <v>43056</v>
      </c>
      <c r="DZ4541">
        <v>1.43</v>
      </c>
      <c r="EB4541" s="1">
        <v>42825</v>
      </c>
      <c r="EC4541">
        <v>6.8872</v>
      </c>
      <c r="EK4541" s="1">
        <v>43048</v>
      </c>
      <c r="EL4541">
        <v>10.69</v>
      </c>
      <c r="EQ4541" s="1">
        <v>42905</v>
      </c>
      <c r="ER4541">
        <v>199.08</v>
      </c>
      <c r="EW4541" s="1">
        <v>42905</v>
      </c>
      <c r="EX4541">
        <v>204.52</v>
      </c>
      <c r="EZ4541" s="1">
        <v>42905</v>
      </c>
      <c r="FA4541">
        <v>261.27</v>
      </c>
      <c r="FC4541" s="1">
        <v>42905</v>
      </c>
      <c r="FD4541">
        <v>282.3</v>
      </c>
      <c r="FG4541" s="1">
        <v>42905</v>
      </c>
      <c r="FH4541">
        <v>164.26</v>
      </c>
      <c r="FJ4541" s="1">
        <v>42935</v>
      </c>
      <c r="FK4541">
        <v>46.75</v>
      </c>
    </row>
    <row r="4542" spans="57:167" x14ac:dyDescent="0.25">
      <c r="BE4542" s="1">
        <v>42796</v>
      </c>
      <c r="BF4542">
        <v>0.75</v>
      </c>
      <c r="DD4542" s="1">
        <v>42695</v>
      </c>
      <c r="DE4542">
        <v>1.8239999999999998</v>
      </c>
      <c r="DG4542" s="1">
        <v>42702</v>
      </c>
      <c r="DH4542">
        <v>0.99250000000000005</v>
      </c>
      <c r="DP4542" s="1">
        <v>42921</v>
      </c>
      <c r="DQ4542">
        <v>45.13</v>
      </c>
      <c r="DS4542" s="1">
        <v>42906</v>
      </c>
      <c r="DT4542">
        <v>82.31</v>
      </c>
      <c r="DY4542" s="1">
        <v>43059</v>
      </c>
      <c r="DZ4542">
        <v>1.35</v>
      </c>
      <c r="EB4542" s="1">
        <v>42830</v>
      </c>
      <c r="EC4542">
        <v>6.8948</v>
      </c>
      <c r="EK4542" s="1">
        <v>43049</v>
      </c>
      <c r="EL4542">
        <v>10.61</v>
      </c>
      <c r="EQ4542" s="1">
        <v>42906</v>
      </c>
      <c r="ER4542">
        <v>198.33</v>
      </c>
      <c r="EW4542" s="1">
        <v>42906</v>
      </c>
      <c r="EX4542">
        <v>203.86</v>
      </c>
      <c r="EZ4542" s="1">
        <v>42906</v>
      </c>
      <c r="FA4542">
        <v>260.16000000000003</v>
      </c>
      <c r="FC4542" s="1">
        <v>42906</v>
      </c>
      <c r="FD4542">
        <v>282.89</v>
      </c>
      <c r="FG4542" s="1">
        <v>42906</v>
      </c>
      <c r="FH4542">
        <v>163.87</v>
      </c>
      <c r="FJ4542" s="1">
        <v>42936</v>
      </c>
      <c r="FK4542">
        <v>45.55</v>
      </c>
    </row>
    <row r="4543" spans="57:167" x14ac:dyDescent="0.25">
      <c r="BE4543" s="1">
        <v>42797</v>
      </c>
      <c r="BF4543">
        <v>0.75</v>
      </c>
      <c r="DD4543" s="1">
        <v>42696</v>
      </c>
      <c r="DE4543">
        <v>1.782</v>
      </c>
      <c r="DG4543" s="1">
        <v>42703</v>
      </c>
      <c r="DH4543">
        <v>0.99350000000000005</v>
      </c>
      <c r="DP4543" s="1">
        <v>42922</v>
      </c>
      <c r="DQ4543">
        <v>45.52</v>
      </c>
      <c r="DS4543" s="1">
        <v>42907</v>
      </c>
      <c r="DT4543">
        <v>81.44</v>
      </c>
      <c r="DY4543" s="1">
        <v>43060</v>
      </c>
      <c r="DZ4543">
        <v>1.33</v>
      </c>
      <c r="EB4543" s="1">
        <v>42831</v>
      </c>
      <c r="EC4543">
        <v>6.8977000000000004</v>
      </c>
      <c r="EK4543" s="1">
        <v>43052</v>
      </c>
      <c r="EL4543">
        <v>10</v>
      </c>
      <c r="EQ4543" s="1">
        <v>42907</v>
      </c>
      <c r="ER4543">
        <v>199.17</v>
      </c>
      <c r="EW4543" s="1">
        <v>42907</v>
      </c>
      <c r="EX4543">
        <v>203.89</v>
      </c>
      <c r="EZ4543" s="1">
        <v>42907</v>
      </c>
      <c r="FA4543">
        <v>260.29000000000002</v>
      </c>
      <c r="FC4543" s="1">
        <v>42907</v>
      </c>
      <c r="FD4543">
        <v>282.99</v>
      </c>
      <c r="FG4543" s="1">
        <v>42907</v>
      </c>
      <c r="FH4543">
        <v>163.49</v>
      </c>
      <c r="FJ4543" s="1">
        <v>42937</v>
      </c>
      <c r="FK4543">
        <v>45.15</v>
      </c>
    </row>
    <row r="4544" spans="57:167" x14ac:dyDescent="0.25">
      <c r="BE4544" s="1">
        <v>42800</v>
      </c>
      <c r="BF4544">
        <v>0.75</v>
      </c>
      <c r="DD4544" s="1">
        <v>42697</v>
      </c>
      <c r="DE4544">
        <v>1.7869000000000002</v>
      </c>
      <c r="DG4544" s="1">
        <v>42704</v>
      </c>
      <c r="DH4544">
        <v>1.0226</v>
      </c>
      <c r="DP4544" s="1">
        <v>42923</v>
      </c>
      <c r="DQ4544">
        <v>44.23</v>
      </c>
      <c r="DS4544" s="1">
        <v>42908</v>
      </c>
      <c r="DT4544">
        <v>81.08</v>
      </c>
      <c r="DY4544" s="1">
        <v>43061</v>
      </c>
      <c r="DZ4544">
        <v>1.33</v>
      </c>
      <c r="EB4544" s="1">
        <v>42832</v>
      </c>
      <c r="EC4544">
        <v>6.9005000000000001</v>
      </c>
      <c r="EK4544" s="1">
        <v>43053</v>
      </c>
      <c r="EL4544">
        <v>10.08</v>
      </c>
      <c r="EQ4544" s="1">
        <v>42908</v>
      </c>
      <c r="ER4544">
        <v>199.44</v>
      </c>
      <c r="EW4544" s="1">
        <v>42908</v>
      </c>
      <c r="EX4544">
        <v>201.26</v>
      </c>
      <c r="EZ4544" s="1">
        <v>42908</v>
      </c>
      <c r="FA4544">
        <v>256.89</v>
      </c>
      <c r="FC4544" s="1">
        <v>42908</v>
      </c>
      <c r="FD4544">
        <v>280.43</v>
      </c>
      <c r="FG4544" s="1">
        <v>42908</v>
      </c>
      <c r="FH4544">
        <v>161.06</v>
      </c>
      <c r="FJ4544" s="1">
        <v>42940</v>
      </c>
      <c r="FK4544">
        <v>46.02</v>
      </c>
    </row>
    <row r="4545" spans="57:167" x14ac:dyDescent="0.25">
      <c r="BE4545" s="1">
        <v>42801</v>
      </c>
      <c r="BF4545">
        <v>0.75</v>
      </c>
      <c r="DD4545" s="1">
        <v>42698</v>
      </c>
      <c r="DE4545">
        <v>1.8347</v>
      </c>
      <c r="DG4545" s="1">
        <v>42705</v>
      </c>
      <c r="DH4545">
        <v>1.0667</v>
      </c>
      <c r="DP4545" s="1">
        <v>42926</v>
      </c>
      <c r="DQ4545">
        <v>44.4</v>
      </c>
      <c r="DS4545" s="1">
        <v>42909</v>
      </c>
      <c r="DT4545">
        <v>81.61</v>
      </c>
      <c r="DY4545" s="1">
        <v>43062</v>
      </c>
      <c r="DZ4545">
        <v>1.3</v>
      </c>
      <c r="EB4545" s="1">
        <v>42835</v>
      </c>
      <c r="EC4545">
        <v>6.9030000000000005</v>
      </c>
      <c r="EK4545" s="1">
        <v>43054</v>
      </c>
      <c r="EL4545">
        <v>10.199999999999999</v>
      </c>
      <c r="EQ4545" s="1">
        <v>42909</v>
      </c>
      <c r="ER4545">
        <v>202.23</v>
      </c>
      <c r="EW4545" s="1">
        <v>42909</v>
      </c>
      <c r="EX4545">
        <v>201.32</v>
      </c>
      <c r="EZ4545" s="1">
        <v>42909</v>
      </c>
      <c r="FA4545">
        <v>257.39999999999998</v>
      </c>
      <c r="FC4545" s="1">
        <v>42909</v>
      </c>
      <c r="FD4545">
        <v>280.64</v>
      </c>
      <c r="FG4545" s="1">
        <v>42909</v>
      </c>
      <c r="FH4545">
        <v>162.36000000000001</v>
      </c>
      <c r="FJ4545" s="1">
        <v>42941</v>
      </c>
      <c r="FK4545">
        <v>46.05</v>
      </c>
    </row>
    <row r="4546" spans="57:167" x14ac:dyDescent="0.25">
      <c r="BE4546" s="1">
        <v>42802</v>
      </c>
      <c r="BF4546">
        <v>0.75</v>
      </c>
      <c r="DD4546" s="1">
        <v>42699</v>
      </c>
      <c r="DE4546">
        <v>1.8096999999999999</v>
      </c>
      <c r="DG4546" s="1">
        <v>42706</v>
      </c>
      <c r="DH4546">
        <v>1.0455000000000001</v>
      </c>
      <c r="DP4546" s="1">
        <v>42927</v>
      </c>
      <c r="DQ4546">
        <v>45.04</v>
      </c>
      <c r="DS4546" s="1">
        <v>42912</v>
      </c>
      <c r="DT4546">
        <v>81.239999999999995</v>
      </c>
      <c r="DY4546" s="1">
        <v>43063</v>
      </c>
      <c r="DZ4546">
        <v>1.31</v>
      </c>
      <c r="EB4546" s="1">
        <v>42836</v>
      </c>
      <c r="EC4546">
        <v>6.8921000000000001</v>
      </c>
      <c r="EK4546" s="1">
        <v>43055</v>
      </c>
      <c r="EL4546">
        <v>10.43</v>
      </c>
      <c r="EQ4546" s="1">
        <v>42912</v>
      </c>
      <c r="ER4546">
        <v>199.98</v>
      </c>
      <c r="EW4546" s="1">
        <v>42912</v>
      </c>
      <c r="EX4546">
        <v>200.2</v>
      </c>
      <c r="EZ4546" s="1">
        <v>42912</v>
      </c>
      <c r="FA4546">
        <v>255.95</v>
      </c>
      <c r="FC4546" s="1">
        <v>42912</v>
      </c>
      <c r="FD4546">
        <v>279.7</v>
      </c>
      <c r="FG4546" s="1">
        <v>42912</v>
      </c>
      <c r="FH4546">
        <v>162.06</v>
      </c>
      <c r="FJ4546" s="1">
        <v>42942</v>
      </c>
      <c r="FK4546">
        <v>46.2</v>
      </c>
    </row>
    <row r="4547" spans="57:167" x14ac:dyDescent="0.25">
      <c r="BE4547" s="1">
        <v>42803</v>
      </c>
      <c r="BF4547">
        <v>0.75</v>
      </c>
      <c r="DD4547" s="1">
        <v>42702</v>
      </c>
      <c r="DE4547">
        <v>1.7707999999999999</v>
      </c>
      <c r="DG4547" s="1">
        <v>42709</v>
      </c>
      <c r="DH4547">
        <v>1.0562</v>
      </c>
      <c r="DP4547" s="1">
        <v>42928</v>
      </c>
      <c r="DQ4547">
        <v>45.49</v>
      </c>
      <c r="DS4547" s="1">
        <v>42913</v>
      </c>
      <c r="DT4547">
        <v>81.11</v>
      </c>
      <c r="DY4547" s="1">
        <v>43066</v>
      </c>
      <c r="DZ4547">
        <v>1.28</v>
      </c>
      <c r="EB4547" s="1">
        <v>42837</v>
      </c>
      <c r="EC4547">
        <v>6.8914999999999997</v>
      </c>
      <c r="EK4547" s="1">
        <v>43056</v>
      </c>
      <c r="EL4547">
        <v>9.9700000000000006</v>
      </c>
      <c r="EQ4547" s="1">
        <v>42913</v>
      </c>
      <c r="ER4547">
        <v>198.89</v>
      </c>
      <c r="EW4547" s="1">
        <v>42913</v>
      </c>
      <c r="EX4547">
        <v>198.84</v>
      </c>
      <c r="EZ4547" s="1">
        <v>42913</v>
      </c>
      <c r="FA4547">
        <v>255.33</v>
      </c>
      <c r="FC4547" s="1">
        <v>42913</v>
      </c>
      <c r="FD4547">
        <v>277.83</v>
      </c>
      <c r="FG4547" s="1">
        <v>42913</v>
      </c>
      <c r="FH4547">
        <v>161.16</v>
      </c>
      <c r="FJ4547" s="1">
        <v>42943</v>
      </c>
      <c r="FK4547">
        <v>45.45</v>
      </c>
    </row>
    <row r="4548" spans="57:167" x14ac:dyDescent="0.25">
      <c r="BE4548" s="1">
        <v>42804</v>
      </c>
      <c r="BF4548">
        <v>0.75</v>
      </c>
      <c r="DD4548" s="1">
        <v>42703</v>
      </c>
      <c r="DE4548">
        <v>1.7370000000000001</v>
      </c>
      <c r="DG4548" s="1">
        <v>42710</v>
      </c>
      <c r="DH4548">
        <v>1.0389999999999999</v>
      </c>
      <c r="DP4548" s="1">
        <v>42929</v>
      </c>
      <c r="DQ4548">
        <v>46.08</v>
      </c>
      <c r="DS4548" s="1">
        <v>42914</v>
      </c>
      <c r="DT4548">
        <v>81.53</v>
      </c>
      <c r="DY4548" s="1">
        <v>43067</v>
      </c>
      <c r="DZ4548">
        <v>1.32</v>
      </c>
      <c r="EB4548" s="1">
        <v>42838</v>
      </c>
      <c r="EC4548">
        <v>6.89</v>
      </c>
      <c r="EK4548" s="1">
        <v>43059</v>
      </c>
      <c r="EL4548">
        <v>10.119999999999999</v>
      </c>
      <c r="EQ4548" s="1">
        <v>42914</v>
      </c>
      <c r="ER4548">
        <v>199.62</v>
      </c>
      <c r="EW4548" s="1">
        <v>42914</v>
      </c>
      <c r="EX4548">
        <v>200.83</v>
      </c>
      <c r="EZ4548" s="1">
        <v>42914</v>
      </c>
      <c r="FA4548">
        <v>257.56</v>
      </c>
      <c r="FC4548" s="1">
        <v>42914</v>
      </c>
      <c r="FD4548">
        <v>280.02</v>
      </c>
      <c r="FG4548" s="1">
        <v>42914</v>
      </c>
      <c r="FH4548">
        <v>162.55000000000001</v>
      </c>
      <c r="FJ4548" s="1">
        <v>42944</v>
      </c>
      <c r="FK4548">
        <v>45.21</v>
      </c>
    </row>
    <row r="4549" spans="57:167" x14ac:dyDescent="0.25">
      <c r="BE4549" s="1">
        <v>42807</v>
      </c>
      <c r="BF4549">
        <v>0.75</v>
      </c>
      <c r="DD4549" s="1">
        <v>42704</v>
      </c>
      <c r="DE4549">
        <v>1.8120000000000001</v>
      </c>
      <c r="DG4549" s="1">
        <v>42711</v>
      </c>
      <c r="DH4549">
        <v>1.0358000000000001</v>
      </c>
      <c r="DP4549" s="1">
        <v>42930</v>
      </c>
      <c r="DQ4549">
        <v>46.54</v>
      </c>
      <c r="DS4549" s="1">
        <v>42915</v>
      </c>
      <c r="DT4549">
        <v>80.7</v>
      </c>
      <c r="DY4549" s="1">
        <v>43068</v>
      </c>
      <c r="DZ4549">
        <v>1.31</v>
      </c>
      <c r="EB4549" s="1">
        <v>42839</v>
      </c>
      <c r="EC4549">
        <v>6.8853999999999997</v>
      </c>
      <c r="EK4549" s="1">
        <v>43060</v>
      </c>
      <c r="EL4549">
        <v>10.33</v>
      </c>
      <c r="EQ4549" s="1">
        <v>42915</v>
      </c>
      <c r="ER4549">
        <v>197.46</v>
      </c>
      <c r="EW4549" s="1">
        <v>42915</v>
      </c>
      <c r="EX4549">
        <v>196.96</v>
      </c>
      <c r="EZ4549" s="1">
        <v>42915</v>
      </c>
      <c r="FA4549">
        <v>254.88</v>
      </c>
      <c r="FC4549" s="1">
        <v>42915</v>
      </c>
      <c r="FD4549">
        <v>276.73</v>
      </c>
      <c r="FG4549" s="1">
        <v>42915</v>
      </c>
      <c r="FH4549">
        <v>160.43</v>
      </c>
      <c r="FJ4549" s="1">
        <v>42947</v>
      </c>
      <c r="FK4549">
        <v>45.2</v>
      </c>
    </row>
    <row r="4550" spans="57:167" x14ac:dyDescent="0.25">
      <c r="BE4550" s="1">
        <v>42808</v>
      </c>
      <c r="BF4550">
        <v>0.75</v>
      </c>
      <c r="DD4550" s="1">
        <v>42705</v>
      </c>
      <c r="DE4550">
        <v>1.909</v>
      </c>
      <c r="DG4550" s="1">
        <v>42712</v>
      </c>
      <c r="DH4550">
        <v>1.0525</v>
      </c>
      <c r="DP4550" s="1">
        <v>42933</v>
      </c>
      <c r="DQ4550">
        <v>46.02</v>
      </c>
      <c r="DS4550" s="1">
        <v>42916</v>
      </c>
      <c r="DT4550">
        <v>80.73</v>
      </c>
      <c r="DY4550" s="1">
        <v>43069</v>
      </c>
      <c r="DZ4550">
        <v>1.31</v>
      </c>
      <c r="EB4550" s="1">
        <v>42842</v>
      </c>
      <c r="EC4550">
        <v>6.8803000000000001</v>
      </c>
      <c r="EK4550" s="1">
        <v>43061</v>
      </c>
      <c r="EL4550">
        <v>10.1</v>
      </c>
      <c r="EQ4550" s="1">
        <v>42916</v>
      </c>
      <c r="ER4550">
        <v>197.75</v>
      </c>
      <c r="EW4550" s="1">
        <v>42916</v>
      </c>
      <c r="EX4550">
        <v>198.1</v>
      </c>
      <c r="EZ4550" s="1">
        <v>42916</v>
      </c>
      <c r="FA4550">
        <v>256.70999999999998</v>
      </c>
      <c r="FC4550" s="1">
        <v>42916</v>
      </c>
      <c r="FD4550">
        <v>277.61</v>
      </c>
      <c r="FG4550" s="1">
        <v>42916</v>
      </c>
      <c r="FH4550">
        <v>161.47999999999999</v>
      </c>
      <c r="FJ4550" s="1">
        <v>42948</v>
      </c>
      <c r="FK4550">
        <v>45.32</v>
      </c>
    </row>
    <row r="4551" spans="57:167" x14ac:dyDescent="0.25">
      <c r="BE4551" s="1">
        <v>42809</v>
      </c>
      <c r="BF4551">
        <v>1</v>
      </c>
      <c r="DD4551" s="1">
        <v>42706</v>
      </c>
      <c r="DE4551">
        <v>1.855</v>
      </c>
      <c r="DG4551" s="1">
        <v>42713</v>
      </c>
      <c r="DH4551">
        <v>1.0529999999999999</v>
      </c>
      <c r="DP4551" s="1">
        <v>42934</v>
      </c>
      <c r="DQ4551">
        <v>46.4</v>
      </c>
      <c r="DS4551" s="1">
        <v>42919</v>
      </c>
      <c r="DT4551">
        <v>82.1</v>
      </c>
      <c r="DY4551" s="1">
        <v>43070</v>
      </c>
      <c r="DZ4551">
        <v>1.34</v>
      </c>
      <c r="EB4551" s="1">
        <v>42843</v>
      </c>
      <c r="EC4551">
        <v>6.8819999999999997</v>
      </c>
      <c r="EK4551" s="1">
        <v>43063</v>
      </c>
      <c r="EL4551">
        <v>10.220000000000001</v>
      </c>
      <c r="EQ4551" s="1">
        <v>42919</v>
      </c>
      <c r="ER4551">
        <v>198.59</v>
      </c>
      <c r="EW4551" s="1">
        <v>42919</v>
      </c>
      <c r="EX4551">
        <v>199.66</v>
      </c>
      <c r="EZ4551" s="1">
        <v>42919</v>
      </c>
      <c r="FA4551">
        <v>257.7</v>
      </c>
      <c r="FC4551" s="1">
        <v>42919</v>
      </c>
      <c r="FD4551">
        <v>278.92</v>
      </c>
      <c r="FG4551" s="1">
        <v>42919</v>
      </c>
      <c r="FH4551">
        <v>162.57</v>
      </c>
      <c r="FJ4551" s="1">
        <v>42949</v>
      </c>
      <c r="FK4551">
        <v>45.04</v>
      </c>
    </row>
    <row r="4552" spans="57:167" x14ac:dyDescent="0.25">
      <c r="BE4552" s="1">
        <v>42810</v>
      </c>
      <c r="BF4552">
        <v>1</v>
      </c>
      <c r="DD4552" s="1">
        <v>42709</v>
      </c>
      <c r="DE4552">
        <v>1.875</v>
      </c>
      <c r="DG4552" s="1">
        <v>42716</v>
      </c>
      <c r="DH4552">
        <v>1.0749</v>
      </c>
      <c r="DP4552" s="1">
        <v>42935</v>
      </c>
      <c r="DQ4552">
        <v>47.12</v>
      </c>
      <c r="DS4552" s="1">
        <v>42921</v>
      </c>
      <c r="DT4552">
        <v>80.849999999999994</v>
      </c>
      <c r="DY4552" s="1">
        <v>43073</v>
      </c>
      <c r="DZ4552">
        <v>1.25</v>
      </c>
      <c r="EB4552" s="1">
        <v>42844</v>
      </c>
      <c r="EC4552">
        <v>6.8879999999999999</v>
      </c>
      <c r="EK4552" s="1">
        <v>43066</v>
      </c>
      <c r="EL4552">
        <v>10.3</v>
      </c>
      <c r="EQ4552" s="1">
        <v>42921</v>
      </c>
      <c r="ER4552">
        <v>201.81</v>
      </c>
      <c r="EW4552" s="1">
        <v>42921</v>
      </c>
      <c r="EX4552">
        <v>200.74</v>
      </c>
      <c r="EZ4552" s="1">
        <v>42921</v>
      </c>
      <c r="FA4552">
        <v>260.27999999999997</v>
      </c>
      <c r="FC4552" s="1">
        <v>42921</v>
      </c>
      <c r="FD4552">
        <v>282.39999999999998</v>
      </c>
      <c r="FG4552" s="1">
        <v>42921</v>
      </c>
      <c r="FH4552">
        <v>164.81</v>
      </c>
      <c r="FJ4552" s="1">
        <v>42950</v>
      </c>
      <c r="FK4552">
        <v>44.72</v>
      </c>
    </row>
    <row r="4553" spans="57:167" x14ac:dyDescent="0.25">
      <c r="BE4553" s="1">
        <v>42811</v>
      </c>
      <c r="BF4553">
        <v>1</v>
      </c>
      <c r="DD4553" s="1">
        <v>42710</v>
      </c>
      <c r="DE4553">
        <v>1.875</v>
      </c>
      <c r="DG4553" s="1">
        <v>42717</v>
      </c>
      <c r="DH4553">
        <v>1.0977999999999999</v>
      </c>
      <c r="DP4553" s="1">
        <v>42936</v>
      </c>
      <c r="DQ4553">
        <v>46.79</v>
      </c>
      <c r="DS4553" s="1">
        <v>42922</v>
      </c>
      <c r="DT4553">
        <v>80.12</v>
      </c>
      <c r="DY4553" s="1">
        <v>43074</v>
      </c>
      <c r="DZ4553">
        <v>1.17</v>
      </c>
      <c r="EB4553" s="1">
        <v>42845</v>
      </c>
      <c r="EC4553">
        <v>6.8822000000000001</v>
      </c>
      <c r="EK4553" s="1">
        <v>43067</v>
      </c>
      <c r="EL4553">
        <v>10.58</v>
      </c>
      <c r="EQ4553" s="1">
        <v>42922</v>
      </c>
      <c r="ER4553">
        <v>201.48</v>
      </c>
      <c r="EW4553" s="1">
        <v>42922</v>
      </c>
      <c r="EX4553">
        <v>199.02</v>
      </c>
      <c r="EZ4553" s="1">
        <v>42922</v>
      </c>
      <c r="FA4553">
        <v>258.94</v>
      </c>
      <c r="FC4553" s="1">
        <v>42922</v>
      </c>
      <c r="FD4553">
        <v>280.95999999999998</v>
      </c>
      <c r="FG4553" s="1">
        <v>42922</v>
      </c>
      <c r="FH4553">
        <v>163.56</v>
      </c>
      <c r="FJ4553" s="1">
        <v>42951</v>
      </c>
      <c r="FK4553">
        <v>44.68</v>
      </c>
    </row>
    <row r="4554" spans="57:167" x14ac:dyDescent="0.25">
      <c r="BE4554" s="1">
        <v>42814</v>
      </c>
      <c r="BF4554">
        <v>1</v>
      </c>
      <c r="DD4554" s="1">
        <v>42711</v>
      </c>
      <c r="DE4554">
        <v>1.8380000000000001</v>
      </c>
      <c r="DG4554" s="1">
        <v>42718</v>
      </c>
      <c r="DH4554">
        <v>1.1406000000000001</v>
      </c>
      <c r="DP4554" s="1">
        <v>42937</v>
      </c>
      <c r="DQ4554">
        <v>45.77</v>
      </c>
      <c r="DS4554" s="1">
        <v>42923</v>
      </c>
      <c r="DT4554">
        <v>80.22</v>
      </c>
      <c r="DY4554" s="1">
        <v>43075</v>
      </c>
      <c r="DZ4554">
        <v>1.1400000000000001</v>
      </c>
      <c r="EB4554" s="1">
        <v>42846</v>
      </c>
      <c r="EC4554">
        <v>6.8859000000000004</v>
      </c>
      <c r="EK4554" s="1">
        <v>43068</v>
      </c>
      <c r="EL4554">
        <v>10.38</v>
      </c>
      <c r="EQ4554" s="1">
        <v>42923</v>
      </c>
      <c r="ER4554">
        <v>202.37</v>
      </c>
      <c r="EW4554" s="1">
        <v>42923</v>
      </c>
      <c r="EX4554">
        <v>201.26</v>
      </c>
      <c r="EZ4554" s="1">
        <v>42923</v>
      </c>
      <c r="FA4554">
        <v>261.99</v>
      </c>
      <c r="FC4554" s="1">
        <v>42923</v>
      </c>
      <c r="FD4554">
        <v>285.2</v>
      </c>
      <c r="FG4554" s="1">
        <v>42923</v>
      </c>
      <c r="FH4554">
        <v>165.87</v>
      </c>
      <c r="FJ4554" s="1">
        <v>42954</v>
      </c>
      <c r="FK4554">
        <v>43.15</v>
      </c>
    </row>
    <row r="4555" spans="57:167" x14ac:dyDescent="0.25">
      <c r="BE4555" s="1">
        <v>42815</v>
      </c>
      <c r="BF4555">
        <v>1</v>
      </c>
      <c r="DD4555" s="1">
        <v>42712</v>
      </c>
      <c r="DE4555">
        <v>1.897</v>
      </c>
      <c r="DG4555" s="1">
        <v>42719</v>
      </c>
      <c r="DH4555">
        <v>1.1717</v>
      </c>
      <c r="DP4555" s="1">
        <v>42940</v>
      </c>
      <c r="DQ4555">
        <v>46.34</v>
      </c>
      <c r="DS4555" s="1">
        <v>42926</v>
      </c>
      <c r="DT4555">
        <v>80.16</v>
      </c>
      <c r="DY4555" s="1">
        <v>43076</v>
      </c>
      <c r="DZ4555">
        <v>1.24</v>
      </c>
      <c r="EB4555" s="1">
        <v>42849</v>
      </c>
      <c r="EC4555">
        <v>6.8847000000000005</v>
      </c>
      <c r="EK4555" s="1">
        <v>43069</v>
      </c>
      <c r="EL4555">
        <v>10.43</v>
      </c>
      <c r="EQ4555" s="1">
        <v>42926</v>
      </c>
      <c r="ER4555">
        <v>203.96</v>
      </c>
      <c r="EW4555" s="1">
        <v>42926</v>
      </c>
      <c r="EX4555">
        <v>201.07</v>
      </c>
      <c r="EZ4555" s="1">
        <v>42926</v>
      </c>
      <c r="FA4555">
        <v>261.77999999999997</v>
      </c>
      <c r="FC4555" s="1">
        <v>42926</v>
      </c>
      <c r="FD4555">
        <v>285.57</v>
      </c>
      <c r="FG4555" s="1">
        <v>42926</v>
      </c>
      <c r="FH4555">
        <v>166.04</v>
      </c>
      <c r="FJ4555" s="1">
        <v>42955</v>
      </c>
      <c r="FK4555">
        <v>42.6</v>
      </c>
    </row>
    <row r="4556" spans="57:167" x14ac:dyDescent="0.25">
      <c r="BE4556" s="1">
        <v>42816</v>
      </c>
      <c r="BF4556">
        <v>1</v>
      </c>
      <c r="DD4556" s="1">
        <v>42713</v>
      </c>
      <c r="DE4556">
        <v>1.9595</v>
      </c>
      <c r="DG4556" s="1">
        <v>42720</v>
      </c>
      <c r="DH4556">
        <v>1.1682999999999999</v>
      </c>
      <c r="DP4556" s="1">
        <v>42941</v>
      </c>
      <c r="DQ4556">
        <v>47.89</v>
      </c>
      <c r="DS4556" s="1">
        <v>42927</v>
      </c>
      <c r="DT4556">
        <v>80.599999999999994</v>
      </c>
      <c r="DY4556" s="1">
        <v>43077</v>
      </c>
      <c r="DZ4556">
        <v>1.21</v>
      </c>
      <c r="EB4556" s="1">
        <v>42850</v>
      </c>
      <c r="EC4556">
        <v>6.8847000000000005</v>
      </c>
      <c r="EK4556" s="1">
        <v>43070</v>
      </c>
      <c r="EL4556">
        <v>10.23</v>
      </c>
      <c r="EQ4556" s="1">
        <v>42927</v>
      </c>
      <c r="ER4556">
        <v>206.27</v>
      </c>
      <c r="EW4556" s="1">
        <v>42927</v>
      </c>
      <c r="EX4556">
        <v>199.91</v>
      </c>
      <c r="EZ4556" s="1">
        <v>42927</v>
      </c>
      <c r="FA4556">
        <v>262.64</v>
      </c>
      <c r="FC4556" s="1">
        <v>42927</v>
      </c>
      <c r="FD4556">
        <v>286.42</v>
      </c>
      <c r="FG4556" s="1">
        <v>42927</v>
      </c>
      <c r="FH4556">
        <v>166.55</v>
      </c>
      <c r="FJ4556" s="1">
        <v>42956</v>
      </c>
      <c r="FK4556">
        <v>43</v>
      </c>
    </row>
    <row r="4557" spans="57:167" x14ac:dyDescent="0.25">
      <c r="BE4557" s="1">
        <v>42817</v>
      </c>
      <c r="BF4557">
        <v>1</v>
      </c>
      <c r="DD4557" s="1">
        <v>42716</v>
      </c>
      <c r="DE4557">
        <v>1.9769999999999999</v>
      </c>
      <c r="DG4557" s="1">
        <v>42723</v>
      </c>
      <c r="DH4557">
        <v>1.1495</v>
      </c>
      <c r="DP4557" s="1">
        <v>42942</v>
      </c>
      <c r="DQ4557">
        <v>48.75</v>
      </c>
      <c r="DS4557" s="1">
        <v>42928</v>
      </c>
      <c r="DT4557">
        <v>80.959999999999994</v>
      </c>
      <c r="DY4557" s="1">
        <v>43080</v>
      </c>
      <c r="DZ4557">
        <v>1.23</v>
      </c>
      <c r="EB4557" s="1">
        <v>42851</v>
      </c>
      <c r="EC4557">
        <v>6.8925999999999998</v>
      </c>
      <c r="EK4557" s="1">
        <v>43073</v>
      </c>
      <c r="EL4557">
        <v>10.07</v>
      </c>
      <c r="EQ4557" s="1">
        <v>42928</v>
      </c>
      <c r="ER4557">
        <v>206.44</v>
      </c>
      <c r="EW4557" s="1">
        <v>42928</v>
      </c>
      <c r="EX4557">
        <v>201.11</v>
      </c>
      <c r="EZ4557" s="1">
        <v>42928</v>
      </c>
      <c r="FA4557">
        <v>263.95999999999998</v>
      </c>
      <c r="FC4557" s="1">
        <v>42928</v>
      </c>
      <c r="FD4557">
        <v>286.36</v>
      </c>
      <c r="FG4557" s="1">
        <v>42928</v>
      </c>
      <c r="FH4557">
        <v>166.98</v>
      </c>
      <c r="FJ4557" s="1">
        <v>42957</v>
      </c>
      <c r="FK4557">
        <v>41.11</v>
      </c>
    </row>
    <row r="4558" spans="57:167" x14ac:dyDescent="0.25">
      <c r="BE4558" s="1">
        <v>42818</v>
      </c>
      <c r="BF4558">
        <v>1</v>
      </c>
      <c r="DD4558" s="1">
        <v>42717</v>
      </c>
      <c r="DE4558">
        <v>1.9870000000000001</v>
      </c>
      <c r="DG4558" s="1">
        <v>42724</v>
      </c>
      <c r="DH4558">
        <v>1.1703999999999999</v>
      </c>
      <c r="DP4558" s="1">
        <v>42943</v>
      </c>
      <c r="DQ4558">
        <v>49.04</v>
      </c>
      <c r="DS4558" s="1">
        <v>42929</v>
      </c>
      <c r="DT4558">
        <v>80.97</v>
      </c>
      <c r="DY4558" s="1">
        <v>43081</v>
      </c>
      <c r="DZ4558">
        <v>1.2</v>
      </c>
      <c r="EB4558" s="1">
        <v>42852</v>
      </c>
      <c r="EC4558">
        <v>6.8978999999999999</v>
      </c>
      <c r="EK4558" s="1">
        <v>43074</v>
      </c>
      <c r="EL4558">
        <v>10.029999999999999</v>
      </c>
      <c r="EQ4558" s="1">
        <v>42929</v>
      </c>
      <c r="ER4558">
        <v>206.23</v>
      </c>
      <c r="EW4558" s="1">
        <v>42929</v>
      </c>
      <c r="EX4558">
        <v>200.15</v>
      </c>
      <c r="EZ4558" s="1">
        <v>42929</v>
      </c>
      <c r="FA4558">
        <v>263.86</v>
      </c>
      <c r="FC4558" s="1">
        <v>42929</v>
      </c>
      <c r="FD4558">
        <v>286.76</v>
      </c>
      <c r="FG4558" s="1">
        <v>42929</v>
      </c>
      <c r="FH4558">
        <v>166.13</v>
      </c>
      <c r="FJ4558" s="1">
        <v>42958</v>
      </c>
      <c r="FK4558">
        <v>42.59</v>
      </c>
    </row>
    <row r="4559" spans="57:167" x14ac:dyDescent="0.25">
      <c r="BE4559" s="1">
        <v>42821</v>
      </c>
      <c r="BF4559">
        <v>1</v>
      </c>
      <c r="DD4559" s="1">
        <v>42718</v>
      </c>
      <c r="DE4559">
        <v>2.0316000000000001</v>
      </c>
      <c r="DG4559" s="1">
        <v>42725</v>
      </c>
      <c r="DH4559">
        <v>1.1752</v>
      </c>
      <c r="DP4559" s="1">
        <v>42944</v>
      </c>
      <c r="DQ4559">
        <v>49.71</v>
      </c>
      <c r="DS4559" s="1">
        <v>42930</v>
      </c>
      <c r="DT4559">
        <v>81.28</v>
      </c>
      <c r="DY4559" s="1">
        <v>43082</v>
      </c>
      <c r="DZ4559">
        <v>1.2</v>
      </c>
      <c r="EB4559" s="1">
        <v>42853</v>
      </c>
      <c r="EC4559">
        <v>6.8934999999999995</v>
      </c>
      <c r="EK4559" s="1">
        <v>43075</v>
      </c>
      <c r="EL4559">
        <v>10.19</v>
      </c>
      <c r="EQ4559" s="1">
        <v>42930</v>
      </c>
      <c r="ER4559">
        <v>208.51</v>
      </c>
      <c r="EW4559" s="1">
        <v>42930</v>
      </c>
      <c r="EX4559">
        <v>201.15</v>
      </c>
      <c r="EZ4559" s="1">
        <v>42930</v>
      </c>
      <c r="FA4559">
        <v>264.83</v>
      </c>
      <c r="FC4559" s="1">
        <v>42930</v>
      </c>
      <c r="FD4559">
        <v>288.13</v>
      </c>
      <c r="FG4559" s="1">
        <v>42930</v>
      </c>
      <c r="FH4559">
        <v>167.03</v>
      </c>
      <c r="FJ4559" s="1">
        <v>42961</v>
      </c>
      <c r="FK4559">
        <v>42.57</v>
      </c>
    </row>
    <row r="4560" spans="57:167" x14ac:dyDescent="0.25">
      <c r="BE4560" s="1">
        <v>42822</v>
      </c>
      <c r="BF4560">
        <v>1</v>
      </c>
      <c r="DD4560" s="1">
        <v>42719</v>
      </c>
      <c r="DE4560">
        <v>2.0754000000000001</v>
      </c>
      <c r="DG4560" s="1">
        <v>42726</v>
      </c>
      <c r="DH4560">
        <v>1.1671</v>
      </c>
      <c r="DP4560" s="1">
        <v>42947</v>
      </c>
      <c r="DQ4560">
        <v>50.17</v>
      </c>
      <c r="DS4560" s="1">
        <v>42933</v>
      </c>
      <c r="DT4560">
        <v>80.86</v>
      </c>
      <c r="DY4560" s="1">
        <v>43083</v>
      </c>
      <c r="DZ4560">
        <v>1.22</v>
      </c>
      <c r="EB4560" s="1">
        <v>42857</v>
      </c>
      <c r="EC4560">
        <v>6.8959000000000001</v>
      </c>
      <c r="EK4560" s="1">
        <v>43076</v>
      </c>
      <c r="EL4560">
        <v>10.52</v>
      </c>
      <c r="EQ4560" s="1">
        <v>42933</v>
      </c>
      <c r="ER4560">
        <v>209</v>
      </c>
      <c r="EW4560" s="1">
        <v>42933</v>
      </c>
      <c r="EX4560">
        <v>200.14</v>
      </c>
      <c r="EZ4560" s="1">
        <v>42933</v>
      </c>
      <c r="FA4560">
        <v>264.81</v>
      </c>
      <c r="FC4560" s="1">
        <v>42933</v>
      </c>
      <c r="FD4560">
        <v>288.49</v>
      </c>
      <c r="FG4560" s="1">
        <v>42933</v>
      </c>
      <c r="FH4560">
        <v>167.01</v>
      </c>
      <c r="FJ4560" s="1">
        <v>42962</v>
      </c>
      <c r="FK4560">
        <v>42.21</v>
      </c>
    </row>
    <row r="4561" spans="57:167" x14ac:dyDescent="0.25">
      <c r="BE4561" s="1">
        <v>42823</v>
      </c>
      <c r="BF4561">
        <v>1</v>
      </c>
      <c r="DD4561" s="1">
        <v>42720</v>
      </c>
      <c r="DE4561">
        <v>2.0750000000000002</v>
      </c>
      <c r="DG4561" s="1">
        <v>42727</v>
      </c>
      <c r="DH4561">
        <v>1.131</v>
      </c>
      <c r="DP4561" s="1">
        <v>42948</v>
      </c>
      <c r="DQ4561">
        <v>49.16</v>
      </c>
      <c r="DS4561" s="1">
        <v>42934</v>
      </c>
      <c r="DT4561">
        <v>80.599999999999994</v>
      </c>
      <c r="DY4561" s="1">
        <v>43084</v>
      </c>
      <c r="DZ4561">
        <v>1.2</v>
      </c>
      <c r="EB4561" s="1">
        <v>42858</v>
      </c>
      <c r="EC4561">
        <v>6.8989000000000003</v>
      </c>
      <c r="EK4561" s="1">
        <v>43077</v>
      </c>
      <c r="EL4561">
        <v>10.119999999999999</v>
      </c>
      <c r="EQ4561" s="1">
        <v>42934</v>
      </c>
      <c r="ER4561">
        <v>208.24</v>
      </c>
      <c r="EW4561" s="1">
        <v>42934</v>
      </c>
      <c r="EX4561">
        <v>201.42</v>
      </c>
      <c r="EZ4561" s="1">
        <v>42934</v>
      </c>
      <c r="FA4561">
        <v>264.24</v>
      </c>
      <c r="FC4561" s="1">
        <v>42934</v>
      </c>
      <c r="FD4561">
        <v>286.79000000000002</v>
      </c>
      <c r="FG4561" s="1">
        <v>42934</v>
      </c>
      <c r="FH4561">
        <v>167.96</v>
      </c>
      <c r="FJ4561" s="1">
        <v>42963</v>
      </c>
      <c r="FK4561">
        <v>42.04</v>
      </c>
    </row>
    <row r="4562" spans="57:167" x14ac:dyDescent="0.25">
      <c r="BE4562" s="1">
        <v>42824</v>
      </c>
      <c r="BF4562">
        <v>1</v>
      </c>
      <c r="DD4562" s="1">
        <v>42723</v>
      </c>
      <c r="DE4562">
        <v>2.0070000000000001</v>
      </c>
      <c r="DG4562" s="1">
        <v>42730</v>
      </c>
      <c r="DH4562">
        <v>1.133</v>
      </c>
      <c r="DP4562" s="1">
        <v>42949</v>
      </c>
      <c r="DQ4562">
        <v>49.59</v>
      </c>
      <c r="DS4562" s="1">
        <v>42935</v>
      </c>
      <c r="DT4562">
        <v>80.849999999999994</v>
      </c>
      <c r="DY4562" s="1">
        <v>43087</v>
      </c>
      <c r="DZ4562">
        <v>1.21</v>
      </c>
      <c r="EB4562" s="1">
        <v>42859</v>
      </c>
      <c r="EC4562">
        <v>6.8959000000000001</v>
      </c>
      <c r="EK4562" s="1">
        <v>43080</v>
      </c>
      <c r="EL4562">
        <v>10.27</v>
      </c>
      <c r="EQ4562" s="1">
        <v>42935</v>
      </c>
      <c r="ER4562">
        <v>210.88</v>
      </c>
      <c r="EW4562" s="1">
        <v>42935</v>
      </c>
      <c r="EX4562">
        <v>202.34</v>
      </c>
      <c r="EZ4562" s="1">
        <v>42935</v>
      </c>
      <c r="FA4562">
        <v>264.92</v>
      </c>
      <c r="FC4562" s="1">
        <v>42935</v>
      </c>
      <c r="FD4562">
        <v>290.67</v>
      </c>
      <c r="FG4562" s="1">
        <v>42935</v>
      </c>
      <c r="FH4562">
        <v>168.98</v>
      </c>
      <c r="FJ4562" s="1">
        <v>42964</v>
      </c>
      <c r="FK4562">
        <v>41</v>
      </c>
    </row>
    <row r="4563" spans="57:167" x14ac:dyDescent="0.25">
      <c r="BE4563" s="1">
        <v>42825</v>
      </c>
      <c r="BF4563">
        <v>1</v>
      </c>
      <c r="DD4563" s="1">
        <v>42724</v>
      </c>
      <c r="DE4563">
        <v>2.0261</v>
      </c>
      <c r="DG4563" s="1">
        <v>42731</v>
      </c>
      <c r="DH4563">
        <v>1.133</v>
      </c>
      <c r="DP4563" s="1">
        <v>42950</v>
      </c>
      <c r="DQ4563">
        <v>49.03</v>
      </c>
      <c r="DS4563" s="1">
        <v>42936</v>
      </c>
      <c r="DT4563">
        <v>80.86</v>
      </c>
      <c r="DY4563" s="1">
        <v>43088</v>
      </c>
      <c r="DZ4563">
        <v>1.21</v>
      </c>
      <c r="EB4563" s="1">
        <v>42860</v>
      </c>
      <c r="EC4563">
        <v>6.9031000000000002</v>
      </c>
      <c r="EK4563" s="1">
        <v>43081</v>
      </c>
      <c r="EL4563">
        <v>10.25</v>
      </c>
      <c r="EQ4563" s="1">
        <v>42936</v>
      </c>
      <c r="ER4563">
        <v>210.28</v>
      </c>
      <c r="EW4563" s="1">
        <v>42936</v>
      </c>
      <c r="EX4563">
        <v>202.4</v>
      </c>
      <c r="EZ4563" s="1">
        <v>42936</v>
      </c>
      <c r="FA4563">
        <v>264.77</v>
      </c>
      <c r="FC4563" s="1">
        <v>42936</v>
      </c>
      <c r="FD4563">
        <v>289.67</v>
      </c>
      <c r="FG4563" s="1">
        <v>42936</v>
      </c>
      <c r="FH4563">
        <v>168.78</v>
      </c>
      <c r="FJ4563" s="1">
        <v>42965</v>
      </c>
      <c r="FK4563">
        <v>41.68</v>
      </c>
    </row>
    <row r="4564" spans="57:167" x14ac:dyDescent="0.25">
      <c r="BE4564" s="1">
        <v>42828</v>
      </c>
      <c r="BF4564">
        <v>1</v>
      </c>
      <c r="DD4564" s="1">
        <v>42725</v>
      </c>
      <c r="DE4564">
        <v>2.024</v>
      </c>
      <c r="DG4564" s="1">
        <v>42732</v>
      </c>
      <c r="DH4564">
        <v>1.1234999999999999</v>
      </c>
      <c r="DP4564" s="1">
        <v>42951</v>
      </c>
      <c r="DQ4564">
        <v>49.58</v>
      </c>
      <c r="DS4564" s="1">
        <v>42937</v>
      </c>
      <c r="DT4564">
        <v>80.12</v>
      </c>
      <c r="DY4564" s="1">
        <v>43089</v>
      </c>
      <c r="DZ4564">
        <v>1.28</v>
      </c>
      <c r="EB4564" s="1">
        <v>42863</v>
      </c>
      <c r="EC4564">
        <v>6.9044999999999996</v>
      </c>
      <c r="EK4564" s="1">
        <v>43082</v>
      </c>
      <c r="EL4564">
        <v>10.72</v>
      </c>
      <c r="EQ4564" s="1">
        <v>42937</v>
      </c>
      <c r="ER4564">
        <v>212.14</v>
      </c>
      <c r="EW4564" s="1">
        <v>42937</v>
      </c>
      <c r="EX4564">
        <v>204.55</v>
      </c>
      <c r="EZ4564" s="1">
        <v>42937</v>
      </c>
      <c r="FA4564">
        <v>265.3</v>
      </c>
      <c r="FC4564" s="1">
        <v>42937</v>
      </c>
      <c r="FD4564">
        <v>289.12</v>
      </c>
      <c r="FG4564" s="1">
        <v>42937</v>
      </c>
      <c r="FH4564">
        <v>169.37</v>
      </c>
      <c r="FJ4564" s="1">
        <v>42968</v>
      </c>
      <c r="FK4564">
        <v>40.799999999999997</v>
      </c>
    </row>
    <row r="4565" spans="57:167" x14ac:dyDescent="0.25">
      <c r="BE4565" s="1">
        <v>42829</v>
      </c>
      <c r="BF4565">
        <v>1</v>
      </c>
      <c r="DD4565" s="1">
        <v>42726</v>
      </c>
      <c r="DE4565">
        <v>2.0329999999999999</v>
      </c>
      <c r="DG4565" s="1">
        <v>42733</v>
      </c>
      <c r="DH4565">
        <v>1.1055999999999999</v>
      </c>
      <c r="DP4565" s="1">
        <v>42954</v>
      </c>
      <c r="DQ4565">
        <v>49.39</v>
      </c>
      <c r="DS4565" s="1">
        <v>42940</v>
      </c>
      <c r="DT4565">
        <v>79.87</v>
      </c>
      <c r="DY4565" s="1">
        <v>43090</v>
      </c>
      <c r="DZ4565">
        <v>1.2</v>
      </c>
      <c r="EB4565" s="1">
        <v>42864</v>
      </c>
      <c r="EC4565">
        <v>6.9074</v>
      </c>
      <c r="EK4565" s="1">
        <v>43083</v>
      </c>
      <c r="EL4565">
        <v>10.93</v>
      </c>
      <c r="EQ4565" s="1">
        <v>42940</v>
      </c>
      <c r="ER4565">
        <v>212.18</v>
      </c>
      <c r="EW4565" s="1">
        <v>42940</v>
      </c>
      <c r="EX4565">
        <v>204.93</v>
      </c>
      <c r="EZ4565" s="1">
        <v>42940</v>
      </c>
      <c r="FA4565">
        <v>265.27</v>
      </c>
      <c r="FC4565" s="1">
        <v>42940</v>
      </c>
      <c r="FD4565">
        <v>290.27999999999997</v>
      </c>
      <c r="FG4565" s="1">
        <v>42940</v>
      </c>
      <c r="FH4565">
        <v>169.46</v>
      </c>
      <c r="FJ4565" s="1">
        <v>42969</v>
      </c>
      <c r="FK4565">
        <v>41.15</v>
      </c>
    </row>
    <row r="4566" spans="57:167" x14ac:dyDescent="0.25">
      <c r="BE4566" s="1">
        <v>42830</v>
      </c>
      <c r="BF4566">
        <v>1</v>
      </c>
      <c r="DD4566" s="1">
        <v>42727</v>
      </c>
      <c r="DE4566">
        <v>2.0095000000000001</v>
      </c>
      <c r="DG4566" s="1">
        <v>42734</v>
      </c>
      <c r="DH4566">
        <v>1.1011</v>
      </c>
      <c r="DP4566" s="1">
        <v>42955</v>
      </c>
      <c r="DQ4566">
        <v>49.17</v>
      </c>
      <c r="DS4566" s="1">
        <v>42941</v>
      </c>
      <c r="DT4566">
        <v>80.27</v>
      </c>
      <c r="DY4566" s="1">
        <v>43091</v>
      </c>
      <c r="DZ4566">
        <v>1.23</v>
      </c>
      <c r="EB4566" s="1">
        <v>42865</v>
      </c>
      <c r="EC4566">
        <v>6.9032</v>
      </c>
      <c r="EK4566" s="1">
        <v>43084</v>
      </c>
      <c r="EL4566">
        <v>10.99</v>
      </c>
      <c r="EQ4566" s="1">
        <v>42941</v>
      </c>
      <c r="ER4566">
        <v>212.46</v>
      </c>
      <c r="EW4566" s="1">
        <v>42941</v>
      </c>
      <c r="EX4566">
        <v>203.56</v>
      </c>
      <c r="EZ4566" s="1">
        <v>42941</v>
      </c>
      <c r="FA4566">
        <v>264.05</v>
      </c>
      <c r="FC4566" s="1">
        <v>42941</v>
      </c>
      <c r="FD4566">
        <v>289.83</v>
      </c>
      <c r="FG4566" s="1">
        <v>42941</v>
      </c>
      <c r="FH4566">
        <v>169.59</v>
      </c>
      <c r="FJ4566" s="1">
        <v>42970</v>
      </c>
      <c r="FK4566">
        <v>41.55</v>
      </c>
    </row>
    <row r="4567" spans="57:167" x14ac:dyDescent="0.25">
      <c r="BE4567" s="1">
        <v>42831</v>
      </c>
      <c r="BF4567">
        <v>1</v>
      </c>
      <c r="DD4567" s="1">
        <v>42730</v>
      </c>
      <c r="DE4567">
        <v>2.0074999999999998</v>
      </c>
      <c r="DG4567" s="1">
        <v>42737</v>
      </c>
      <c r="DH4567">
        <v>1.1080000000000001</v>
      </c>
      <c r="DP4567" s="1">
        <v>42956</v>
      </c>
      <c r="DQ4567">
        <v>49.56</v>
      </c>
      <c r="DS4567" s="1">
        <v>42942</v>
      </c>
      <c r="DT4567">
        <v>80.37</v>
      </c>
      <c r="DY4567" s="1">
        <v>43096</v>
      </c>
      <c r="DZ4567">
        <v>1.22</v>
      </c>
      <c r="EB4567" s="1">
        <v>42866</v>
      </c>
      <c r="EC4567">
        <v>6.9036999999999997</v>
      </c>
      <c r="EK4567" s="1">
        <v>43087</v>
      </c>
      <c r="EL4567">
        <v>10.99</v>
      </c>
      <c r="EQ4567" s="1">
        <v>42942</v>
      </c>
      <c r="ER4567">
        <v>233.45</v>
      </c>
      <c r="EW4567" s="1">
        <v>42942</v>
      </c>
      <c r="EX4567">
        <v>194.66</v>
      </c>
      <c r="EZ4567" s="1">
        <v>42942</v>
      </c>
      <c r="FA4567">
        <v>263.86</v>
      </c>
      <c r="FC4567" s="1">
        <v>42942</v>
      </c>
      <c r="FD4567">
        <v>289.85000000000002</v>
      </c>
      <c r="FG4567" s="1">
        <v>42942</v>
      </c>
      <c r="FH4567">
        <v>168.88</v>
      </c>
      <c r="FJ4567" s="1">
        <v>42971</v>
      </c>
      <c r="FK4567">
        <v>42.35</v>
      </c>
    </row>
    <row r="4568" spans="57:167" x14ac:dyDescent="0.25">
      <c r="BE4568" s="1">
        <v>42832</v>
      </c>
      <c r="BF4568">
        <v>1</v>
      </c>
      <c r="DD4568" s="1">
        <v>42731</v>
      </c>
      <c r="DE4568">
        <v>2.0070000000000001</v>
      </c>
      <c r="DG4568" s="1">
        <v>42738</v>
      </c>
      <c r="DH4568">
        <v>1.1133</v>
      </c>
      <c r="DP4568" s="1">
        <v>42957</v>
      </c>
      <c r="DQ4568">
        <v>48.59</v>
      </c>
      <c r="DS4568" s="1">
        <v>42943</v>
      </c>
      <c r="DT4568">
        <v>80.83</v>
      </c>
      <c r="DY4568" s="1">
        <v>43097</v>
      </c>
      <c r="DZ4568">
        <v>1.18</v>
      </c>
      <c r="EB4568" s="1">
        <v>42867</v>
      </c>
      <c r="EC4568">
        <v>6.8994999999999997</v>
      </c>
      <c r="EK4568" s="1">
        <v>43088</v>
      </c>
      <c r="EL4568">
        <v>11.11</v>
      </c>
      <c r="EQ4568" s="1">
        <v>42943</v>
      </c>
      <c r="ER4568">
        <v>241</v>
      </c>
      <c r="EW4568" s="1">
        <v>42943</v>
      </c>
      <c r="EX4568">
        <v>193.84</v>
      </c>
      <c r="EZ4568" s="1">
        <v>42943</v>
      </c>
      <c r="FA4568">
        <v>260.76</v>
      </c>
      <c r="FC4568" s="1">
        <v>42943</v>
      </c>
      <c r="FD4568">
        <v>288.13</v>
      </c>
      <c r="FG4568" s="1">
        <v>42943</v>
      </c>
      <c r="FH4568">
        <v>169.53</v>
      </c>
      <c r="FJ4568" s="1">
        <v>42972</v>
      </c>
      <c r="FK4568">
        <v>41.25</v>
      </c>
    </row>
    <row r="4569" spans="57:167" x14ac:dyDescent="0.25">
      <c r="BE4569" s="1">
        <v>42835</v>
      </c>
      <c r="BF4569">
        <v>1</v>
      </c>
      <c r="DD4569" s="1">
        <v>42732</v>
      </c>
      <c r="DE4569">
        <v>1.9443999999999999</v>
      </c>
      <c r="DG4569" s="1">
        <v>42739</v>
      </c>
      <c r="DH4569">
        <v>1.1022000000000001</v>
      </c>
      <c r="DP4569" s="1">
        <v>42958</v>
      </c>
      <c r="DQ4569">
        <v>48.82</v>
      </c>
      <c r="DS4569" s="1">
        <v>42944</v>
      </c>
      <c r="DT4569">
        <v>79.599999999999994</v>
      </c>
      <c r="DY4569" s="1">
        <v>43098</v>
      </c>
      <c r="DZ4569">
        <v>1.2</v>
      </c>
      <c r="EB4569" s="1">
        <v>42870</v>
      </c>
      <c r="EC4569">
        <v>6.8934999999999995</v>
      </c>
      <c r="EK4569" s="1">
        <v>43089</v>
      </c>
      <c r="EL4569">
        <v>11.08</v>
      </c>
      <c r="EQ4569" s="1">
        <v>42944</v>
      </c>
      <c r="ER4569">
        <v>241.27</v>
      </c>
      <c r="EW4569" s="1">
        <v>42944</v>
      </c>
      <c r="EX4569">
        <v>197.94</v>
      </c>
      <c r="EZ4569" s="1">
        <v>42944</v>
      </c>
      <c r="FA4569">
        <v>264.10000000000002</v>
      </c>
      <c r="FC4569" s="1">
        <v>42944</v>
      </c>
      <c r="FD4569">
        <v>290.41000000000003</v>
      </c>
      <c r="FG4569" s="1">
        <v>42944</v>
      </c>
      <c r="FH4569">
        <v>172.02</v>
      </c>
      <c r="FJ4569" s="1">
        <v>42975</v>
      </c>
      <c r="FK4569">
        <v>42.14</v>
      </c>
    </row>
    <row r="4570" spans="57:167" x14ac:dyDescent="0.25">
      <c r="BE4570" s="1">
        <v>42836</v>
      </c>
      <c r="BF4570">
        <v>1</v>
      </c>
      <c r="DD4570" s="1">
        <v>42733</v>
      </c>
      <c r="DE4570">
        <v>1.9281000000000001</v>
      </c>
      <c r="DG4570" s="1">
        <v>42740</v>
      </c>
      <c r="DH4570">
        <v>1.0659000000000001</v>
      </c>
      <c r="DP4570" s="1">
        <v>42961</v>
      </c>
      <c r="DQ4570">
        <v>47.59</v>
      </c>
      <c r="DS4570" s="1">
        <v>42947</v>
      </c>
      <c r="DT4570">
        <v>80.040000000000006</v>
      </c>
      <c r="DY4570" s="1">
        <v>43102</v>
      </c>
      <c r="DZ4570">
        <v>1.2</v>
      </c>
      <c r="EB4570" s="1">
        <v>42871</v>
      </c>
      <c r="EC4570">
        <v>6.8867000000000003</v>
      </c>
      <c r="EK4570" s="1">
        <v>43090</v>
      </c>
      <c r="EL4570">
        <v>10.99</v>
      </c>
      <c r="EQ4570" s="1">
        <v>42947</v>
      </c>
      <c r="ER4570">
        <v>242.46</v>
      </c>
      <c r="EW4570" s="1">
        <v>42947</v>
      </c>
      <c r="EX4570">
        <v>196.33</v>
      </c>
      <c r="EZ4570" s="1">
        <v>42947</v>
      </c>
      <c r="FA4570">
        <v>263.13</v>
      </c>
      <c r="FC4570" s="1">
        <v>42947</v>
      </c>
      <c r="FD4570">
        <v>292.13</v>
      </c>
      <c r="FG4570" s="1">
        <v>42947</v>
      </c>
      <c r="FH4570">
        <v>171.77</v>
      </c>
      <c r="FJ4570" s="1">
        <v>42976</v>
      </c>
      <c r="FK4570">
        <v>41.33</v>
      </c>
    </row>
    <row r="4571" spans="57:167" x14ac:dyDescent="0.25">
      <c r="BE4571" s="1">
        <v>42837</v>
      </c>
      <c r="BF4571">
        <v>1</v>
      </c>
      <c r="DD4571" s="1">
        <v>42734</v>
      </c>
      <c r="DE4571">
        <v>1.9260000000000002</v>
      </c>
      <c r="DG4571" s="1">
        <v>42741</v>
      </c>
      <c r="DH4571">
        <v>1.1068</v>
      </c>
      <c r="DP4571" s="1">
        <v>42962</v>
      </c>
      <c r="DQ4571">
        <v>47.55</v>
      </c>
      <c r="DS4571" s="1">
        <v>42948</v>
      </c>
      <c r="DT4571">
        <v>80.17</v>
      </c>
      <c r="DY4571" s="1">
        <v>43103</v>
      </c>
      <c r="DZ4571">
        <v>1.18</v>
      </c>
      <c r="EB4571" s="1">
        <v>42872</v>
      </c>
      <c r="EC4571">
        <v>6.8784000000000001</v>
      </c>
      <c r="EK4571" s="1">
        <v>43091</v>
      </c>
      <c r="EL4571">
        <v>10.93</v>
      </c>
      <c r="EQ4571" s="1">
        <v>42948</v>
      </c>
      <c r="ER4571">
        <v>239.44</v>
      </c>
      <c r="EW4571" s="1">
        <v>42948</v>
      </c>
      <c r="EX4571">
        <v>196.53</v>
      </c>
      <c r="EZ4571" s="1">
        <v>42948</v>
      </c>
      <c r="FA4571">
        <v>264.64</v>
      </c>
      <c r="FC4571" s="1">
        <v>42948</v>
      </c>
      <c r="FD4571">
        <v>292.64999999999998</v>
      </c>
      <c r="FG4571" s="1">
        <v>42948</v>
      </c>
      <c r="FH4571">
        <v>171.47</v>
      </c>
      <c r="FJ4571" s="1">
        <v>42977</v>
      </c>
      <c r="FK4571">
        <v>41.37</v>
      </c>
    </row>
    <row r="4572" spans="57:167" x14ac:dyDescent="0.25">
      <c r="BE4572" s="1">
        <v>42838</v>
      </c>
      <c r="BF4572">
        <v>1</v>
      </c>
      <c r="DD4572" s="1">
        <v>42737</v>
      </c>
      <c r="DE4572">
        <v>1.919</v>
      </c>
      <c r="DG4572" s="1">
        <v>42744</v>
      </c>
      <c r="DH4572">
        <v>1.0973999999999999</v>
      </c>
      <c r="DP4572" s="1">
        <v>42963</v>
      </c>
      <c r="DQ4572">
        <v>46.78</v>
      </c>
      <c r="DS4572" s="1">
        <v>42949</v>
      </c>
      <c r="DT4572">
        <v>80.599999999999994</v>
      </c>
      <c r="DY4572" s="1">
        <v>43104</v>
      </c>
      <c r="DZ4572">
        <v>1.18</v>
      </c>
      <c r="EB4572" s="1">
        <v>42873</v>
      </c>
      <c r="EC4572">
        <v>6.8891999999999998</v>
      </c>
      <c r="EK4572" s="1">
        <v>43095</v>
      </c>
      <c r="EL4572">
        <v>10.67</v>
      </c>
      <c r="EQ4572" s="1">
        <v>42949</v>
      </c>
      <c r="ER4572">
        <v>237.95</v>
      </c>
      <c r="EW4572" s="1">
        <v>42949</v>
      </c>
      <c r="EX4572">
        <v>198.04</v>
      </c>
      <c r="EZ4572" s="1">
        <v>42949</v>
      </c>
      <c r="FA4572">
        <v>266.83</v>
      </c>
      <c r="FC4572" s="1">
        <v>42949</v>
      </c>
      <c r="FD4572">
        <v>294.7</v>
      </c>
      <c r="FG4572" s="1">
        <v>42949</v>
      </c>
      <c r="FH4572">
        <v>173.79</v>
      </c>
      <c r="FJ4572" s="1">
        <v>42978</v>
      </c>
      <c r="FK4572">
        <v>42.79</v>
      </c>
    </row>
    <row r="4573" spans="57:167" x14ac:dyDescent="0.25">
      <c r="BE4573" s="1">
        <v>42839</v>
      </c>
      <c r="BF4573">
        <v>1</v>
      </c>
      <c r="DD4573" s="1">
        <v>42738</v>
      </c>
      <c r="DE4573">
        <v>1.952</v>
      </c>
      <c r="DG4573" s="1">
        <v>42745</v>
      </c>
      <c r="DH4573">
        <v>1.0991</v>
      </c>
      <c r="DP4573" s="1">
        <v>42964</v>
      </c>
      <c r="DQ4573">
        <v>47.09</v>
      </c>
      <c r="DS4573" s="1">
        <v>42950</v>
      </c>
      <c r="DT4573">
        <v>80.489999999999995</v>
      </c>
      <c r="DY4573" s="1">
        <v>43105</v>
      </c>
      <c r="DZ4573">
        <v>1.1499999999999999</v>
      </c>
      <c r="EB4573" s="1">
        <v>42874</v>
      </c>
      <c r="EC4573">
        <v>6.8849999999999998</v>
      </c>
      <c r="EK4573" s="1">
        <v>43096</v>
      </c>
      <c r="EL4573">
        <v>10.66</v>
      </c>
      <c r="EQ4573" s="1">
        <v>42950</v>
      </c>
      <c r="ER4573">
        <v>238.25</v>
      </c>
      <c r="EW4573" s="1">
        <v>42950</v>
      </c>
      <c r="EX4573">
        <v>199.33</v>
      </c>
      <c r="EZ4573" s="1">
        <v>42950</v>
      </c>
      <c r="FA4573">
        <v>268.77999999999997</v>
      </c>
      <c r="FC4573" s="1">
        <v>42950</v>
      </c>
      <c r="FD4573">
        <v>295.82</v>
      </c>
      <c r="FG4573" s="1">
        <v>42950</v>
      </c>
      <c r="FH4573">
        <v>174.14</v>
      </c>
      <c r="FJ4573" s="1">
        <v>42979</v>
      </c>
      <c r="FK4573">
        <v>43.66</v>
      </c>
    </row>
    <row r="4574" spans="57:167" x14ac:dyDescent="0.25">
      <c r="BE4574" s="1">
        <v>42842</v>
      </c>
      <c r="BF4574">
        <v>1</v>
      </c>
      <c r="DD4574" s="1">
        <v>42739</v>
      </c>
      <c r="DE4574">
        <v>1.9100000000000001</v>
      </c>
      <c r="DG4574" s="1">
        <v>42746</v>
      </c>
      <c r="DH4574">
        <v>1.1023000000000001</v>
      </c>
      <c r="DP4574" s="1">
        <v>42965</v>
      </c>
      <c r="DQ4574">
        <v>48.51</v>
      </c>
      <c r="DS4574" s="1">
        <v>42951</v>
      </c>
      <c r="DT4574">
        <v>80.209999999999994</v>
      </c>
      <c r="DY4574" s="1">
        <v>43108</v>
      </c>
      <c r="DZ4574">
        <v>1.1100000000000001</v>
      </c>
      <c r="EB4574" s="1">
        <v>42877</v>
      </c>
      <c r="EC4574">
        <v>6.8864000000000001</v>
      </c>
      <c r="EK4574" s="1">
        <v>43097</v>
      </c>
      <c r="EL4574">
        <v>10.63</v>
      </c>
      <c r="EQ4574" s="1">
        <v>42951</v>
      </c>
      <c r="ER4574">
        <v>237.71</v>
      </c>
      <c r="EW4574" s="1">
        <v>42951</v>
      </c>
      <c r="EX4574">
        <v>200.07</v>
      </c>
      <c r="EZ4574" s="1">
        <v>42951</v>
      </c>
      <c r="FA4574">
        <v>269.24</v>
      </c>
      <c r="FC4574" s="1">
        <v>42951</v>
      </c>
      <c r="FD4574">
        <v>297</v>
      </c>
      <c r="FG4574" s="1">
        <v>42951</v>
      </c>
      <c r="FH4574">
        <v>173.87</v>
      </c>
      <c r="FJ4574" s="1">
        <v>42983</v>
      </c>
      <c r="FK4574">
        <v>43.7</v>
      </c>
    </row>
    <row r="4575" spans="57:167" x14ac:dyDescent="0.25">
      <c r="BE4575" s="1">
        <v>42843</v>
      </c>
      <c r="BF4575">
        <v>1</v>
      </c>
      <c r="DD4575" s="1">
        <v>42740</v>
      </c>
      <c r="DE4575">
        <v>1.8580000000000001</v>
      </c>
      <c r="DG4575" s="1">
        <v>42747</v>
      </c>
      <c r="DH4575">
        <v>1.1080000000000001</v>
      </c>
      <c r="DP4575" s="1">
        <v>42968</v>
      </c>
      <c r="DQ4575">
        <v>47.37</v>
      </c>
      <c r="DS4575" s="1">
        <v>42954</v>
      </c>
      <c r="DT4575">
        <v>80.16</v>
      </c>
      <c r="DY4575" s="1">
        <v>43109</v>
      </c>
      <c r="DZ4575">
        <v>1.1200000000000001</v>
      </c>
      <c r="EB4575" s="1">
        <v>42878</v>
      </c>
      <c r="EC4575">
        <v>6.8852000000000002</v>
      </c>
      <c r="EK4575" s="1">
        <v>43098</v>
      </c>
      <c r="EL4575">
        <v>10.59</v>
      </c>
      <c r="EQ4575" s="1">
        <v>42954</v>
      </c>
      <c r="ER4575">
        <v>240.23</v>
      </c>
      <c r="EW4575" s="1">
        <v>42954</v>
      </c>
      <c r="EX4575">
        <v>201.14</v>
      </c>
      <c r="EZ4575" s="1">
        <v>42954</v>
      </c>
      <c r="FA4575">
        <v>269.58</v>
      </c>
      <c r="FC4575" s="1">
        <v>42954</v>
      </c>
      <c r="FD4575">
        <v>297.14999999999998</v>
      </c>
      <c r="FG4575" s="1">
        <v>42954</v>
      </c>
      <c r="FH4575">
        <v>173.51</v>
      </c>
      <c r="FJ4575" s="1">
        <v>42984</v>
      </c>
      <c r="FK4575">
        <v>43.53</v>
      </c>
    </row>
    <row r="4576" spans="57:167" x14ac:dyDescent="0.25">
      <c r="BE4576" s="1">
        <v>42844</v>
      </c>
      <c r="BF4576">
        <v>1</v>
      </c>
      <c r="DD4576" s="1">
        <v>42741</v>
      </c>
      <c r="DE4576">
        <v>1.9275</v>
      </c>
      <c r="DG4576" s="1">
        <v>42748</v>
      </c>
      <c r="DH4576">
        <v>1.1259999999999999</v>
      </c>
      <c r="DP4576" s="1">
        <v>42969</v>
      </c>
      <c r="DQ4576">
        <v>47.64</v>
      </c>
      <c r="DS4576" s="1">
        <v>42955</v>
      </c>
      <c r="DT4576">
        <v>79.959999999999994</v>
      </c>
      <c r="DY4576" s="1">
        <v>43110</v>
      </c>
      <c r="DZ4576">
        <v>1.1000000000000001</v>
      </c>
      <c r="EB4576" s="1">
        <v>42879</v>
      </c>
      <c r="EC4576">
        <v>6.8901000000000003</v>
      </c>
      <c r="EK4576" s="1">
        <v>43102</v>
      </c>
      <c r="EL4576">
        <v>10.96</v>
      </c>
      <c r="EQ4576" s="1">
        <v>42955</v>
      </c>
      <c r="ER4576">
        <v>239.5</v>
      </c>
      <c r="EW4576" s="1">
        <v>42955</v>
      </c>
      <c r="EX4576">
        <v>198.8</v>
      </c>
      <c r="EZ4576" s="1">
        <v>42955</v>
      </c>
      <c r="FA4576">
        <v>269.82</v>
      </c>
      <c r="FC4576" s="1">
        <v>42955</v>
      </c>
      <c r="FD4576">
        <v>300.10000000000002</v>
      </c>
      <c r="FG4576" s="1">
        <v>42955</v>
      </c>
      <c r="FH4576">
        <v>174.8</v>
      </c>
      <c r="FJ4576" s="1">
        <v>42985</v>
      </c>
      <c r="FK4576">
        <v>42.97</v>
      </c>
    </row>
    <row r="4577" spans="57:167" x14ac:dyDescent="0.25">
      <c r="BE4577" s="1">
        <v>42845</v>
      </c>
      <c r="BF4577">
        <v>1</v>
      </c>
      <c r="DD4577" s="1">
        <v>42744</v>
      </c>
      <c r="DE4577">
        <v>1.8749</v>
      </c>
      <c r="DG4577" s="1">
        <v>42751</v>
      </c>
      <c r="DH4577">
        <v>1.119</v>
      </c>
      <c r="DP4577" s="1">
        <v>42970</v>
      </c>
      <c r="DQ4577">
        <v>48.41</v>
      </c>
      <c r="DS4577" s="1">
        <v>42956</v>
      </c>
      <c r="DT4577">
        <v>80.209999999999994</v>
      </c>
      <c r="DY4577" s="1">
        <v>43111</v>
      </c>
      <c r="DZ4577">
        <v>1.1000000000000001</v>
      </c>
      <c r="EB4577" s="1">
        <v>42880</v>
      </c>
      <c r="EC4577">
        <v>6.8685</v>
      </c>
      <c r="EK4577" s="1">
        <v>43103</v>
      </c>
      <c r="EL4577">
        <v>10.95</v>
      </c>
      <c r="EQ4577" s="1">
        <v>42956</v>
      </c>
      <c r="ER4577">
        <v>234.31</v>
      </c>
      <c r="EW4577" s="1">
        <v>42956</v>
      </c>
      <c r="EX4577">
        <v>201</v>
      </c>
      <c r="EZ4577" s="1">
        <v>42956</v>
      </c>
      <c r="FA4577">
        <v>273.10000000000002</v>
      </c>
      <c r="FC4577" s="1">
        <v>42956</v>
      </c>
      <c r="FD4577">
        <v>305.22000000000003</v>
      </c>
      <c r="FG4577" s="1">
        <v>42956</v>
      </c>
      <c r="FH4577">
        <v>179.3</v>
      </c>
      <c r="FJ4577" s="1">
        <v>42986</v>
      </c>
      <c r="FK4577">
        <v>43.15</v>
      </c>
    </row>
    <row r="4578" spans="57:167" x14ac:dyDescent="0.25">
      <c r="BE4578" s="1">
        <v>42846</v>
      </c>
      <c r="BF4578">
        <v>1</v>
      </c>
      <c r="DD4578" s="1">
        <v>42745</v>
      </c>
      <c r="DE4578">
        <v>1.8673</v>
      </c>
      <c r="DG4578" s="1">
        <v>42752</v>
      </c>
      <c r="DH4578">
        <v>1.1040000000000001</v>
      </c>
      <c r="DP4578" s="1">
        <v>42971</v>
      </c>
      <c r="DQ4578">
        <v>47.43</v>
      </c>
      <c r="DS4578" s="1">
        <v>42957</v>
      </c>
      <c r="DT4578">
        <v>78.97</v>
      </c>
      <c r="DY4578" s="1">
        <v>43112</v>
      </c>
      <c r="DZ4578">
        <v>1.1200000000000001</v>
      </c>
      <c r="EB4578" s="1">
        <v>42881</v>
      </c>
      <c r="EC4578">
        <v>6.8555000000000001</v>
      </c>
      <c r="EK4578" s="1">
        <v>43104</v>
      </c>
      <c r="EL4578">
        <v>11.42</v>
      </c>
      <c r="EQ4578" s="1">
        <v>42957</v>
      </c>
      <c r="ER4578">
        <v>232.88</v>
      </c>
      <c r="EW4578" s="1">
        <v>42957</v>
      </c>
      <c r="EX4578">
        <v>198.28</v>
      </c>
      <c r="EZ4578" s="1">
        <v>42957</v>
      </c>
      <c r="FA4578">
        <v>270.55</v>
      </c>
      <c r="FC4578" s="1">
        <v>42957</v>
      </c>
      <c r="FD4578">
        <v>303.25</v>
      </c>
      <c r="FG4578" s="1">
        <v>42957</v>
      </c>
      <c r="FH4578">
        <v>177.62</v>
      </c>
      <c r="FJ4578" s="1">
        <v>42989</v>
      </c>
      <c r="FK4578">
        <v>42.49</v>
      </c>
    </row>
    <row r="4579" spans="57:167" x14ac:dyDescent="0.25">
      <c r="BE4579" s="1">
        <v>42849</v>
      </c>
      <c r="BF4579">
        <v>1</v>
      </c>
      <c r="DD4579" s="1">
        <v>42746</v>
      </c>
      <c r="DE4579">
        <v>1.8645</v>
      </c>
      <c r="DG4579" s="1">
        <v>42753</v>
      </c>
      <c r="DH4579">
        <v>1.0945</v>
      </c>
      <c r="DP4579" s="1">
        <v>42972</v>
      </c>
      <c r="DQ4579">
        <v>47.87</v>
      </c>
      <c r="DS4579" s="1">
        <v>42958</v>
      </c>
      <c r="DT4579">
        <v>78.209999999999994</v>
      </c>
      <c r="DY4579" s="1">
        <v>43115</v>
      </c>
      <c r="DZ4579">
        <v>1.06</v>
      </c>
      <c r="EB4579" s="1">
        <v>42886</v>
      </c>
      <c r="EC4579">
        <v>6.8179999999999996</v>
      </c>
      <c r="EK4579" s="1">
        <v>43105</v>
      </c>
      <c r="EL4579">
        <v>11.73</v>
      </c>
      <c r="EQ4579" s="1">
        <v>42958</v>
      </c>
      <c r="ER4579">
        <v>234.88</v>
      </c>
      <c r="EW4579" s="1">
        <v>42958</v>
      </c>
      <c r="EX4579">
        <v>197.89</v>
      </c>
      <c r="EZ4579" s="1">
        <v>42958</v>
      </c>
      <c r="FA4579">
        <v>269.27999999999997</v>
      </c>
      <c r="FC4579" s="1">
        <v>42958</v>
      </c>
      <c r="FD4579">
        <v>303.75</v>
      </c>
      <c r="FG4579" s="1">
        <v>42958</v>
      </c>
      <c r="FH4579">
        <v>179.35</v>
      </c>
      <c r="FJ4579" s="1">
        <v>42990</v>
      </c>
      <c r="FK4579">
        <v>42.19</v>
      </c>
    </row>
    <row r="4580" spans="57:167" x14ac:dyDescent="0.25">
      <c r="BE4580" s="1">
        <v>42850</v>
      </c>
      <c r="BF4580">
        <v>1</v>
      </c>
      <c r="DD4580" s="1">
        <v>42747</v>
      </c>
      <c r="DE4580">
        <v>1.8565</v>
      </c>
      <c r="DG4580" s="1">
        <v>42754</v>
      </c>
      <c r="DH4580">
        <v>1.1017999999999999</v>
      </c>
      <c r="DP4580" s="1">
        <v>42975</v>
      </c>
      <c r="DQ4580">
        <v>46.57</v>
      </c>
      <c r="DS4580" s="1">
        <v>42961</v>
      </c>
      <c r="DT4580">
        <v>78.23</v>
      </c>
      <c r="DY4580" s="1">
        <v>43116</v>
      </c>
      <c r="DZ4580">
        <v>1.05</v>
      </c>
      <c r="EB4580" s="1">
        <v>42887</v>
      </c>
      <c r="EC4580">
        <v>6.8083</v>
      </c>
      <c r="EK4580" s="1">
        <v>43108</v>
      </c>
      <c r="EL4580">
        <v>11.71</v>
      </c>
      <c r="EQ4580" s="1">
        <v>42961</v>
      </c>
      <c r="ER4580">
        <v>237.15</v>
      </c>
      <c r="EW4580" s="1">
        <v>42961</v>
      </c>
      <c r="EX4580">
        <v>200.3</v>
      </c>
      <c r="EZ4580" s="1">
        <v>42961</v>
      </c>
      <c r="FA4580">
        <v>271.39999999999998</v>
      </c>
      <c r="FC4580" s="1">
        <v>42961</v>
      </c>
      <c r="FD4580">
        <v>307.58</v>
      </c>
      <c r="FG4580" s="1">
        <v>42961</v>
      </c>
      <c r="FH4580">
        <v>180.34</v>
      </c>
      <c r="FJ4580" s="1">
        <v>42991</v>
      </c>
      <c r="FK4580">
        <v>42.4</v>
      </c>
    </row>
    <row r="4581" spans="57:167" x14ac:dyDescent="0.25">
      <c r="BE4581" s="1">
        <v>42851</v>
      </c>
      <c r="BF4581">
        <v>1</v>
      </c>
      <c r="DD4581" s="1">
        <v>42748</v>
      </c>
      <c r="DE4581">
        <v>1.9020000000000001</v>
      </c>
      <c r="DG4581" s="1">
        <v>42755</v>
      </c>
      <c r="DH4581">
        <v>1.0809</v>
      </c>
      <c r="DP4581" s="1">
        <v>42976</v>
      </c>
      <c r="DQ4581">
        <v>46.44</v>
      </c>
      <c r="DS4581" s="1">
        <v>42962</v>
      </c>
      <c r="DT4581">
        <v>78.040000000000006</v>
      </c>
      <c r="DY4581" s="1">
        <v>43117</v>
      </c>
      <c r="DZ4581">
        <v>1.06</v>
      </c>
      <c r="EB4581" s="1">
        <v>42888</v>
      </c>
      <c r="EC4581">
        <v>6.8100000000000005</v>
      </c>
      <c r="EK4581" s="1">
        <v>43109</v>
      </c>
      <c r="EL4581">
        <v>11.29</v>
      </c>
      <c r="EQ4581" s="1">
        <v>42962</v>
      </c>
      <c r="ER4581">
        <v>239.17</v>
      </c>
      <c r="EW4581" s="1">
        <v>42962</v>
      </c>
      <c r="EX4581">
        <v>199.49</v>
      </c>
      <c r="EZ4581" s="1">
        <v>42962</v>
      </c>
      <c r="FA4581">
        <v>271.14</v>
      </c>
      <c r="FC4581" s="1">
        <v>42962</v>
      </c>
      <c r="FD4581">
        <v>306.2</v>
      </c>
      <c r="FG4581" s="1">
        <v>42962</v>
      </c>
      <c r="FH4581">
        <v>178.22</v>
      </c>
      <c r="FJ4581" s="1">
        <v>42992</v>
      </c>
      <c r="FK4581">
        <v>43.75</v>
      </c>
    </row>
    <row r="4582" spans="57:167" x14ac:dyDescent="0.25">
      <c r="BE4582" s="1">
        <v>42852</v>
      </c>
      <c r="BF4582">
        <v>1</v>
      </c>
      <c r="DD4582" s="1">
        <v>42751</v>
      </c>
      <c r="DE4582">
        <v>1.8740000000000001</v>
      </c>
      <c r="DG4582" s="1">
        <v>42758</v>
      </c>
      <c r="DH4582">
        <v>1.056</v>
      </c>
      <c r="DP4582" s="1">
        <v>42977</v>
      </c>
      <c r="DQ4582">
        <v>45.96</v>
      </c>
      <c r="DS4582" s="1">
        <v>42963</v>
      </c>
      <c r="DT4582">
        <v>77.47</v>
      </c>
      <c r="DY4582" s="1">
        <v>43118</v>
      </c>
      <c r="DZ4582">
        <v>1.05</v>
      </c>
      <c r="EB4582" s="1">
        <v>42891</v>
      </c>
      <c r="EC4582">
        <v>6.8040000000000003</v>
      </c>
      <c r="EK4582" s="1">
        <v>43110</v>
      </c>
      <c r="EL4582">
        <v>11.2</v>
      </c>
      <c r="EQ4582" s="1">
        <v>42963</v>
      </c>
      <c r="ER4582">
        <v>237.59</v>
      </c>
      <c r="EW4582" s="1">
        <v>42963</v>
      </c>
      <c r="EX4582">
        <v>200.61</v>
      </c>
      <c r="EZ4582" s="1">
        <v>42963</v>
      </c>
      <c r="FA4582">
        <v>269.99</v>
      </c>
      <c r="FC4582" s="1">
        <v>42963</v>
      </c>
      <c r="FD4582">
        <v>305.8</v>
      </c>
      <c r="FG4582" s="1">
        <v>42963</v>
      </c>
      <c r="FH4582">
        <v>178.08</v>
      </c>
      <c r="FJ4582" s="1">
        <v>42993</v>
      </c>
      <c r="FK4582">
        <v>43.62</v>
      </c>
    </row>
    <row r="4583" spans="57:167" x14ac:dyDescent="0.25">
      <c r="BE4583" s="1">
        <v>42853</v>
      </c>
      <c r="BF4583">
        <v>1</v>
      </c>
      <c r="DD4583" s="1">
        <v>42752</v>
      </c>
      <c r="DE4583">
        <v>1.863</v>
      </c>
      <c r="DG4583" s="1">
        <v>42759</v>
      </c>
      <c r="DH4583">
        <v>1.0954999999999999</v>
      </c>
      <c r="DP4583" s="1">
        <v>42978</v>
      </c>
      <c r="DQ4583">
        <v>47.23</v>
      </c>
      <c r="DS4583" s="1">
        <v>42964</v>
      </c>
      <c r="DT4583">
        <v>76.260000000000005</v>
      </c>
      <c r="DY4583" s="1">
        <v>43119</v>
      </c>
      <c r="DZ4583">
        <v>1.1000000000000001</v>
      </c>
      <c r="EB4583" s="1">
        <v>42892</v>
      </c>
      <c r="EC4583">
        <v>6.7952000000000004</v>
      </c>
      <c r="EK4583" s="1">
        <v>43111</v>
      </c>
      <c r="EL4583">
        <v>11.37</v>
      </c>
      <c r="EQ4583" s="1">
        <v>42964</v>
      </c>
      <c r="ER4583">
        <v>235.59</v>
      </c>
      <c r="EW4583" s="1">
        <v>42964</v>
      </c>
      <c r="EX4583">
        <v>197.99</v>
      </c>
      <c r="EZ4583" s="1">
        <v>42964</v>
      </c>
      <c r="FA4583">
        <v>268.13</v>
      </c>
      <c r="FC4583" s="1">
        <v>42964</v>
      </c>
      <c r="FD4583">
        <v>301.42</v>
      </c>
      <c r="FG4583" s="1">
        <v>42964</v>
      </c>
      <c r="FH4583">
        <v>177.25</v>
      </c>
      <c r="FJ4583" s="1">
        <v>42996</v>
      </c>
      <c r="FK4583">
        <v>43.92</v>
      </c>
    </row>
    <row r="4584" spans="57:167" x14ac:dyDescent="0.25">
      <c r="BE4584" s="1">
        <v>42856</v>
      </c>
      <c r="BF4584">
        <v>1</v>
      </c>
      <c r="DD4584" s="1">
        <v>42753</v>
      </c>
      <c r="DE4584">
        <v>1.9039999999999999</v>
      </c>
      <c r="DG4584" s="1">
        <v>42760</v>
      </c>
      <c r="DH4584">
        <v>1.119</v>
      </c>
      <c r="DP4584" s="1">
        <v>42979</v>
      </c>
      <c r="DQ4584">
        <v>47.29</v>
      </c>
      <c r="DS4584" s="1">
        <v>42965</v>
      </c>
      <c r="DT4584">
        <v>76.64</v>
      </c>
      <c r="DY4584" s="1">
        <v>43122</v>
      </c>
      <c r="DZ4584">
        <v>1.1400000000000001</v>
      </c>
      <c r="EB4584" s="1">
        <v>42893</v>
      </c>
      <c r="EC4584">
        <v>6.7957999999999998</v>
      </c>
      <c r="EK4584" s="1">
        <v>43112</v>
      </c>
      <c r="EL4584">
        <v>11.33</v>
      </c>
      <c r="EQ4584" s="1">
        <v>42965</v>
      </c>
      <c r="ER4584">
        <v>235.77</v>
      </c>
      <c r="EW4584" s="1">
        <v>42965</v>
      </c>
      <c r="EX4584">
        <v>198.73</v>
      </c>
      <c r="EZ4584" s="1">
        <v>42965</v>
      </c>
      <c r="FA4584">
        <v>267.61</v>
      </c>
      <c r="FC4584" s="1">
        <v>42965</v>
      </c>
      <c r="FD4584">
        <v>299.2</v>
      </c>
      <c r="FG4584" s="1">
        <v>42965</v>
      </c>
      <c r="FH4584">
        <v>176.9</v>
      </c>
      <c r="FJ4584" s="1">
        <v>42997</v>
      </c>
      <c r="FK4584">
        <v>44.34</v>
      </c>
    </row>
    <row r="4585" spans="57:167" x14ac:dyDescent="0.25">
      <c r="BE4585" s="1">
        <v>42857</v>
      </c>
      <c r="BF4585">
        <v>1</v>
      </c>
      <c r="DD4585" s="1">
        <v>42754</v>
      </c>
      <c r="DE4585">
        <v>1.9569999999999999</v>
      </c>
      <c r="DG4585" s="1">
        <v>42761</v>
      </c>
      <c r="DH4585">
        <v>1.1235999999999999</v>
      </c>
      <c r="DP4585" s="1">
        <v>42983</v>
      </c>
      <c r="DQ4585">
        <v>48.66</v>
      </c>
      <c r="DS4585" s="1">
        <v>42968</v>
      </c>
      <c r="DT4585">
        <v>76.38</v>
      </c>
      <c r="DY4585" s="1">
        <v>43123</v>
      </c>
      <c r="DZ4585">
        <v>1.07</v>
      </c>
      <c r="EB4585" s="1">
        <v>42894</v>
      </c>
      <c r="EC4585">
        <v>6.8003</v>
      </c>
      <c r="EK4585" s="1">
        <v>43116</v>
      </c>
      <c r="EL4585">
        <v>10.99</v>
      </c>
      <c r="EQ4585" s="1">
        <v>42968</v>
      </c>
      <c r="ER4585">
        <v>235.68</v>
      </c>
      <c r="EW4585" s="1">
        <v>42968</v>
      </c>
      <c r="EX4585">
        <v>198.73</v>
      </c>
      <c r="EZ4585" s="1">
        <v>42968</v>
      </c>
      <c r="FA4585">
        <v>267.7</v>
      </c>
      <c r="FC4585" s="1">
        <v>42968</v>
      </c>
      <c r="FD4585">
        <v>301.88</v>
      </c>
      <c r="FG4585" s="1">
        <v>42968</v>
      </c>
      <c r="FH4585">
        <v>176.74</v>
      </c>
      <c r="FJ4585" s="1">
        <v>42998</v>
      </c>
      <c r="FK4585">
        <v>43.94</v>
      </c>
    </row>
    <row r="4586" spans="57:167" x14ac:dyDescent="0.25">
      <c r="BE4586" s="1">
        <v>42858</v>
      </c>
      <c r="BF4586">
        <v>1</v>
      </c>
      <c r="DD4586" s="1">
        <v>42755</v>
      </c>
      <c r="DE4586">
        <v>1.9470000000000001</v>
      </c>
      <c r="DG4586" s="1">
        <v>42762</v>
      </c>
      <c r="DH4586">
        <v>1.1200000000000001</v>
      </c>
      <c r="DP4586" s="1">
        <v>42984</v>
      </c>
      <c r="DQ4586">
        <v>49.16</v>
      </c>
      <c r="DS4586" s="1">
        <v>42969</v>
      </c>
      <c r="DT4586">
        <v>76.739999999999995</v>
      </c>
      <c r="DY4586" s="1">
        <v>43124</v>
      </c>
      <c r="DZ4586">
        <v>1.07</v>
      </c>
      <c r="EB4586" s="1">
        <v>42895</v>
      </c>
      <c r="EC4586">
        <v>6.798</v>
      </c>
      <c r="EK4586" s="1">
        <v>43117</v>
      </c>
      <c r="EL4586">
        <v>11.24</v>
      </c>
      <c r="EQ4586" s="1">
        <v>42969</v>
      </c>
      <c r="ER4586">
        <v>239.75</v>
      </c>
      <c r="EW4586" s="1">
        <v>42969</v>
      </c>
      <c r="EX4586">
        <v>201.23</v>
      </c>
      <c r="EZ4586" s="1">
        <v>42969</v>
      </c>
      <c r="FA4586">
        <v>272.82</v>
      </c>
      <c r="FC4586" s="1">
        <v>42969</v>
      </c>
      <c r="FD4586">
        <v>304.8</v>
      </c>
      <c r="FG4586" s="1">
        <v>42969</v>
      </c>
      <c r="FH4586">
        <v>179.22</v>
      </c>
      <c r="FJ4586" s="1">
        <v>42999</v>
      </c>
      <c r="FK4586">
        <v>43.91</v>
      </c>
    </row>
    <row r="4587" spans="57:167" x14ac:dyDescent="0.25">
      <c r="BE4587" s="1">
        <v>42859</v>
      </c>
      <c r="BF4587">
        <v>1</v>
      </c>
      <c r="DD4587" s="1">
        <v>42758</v>
      </c>
      <c r="DE4587">
        <v>1.877</v>
      </c>
      <c r="DG4587" s="1">
        <v>42765</v>
      </c>
      <c r="DH4587">
        <v>1.1151</v>
      </c>
      <c r="DP4587" s="1">
        <v>42985</v>
      </c>
      <c r="DQ4587">
        <v>49.09</v>
      </c>
      <c r="DS4587" s="1">
        <v>42970</v>
      </c>
      <c r="DT4587">
        <v>76.61</v>
      </c>
      <c r="DY4587" s="1">
        <v>43125</v>
      </c>
      <c r="DZ4587">
        <v>1.1100000000000001</v>
      </c>
      <c r="EB4587" s="1">
        <v>42898</v>
      </c>
      <c r="EC4587">
        <v>6.7981999999999996</v>
      </c>
      <c r="EK4587" s="1">
        <v>43118</v>
      </c>
      <c r="EL4587">
        <v>11.24</v>
      </c>
      <c r="EQ4587" s="1">
        <v>42970</v>
      </c>
      <c r="ER4587">
        <v>238.09</v>
      </c>
      <c r="EW4587" s="1">
        <v>42970</v>
      </c>
      <c r="EX4587">
        <v>199.75</v>
      </c>
      <c r="EZ4587" s="1">
        <v>42970</v>
      </c>
      <c r="FA4587">
        <v>270.77</v>
      </c>
      <c r="FC4587" s="1">
        <v>42970</v>
      </c>
      <c r="FD4587">
        <v>302.83999999999997</v>
      </c>
      <c r="FG4587" s="1">
        <v>42970</v>
      </c>
      <c r="FH4587">
        <v>178.19</v>
      </c>
      <c r="FJ4587" s="1">
        <v>43000</v>
      </c>
      <c r="FK4587">
        <v>43.48</v>
      </c>
    </row>
    <row r="4588" spans="57:167" x14ac:dyDescent="0.25">
      <c r="BE4588" s="1">
        <v>42860</v>
      </c>
      <c r="BF4588">
        <v>1</v>
      </c>
      <c r="DD4588" s="1">
        <v>42759</v>
      </c>
      <c r="DE4588">
        <v>1.9569999999999999</v>
      </c>
      <c r="DG4588" s="1">
        <v>42766</v>
      </c>
      <c r="DH4588">
        <v>1.1002000000000001</v>
      </c>
      <c r="DP4588" s="1">
        <v>42986</v>
      </c>
      <c r="DQ4588">
        <v>47.48</v>
      </c>
      <c r="DS4588" s="1">
        <v>42971</v>
      </c>
      <c r="DT4588">
        <v>76.33</v>
      </c>
      <c r="DY4588" s="1">
        <v>43126</v>
      </c>
      <c r="DZ4588">
        <v>1.1200000000000001</v>
      </c>
      <c r="EB4588" s="1">
        <v>42899</v>
      </c>
      <c r="EC4588">
        <v>6.7991000000000001</v>
      </c>
      <c r="EK4588" s="1">
        <v>43119</v>
      </c>
      <c r="EL4588">
        <v>11.3</v>
      </c>
      <c r="EQ4588" s="1">
        <v>42971</v>
      </c>
      <c r="ER4588">
        <v>238.74</v>
      </c>
      <c r="EW4588" s="1">
        <v>42971</v>
      </c>
      <c r="EX4588">
        <v>199.47</v>
      </c>
      <c r="EZ4588" s="1">
        <v>42971</v>
      </c>
      <c r="FA4588">
        <v>268.54000000000002</v>
      </c>
      <c r="FC4588" s="1">
        <v>42971</v>
      </c>
      <c r="FD4588">
        <v>302.60000000000002</v>
      </c>
      <c r="FG4588" s="1">
        <v>42971</v>
      </c>
      <c r="FH4588">
        <v>177.99</v>
      </c>
      <c r="FJ4588" s="1">
        <v>43003</v>
      </c>
      <c r="FK4588">
        <v>44.12</v>
      </c>
    </row>
    <row r="4589" spans="57:167" x14ac:dyDescent="0.25">
      <c r="BE4589" s="1">
        <v>42863</v>
      </c>
      <c r="BF4589">
        <v>1</v>
      </c>
      <c r="DD4589" s="1">
        <v>42760</v>
      </c>
      <c r="DE4589">
        <v>2.0230000000000001</v>
      </c>
      <c r="DG4589" s="1">
        <v>42767</v>
      </c>
      <c r="DH4589">
        <v>1.107</v>
      </c>
      <c r="DP4589" s="1">
        <v>42989</v>
      </c>
      <c r="DQ4589">
        <v>48.07</v>
      </c>
      <c r="DS4589" s="1">
        <v>42972</v>
      </c>
      <c r="DT4589">
        <v>76.72</v>
      </c>
      <c r="DY4589" s="1">
        <v>43129</v>
      </c>
      <c r="DZ4589">
        <v>1.37</v>
      </c>
      <c r="EB4589" s="1">
        <v>42900</v>
      </c>
      <c r="EC4589">
        <v>6.7916999999999996</v>
      </c>
      <c r="EK4589" s="1">
        <v>43122</v>
      </c>
      <c r="EL4589">
        <v>10.96</v>
      </c>
      <c r="EQ4589" s="1">
        <v>42972</v>
      </c>
      <c r="ER4589">
        <v>235.89</v>
      </c>
      <c r="EW4589" s="1">
        <v>42972</v>
      </c>
      <c r="EX4589">
        <v>199.05</v>
      </c>
      <c r="EZ4589" s="1">
        <v>42972</v>
      </c>
      <c r="FA4589">
        <v>269.33</v>
      </c>
      <c r="FC4589" s="1">
        <v>42972</v>
      </c>
      <c r="FD4589">
        <v>302.8</v>
      </c>
      <c r="FG4589" s="1">
        <v>42972</v>
      </c>
      <c r="FH4589">
        <v>178.03</v>
      </c>
      <c r="FJ4589" s="1">
        <v>43004</v>
      </c>
      <c r="FK4589">
        <v>43.92</v>
      </c>
    </row>
    <row r="4590" spans="57:167" x14ac:dyDescent="0.25">
      <c r="BE4590" s="1">
        <v>42864</v>
      </c>
      <c r="BF4590">
        <v>1</v>
      </c>
      <c r="DD4590" s="1">
        <v>42761</v>
      </c>
      <c r="DE4590">
        <v>2.02</v>
      </c>
      <c r="DG4590" s="1">
        <v>42768</v>
      </c>
      <c r="DH4590">
        <v>1.1094999999999999</v>
      </c>
      <c r="DP4590" s="1">
        <v>42990</v>
      </c>
      <c r="DQ4590">
        <v>48.23</v>
      </c>
      <c r="DS4590" s="1">
        <v>42975</v>
      </c>
      <c r="DT4590">
        <v>76.47</v>
      </c>
      <c r="DY4590" s="1">
        <v>43130</v>
      </c>
      <c r="DZ4590">
        <v>1.37</v>
      </c>
      <c r="EB4590" s="1">
        <v>42901</v>
      </c>
      <c r="EC4590">
        <v>6.8078000000000003</v>
      </c>
      <c r="EK4590" s="1">
        <v>43123</v>
      </c>
      <c r="EL4590">
        <v>11.09</v>
      </c>
      <c r="EQ4590" s="1">
        <v>42975</v>
      </c>
      <c r="ER4590">
        <v>237.18</v>
      </c>
      <c r="EW4590" s="1">
        <v>42975</v>
      </c>
      <c r="EX4590">
        <v>197.87</v>
      </c>
      <c r="EZ4590" s="1">
        <v>42975</v>
      </c>
      <c r="FA4590">
        <v>267.89999999999998</v>
      </c>
      <c r="FC4590" s="1">
        <v>42975</v>
      </c>
      <c r="FD4590">
        <v>303.61</v>
      </c>
      <c r="FG4590" s="1">
        <v>42975</v>
      </c>
      <c r="FH4590">
        <v>178.24</v>
      </c>
      <c r="FJ4590" s="1">
        <v>43005</v>
      </c>
      <c r="FK4590">
        <v>43.87</v>
      </c>
    </row>
    <row r="4591" spans="57:167" x14ac:dyDescent="0.25">
      <c r="BE4591" s="1">
        <v>42865</v>
      </c>
      <c r="BF4591">
        <v>1</v>
      </c>
      <c r="DD4591" s="1">
        <v>42762</v>
      </c>
      <c r="DE4591">
        <v>1.9830000000000001</v>
      </c>
      <c r="DG4591" s="1">
        <v>42769</v>
      </c>
      <c r="DH4591">
        <v>1.1134999999999999</v>
      </c>
      <c r="DP4591" s="1">
        <v>42991</v>
      </c>
      <c r="DQ4591">
        <v>49.3</v>
      </c>
      <c r="DS4591" s="1">
        <v>42976</v>
      </c>
      <c r="DT4591">
        <v>76.45</v>
      </c>
      <c r="DY4591" s="1">
        <v>43131</v>
      </c>
      <c r="DZ4591">
        <v>1.27</v>
      </c>
      <c r="EB4591" s="1">
        <v>42902</v>
      </c>
      <c r="EC4591">
        <v>6.8105000000000002</v>
      </c>
      <c r="EK4591" s="1">
        <v>43124</v>
      </c>
      <c r="EL4591">
        <v>11.01</v>
      </c>
      <c r="EQ4591" s="1">
        <v>42976</v>
      </c>
      <c r="ER4591">
        <v>240.49</v>
      </c>
      <c r="EW4591" s="1">
        <v>42976</v>
      </c>
      <c r="EX4591">
        <v>200.95</v>
      </c>
      <c r="EZ4591" s="1">
        <v>42976</v>
      </c>
      <c r="FA4591">
        <v>270.72000000000003</v>
      </c>
      <c r="FC4591" s="1">
        <v>42976</v>
      </c>
      <c r="FD4591">
        <v>308.14</v>
      </c>
      <c r="FG4591" s="1">
        <v>42976</v>
      </c>
      <c r="FH4591">
        <v>182.11</v>
      </c>
      <c r="FJ4591" s="1">
        <v>43006</v>
      </c>
      <c r="FK4591">
        <v>44.66</v>
      </c>
    </row>
    <row r="4592" spans="57:167" x14ac:dyDescent="0.25">
      <c r="BE4592" s="1">
        <v>42866</v>
      </c>
      <c r="BF4592">
        <v>1</v>
      </c>
      <c r="DD4592" s="1">
        <v>42765</v>
      </c>
      <c r="DE4592">
        <v>1.9995000000000001</v>
      </c>
      <c r="DG4592" s="1">
        <v>42772</v>
      </c>
      <c r="DH4592">
        <v>1.0753999999999999</v>
      </c>
      <c r="DP4592" s="1">
        <v>42992</v>
      </c>
      <c r="DQ4592">
        <v>49.89</v>
      </c>
      <c r="DS4592" s="1">
        <v>42977</v>
      </c>
      <c r="DT4592">
        <v>76.099999999999994</v>
      </c>
      <c r="DY4592" s="1">
        <v>43132</v>
      </c>
      <c r="DZ4592">
        <v>1.25</v>
      </c>
      <c r="EB4592" s="1">
        <v>42905</v>
      </c>
      <c r="EC4592">
        <v>6.8194999999999997</v>
      </c>
      <c r="EK4592" s="1">
        <v>43125</v>
      </c>
      <c r="EL4592">
        <v>11.15</v>
      </c>
      <c r="EQ4592" s="1">
        <v>42977</v>
      </c>
      <c r="ER4592">
        <v>240.46</v>
      </c>
      <c r="EW4592" s="1">
        <v>42977</v>
      </c>
      <c r="EX4592">
        <v>201.22</v>
      </c>
      <c r="EZ4592" s="1">
        <v>42977</v>
      </c>
      <c r="FA4592">
        <v>271.01</v>
      </c>
      <c r="FC4592" s="1">
        <v>42977</v>
      </c>
      <c r="FD4592">
        <v>306.3</v>
      </c>
      <c r="FG4592" s="1">
        <v>42977</v>
      </c>
      <c r="FH4592">
        <v>182.15</v>
      </c>
      <c r="FJ4592" s="1">
        <v>43007</v>
      </c>
      <c r="FK4592">
        <v>45.04</v>
      </c>
    </row>
    <row r="4593" spans="57:167" x14ac:dyDescent="0.25">
      <c r="BE4593" s="1">
        <v>42867</v>
      </c>
      <c r="BF4593">
        <v>1</v>
      </c>
      <c r="DD4593" s="1">
        <v>42766</v>
      </c>
      <c r="DE4593">
        <v>1.98</v>
      </c>
      <c r="DG4593" s="1">
        <v>42773</v>
      </c>
      <c r="DH4593">
        <v>1.077</v>
      </c>
      <c r="DP4593" s="1">
        <v>42993</v>
      </c>
      <c r="DQ4593">
        <v>49.89</v>
      </c>
      <c r="DS4593" s="1">
        <v>42978</v>
      </c>
      <c r="DT4593">
        <v>76.33</v>
      </c>
      <c r="DY4593" s="1">
        <v>43133</v>
      </c>
      <c r="DZ4593">
        <v>1.2</v>
      </c>
      <c r="EB4593" s="1">
        <v>42906</v>
      </c>
      <c r="EC4593">
        <v>6.8292000000000002</v>
      </c>
      <c r="EK4593" s="1">
        <v>43126</v>
      </c>
      <c r="EL4593">
        <v>11.52</v>
      </c>
      <c r="EQ4593" s="1">
        <v>42978</v>
      </c>
      <c r="ER4593">
        <v>239.66</v>
      </c>
      <c r="EW4593" s="1">
        <v>42978</v>
      </c>
      <c r="EX4593">
        <v>201.35</v>
      </c>
      <c r="EZ4593" s="1">
        <v>42978</v>
      </c>
      <c r="FA4593">
        <v>272.20999999999998</v>
      </c>
      <c r="FC4593" s="1">
        <v>42978</v>
      </c>
      <c r="FD4593">
        <v>305.39</v>
      </c>
      <c r="FG4593" s="1">
        <v>42978</v>
      </c>
      <c r="FH4593">
        <v>182.01</v>
      </c>
      <c r="FJ4593" s="1">
        <v>43010</v>
      </c>
      <c r="FK4593">
        <v>45.83</v>
      </c>
    </row>
    <row r="4594" spans="57:167" x14ac:dyDescent="0.25">
      <c r="BE4594" s="1">
        <v>42870</v>
      </c>
      <c r="BF4594">
        <v>1</v>
      </c>
      <c r="DD4594" s="1">
        <v>42767</v>
      </c>
      <c r="DE4594">
        <v>1.9788999999999999</v>
      </c>
      <c r="DG4594" s="1">
        <v>42774</v>
      </c>
      <c r="DH4594">
        <v>1.0660000000000001</v>
      </c>
      <c r="DP4594" s="1">
        <v>42996</v>
      </c>
      <c r="DQ4594">
        <v>49.91</v>
      </c>
      <c r="DS4594" s="1">
        <v>42979</v>
      </c>
      <c r="DT4594">
        <v>76.569999999999993</v>
      </c>
      <c r="DY4594" s="1">
        <v>43136</v>
      </c>
      <c r="DZ4594">
        <v>1.05</v>
      </c>
      <c r="EB4594" s="1">
        <v>42907</v>
      </c>
      <c r="EC4594">
        <v>6.8295000000000003</v>
      </c>
      <c r="EK4594" s="1">
        <v>43129</v>
      </c>
      <c r="EL4594">
        <v>11.53</v>
      </c>
      <c r="EQ4594" s="1">
        <v>42979</v>
      </c>
      <c r="ER4594">
        <v>240.33</v>
      </c>
      <c r="EW4594" s="1">
        <v>42979</v>
      </c>
      <c r="EX4594">
        <v>200</v>
      </c>
      <c r="EZ4594" s="1">
        <v>42979</v>
      </c>
      <c r="FA4594">
        <v>268.83</v>
      </c>
      <c r="FC4594" s="1">
        <v>42979</v>
      </c>
      <c r="FD4594">
        <v>302.19</v>
      </c>
      <c r="FG4594" s="1">
        <v>42979</v>
      </c>
      <c r="FH4594">
        <v>181.38</v>
      </c>
      <c r="FJ4594" s="1">
        <v>43011</v>
      </c>
      <c r="FK4594">
        <v>46.88</v>
      </c>
    </row>
    <row r="4595" spans="57:167" x14ac:dyDescent="0.25">
      <c r="BE4595" s="1">
        <v>42871</v>
      </c>
      <c r="BF4595">
        <v>1</v>
      </c>
      <c r="DD4595" s="1">
        <v>42768</v>
      </c>
      <c r="DE4595">
        <v>1.9936</v>
      </c>
      <c r="DG4595" s="1">
        <v>42775</v>
      </c>
      <c r="DH4595">
        <v>1.0954999999999999</v>
      </c>
      <c r="DP4595" s="1">
        <v>42997</v>
      </c>
      <c r="DQ4595">
        <v>49.48</v>
      </c>
      <c r="DS4595" s="1">
        <v>42983</v>
      </c>
      <c r="DT4595">
        <v>77.180000000000007</v>
      </c>
      <c r="DY4595" s="1">
        <v>43137</v>
      </c>
      <c r="DZ4595">
        <v>1.1499999999999999</v>
      </c>
      <c r="EB4595" s="1">
        <v>42908</v>
      </c>
      <c r="EC4595">
        <v>6.8347999999999995</v>
      </c>
      <c r="EK4595" s="1">
        <v>43130</v>
      </c>
      <c r="EL4595">
        <v>12</v>
      </c>
      <c r="EQ4595" s="1">
        <v>42983</v>
      </c>
      <c r="ER4595">
        <v>237</v>
      </c>
      <c r="EW4595" s="1">
        <v>42983</v>
      </c>
      <c r="EX4595">
        <v>198.73</v>
      </c>
      <c r="EZ4595" s="1">
        <v>42983</v>
      </c>
      <c r="FA4595">
        <v>268.07</v>
      </c>
      <c r="FC4595" s="1">
        <v>42983</v>
      </c>
      <c r="FD4595">
        <v>302.2</v>
      </c>
      <c r="FG4595" s="1">
        <v>42983</v>
      </c>
      <c r="FH4595">
        <v>183.08</v>
      </c>
      <c r="FJ4595" s="1">
        <v>43012</v>
      </c>
      <c r="FK4595">
        <v>45.84</v>
      </c>
    </row>
    <row r="4596" spans="57:167" x14ac:dyDescent="0.25">
      <c r="BE4596" s="1">
        <v>42872</v>
      </c>
      <c r="BF4596">
        <v>1</v>
      </c>
      <c r="DD4596" s="1">
        <v>42769</v>
      </c>
      <c r="DE4596">
        <v>1.988</v>
      </c>
      <c r="DG4596" s="1">
        <v>42776</v>
      </c>
      <c r="DH4596">
        <v>1.1083000000000001</v>
      </c>
      <c r="DP4596" s="1">
        <v>42998</v>
      </c>
      <c r="DQ4596">
        <v>50.41</v>
      </c>
      <c r="DS4596" s="1">
        <v>42984</v>
      </c>
      <c r="DT4596">
        <v>78.78</v>
      </c>
      <c r="DY4596" s="1">
        <v>43138</v>
      </c>
      <c r="DZ4596">
        <v>1.08</v>
      </c>
      <c r="EB4596" s="1">
        <v>42909</v>
      </c>
      <c r="EC4596">
        <v>6.8365999999999998</v>
      </c>
      <c r="EK4596" s="1">
        <v>43131</v>
      </c>
      <c r="EL4596">
        <v>11.41</v>
      </c>
      <c r="EQ4596" s="1">
        <v>42984</v>
      </c>
      <c r="ER4596">
        <v>234.62</v>
      </c>
      <c r="EW4596" s="1">
        <v>42984</v>
      </c>
      <c r="EX4596">
        <v>196.74</v>
      </c>
      <c r="EZ4596" s="1">
        <v>42984</v>
      </c>
      <c r="FA4596">
        <v>265.27</v>
      </c>
      <c r="FC4596" s="1">
        <v>42984</v>
      </c>
      <c r="FD4596">
        <v>301.45</v>
      </c>
      <c r="FG4596" s="1">
        <v>42984</v>
      </c>
      <c r="FH4596">
        <v>180.25</v>
      </c>
      <c r="FJ4596" s="1">
        <v>43013</v>
      </c>
      <c r="FK4596">
        <v>46.55</v>
      </c>
    </row>
    <row r="4597" spans="57:167" x14ac:dyDescent="0.25">
      <c r="BE4597" s="1">
        <v>42873</v>
      </c>
      <c r="BF4597">
        <v>1</v>
      </c>
      <c r="DD4597" s="1">
        <v>42772</v>
      </c>
      <c r="DE4597">
        <v>1.9319999999999999</v>
      </c>
      <c r="DG4597" s="1">
        <v>42779</v>
      </c>
      <c r="DH4597">
        <v>1.1214999999999999</v>
      </c>
      <c r="DP4597" s="1">
        <v>42999</v>
      </c>
      <c r="DQ4597">
        <v>50.55</v>
      </c>
      <c r="DS4597" s="1">
        <v>42985</v>
      </c>
      <c r="DT4597">
        <v>79.03</v>
      </c>
      <c r="DY4597" s="1">
        <v>43139</v>
      </c>
      <c r="DZ4597">
        <v>1.06</v>
      </c>
      <c r="EB4597" s="1">
        <v>42912</v>
      </c>
      <c r="EC4597">
        <v>6.8411</v>
      </c>
      <c r="EK4597" s="1">
        <v>43132</v>
      </c>
      <c r="EL4597">
        <v>11.53</v>
      </c>
      <c r="EQ4597" s="1">
        <v>42985</v>
      </c>
      <c r="ER4597">
        <v>236.31</v>
      </c>
      <c r="EW4597" s="1">
        <v>42985</v>
      </c>
      <c r="EX4597">
        <v>197.04</v>
      </c>
      <c r="EZ4597" s="1">
        <v>42985</v>
      </c>
      <c r="FA4597">
        <v>265.87</v>
      </c>
      <c r="FC4597" s="1">
        <v>42985</v>
      </c>
      <c r="FD4597">
        <v>302.35000000000002</v>
      </c>
      <c r="FG4597" s="1">
        <v>42985</v>
      </c>
      <c r="FH4597">
        <v>181.3</v>
      </c>
      <c r="FJ4597" s="1">
        <v>43014</v>
      </c>
      <c r="FK4597">
        <v>46.43</v>
      </c>
    </row>
    <row r="4598" spans="57:167" x14ac:dyDescent="0.25">
      <c r="BE4598" s="1">
        <v>42874</v>
      </c>
      <c r="BF4598">
        <v>1</v>
      </c>
      <c r="DD4598" s="1">
        <v>42773</v>
      </c>
      <c r="DE4598">
        <v>1.919</v>
      </c>
      <c r="DG4598" s="1">
        <v>42780</v>
      </c>
      <c r="DH4598">
        <v>1.1312</v>
      </c>
      <c r="DP4598" s="1">
        <v>43000</v>
      </c>
      <c r="DQ4598">
        <v>50.66</v>
      </c>
      <c r="DS4598" s="1">
        <v>42986</v>
      </c>
      <c r="DT4598">
        <v>78.819999999999993</v>
      </c>
      <c r="DY4598" s="1">
        <v>43140</v>
      </c>
      <c r="DZ4598">
        <v>1.08</v>
      </c>
      <c r="EB4598" s="1">
        <v>42913</v>
      </c>
      <c r="EC4598">
        <v>6.8125999999999998</v>
      </c>
      <c r="EK4598" s="1">
        <v>43133</v>
      </c>
      <c r="EL4598">
        <v>11.35</v>
      </c>
      <c r="EQ4598" s="1">
        <v>42986</v>
      </c>
      <c r="ER4598">
        <v>238.78</v>
      </c>
      <c r="EW4598" s="1">
        <v>42986</v>
      </c>
      <c r="EX4598">
        <v>197.87</v>
      </c>
      <c r="EZ4598" s="1">
        <v>42986</v>
      </c>
      <c r="FA4598">
        <v>267.45</v>
      </c>
      <c r="FC4598" s="1">
        <v>42986</v>
      </c>
      <c r="FD4598">
        <v>302.89999999999998</v>
      </c>
      <c r="FG4598" s="1">
        <v>42986</v>
      </c>
      <c r="FH4598">
        <v>181.69</v>
      </c>
      <c r="FJ4598" s="1">
        <v>43017</v>
      </c>
      <c r="FK4598">
        <v>46.17</v>
      </c>
    </row>
    <row r="4599" spans="57:167" x14ac:dyDescent="0.25">
      <c r="BE4599" s="1">
        <v>42877</v>
      </c>
      <c r="BF4599">
        <v>1</v>
      </c>
      <c r="DD4599" s="1">
        <v>42774</v>
      </c>
      <c r="DE4599">
        <v>1.8540000000000001</v>
      </c>
      <c r="DG4599" s="1">
        <v>42781</v>
      </c>
      <c r="DH4599">
        <v>1.1412</v>
      </c>
      <c r="DP4599" s="1">
        <v>43003</v>
      </c>
      <c r="DQ4599">
        <v>52.22</v>
      </c>
      <c r="DS4599" s="1">
        <v>42989</v>
      </c>
      <c r="DT4599">
        <v>79.25</v>
      </c>
      <c r="DY4599" s="1">
        <v>43143</v>
      </c>
      <c r="DZ4599">
        <v>1.02</v>
      </c>
      <c r="EB4599" s="1">
        <v>42914</v>
      </c>
      <c r="EC4599">
        <v>6.7998000000000003</v>
      </c>
      <c r="EK4599" s="1">
        <v>43136</v>
      </c>
      <c r="EL4599">
        <v>10.51</v>
      </c>
      <c r="EQ4599" s="1">
        <v>42989</v>
      </c>
      <c r="ER4599">
        <v>240.59</v>
      </c>
      <c r="EW4599" s="1">
        <v>42989</v>
      </c>
      <c r="EX4599">
        <v>200.33</v>
      </c>
      <c r="EZ4599" s="1">
        <v>42989</v>
      </c>
      <c r="FA4599">
        <v>269.3</v>
      </c>
      <c r="FC4599" s="1">
        <v>42989</v>
      </c>
      <c r="FD4599">
        <v>304.48</v>
      </c>
      <c r="FG4599" s="1">
        <v>42989</v>
      </c>
      <c r="FH4599">
        <v>182.72</v>
      </c>
      <c r="FJ4599" s="1">
        <v>43018</v>
      </c>
      <c r="FK4599">
        <v>46.33</v>
      </c>
    </row>
    <row r="4600" spans="57:167" x14ac:dyDescent="0.25">
      <c r="BE4600" s="1">
        <v>42878</v>
      </c>
      <c r="BF4600">
        <v>1</v>
      </c>
      <c r="DD4600" s="1">
        <v>42775</v>
      </c>
      <c r="DE4600">
        <v>1.9119999999999999</v>
      </c>
      <c r="DG4600" s="1">
        <v>42782</v>
      </c>
      <c r="DH4600">
        <v>1.1271</v>
      </c>
      <c r="DP4600" s="1">
        <v>43004</v>
      </c>
      <c r="DQ4600">
        <v>51.88</v>
      </c>
      <c r="DS4600" s="1">
        <v>42990</v>
      </c>
      <c r="DT4600">
        <v>79.5</v>
      </c>
      <c r="DY4600" s="1">
        <v>43144</v>
      </c>
      <c r="DZ4600">
        <v>1.1100000000000001</v>
      </c>
      <c r="EB4600" s="1">
        <v>42915</v>
      </c>
      <c r="EC4600">
        <v>6.7869999999999999</v>
      </c>
      <c r="EK4600" s="1">
        <v>43137</v>
      </c>
      <c r="EL4600">
        <v>10.55</v>
      </c>
      <c r="EQ4600" s="1">
        <v>42990</v>
      </c>
      <c r="ER4600">
        <v>240.58</v>
      </c>
      <c r="EW4600" s="1">
        <v>42990</v>
      </c>
      <c r="EX4600">
        <v>199</v>
      </c>
      <c r="EZ4600" s="1">
        <v>42990</v>
      </c>
      <c r="FA4600">
        <v>268.95999999999998</v>
      </c>
      <c r="FC4600" s="1">
        <v>42990</v>
      </c>
      <c r="FD4600">
        <v>303.73</v>
      </c>
      <c r="FG4600" s="1">
        <v>42990</v>
      </c>
      <c r="FH4600">
        <v>182.5</v>
      </c>
      <c r="FJ4600" s="1">
        <v>43019</v>
      </c>
      <c r="FK4600">
        <v>46.5</v>
      </c>
    </row>
    <row r="4601" spans="57:167" x14ac:dyDescent="0.25">
      <c r="BE4601" s="1">
        <v>42879</v>
      </c>
      <c r="BF4601">
        <v>1</v>
      </c>
      <c r="DD4601" s="1">
        <v>42776</v>
      </c>
      <c r="DE4601">
        <v>1.9239999999999999</v>
      </c>
      <c r="DG4601" s="1">
        <v>42783</v>
      </c>
      <c r="DH4601">
        <v>1.1066</v>
      </c>
      <c r="DP4601" s="1">
        <v>43005</v>
      </c>
      <c r="DQ4601">
        <v>52.14</v>
      </c>
      <c r="DS4601" s="1">
        <v>42991</v>
      </c>
      <c r="DT4601">
        <v>79.77</v>
      </c>
      <c r="DY4601" s="1">
        <v>43145</v>
      </c>
      <c r="DZ4601">
        <v>1.1100000000000001</v>
      </c>
      <c r="EB4601" s="1">
        <v>42916</v>
      </c>
      <c r="EC4601">
        <v>6.7808999999999999</v>
      </c>
      <c r="EK4601" s="1">
        <v>43138</v>
      </c>
      <c r="EL4601">
        <v>11.32</v>
      </c>
      <c r="EQ4601" s="1">
        <v>42991</v>
      </c>
      <c r="ER4601">
        <v>241.93</v>
      </c>
      <c r="EW4601" s="1">
        <v>42991</v>
      </c>
      <c r="EX4601">
        <v>196.85</v>
      </c>
      <c r="EZ4601" s="1">
        <v>42991</v>
      </c>
      <c r="FA4601">
        <v>266.7</v>
      </c>
      <c r="FC4601" s="1">
        <v>42991</v>
      </c>
      <c r="FD4601">
        <v>300.2</v>
      </c>
      <c r="FG4601" s="1">
        <v>42991</v>
      </c>
      <c r="FH4601">
        <v>180.49</v>
      </c>
      <c r="FJ4601" s="1">
        <v>43020</v>
      </c>
      <c r="FK4601">
        <v>46.81</v>
      </c>
    </row>
    <row r="4602" spans="57:167" x14ac:dyDescent="0.25">
      <c r="BE4602" s="1">
        <v>42880</v>
      </c>
      <c r="BF4602">
        <v>1</v>
      </c>
      <c r="DD4602" s="1">
        <v>42779</v>
      </c>
      <c r="DE4602">
        <v>1.9605000000000001</v>
      </c>
      <c r="DG4602" s="1">
        <v>42786</v>
      </c>
      <c r="DH4602">
        <v>1.1089</v>
      </c>
      <c r="DP4602" s="1">
        <v>43006</v>
      </c>
      <c r="DQ4602">
        <v>51.56</v>
      </c>
      <c r="DS4602" s="1">
        <v>42992</v>
      </c>
      <c r="DT4602">
        <v>80.09</v>
      </c>
      <c r="DY4602" s="1">
        <v>43146</v>
      </c>
      <c r="DZ4602">
        <v>1.1000000000000001</v>
      </c>
      <c r="EB4602" s="1">
        <v>42919</v>
      </c>
      <c r="EC4602">
        <v>6.8003</v>
      </c>
      <c r="EK4602" s="1">
        <v>43139</v>
      </c>
      <c r="EL4602">
        <v>11.1</v>
      </c>
      <c r="EQ4602" s="1">
        <v>42992</v>
      </c>
      <c r="ER4602">
        <v>245.23</v>
      </c>
      <c r="EW4602" s="1">
        <v>42992</v>
      </c>
      <c r="EX4602">
        <v>197.63</v>
      </c>
      <c r="EZ4602" s="1">
        <v>42992</v>
      </c>
      <c r="FA4602">
        <v>265.69</v>
      </c>
      <c r="FC4602" s="1">
        <v>42992</v>
      </c>
      <c r="FD4602">
        <v>301.33999999999997</v>
      </c>
      <c r="FG4602" s="1">
        <v>42992</v>
      </c>
      <c r="FH4602">
        <v>181.34</v>
      </c>
      <c r="FJ4602" s="1">
        <v>43021</v>
      </c>
      <c r="FK4602">
        <v>46.87</v>
      </c>
    </row>
    <row r="4603" spans="57:167" x14ac:dyDescent="0.25">
      <c r="BE4603" s="1">
        <v>42881</v>
      </c>
      <c r="BF4603">
        <v>1</v>
      </c>
      <c r="DD4603" s="1">
        <v>42780</v>
      </c>
      <c r="DE4603">
        <v>1.986</v>
      </c>
      <c r="DG4603" s="1">
        <v>42787</v>
      </c>
      <c r="DH4603">
        <v>1.1125</v>
      </c>
      <c r="DP4603" s="1">
        <v>43007</v>
      </c>
      <c r="DQ4603">
        <v>51.67</v>
      </c>
      <c r="DS4603" s="1">
        <v>42993</v>
      </c>
      <c r="DT4603">
        <v>80.069999999999993</v>
      </c>
      <c r="DY4603" s="1">
        <v>43147</v>
      </c>
      <c r="DZ4603">
        <v>1.08</v>
      </c>
      <c r="EB4603" s="1">
        <v>42920</v>
      </c>
      <c r="EC4603">
        <v>6.8007</v>
      </c>
      <c r="EK4603" s="1">
        <v>43140</v>
      </c>
      <c r="EL4603">
        <v>11.25</v>
      </c>
      <c r="EQ4603" s="1">
        <v>42993</v>
      </c>
      <c r="ER4603">
        <v>249</v>
      </c>
      <c r="EW4603" s="1">
        <v>42993</v>
      </c>
      <c r="EX4603">
        <v>198.27</v>
      </c>
      <c r="EZ4603" s="1">
        <v>42993</v>
      </c>
      <c r="FA4603">
        <v>267.02999999999997</v>
      </c>
      <c r="FC4603" s="1">
        <v>42993</v>
      </c>
      <c r="FD4603">
        <v>302.3</v>
      </c>
      <c r="FG4603" s="1">
        <v>42993</v>
      </c>
      <c r="FH4603">
        <v>182.5</v>
      </c>
      <c r="FJ4603" s="1">
        <v>43024</v>
      </c>
      <c r="FK4603">
        <v>47.72</v>
      </c>
    </row>
    <row r="4604" spans="57:167" x14ac:dyDescent="0.25">
      <c r="BE4604" s="1">
        <v>42884</v>
      </c>
      <c r="BF4604">
        <v>1</v>
      </c>
      <c r="DD4604" s="1">
        <v>42781</v>
      </c>
      <c r="DE4604">
        <v>1.9997</v>
      </c>
      <c r="DG4604" s="1">
        <v>42788</v>
      </c>
      <c r="DH4604">
        <v>1.1076999999999999</v>
      </c>
      <c r="DP4604" s="1">
        <v>43010</v>
      </c>
      <c r="DQ4604">
        <v>50.58</v>
      </c>
      <c r="DS4604" s="1">
        <v>42996</v>
      </c>
      <c r="DT4604">
        <v>80.09</v>
      </c>
      <c r="DY4604" s="1">
        <v>43151</v>
      </c>
      <c r="DZ4604">
        <v>1.03</v>
      </c>
      <c r="EB4604" s="1">
        <v>42921</v>
      </c>
      <c r="EC4604">
        <v>6.8018999999999998</v>
      </c>
      <c r="EK4604" s="1">
        <v>43143</v>
      </c>
      <c r="EL4604">
        <v>11.35</v>
      </c>
      <c r="EQ4604" s="1">
        <v>42996</v>
      </c>
      <c r="ER4604">
        <v>253.08</v>
      </c>
      <c r="EW4604" s="1">
        <v>42996</v>
      </c>
      <c r="EX4604">
        <v>202.18</v>
      </c>
      <c r="EZ4604" s="1">
        <v>42996</v>
      </c>
      <c r="FA4604">
        <v>275.97000000000003</v>
      </c>
      <c r="FC4604" s="1">
        <v>42996</v>
      </c>
      <c r="FD4604">
        <v>303.8</v>
      </c>
      <c r="FG4604" s="1">
        <v>42996</v>
      </c>
      <c r="FH4604">
        <v>183.31</v>
      </c>
      <c r="FJ4604" s="1">
        <v>43025</v>
      </c>
      <c r="FK4604">
        <v>47.94</v>
      </c>
    </row>
    <row r="4605" spans="57:167" x14ac:dyDescent="0.25">
      <c r="BE4605" s="1">
        <v>42885</v>
      </c>
      <c r="BF4605">
        <v>1</v>
      </c>
      <c r="DD4605" s="1">
        <v>42782</v>
      </c>
      <c r="DE4605">
        <v>1.9624999999999999</v>
      </c>
      <c r="DG4605" s="1">
        <v>42789</v>
      </c>
      <c r="DH4605">
        <v>1.0914999999999999</v>
      </c>
      <c r="DP4605" s="1">
        <v>43011</v>
      </c>
      <c r="DQ4605">
        <v>50.42</v>
      </c>
      <c r="DS4605" s="1">
        <v>42997</v>
      </c>
      <c r="DT4605">
        <v>80.22</v>
      </c>
      <c r="DY4605" s="1">
        <v>43152</v>
      </c>
      <c r="DZ4605">
        <v>1.03</v>
      </c>
      <c r="EB4605" s="1">
        <v>42922</v>
      </c>
      <c r="EC4605">
        <v>6.8014999999999999</v>
      </c>
      <c r="EK4605" s="1">
        <v>43144</v>
      </c>
      <c r="EL4605">
        <v>11.47</v>
      </c>
      <c r="EQ4605" s="1">
        <v>42997</v>
      </c>
      <c r="ER4605">
        <v>252.46</v>
      </c>
      <c r="EW4605" s="1">
        <v>42997</v>
      </c>
      <c r="EX4605">
        <v>203.12</v>
      </c>
      <c r="EZ4605" s="1">
        <v>42997</v>
      </c>
      <c r="FA4605">
        <v>278.33</v>
      </c>
      <c r="FC4605" s="1">
        <v>42997</v>
      </c>
      <c r="FD4605">
        <v>305.64999999999998</v>
      </c>
      <c r="FG4605" s="1">
        <v>42997</v>
      </c>
      <c r="FH4605">
        <v>183.25</v>
      </c>
      <c r="FJ4605" s="1">
        <v>43026</v>
      </c>
      <c r="FK4605">
        <v>47.35</v>
      </c>
    </row>
    <row r="4606" spans="57:167" x14ac:dyDescent="0.25">
      <c r="BE4606" s="1">
        <v>42886</v>
      </c>
      <c r="BF4606">
        <v>1</v>
      </c>
      <c r="DD4606" s="1">
        <v>42783</v>
      </c>
      <c r="DE4606">
        <v>1.929</v>
      </c>
      <c r="DG4606" s="1">
        <v>42790</v>
      </c>
      <c r="DH4606">
        <v>1.075</v>
      </c>
      <c r="DP4606" s="1">
        <v>43012</v>
      </c>
      <c r="DQ4606">
        <v>49.98</v>
      </c>
      <c r="DS4606" s="1">
        <v>42998</v>
      </c>
      <c r="DT4606">
        <v>80.55</v>
      </c>
      <c r="DY4606" s="1">
        <v>43153</v>
      </c>
      <c r="DZ4606">
        <v>1.05</v>
      </c>
      <c r="EB4606" s="1">
        <v>42923</v>
      </c>
      <c r="EC4606">
        <v>6.8056999999999999</v>
      </c>
      <c r="EK4606" s="1">
        <v>43145</v>
      </c>
      <c r="EL4606">
        <v>11.84</v>
      </c>
      <c r="EQ4606" s="1">
        <v>42998</v>
      </c>
      <c r="ER4606">
        <v>255.46</v>
      </c>
      <c r="EW4606" s="1">
        <v>42998</v>
      </c>
      <c r="EX4606">
        <v>204.27</v>
      </c>
      <c r="EZ4606" s="1">
        <v>42998</v>
      </c>
      <c r="FA4606">
        <v>280.04000000000002</v>
      </c>
      <c r="FC4606" s="1">
        <v>42998</v>
      </c>
      <c r="FD4606">
        <v>307.89999999999998</v>
      </c>
      <c r="FG4606" s="1">
        <v>42998</v>
      </c>
      <c r="FH4606">
        <v>184.8</v>
      </c>
      <c r="FJ4606" s="1">
        <v>43027</v>
      </c>
      <c r="FK4606">
        <v>46.81</v>
      </c>
    </row>
    <row r="4607" spans="57:167" x14ac:dyDescent="0.25">
      <c r="BE4607" s="1">
        <v>42887</v>
      </c>
      <c r="BF4607">
        <v>1</v>
      </c>
      <c r="DD4607" s="1">
        <v>42786</v>
      </c>
      <c r="DE4607">
        <v>1.94</v>
      </c>
      <c r="DG4607" s="1">
        <v>42793</v>
      </c>
      <c r="DH4607">
        <v>1.1000000000000001</v>
      </c>
      <c r="DP4607" s="1">
        <v>43013</v>
      </c>
      <c r="DQ4607">
        <v>50.79</v>
      </c>
      <c r="DS4607" s="1">
        <v>42999</v>
      </c>
      <c r="DT4607">
        <v>79.89</v>
      </c>
      <c r="DY4607" s="1">
        <v>43154</v>
      </c>
      <c r="DZ4607">
        <v>1.03</v>
      </c>
      <c r="EB4607" s="1">
        <v>42926</v>
      </c>
      <c r="EC4607">
        <v>6.8036000000000003</v>
      </c>
      <c r="EK4607" s="1">
        <v>43146</v>
      </c>
      <c r="EL4607">
        <v>12.29</v>
      </c>
      <c r="EQ4607" s="1">
        <v>42999</v>
      </c>
      <c r="ER4607">
        <v>256.04000000000002</v>
      </c>
      <c r="EW4607" s="1">
        <v>42999</v>
      </c>
      <c r="EX4607">
        <v>205.72</v>
      </c>
      <c r="EZ4607" s="1">
        <v>42999</v>
      </c>
      <c r="FA4607">
        <v>280.42</v>
      </c>
      <c r="FC4607" s="1">
        <v>42999</v>
      </c>
      <c r="FD4607">
        <v>308.01</v>
      </c>
      <c r="FG4607" s="1">
        <v>42999</v>
      </c>
      <c r="FH4607">
        <v>185.04</v>
      </c>
      <c r="FJ4607" s="1">
        <v>43028</v>
      </c>
      <c r="FK4607">
        <v>46.18</v>
      </c>
    </row>
    <row r="4608" spans="57:167" x14ac:dyDescent="0.25">
      <c r="BE4608" s="1">
        <v>42888</v>
      </c>
      <c r="BF4608">
        <v>1</v>
      </c>
      <c r="DD4608" s="1">
        <v>42787</v>
      </c>
      <c r="DE4608">
        <v>1.95</v>
      </c>
      <c r="DG4608" s="1">
        <v>42794</v>
      </c>
      <c r="DH4608">
        <v>1.0891999999999999</v>
      </c>
      <c r="DP4608" s="1">
        <v>43014</v>
      </c>
      <c r="DQ4608">
        <v>49.29</v>
      </c>
      <c r="DS4608" s="1">
        <v>43000</v>
      </c>
      <c r="DT4608">
        <v>79.92</v>
      </c>
      <c r="DY4608" s="1">
        <v>43157</v>
      </c>
      <c r="DZ4608">
        <v>1.06</v>
      </c>
      <c r="EB4608" s="1">
        <v>42927</v>
      </c>
      <c r="EC4608">
        <v>6.8025000000000002</v>
      </c>
      <c r="EK4608" s="1">
        <v>43147</v>
      </c>
      <c r="EL4608">
        <v>12.61</v>
      </c>
      <c r="EQ4608" s="1">
        <v>43000</v>
      </c>
      <c r="ER4608">
        <v>256.45</v>
      </c>
      <c r="EW4608" s="1">
        <v>43000</v>
      </c>
      <c r="EX4608">
        <v>205.41</v>
      </c>
      <c r="EZ4608" s="1">
        <v>43000</v>
      </c>
      <c r="FA4608">
        <v>281.55</v>
      </c>
      <c r="FC4608" s="1">
        <v>43000</v>
      </c>
      <c r="FD4608">
        <v>308.54000000000002</v>
      </c>
      <c r="FG4608" s="1">
        <v>43000</v>
      </c>
      <c r="FH4608">
        <v>184.69</v>
      </c>
      <c r="FJ4608" s="1">
        <v>43031</v>
      </c>
      <c r="FK4608">
        <v>45.52</v>
      </c>
    </row>
    <row r="4609" spans="57:167" x14ac:dyDescent="0.25">
      <c r="BE4609" s="1">
        <v>42891</v>
      </c>
      <c r="BF4609">
        <v>1</v>
      </c>
      <c r="DD4609" s="1">
        <v>42788</v>
      </c>
      <c r="DE4609">
        <v>1.9470000000000001</v>
      </c>
      <c r="DG4609" s="1">
        <v>42795</v>
      </c>
      <c r="DH4609">
        <v>1.1020000000000001</v>
      </c>
      <c r="DP4609" s="1">
        <v>43017</v>
      </c>
      <c r="DQ4609">
        <v>49.58</v>
      </c>
      <c r="DS4609" s="1">
        <v>43003</v>
      </c>
      <c r="DT4609">
        <v>80.98</v>
      </c>
      <c r="DY4609" s="1">
        <v>43158</v>
      </c>
      <c r="DZ4609">
        <v>1.1100000000000001</v>
      </c>
      <c r="EB4609" s="1">
        <v>42928</v>
      </c>
      <c r="EC4609">
        <v>6.7877999999999998</v>
      </c>
      <c r="EK4609" s="1">
        <v>43151</v>
      </c>
      <c r="EL4609">
        <v>12.65</v>
      </c>
      <c r="EQ4609" s="1">
        <v>43003</v>
      </c>
      <c r="ER4609">
        <v>254.32</v>
      </c>
      <c r="EW4609" s="1">
        <v>43003</v>
      </c>
      <c r="EX4609">
        <v>204.87</v>
      </c>
      <c r="EZ4609" s="1">
        <v>43003</v>
      </c>
      <c r="FA4609">
        <v>281.37</v>
      </c>
      <c r="FC4609" s="1">
        <v>43003</v>
      </c>
      <c r="FD4609">
        <v>306.85000000000002</v>
      </c>
      <c r="FG4609" s="1">
        <v>43003</v>
      </c>
      <c r="FH4609">
        <v>183.76</v>
      </c>
      <c r="FJ4609" s="1">
        <v>43032</v>
      </c>
      <c r="FK4609">
        <v>45.17</v>
      </c>
    </row>
    <row r="4610" spans="57:167" x14ac:dyDescent="0.25">
      <c r="BE4610" s="1">
        <v>42892</v>
      </c>
      <c r="BF4610">
        <v>1</v>
      </c>
      <c r="DD4610" s="1">
        <v>42789</v>
      </c>
      <c r="DE4610">
        <v>1.905</v>
      </c>
      <c r="DG4610" s="1">
        <v>42796</v>
      </c>
      <c r="DH4610">
        <v>1.1140000000000001</v>
      </c>
      <c r="DP4610" s="1">
        <v>43018</v>
      </c>
      <c r="DQ4610">
        <v>50.92</v>
      </c>
      <c r="DS4610" s="1">
        <v>43004</v>
      </c>
      <c r="DT4610">
        <v>80.89</v>
      </c>
      <c r="DY4610" s="1">
        <v>43159</v>
      </c>
      <c r="DZ4610">
        <v>1.05</v>
      </c>
      <c r="EB4610" s="1">
        <v>42929</v>
      </c>
      <c r="EC4610">
        <v>6.7835000000000001</v>
      </c>
      <c r="EK4610" s="1">
        <v>43152</v>
      </c>
      <c r="EL4610">
        <v>12.52</v>
      </c>
      <c r="EQ4610" s="1">
        <v>43004</v>
      </c>
      <c r="ER4610">
        <v>253.7</v>
      </c>
      <c r="EW4610" s="1">
        <v>43004</v>
      </c>
      <c r="EX4610">
        <v>205.33</v>
      </c>
      <c r="EZ4610" s="1">
        <v>43004</v>
      </c>
      <c r="FA4610">
        <v>284.74</v>
      </c>
      <c r="FC4610" s="1">
        <v>43004</v>
      </c>
      <c r="FD4610">
        <v>309.58</v>
      </c>
      <c r="FG4610" s="1">
        <v>43004</v>
      </c>
      <c r="FH4610">
        <v>184.67</v>
      </c>
      <c r="FJ4610" s="1">
        <v>43033</v>
      </c>
      <c r="FK4610">
        <v>44.4</v>
      </c>
    </row>
    <row r="4611" spans="57:167" x14ac:dyDescent="0.25">
      <c r="BE4611" s="1">
        <v>42893</v>
      </c>
      <c r="BF4611">
        <v>1</v>
      </c>
      <c r="DD4611" s="1">
        <v>42790</v>
      </c>
      <c r="DE4611">
        <v>1.8359999999999999</v>
      </c>
      <c r="DG4611" s="1">
        <v>42797</v>
      </c>
      <c r="DH4611">
        <v>1.1059000000000001</v>
      </c>
      <c r="DP4611" s="1">
        <v>43019</v>
      </c>
      <c r="DQ4611">
        <v>51.3</v>
      </c>
      <c r="DS4611" s="1">
        <v>43005</v>
      </c>
      <c r="DT4611">
        <v>81.430000000000007</v>
      </c>
      <c r="DY4611" s="1">
        <v>43160</v>
      </c>
      <c r="DZ4611">
        <v>1.05</v>
      </c>
      <c r="EB4611" s="1">
        <v>42930</v>
      </c>
      <c r="EC4611">
        <v>6.7751999999999999</v>
      </c>
      <c r="EK4611" s="1">
        <v>43153</v>
      </c>
      <c r="EL4611">
        <v>12.23</v>
      </c>
      <c r="EQ4611" s="1">
        <v>43005</v>
      </c>
      <c r="ER4611">
        <v>255.28</v>
      </c>
      <c r="EW4611" s="1">
        <v>43005</v>
      </c>
      <c r="EX4611">
        <v>206.8</v>
      </c>
      <c r="EZ4611" s="1">
        <v>43005</v>
      </c>
      <c r="FA4611">
        <v>286.83999999999997</v>
      </c>
      <c r="FC4611" s="1">
        <v>43005</v>
      </c>
      <c r="FD4611">
        <v>310.13</v>
      </c>
      <c r="FG4611" s="1">
        <v>43005</v>
      </c>
      <c r="FH4611">
        <v>184.55</v>
      </c>
      <c r="FJ4611" s="1">
        <v>43034</v>
      </c>
      <c r="FK4611">
        <v>44.98</v>
      </c>
    </row>
    <row r="4612" spans="57:167" x14ac:dyDescent="0.25">
      <c r="BE4612" s="1">
        <v>42894</v>
      </c>
      <c r="BF4612">
        <v>1</v>
      </c>
      <c r="DD4612" s="1">
        <v>42793</v>
      </c>
      <c r="DE4612">
        <v>1.8808</v>
      </c>
      <c r="DG4612" s="1">
        <v>42800</v>
      </c>
      <c r="DH4612">
        <v>1.1040000000000001</v>
      </c>
      <c r="DP4612" s="1">
        <v>43020</v>
      </c>
      <c r="DQ4612">
        <v>50.6</v>
      </c>
      <c r="DS4612" s="1">
        <v>43006</v>
      </c>
      <c r="DT4612">
        <v>82.19</v>
      </c>
      <c r="DY4612" s="1">
        <v>43161</v>
      </c>
      <c r="DZ4612">
        <v>1.05</v>
      </c>
      <c r="EB4612" s="1">
        <v>42933</v>
      </c>
      <c r="EC4612">
        <v>6.77</v>
      </c>
      <c r="EK4612" s="1">
        <v>43154</v>
      </c>
      <c r="EL4612">
        <v>12.31</v>
      </c>
      <c r="EQ4612" s="1">
        <v>43006</v>
      </c>
      <c r="ER4612">
        <v>254.27</v>
      </c>
      <c r="EW4612" s="1">
        <v>43006</v>
      </c>
      <c r="EX4612">
        <v>205.03</v>
      </c>
      <c r="EZ4612" s="1">
        <v>43006</v>
      </c>
      <c r="FA4612">
        <v>284.62</v>
      </c>
      <c r="FC4612" s="1">
        <v>43006</v>
      </c>
      <c r="FD4612">
        <v>309.13</v>
      </c>
      <c r="FG4612" s="1">
        <v>43006</v>
      </c>
      <c r="FH4612">
        <v>184.02</v>
      </c>
      <c r="FJ4612" s="1">
        <v>43035</v>
      </c>
      <c r="FK4612">
        <v>45.8</v>
      </c>
    </row>
    <row r="4613" spans="57:167" x14ac:dyDescent="0.25">
      <c r="BE4613" s="1">
        <v>42895</v>
      </c>
      <c r="BF4613">
        <v>1</v>
      </c>
      <c r="DD4613" s="1">
        <v>42794</v>
      </c>
      <c r="DE4613">
        <v>1.8719999999999999</v>
      </c>
      <c r="DG4613" s="1">
        <v>42801</v>
      </c>
      <c r="DH4613">
        <v>1.1261000000000001</v>
      </c>
      <c r="DP4613" s="1">
        <v>43021</v>
      </c>
      <c r="DQ4613">
        <v>51.45</v>
      </c>
      <c r="DS4613" s="1">
        <v>43007</v>
      </c>
      <c r="DT4613">
        <v>81.98</v>
      </c>
      <c r="DY4613" s="1">
        <v>43164</v>
      </c>
      <c r="DZ4613">
        <v>1.05</v>
      </c>
      <c r="EB4613" s="1">
        <v>42934</v>
      </c>
      <c r="EC4613">
        <v>6.7465999999999999</v>
      </c>
      <c r="EK4613" s="1">
        <v>43157</v>
      </c>
      <c r="EL4613">
        <v>12.37</v>
      </c>
      <c r="EQ4613" s="1">
        <v>43007</v>
      </c>
      <c r="ER4613">
        <v>254.21</v>
      </c>
      <c r="EW4613" s="1">
        <v>43007</v>
      </c>
      <c r="EX4613">
        <v>205.58</v>
      </c>
      <c r="EZ4613" s="1">
        <v>43007</v>
      </c>
      <c r="FA4613">
        <v>287.72000000000003</v>
      </c>
      <c r="FC4613" s="1">
        <v>43007</v>
      </c>
      <c r="FD4613">
        <v>310.29000000000002</v>
      </c>
      <c r="FG4613" s="1">
        <v>43007</v>
      </c>
      <c r="FH4613">
        <v>186.58</v>
      </c>
      <c r="FJ4613" s="1">
        <v>43038</v>
      </c>
      <c r="FK4613">
        <v>46.4</v>
      </c>
    </row>
    <row r="4614" spans="57:167" x14ac:dyDescent="0.25">
      <c r="BE4614" s="1">
        <v>42898</v>
      </c>
      <c r="BF4614">
        <v>1</v>
      </c>
      <c r="DD4614" s="1">
        <v>42795</v>
      </c>
      <c r="DE4614">
        <v>1.94</v>
      </c>
      <c r="DG4614" s="1">
        <v>42802</v>
      </c>
      <c r="DH4614">
        <v>1.1391</v>
      </c>
      <c r="DP4614" s="1">
        <v>43024</v>
      </c>
      <c r="DQ4614">
        <v>51.87</v>
      </c>
      <c r="DS4614" s="1">
        <v>43010</v>
      </c>
      <c r="DT4614">
        <v>81.63</v>
      </c>
      <c r="DY4614" s="1">
        <v>43165</v>
      </c>
      <c r="DZ4614">
        <v>1.06</v>
      </c>
      <c r="EB4614" s="1">
        <v>42935</v>
      </c>
      <c r="EC4614">
        <v>6.7519</v>
      </c>
      <c r="EK4614" s="1">
        <v>43158</v>
      </c>
      <c r="EL4614">
        <v>11.98</v>
      </c>
      <c r="EQ4614" s="1">
        <v>43010</v>
      </c>
      <c r="ER4614">
        <v>255.99</v>
      </c>
      <c r="EW4614" s="1">
        <v>43010</v>
      </c>
      <c r="EX4614">
        <v>208.72</v>
      </c>
      <c r="EZ4614" s="1">
        <v>43010</v>
      </c>
      <c r="FA4614">
        <v>289.89999999999998</v>
      </c>
      <c r="FC4614" s="1">
        <v>43010</v>
      </c>
      <c r="FD4614">
        <v>311.33</v>
      </c>
      <c r="FG4614" s="1">
        <v>43010</v>
      </c>
      <c r="FH4614">
        <v>187.65</v>
      </c>
      <c r="FJ4614" s="1">
        <v>43039</v>
      </c>
      <c r="FK4614">
        <v>46.74</v>
      </c>
    </row>
    <row r="4615" spans="57:167" x14ac:dyDescent="0.25">
      <c r="BE4615" s="1">
        <v>42899</v>
      </c>
      <c r="BF4615">
        <v>1</v>
      </c>
      <c r="DD4615" s="1">
        <v>42796</v>
      </c>
      <c r="DE4615">
        <v>1.944</v>
      </c>
      <c r="DG4615" s="1">
        <v>42803</v>
      </c>
      <c r="DH4615">
        <v>1.153</v>
      </c>
      <c r="DP4615" s="1">
        <v>43025</v>
      </c>
      <c r="DQ4615">
        <v>51.88</v>
      </c>
      <c r="DS4615" s="1">
        <v>43011</v>
      </c>
      <c r="DT4615">
        <v>81.760000000000005</v>
      </c>
      <c r="DY4615" s="1">
        <v>43166</v>
      </c>
      <c r="DZ4615">
        <v>1.03</v>
      </c>
      <c r="EB4615" s="1">
        <v>42936</v>
      </c>
      <c r="EC4615">
        <v>6.7597000000000005</v>
      </c>
      <c r="EK4615" s="1">
        <v>43159</v>
      </c>
      <c r="EL4615">
        <v>12.05</v>
      </c>
      <c r="EQ4615" s="1">
        <v>43011</v>
      </c>
      <c r="ER4615">
        <v>255.46</v>
      </c>
      <c r="EW4615" s="1">
        <v>43011</v>
      </c>
      <c r="EX4615">
        <v>210.53</v>
      </c>
      <c r="EZ4615" s="1">
        <v>43011</v>
      </c>
      <c r="FA4615">
        <v>291.08</v>
      </c>
      <c r="FC4615" s="1">
        <v>43011</v>
      </c>
      <c r="FD4615">
        <v>312.86</v>
      </c>
      <c r="FG4615" s="1">
        <v>43011</v>
      </c>
      <c r="FH4615">
        <v>188.31</v>
      </c>
      <c r="FJ4615" s="1">
        <v>43040</v>
      </c>
      <c r="FK4615">
        <v>47.55</v>
      </c>
    </row>
    <row r="4616" spans="57:167" x14ac:dyDescent="0.25">
      <c r="BE4616" s="1">
        <v>42900</v>
      </c>
      <c r="BF4616">
        <v>1.25</v>
      </c>
      <c r="DD4616" s="1">
        <v>42797</v>
      </c>
      <c r="DE4616">
        <v>1.9518</v>
      </c>
      <c r="DG4616" s="1">
        <v>42804</v>
      </c>
      <c r="DH4616">
        <v>1.171</v>
      </c>
      <c r="DP4616" s="1">
        <v>43026</v>
      </c>
      <c r="DQ4616">
        <v>52.04</v>
      </c>
      <c r="DS4616" s="1">
        <v>43012</v>
      </c>
      <c r="DT4616">
        <v>81.790000000000006</v>
      </c>
      <c r="DY4616" s="1">
        <v>43167</v>
      </c>
      <c r="DZ4616">
        <v>1.01</v>
      </c>
      <c r="EB4616" s="1">
        <v>42937</v>
      </c>
      <c r="EC4616">
        <v>6.7667000000000002</v>
      </c>
      <c r="EK4616" s="1">
        <v>43160</v>
      </c>
      <c r="EL4616">
        <v>11.04</v>
      </c>
      <c r="EQ4616" s="1">
        <v>43012</v>
      </c>
      <c r="ER4616">
        <v>255.76</v>
      </c>
      <c r="EW4616" s="1">
        <v>43012</v>
      </c>
      <c r="EX4616">
        <v>211.3</v>
      </c>
      <c r="EZ4616" s="1">
        <v>43012</v>
      </c>
      <c r="FA4616">
        <v>292.18</v>
      </c>
      <c r="FC4616" s="1">
        <v>43012</v>
      </c>
      <c r="FD4616">
        <v>313.02</v>
      </c>
      <c r="FG4616" s="1">
        <v>43012</v>
      </c>
      <c r="FH4616">
        <v>187.55</v>
      </c>
      <c r="FJ4616" s="1">
        <v>43041</v>
      </c>
      <c r="FK4616">
        <v>47.34</v>
      </c>
    </row>
    <row r="4617" spans="57:167" x14ac:dyDescent="0.25">
      <c r="BE4617" s="1">
        <v>42901</v>
      </c>
      <c r="BF4617">
        <v>1.25</v>
      </c>
      <c r="DD4617" s="1">
        <v>42800</v>
      </c>
      <c r="DE4617">
        <v>1.9544999999999999</v>
      </c>
      <c r="DG4617" s="1">
        <v>42807</v>
      </c>
      <c r="DH4617">
        <v>1.2064999999999999</v>
      </c>
      <c r="DP4617" s="1">
        <v>43027</v>
      </c>
      <c r="DQ4617">
        <v>51.29</v>
      </c>
      <c r="DS4617" s="1">
        <v>43013</v>
      </c>
      <c r="DT4617">
        <v>82.02</v>
      </c>
      <c r="DY4617" s="1">
        <v>43168</v>
      </c>
      <c r="DZ4617">
        <v>1.03</v>
      </c>
      <c r="EB4617" s="1">
        <v>42940</v>
      </c>
      <c r="EC4617">
        <v>6.7511999999999999</v>
      </c>
      <c r="EK4617" s="1">
        <v>43161</v>
      </c>
      <c r="EL4617">
        <v>11.24</v>
      </c>
      <c r="EQ4617" s="1">
        <v>43013</v>
      </c>
      <c r="ER4617">
        <v>258.89</v>
      </c>
      <c r="EW4617" s="1">
        <v>43013</v>
      </c>
      <c r="EX4617">
        <v>213.45</v>
      </c>
      <c r="EZ4617" s="1">
        <v>43013</v>
      </c>
      <c r="FA4617">
        <v>292.68</v>
      </c>
      <c r="FC4617" s="1">
        <v>43013</v>
      </c>
      <c r="FD4617">
        <v>314.58</v>
      </c>
      <c r="FG4617" s="1">
        <v>43013</v>
      </c>
      <c r="FH4617">
        <v>187.18</v>
      </c>
      <c r="FJ4617" s="1">
        <v>43042</v>
      </c>
      <c r="FK4617">
        <v>48.96</v>
      </c>
    </row>
    <row r="4618" spans="57:167" x14ac:dyDescent="0.25">
      <c r="BE4618" s="1">
        <v>42902</v>
      </c>
      <c r="BF4618">
        <v>1.25</v>
      </c>
      <c r="DD4618" s="1">
        <v>42801</v>
      </c>
      <c r="DE4618">
        <v>1.972</v>
      </c>
      <c r="DG4618" s="1">
        <v>42808</v>
      </c>
      <c r="DH4618">
        <v>1.1819999999999999</v>
      </c>
      <c r="DP4618" s="1">
        <v>43028</v>
      </c>
      <c r="DQ4618">
        <v>51.47</v>
      </c>
      <c r="DS4618" s="1">
        <v>43014</v>
      </c>
      <c r="DT4618">
        <v>81.709999999999994</v>
      </c>
      <c r="DY4618" s="1">
        <v>43171</v>
      </c>
      <c r="DZ4618">
        <v>1.01</v>
      </c>
      <c r="EB4618" s="1">
        <v>42941</v>
      </c>
      <c r="EC4618">
        <v>6.7510000000000003</v>
      </c>
      <c r="EK4618" s="1">
        <v>43164</v>
      </c>
      <c r="EL4618">
        <v>10.95</v>
      </c>
      <c r="EQ4618" s="1">
        <v>43014</v>
      </c>
      <c r="ER4618">
        <v>258.58</v>
      </c>
      <c r="EW4618" s="1">
        <v>43014</v>
      </c>
      <c r="EX4618">
        <v>212.6</v>
      </c>
      <c r="EZ4618" s="1">
        <v>43014</v>
      </c>
      <c r="FA4618">
        <v>293.33</v>
      </c>
      <c r="FC4618" s="1">
        <v>43014</v>
      </c>
      <c r="FD4618">
        <v>316.45999999999998</v>
      </c>
      <c r="FG4618" s="1">
        <v>43014</v>
      </c>
      <c r="FH4618">
        <v>187.73</v>
      </c>
      <c r="FJ4618" s="1">
        <v>43045</v>
      </c>
      <c r="FK4618">
        <v>50.35</v>
      </c>
    </row>
    <row r="4619" spans="57:167" x14ac:dyDescent="0.25">
      <c r="BE4619" s="1">
        <v>42905</v>
      </c>
      <c r="BF4619">
        <v>1.25</v>
      </c>
      <c r="DD4619" s="1">
        <v>42802</v>
      </c>
      <c r="DE4619">
        <v>2.0093999999999999</v>
      </c>
      <c r="DG4619" s="1">
        <v>42809</v>
      </c>
      <c r="DH4619">
        <v>1.1409</v>
      </c>
      <c r="DP4619" s="1">
        <v>43031</v>
      </c>
      <c r="DQ4619">
        <v>51.9</v>
      </c>
      <c r="DS4619" s="1">
        <v>43017</v>
      </c>
      <c r="DT4619">
        <v>82.03</v>
      </c>
      <c r="DY4619" s="1">
        <v>43172</v>
      </c>
      <c r="DZ4619">
        <v>1</v>
      </c>
      <c r="EB4619" s="1">
        <v>42942</v>
      </c>
      <c r="EC4619">
        <v>6.7539999999999996</v>
      </c>
      <c r="EK4619" s="1">
        <v>43165</v>
      </c>
      <c r="EL4619">
        <v>11.03</v>
      </c>
      <c r="EQ4619" s="1">
        <v>43017</v>
      </c>
      <c r="ER4619">
        <v>258.39</v>
      </c>
      <c r="EW4619" s="1">
        <v>43017</v>
      </c>
      <c r="EX4619">
        <v>213.53</v>
      </c>
      <c r="EZ4619" s="1">
        <v>43017</v>
      </c>
      <c r="FA4619">
        <v>293.86</v>
      </c>
      <c r="FC4619" s="1">
        <v>43017</v>
      </c>
      <c r="FD4619">
        <v>317.3</v>
      </c>
      <c r="FG4619" s="1">
        <v>43017</v>
      </c>
      <c r="FH4619">
        <v>188</v>
      </c>
      <c r="FJ4619" s="1">
        <v>43046</v>
      </c>
      <c r="FK4619">
        <v>50.19</v>
      </c>
    </row>
    <row r="4620" spans="57:167" x14ac:dyDescent="0.25">
      <c r="BE4620" s="1">
        <v>42906</v>
      </c>
      <c r="BF4620">
        <v>1.25</v>
      </c>
      <c r="DD4620" s="1">
        <v>42803</v>
      </c>
      <c r="DE4620">
        <v>2.0529999999999999</v>
      </c>
      <c r="DG4620" s="1">
        <v>42810</v>
      </c>
      <c r="DH4620">
        <v>1.1562999999999999</v>
      </c>
      <c r="DP4620" s="1">
        <v>43032</v>
      </c>
      <c r="DQ4620">
        <v>52.47</v>
      </c>
      <c r="DS4620" s="1">
        <v>43018</v>
      </c>
      <c r="DT4620">
        <v>82.26</v>
      </c>
      <c r="DY4620" s="1">
        <v>43173</v>
      </c>
      <c r="DZ4620">
        <v>0.97</v>
      </c>
      <c r="EB4620" s="1">
        <v>42943</v>
      </c>
      <c r="EC4620">
        <v>6.7430000000000003</v>
      </c>
      <c r="EK4620" s="1">
        <v>43166</v>
      </c>
      <c r="EL4620">
        <v>11.32</v>
      </c>
      <c r="EQ4620" s="1">
        <v>43018</v>
      </c>
      <c r="ER4620">
        <v>260.93</v>
      </c>
      <c r="EW4620" s="1">
        <v>43018</v>
      </c>
      <c r="EX4620">
        <v>212.55</v>
      </c>
      <c r="EZ4620" s="1">
        <v>43018</v>
      </c>
      <c r="FA4620">
        <v>293.33</v>
      </c>
      <c r="FC4620" s="1">
        <v>43018</v>
      </c>
      <c r="FD4620">
        <v>317.70999999999998</v>
      </c>
      <c r="FG4620" s="1">
        <v>43018</v>
      </c>
      <c r="FH4620">
        <v>187.69</v>
      </c>
      <c r="FJ4620" s="1">
        <v>43047</v>
      </c>
      <c r="FK4620">
        <v>50.43</v>
      </c>
    </row>
    <row r="4621" spans="57:167" x14ac:dyDescent="0.25">
      <c r="BE4621" s="1">
        <v>42907</v>
      </c>
      <c r="BF4621">
        <v>1.25</v>
      </c>
      <c r="DD4621" s="1">
        <v>42804</v>
      </c>
      <c r="DE4621">
        <v>2.052</v>
      </c>
      <c r="DG4621" s="1">
        <v>42811</v>
      </c>
      <c r="DH4621">
        <v>1.143</v>
      </c>
      <c r="DP4621" s="1">
        <v>43033</v>
      </c>
      <c r="DQ4621">
        <v>52.18</v>
      </c>
      <c r="DS4621" s="1">
        <v>43019</v>
      </c>
      <c r="DT4621">
        <v>82.6</v>
      </c>
      <c r="DY4621" s="1">
        <v>43174</v>
      </c>
      <c r="DZ4621">
        <v>0.91</v>
      </c>
      <c r="EB4621" s="1">
        <v>42944</v>
      </c>
      <c r="EC4621">
        <v>6.7369000000000003</v>
      </c>
      <c r="EK4621" s="1">
        <v>43167</v>
      </c>
      <c r="EL4621">
        <v>11.45</v>
      </c>
      <c r="EQ4621" s="1">
        <v>43019</v>
      </c>
      <c r="ER4621">
        <v>261.44</v>
      </c>
      <c r="EW4621" s="1">
        <v>43019</v>
      </c>
      <c r="EX4621">
        <v>212.83</v>
      </c>
      <c r="EZ4621" s="1">
        <v>43019</v>
      </c>
      <c r="FA4621">
        <v>295.19</v>
      </c>
      <c r="FC4621" s="1">
        <v>43019</v>
      </c>
      <c r="FD4621">
        <v>318.58999999999997</v>
      </c>
      <c r="FG4621" s="1">
        <v>43019</v>
      </c>
      <c r="FH4621">
        <v>187.22</v>
      </c>
      <c r="FJ4621" s="1">
        <v>43048</v>
      </c>
      <c r="FK4621">
        <v>49.63</v>
      </c>
    </row>
    <row r="4622" spans="57:167" x14ac:dyDescent="0.25">
      <c r="BE4622" s="1">
        <v>42908</v>
      </c>
      <c r="BF4622">
        <v>1.25</v>
      </c>
      <c r="DD4622" s="1">
        <v>42807</v>
      </c>
      <c r="DE4622">
        <v>2.1139999999999999</v>
      </c>
      <c r="DG4622" s="1">
        <v>42814</v>
      </c>
      <c r="DH4622">
        <v>1.1245000000000001</v>
      </c>
      <c r="DP4622" s="1">
        <v>43034</v>
      </c>
      <c r="DQ4622">
        <v>52.64</v>
      </c>
      <c r="DS4622" s="1">
        <v>43020</v>
      </c>
      <c r="DT4622">
        <v>82.43</v>
      </c>
      <c r="DY4622" s="1">
        <v>43175</v>
      </c>
      <c r="DZ4622">
        <v>0.9</v>
      </c>
      <c r="EB4622" s="1">
        <v>42947</v>
      </c>
      <c r="EC4622">
        <v>6.7266000000000004</v>
      </c>
      <c r="EK4622" s="1">
        <v>43168</v>
      </c>
      <c r="EL4622">
        <v>11.39</v>
      </c>
      <c r="EQ4622" s="1">
        <v>43020</v>
      </c>
      <c r="ER4622">
        <v>261.91000000000003</v>
      </c>
      <c r="EW4622" s="1">
        <v>43020</v>
      </c>
      <c r="EX4622">
        <v>213.72</v>
      </c>
      <c r="EZ4622" s="1">
        <v>43020</v>
      </c>
      <c r="FA4622">
        <v>298.68</v>
      </c>
      <c r="FC4622" s="1">
        <v>43020</v>
      </c>
      <c r="FD4622">
        <v>321.14999999999998</v>
      </c>
      <c r="FG4622" s="1">
        <v>43020</v>
      </c>
      <c r="FH4622">
        <v>188.91</v>
      </c>
      <c r="FJ4622" s="1">
        <v>43049</v>
      </c>
      <c r="FK4622">
        <v>49.75</v>
      </c>
    </row>
    <row r="4623" spans="57:167" x14ac:dyDescent="0.25">
      <c r="BE4623" s="1">
        <v>42909</v>
      </c>
      <c r="BF4623">
        <v>1.25</v>
      </c>
      <c r="DD4623" s="1">
        <v>42808</v>
      </c>
      <c r="DE4623">
        <v>2.0790000000000002</v>
      </c>
      <c r="DG4623" s="1">
        <v>42815</v>
      </c>
      <c r="DH4623">
        <v>1.1273</v>
      </c>
      <c r="DP4623" s="1">
        <v>43035</v>
      </c>
      <c r="DQ4623">
        <v>53.9</v>
      </c>
      <c r="DS4623" s="1">
        <v>43021</v>
      </c>
      <c r="DT4623">
        <v>82.41</v>
      </c>
      <c r="DY4623" s="1">
        <v>43178</v>
      </c>
      <c r="DZ4623">
        <v>0.9</v>
      </c>
      <c r="EB4623" s="1">
        <v>42948</v>
      </c>
      <c r="EC4623">
        <v>6.7179000000000002</v>
      </c>
      <c r="EK4623" s="1">
        <v>43171</v>
      </c>
      <c r="EL4623">
        <v>11.45</v>
      </c>
      <c r="EQ4623" s="1">
        <v>43021</v>
      </c>
      <c r="ER4623">
        <v>260.74</v>
      </c>
      <c r="EW4623" s="1">
        <v>43021</v>
      </c>
      <c r="EX4623">
        <v>213.34</v>
      </c>
      <c r="EZ4623" s="1">
        <v>43021</v>
      </c>
      <c r="FA4623">
        <v>296.39999999999998</v>
      </c>
      <c r="FC4623" s="1">
        <v>43021</v>
      </c>
      <c r="FD4623">
        <v>319.39</v>
      </c>
      <c r="FG4623" s="1">
        <v>43021</v>
      </c>
      <c r="FH4623">
        <v>187.89</v>
      </c>
      <c r="FJ4623" s="1">
        <v>43052</v>
      </c>
      <c r="FK4623">
        <v>49.28</v>
      </c>
    </row>
    <row r="4624" spans="57:167" x14ac:dyDescent="0.25">
      <c r="BE4624" s="1">
        <v>42912</v>
      </c>
      <c r="BF4624">
        <v>1.25</v>
      </c>
      <c r="DD4624" s="1">
        <v>42809</v>
      </c>
      <c r="DE4624">
        <v>2.0089999999999999</v>
      </c>
      <c r="DG4624" s="1">
        <v>42816</v>
      </c>
      <c r="DH4624">
        <v>1.1252</v>
      </c>
      <c r="DP4624" s="1">
        <v>43038</v>
      </c>
      <c r="DQ4624">
        <v>54.15</v>
      </c>
      <c r="DS4624" s="1">
        <v>43024</v>
      </c>
      <c r="DT4624">
        <v>82.81</v>
      </c>
      <c r="DY4624" s="1">
        <v>43179</v>
      </c>
      <c r="DZ4624">
        <v>0.87</v>
      </c>
      <c r="EB4624" s="1">
        <v>42949</v>
      </c>
      <c r="EC4624">
        <v>6.7217000000000002</v>
      </c>
      <c r="EK4624" s="1">
        <v>43172</v>
      </c>
      <c r="EL4624">
        <v>11.4</v>
      </c>
      <c r="EQ4624" s="1">
        <v>43024</v>
      </c>
      <c r="ER4624">
        <v>259.75</v>
      </c>
      <c r="EW4624" s="1">
        <v>43024</v>
      </c>
      <c r="EX4624">
        <v>213.44</v>
      </c>
      <c r="EZ4624" s="1">
        <v>43024</v>
      </c>
      <c r="FA4624">
        <v>295.77999999999997</v>
      </c>
      <c r="FC4624" s="1">
        <v>43024</v>
      </c>
      <c r="FD4624">
        <v>318.94</v>
      </c>
      <c r="FG4624" s="1">
        <v>43024</v>
      </c>
      <c r="FH4624">
        <v>188.71</v>
      </c>
      <c r="FJ4624" s="1">
        <v>43053</v>
      </c>
      <c r="FK4624">
        <v>48.5</v>
      </c>
    </row>
    <row r="4625" spans="57:167" x14ac:dyDescent="0.25">
      <c r="BE4625" s="1">
        <v>42913</v>
      </c>
      <c r="BF4625">
        <v>1.25</v>
      </c>
      <c r="DD4625" s="1">
        <v>42810</v>
      </c>
      <c r="DE4625">
        <v>2.0550000000000002</v>
      </c>
      <c r="DG4625" s="1">
        <v>42817</v>
      </c>
      <c r="DH4625">
        <v>1.1240000000000001</v>
      </c>
      <c r="DP4625" s="1">
        <v>43039</v>
      </c>
      <c r="DQ4625">
        <v>54.38</v>
      </c>
      <c r="DS4625" s="1">
        <v>43025</v>
      </c>
      <c r="DT4625">
        <v>82.96</v>
      </c>
      <c r="DY4625" s="1">
        <v>43180</v>
      </c>
      <c r="DZ4625">
        <v>1</v>
      </c>
      <c r="EB4625" s="1">
        <v>42950</v>
      </c>
      <c r="EC4625">
        <v>6.7172000000000001</v>
      </c>
      <c r="EK4625" s="1">
        <v>43173</v>
      </c>
      <c r="EL4625">
        <v>11</v>
      </c>
      <c r="EQ4625" s="1">
        <v>43025</v>
      </c>
      <c r="ER4625">
        <v>258.62</v>
      </c>
      <c r="EW4625" s="1">
        <v>43025</v>
      </c>
      <c r="EX4625">
        <v>211.54</v>
      </c>
      <c r="EZ4625" s="1">
        <v>43025</v>
      </c>
      <c r="FA4625">
        <v>294.32</v>
      </c>
      <c r="FC4625" s="1">
        <v>43025</v>
      </c>
      <c r="FD4625">
        <v>318.27</v>
      </c>
      <c r="FG4625" s="1">
        <v>43025</v>
      </c>
      <c r="FH4625">
        <v>188.65</v>
      </c>
      <c r="FJ4625" s="1">
        <v>43054</v>
      </c>
      <c r="FK4625">
        <v>49.19</v>
      </c>
    </row>
    <row r="4626" spans="57:167" x14ac:dyDescent="0.25">
      <c r="BE4626" s="1">
        <v>42914</v>
      </c>
      <c r="BF4626">
        <v>1.25</v>
      </c>
      <c r="DD4626" s="1">
        <v>42811</v>
      </c>
      <c r="DE4626">
        <v>2.0089999999999999</v>
      </c>
      <c r="DG4626" s="1">
        <v>42818</v>
      </c>
      <c r="DH4626">
        <v>1.1096999999999999</v>
      </c>
      <c r="DP4626" s="1">
        <v>43040</v>
      </c>
      <c r="DQ4626">
        <v>54.3</v>
      </c>
      <c r="DS4626" s="1">
        <v>43026</v>
      </c>
      <c r="DT4626">
        <v>82.76</v>
      </c>
      <c r="DY4626" s="1">
        <v>43181</v>
      </c>
      <c r="DZ4626">
        <v>1</v>
      </c>
      <c r="EB4626" s="1">
        <v>42951</v>
      </c>
      <c r="EC4626">
        <v>6.7289000000000003</v>
      </c>
      <c r="EK4626" s="1">
        <v>43174</v>
      </c>
      <c r="EL4626">
        <v>10.45</v>
      </c>
      <c r="EQ4626" s="1">
        <v>43026</v>
      </c>
      <c r="ER4626">
        <v>260.04000000000002</v>
      </c>
      <c r="EW4626" s="1">
        <v>43026</v>
      </c>
      <c r="EX4626">
        <v>210.39</v>
      </c>
      <c r="EZ4626" s="1">
        <v>43026</v>
      </c>
      <c r="FA4626">
        <v>292</v>
      </c>
      <c r="FC4626" s="1">
        <v>43026</v>
      </c>
      <c r="FD4626">
        <v>315.57</v>
      </c>
      <c r="FG4626" s="1">
        <v>43026</v>
      </c>
      <c r="FH4626">
        <v>187.23</v>
      </c>
      <c r="FJ4626" s="1">
        <v>43055</v>
      </c>
      <c r="FK4626">
        <v>49.25</v>
      </c>
    </row>
    <row r="4627" spans="57:167" x14ac:dyDescent="0.25">
      <c r="BE4627" s="1">
        <v>42915</v>
      </c>
      <c r="BF4627">
        <v>1.25</v>
      </c>
      <c r="DD4627" s="1">
        <v>42814</v>
      </c>
      <c r="DE4627">
        <v>1.9750000000000001</v>
      </c>
      <c r="DG4627" s="1">
        <v>42821</v>
      </c>
      <c r="DH4627">
        <v>1.0918000000000001</v>
      </c>
      <c r="DP4627" s="1">
        <v>43041</v>
      </c>
      <c r="DQ4627">
        <v>54.54</v>
      </c>
      <c r="DS4627" s="1">
        <v>43027</v>
      </c>
      <c r="DT4627">
        <v>82.74</v>
      </c>
      <c r="DY4627" s="1">
        <v>43182</v>
      </c>
      <c r="DZ4627">
        <v>0.99</v>
      </c>
      <c r="EB4627" s="1">
        <v>42954</v>
      </c>
      <c r="EC4627">
        <v>6.7214999999999998</v>
      </c>
      <c r="EK4627" s="1">
        <v>43175</v>
      </c>
      <c r="EL4627">
        <v>9.2799999999999994</v>
      </c>
      <c r="EQ4627" s="1">
        <v>43027</v>
      </c>
      <c r="ER4627">
        <v>259.04000000000002</v>
      </c>
      <c r="EW4627" s="1">
        <v>43027</v>
      </c>
      <c r="EX4627">
        <v>211.64</v>
      </c>
      <c r="EZ4627" s="1">
        <v>43027</v>
      </c>
      <c r="FA4627">
        <v>292.64999999999998</v>
      </c>
      <c r="FC4627" s="1">
        <v>43027</v>
      </c>
      <c r="FD4627">
        <v>316.83999999999997</v>
      </c>
      <c r="FG4627" s="1">
        <v>43027</v>
      </c>
      <c r="FH4627">
        <v>186.95</v>
      </c>
      <c r="FJ4627" s="1">
        <v>43056</v>
      </c>
      <c r="FK4627">
        <v>48.7</v>
      </c>
    </row>
    <row r="4628" spans="57:167" x14ac:dyDescent="0.25">
      <c r="BE4628" s="1">
        <v>42916</v>
      </c>
      <c r="BF4628">
        <v>1.25</v>
      </c>
      <c r="DD4628" s="1">
        <v>42815</v>
      </c>
      <c r="DE4628">
        <v>1.9485000000000001</v>
      </c>
      <c r="DG4628" s="1">
        <v>42822</v>
      </c>
      <c r="DH4628">
        <v>1.0992</v>
      </c>
      <c r="DP4628" s="1">
        <v>43042</v>
      </c>
      <c r="DQ4628">
        <v>55.64</v>
      </c>
      <c r="DS4628" s="1">
        <v>43028</v>
      </c>
      <c r="DT4628">
        <v>83.11</v>
      </c>
      <c r="DY4628" s="1">
        <v>43185</v>
      </c>
      <c r="DZ4628">
        <v>0.95</v>
      </c>
      <c r="EB4628" s="1">
        <v>42955</v>
      </c>
      <c r="EC4628">
        <v>6.7064000000000004</v>
      </c>
      <c r="EK4628" s="1">
        <v>43178</v>
      </c>
      <c r="EL4628">
        <v>9.3149999999999995</v>
      </c>
      <c r="EQ4628" s="1">
        <v>43028</v>
      </c>
      <c r="ER4628">
        <v>264.75</v>
      </c>
      <c r="EW4628" s="1">
        <v>43028</v>
      </c>
      <c r="EX4628">
        <v>213.86</v>
      </c>
      <c r="EZ4628" s="1">
        <v>43028</v>
      </c>
      <c r="FA4628">
        <v>294.60000000000002</v>
      </c>
      <c r="FC4628" s="1">
        <v>43028</v>
      </c>
      <c r="FD4628">
        <v>320</v>
      </c>
      <c r="FG4628" s="1">
        <v>43028</v>
      </c>
      <c r="FH4628">
        <v>188.9</v>
      </c>
      <c r="FJ4628" s="1">
        <v>43059</v>
      </c>
      <c r="FK4628">
        <v>48.02</v>
      </c>
    </row>
    <row r="4629" spans="57:167" x14ac:dyDescent="0.25">
      <c r="BE4629" s="1">
        <v>42919</v>
      </c>
      <c r="BF4629">
        <v>1.25</v>
      </c>
      <c r="DD4629" s="1">
        <v>42816</v>
      </c>
      <c r="DE4629">
        <v>1.9279999999999999</v>
      </c>
      <c r="DG4629" s="1">
        <v>42823</v>
      </c>
      <c r="DH4629">
        <v>1.0819000000000001</v>
      </c>
      <c r="DP4629" s="1">
        <v>43045</v>
      </c>
      <c r="DQ4629">
        <v>57.35</v>
      </c>
      <c r="DS4629" s="1">
        <v>43031</v>
      </c>
      <c r="DT4629">
        <v>83.24</v>
      </c>
      <c r="DY4629" s="1">
        <v>43186</v>
      </c>
      <c r="DZ4629">
        <v>0.93</v>
      </c>
      <c r="EB4629" s="1">
        <v>42956</v>
      </c>
      <c r="EC4629">
        <v>6.6742999999999997</v>
      </c>
      <c r="EK4629" s="1">
        <v>43179</v>
      </c>
      <c r="EL4629">
        <v>9.7100000000000009</v>
      </c>
      <c r="EQ4629" s="1">
        <v>43031</v>
      </c>
      <c r="ER4629">
        <v>262.32</v>
      </c>
      <c r="EW4629" s="1">
        <v>43031</v>
      </c>
      <c r="EX4629">
        <v>212.51</v>
      </c>
      <c r="EZ4629" s="1">
        <v>43031</v>
      </c>
      <c r="FA4629">
        <v>294.05</v>
      </c>
      <c r="FC4629" s="1">
        <v>43031</v>
      </c>
      <c r="FD4629">
        <v>320.73</v>
      </c>
      <c r="FG4629" s="1">
        <v>43031</v>
      </c>
      <c r="FH4629">
        <v>189.07</v>
      </c>
      <c r="FJ4629" s="1">
        <v>43060</v>
      </c>
      <c r="FK4629">
        <v>47.9</v>
      </c>
    </row>
    <row r="4630" spans="57:167" x14ac:dyDescent="0.25">
      <c r="BE4630" s="1">
        <v>42920</v>
      </c>
      <c r="BF4630">
        <v>1.25</v>
      </c>
      <c r="DD4630" s="1">
        <v>42817</v>
      </c>
      <c r="DE4630">
        <v>1.94</v>
      </c>
      <c r="DG4630" s="1">
        <v>42824</v>
      </c>
      <c r="DH4630">
        <v>1.1085</v>
      </c>
      <c r="DP4630" s="1">
        <v>43046</v>
      </c>
      <c r="DQ4630">
        <v>57.2</v>
      </c>
      <c r="DS4630" s="1">
        <v>43032</v>
      </c>
      <c r="DT4630">
        <v>83.47</v>
      </c>
      <c r="DY4630" s="1">
        <v>43187</v>
      </c>
      <c r="DZ4630">
        <v>0.88</v>
      </c>
      <c r="EB4630" s="1">
        <v>42957</v>
      </c>
      <c r="EC4630">
        <v>6.6470000000000002</v>
      </c>
      <c r="EK4630" s="1">
        <v>43180</v>
      </c>
      <c r="EL4630">
        <v>9.69</v>
      </c>
      <c r="EQ4630" s="1">
        <v>43032</v>
      </c>
      <c r="ER4630">
        <v>266</v>
      </c>
      <c r="EW4630" s="1">
        <v>43032</v>
      </c>
      <c r="EX4630">
        <v>212.08</v>
      </c>
      <c r="EZ4630" s="1">
        <v>43032</v>
      </c>
      <c r="FA4630">
        <v>294.02999999999997</v>
      </c>
      <c r="FC4630" s="1">
        <v>43032</v>
      </c>
      <c r="FD4630">
        <v>313.14999999999998</v>
      </c>
      <c r="FG4630" s="1">
        <v>43032</v>
      </c>
      <c r="FH4630">
        <v>189.1</v>
      </c>
      <c r="FJ4630" s="1">
        <v>43061</v>
      </c>
      <c r="FK4630">
        <v>47.89</v>
      </c>
    </row>
    <row r="4631" spans="57:167" x14ac:dyDescent="0.25">
      <c r="BE4631" s="1">
        <v>42921</v>
      </c>
      <c r="BF4631">
        <v>1.25</v>
      </c>
      <c r="DD4631" s="1">
        <v>42818</v>
      </c>
      <c r="DE4631">
        <v>1.8995</v>
      </c>
      <c r="DG4631" s="1">
        <v>42825</v>
      </c>
      <c r="DH4631">
        <v>1.1100000000000001</v>
      </c>
      <c r="DP4631" s="1">
        <v>43047</v>
      </c>
      <c r="DQ4631">
        <v>56.81</v>
      </c>
      <c r="DS4631" s="1">
        <v>43033</v>
      </c>
      <c r="DT4631">
        <v>83.17</v>
      </c>
      <c r="DY4631" s="1">
        <v>43188</v>
      </c>
      <c r="DZ4631">
        <v>0.88</v>
      </c>
      <c r="EB4631" s="1">
        <v>42958</v>
      </c>
      <c r="EC4631">
        <v>6.6635999999999997</v>
      </c>
      <c r="EK4631" s="1">
        <v>43181</v>
      </c>
      <c r="EL4631">
        <v>9.32</v>
      </c>
      <c r="EQ4631" s="1">
        <v>43033</v>
      </c>
      <c r="ER4631">
        <v>258.42</v>
      </c>
      <c r="EW4631" s="1">
        <v>43033</v>
      </c>
      <c r="EX4631">
        <v>207.25</v>
      </c>
      <c r="EZ4631" s="1">
        <v>43033</v>
      </c>
      <c r="FA4631">
        <v>304.75</v>
      </c>
      <c r="FC4631" s="1">
        <v>43033</v>
      </c>
      <c r="FD4631">
        <v>312.43</v>
      </c>
      <c r="FG4631" s="1">
        <v>43033</v>
      </c>
      <c r="FH4631">
        <v>189.19</v>
      </c>
      <c r="FJ4631" s="1">
        <v>43063</v>
      </c>
      <c r="FK4631">
        <v>47.96</v>
      </c>
    </row>
    <row r="4632" spans="57:167" x14ac:dyDescent="0.25">
      <c r="BE4632" s="1">
        <v>42922</v>
      </c>
      <c r="BF4632">
        <v>1.25</v>
      </c>
      <c r="DD4632" s="1">
        <v>42821</v>
      </c>
      <c r="DE4632">
        <v>1.875</v>
      </c>
      <c r="DG4632" s="1">
        <v>42828</v>
      </c>
      <c r="DH4632">
        <v>1.0908</v>
      </c>
      <c r="DP4632" s="1">
        <v>43048</v>
      </c>
      <c r="DQ4632">
        <v>57.17</v>
      </c>
      <c r="DS4632" s="1">
        <v>43034</v>
      </c>
      <c r="DT4632">
        <v>83.47</v>
      </c>
      <c r="DY4632" s="1">
        <v>43192</v>
      </c>
      <c r="DZ4632">
        <v>0.84</v>
      </c>
      <c r="EB4632" s="1">
        <v>42961</v>
      </c>
      <c r="EC4632">
        <v>6.6711999999999998</v>
      </c>
      <c r="EK4632" s="1">
        <v>43182</v>
      </c>
      <c r="EL4632">
        <v>9.02</v>
      </c>
      <c r="EQ4632" s="1">
        <v>43034</v>
      </c>
      <c r="ER4632">
        <v>259.27</v>
      </c>
      <c r="EW4632" s="1">
        <v>43034</v>
      </c>
      <c r="EX4632">
        <v>203.91</v>
      </c>
      <c r="EZ4632" s="1">
        <v>43034</v>
      </c>
      <c r="FA4632">
        <v>297.99</v>
      </c>
      <c r="FC4632" s="1">
        <v>43034</v>
      </c>
      <c r="FD4632">
        <v>307.89</v>
      </c>
      <c r="FG4632" s="1">
        <v>43034</v>
      </c>
      <c r="FH4632">
        <v>181.86</v>
      </c>
      <c r="FJ4632" s="1">
        <v>43066</v>
      </c>
      <c r="FK4632">
        <v>47.19</v>
      </c>
    </row>
    <row r="4633" spans="57:167" x14ac:dyDescent="0.25">
      <c r="BE4633" s="1">
        <v>42923</v>
      </c>
      <c r="BF4633">
        <v>1.25</v>
      </c>
      <c r="DD4633" s="1">
        <v>42822</v>
      </c>
      <c r="DE4633">
        <v>1.8938000000000001</v>
      </c>
      <c r="DG4633" s="1">
        <v>42829</v>
      </c>
      <c r="DH4633">
        <v>1.1074999999999999</v>
      </c>
      <c r="DP4633" s="1">
        <v>43049</v>
      </c>
      <c r="DQ4633">
        <v>56.74</v>
      </c>
      <c r="DS4633" s="1">
        <v>43035</v>
      </c>
      <c r="DT4633">
        <v>83.71</v>
      </c>
      <c r="DY4633" s="1">
        <v>43193</v>
      </c>
      <c r="DZ4633">
        <v>0.84</v>
      </c>
      <c r="EB4633" s="1">
        <v>42962</v>
      </c>
      <c r="EC4633">
        <v>6.6855000000000002</v>
      </c>
      <c r="EK4633" s="1">
        <v>43185</v>
      </c>
      <c r="EL4633">
        <v>9.5399999999999991</v>
      </c>
      <c r="EQ4633" s="1">
        <v>43035</v>
      </c>
      <c r="ER4633">
        <v>256.45999999999998</v>
      </c>
      <c r="EW4633" s="1">
        <v>43035</v>
      </c>
      <c r="EX4633">
        <v>204.99</v>
      </c>
      <c r="EZ4633" s="1">
        <v>43035</v>
      </c>
      <c r="FA4633">
        <v>297.66000000000003</v>
      </c>
      <c r="FC4633" s="1">
        <v>43035</v>
      </c>
      <c r="FD4633">
        <v>308</v>
      </c>
      <c r="FG4633" s="1">
        <v>43035</v>
      </c>
      <c r="FH4633">
        <v>180.28</v>
      </c>
      <c r="FJ4633" s="1">
        <v>43067</v>
      </c>
      <c r="FK4633">
        <v>47.6</v>
      </c>
    </row>
    <row r="4634" spans="57:167" x14ac:dyDescent="0.25">
      <c r="BE4634" s="1">
        <v>42926</v>
      </c>
      <c r="BF4634">
        <v>1.25</v>
      </c>
      <c r="DD4634" s="1">
        <v>42823</v>
      </c>
      <c r="DE4634">
        <v>1.8620000000000001</v>
      </c>
      <c r="DG4634" s="1">
        <v>42830</v>
      </c>
      <c r="DH4634">
        <v>1.0951</v>
      </c>
      <c r="DP4634" s="1">
        <v>43052</v>
      </c>
      <c r="DQ4634">
        <v>56.76</v>
      </c>
      <c r="DS4634" s="1">
        <v>43038</v>
      </c>
      <c r="DT4634">
        <v>83.54</v>
      </c>
      <c r="DY4634" s="1">
        <v>43194</v>
      </c>
      <c r="DZ4634">
        <v>0.84</v>
      </c>
      <c r="EB4634" s="1">
        <v>42963</v>
      </c>
      <c r="EC4634">
        <v>6.6916000000000002</v>
      </c>
      <c r="EK4634" s="1">
        <v>43186</v>
      </c>
      <c r="EL4634">
        <v>9.5500000000000007</v>
      </c>
      <c r="EQ4634" s="1">
        <v>43038</v>
      </c>
      <c r="ER4634">
        <v>259.25</v>
      </c>
      <c r="EW4634" s="1">
        <v>43038</v>
      </c>
      <c r="EX4634">
        <v>206.17</v>
      </c>
      <c r="EZ4634" s="1">
        <v>43038</v>
      </c>
      <c r="FA4634">
        <v>296.37</v>
      </c>
      <c r="FC4634" s="1">
        <v>43038</v>
      </c>
      <c r="FD4634">
        <v>308.63</v>
      </c>
      <c r="FG4634" s="1">
        <v>43038</v>
      </c>
      <c r="FH4634">
        <v>179.58</v>
      </c>
      <c r="FJ4634" s="1">
        <v>43068</v>
      </c>
      <c r="FK4634">
        <v>48</v>
      </c>
    </row>
    <row r="4635" spans="57:167" x14ac:dyDescent="0.25">
      <c r="BE4635" s="1">
        <v>42927</v>
      </c>
      <c r="BF4635">
        <v>1.25</v>
      </c>
      <c r="DD4635" s="1">
        <v>42824</v>
      </c>
      <c r="DE4635">
        <v>1.9079999999999999</v>
      </c>
      <c r="DG4635" s="1">
        <v>42831</v>
      </c>
      <c r="DH4635">
        <v>1.0989</v>
      </c>
      <c r="DP4635" s="1">
        <v>43053</v>
      </c>
      <c r="DQ4635">
        <v>55.7</v>
      </c>
      <c r="DS4635" s="1">
        <v>43039</v>
      </c>
      <c r="DT4635">
        <v>83.35</v>
      </c>
      <c r="DY4635" s="1">
        <v>43195</v>
      </c>
      <c r="DZ4635">
        <v>0.87</v>
      </c>
      <c r="EB4635" s="1">
        <v>42964</v>
      </c>
      <c r="EC4635">
        <v>6.6754999999999995</v>
      </c>
      <c r="EK4635" s="1">
        <v>43187</v>
      </c>
      <c r="EL4635">
        <v>10.38</v>
      </c>
      <c r="EQ4635" s="1">
        <v>43039</v>
      </c>
      <c r="ER4635">
        <v>257.98</v>
      </c>
      <c r="EW4635" s="1">
        <v>43039</v>
      </c>
      <c r="EX4635">
        <v>202.98</v>
      </c>
      <c r="EZ4635" s="1">
        <v>43039</v>
      </c>
      <c r="FA4635">
        <v>295.52999999999997</v>
      </c>
      <c r="FC4635" s="1">
        <v>43039</v>
      </c>
      <c r="FD4635">
        <v>308.16000000000003</v>
      </c>
      <c r="FG4635" s="1">
        <v>43039</v>
      </c>
      <c r="FH4635">
        <v>180.2</v>
      </c>
      <c r="FJ4635" s="1">
        <v>43069</v>
      </c>
      <c r="FK4635">
        <v>48.32</v>
      </c>
    </row>
    <row r="4636" spans="57:167" x14ac:dyDescent="0.25">
      <c r="BE4636" s="1">
        <v>42928</v>
      </c>
      <c r="BF4636">
        <v>1.25</v>
      </c>
      <c r="DD4636" s="1">
        <v>42825</v>
      </c>
      <c r="DE4636">
        <v>1.9020000000000001</v>
      </c>
      <c r="DG4636" s="1">
        <v>42832</v>
      </c>
      <c r="DH4636">
        <v>1.1316999999999999</v>
      </c>
      <c r="DP4636" s="1">
        <v>43054</v>
      </c>
      <c r="DQ4636">
        <v>55.33</v>
      </c>
      <c r="DS4636" s="1">
        <v>43040</v>
      </c>
      <c r="DT4636">
        <v>83.87</v>
      </c>
      <c r="DY4636" s="1">
        <v>43196</v>
      </c>
      <c r="DZ4636">
        <v>0.89</v>
      </c>
      <c r="EB4636" s="1">
        <v>42965</v>
      </c>
      <c r="EC4636">
        <v>6.6702000000000004</v>
      </c>
      <c r="EK4636" s="1">
        <v>43188</v>
      </c>
      <c r="EL4636">
        <v>10.29</v>
      </c>
      <c r="EQ4636" s="1">
        <v>43040</v>
      </c>
      <c r="ER4636">
        <v>258.5</v>
      </c>
      <c r="EW4636" s="1">
        <v>43040</v>
      </c>
      <c r="EX4636">
        <v>201.62</v>
      </c>
      <c r="EZ4636" s="1">
        <v>43040</v>
      </c>
      <c r="FA4636">
        <v>294.17</v>
      </c>
      <c r="FC4636" s="1">
        <v>43040</v>
      </c>
      <c r="FD4636">
        <v>306.60000000000002</v>
      </c>
      <c r="FG4636" s="1">
        <v>43040</v>
      </c>
      <c r="FH4636">
        <v>180.26</v>
      </c>
      <c r="FJ4636" s="1">
        <v>43070</v>
      </c>
      <c r="FK4636">
        <v>48.48</v>
      </c>
    </row>
    <row r="4637" spans="57:167" x14ac:dyDescent="0.25">
      <c r="BE4637" s="1">
        <v>42929</v>
      </c>
      <c r="BF4637">
        <v>1.25</v>
      </c>
      <c r="DD4637" s="1">
        <v>42828</v>
      </c>
      <c r="DE4637">
        <v>1.8519999999999999</v>
      </c>
      <c r="DG4637" s="1">
        <v>42835</v>
      </c>
      <c r="DH4637">
        <v>1.1349</v>
      </c>
      <c r="DP4637" s="1">
        <v>43055</v>
      </c>
      <c r="DQ4637">
        <v>55.14</v>
      </c>
      <c r="DS4637" s="1">
        <v>43041</v>
      </c>
      <c r="DT4637">
        <v>83.53</v>
      </c>
      <c r="DY4637" s="1">
        <v>43199</v>
      </c>
      <c r="DZ4637">
        <v>0.85</v>
      </c>
      <c r="EB4637" s="1">
        <v>42968</v>
      </c>
      <c r="EC4637">
        <v>6.6664000000000003</v>
      </c>
      <c r="EK4637" s="1">
        <v>43192</v>
      </c>
      <c r="EL4637">
        <v>10.35</v>
      </c>
      <c r="EQ4637" s="1">
        <v>43041</v>
      </c>
      <c r="ER4637">
        <v>262.63</v>
      </c>
      <c r="EW4637" s="1">
        <v>43041</v>
      </c>
      <c r="EX4637">
        <v>203.82</v>
      </c>
      <c r="EZ4637" s="1">
        <v>43041</v>
      </c>
      <c r="FA4637">
        <v>301.36</v>
      </c>
      <c r="FC4637" s="1">
        <v>43041</v>
      </c>
      <c r="FD4637">
        <v>310.86</v>
      </c>
      <c r="FG4637" s="1">
        <v>43041</v>
      </c>
      <c r="FH4637">
        <v>184.02</v>
      </c>
      <c r="FJ4637" s="1">
        <v>43073</v>
      </c>
      <c r="FK4637">
        <v>48.34</v>
      </c>
    </row>
    <row r="4638" spans="57:167" x14ac:dyDescent="0.25">
      <c r="BE4638" s="1">
        <v>42930</v>
      </c>
      <c r="BF4638">
        <v>1.25</v>
      </c>
      <c r="DD4638" s="1">
        <v>42829</v>
      </c>
      <c r="DE4638">
        <v>1.8769</v>
      </c>
      <c r="DG4638" s="1">
        <v>42836</v>
      </c>
      <c r="DH4638">
        <v>1.101</v>
      </c>
      <c r="DP4638" s="1">
        <v>43056</v>
      </c>
      <c r="DQ4638">
        <v>56.55</v>
      </c>
      <c r="DS4638" s="1">
        <v>43042</v>
      </c>
      <c r="DT4638">
        <v>83.18</v>
      </c>
      <c r="DY4638" s="1">
        <v>43200</v>
      </c>
      <c r="DZ4638">
        <v>0.85</v>
      </c>
      <c r="EB4638" s="1">
        <v>42969</v>
      </c>
      <c r="EC4638">
        <v>6.6623999999999999</v>
      </c>
      <c r="EK4638" s="1">
        <v>43193</v>
      </c>
      <c r="EL4638">
        <v>10.210000000000001</v>
      </c>
      <c r="EQ4638" s="1">
        <v>43042</v>
      </c>
      <c r="ER4638">
        <v>261.75</v>
      </c>
      <c r="EW4638" s="1">
        <v>43042</v>
      </c>
      <c r="EX4638">
        <v>204.06</v>
      </c>
      <c r="EZ4638" s="1">
        <v>43042</v>
      </c>
      <c r="FA4638">
        <v>301.66000000000003</v>
      </c>
      <c r="FC4638" s="1">
        <v>43042</v>
      </c>
      <c r="FD4638">
        <v>309.99</v>
      </c>
      <c r="FG4638" s="1">
        <v>43042</v>
      </c>
      <c r="FH4638">
        <v>184.71</v>
      </c>
      <c r="FJ4638" s="1">
        <v>43074</v>
      </c>
      <c r="FK4638">
        <v>47.5</v>
      </c>
    </row>
    <row r="4639" spans="57:167" x14ac:dyDescent="0.25">
      <c r="BE4639" s="1">
        <v>42933</v>
      </c>
      <c r="BF4639">
        <v>1.25</v>
      </c>
      <c r="DD4639" s="1">
        <v>42830</v>
      </c>
      <c r="DE4639">
        <v>1.857</v>
      </c>
      <c r="DG4639" s="1">
        <v>42837</v>
      </c>
      <c r="DH4639">
        <v>1.0959000000000001</v>
      </c>
      <c r="DP4639" s="1">
        <v>43059</v>
      </c>
      <c r="DQ4639">
        <v>56.09</v>
      </c>
      <c r="DS4639" s="1">
        <v>43045</v>
      </c>
      <c r="DT4639">
        <v>83.75</v>
      </c>
      <c r="DY4639" s="1">
        <v>43201</v>
      </c>
      <c r="DZ4639">
        <v>0.88</v>
      </c>
      <c r="EB4639" s="1">
        <v>42970</v>
      </c>
      <c r="EC4639">
        <v>6.6589999999999998</v>
      </c>
      <c r="EK4639" s="1">
        <v>43194</v>
      </c>
      <c r="EL4639">
        <v>10.35</v>
      </c>
      <c r="EQ4639" s="1">
        <v>43045</v>
      </c>
      <c r="ER4639">
        <v>264.07</v>
      </c>
      <c r="EW4639" s="1">
        <v>43045</v>
      </c>
      <c r="EX4639">
        <v>202.37</v>
      </c>
      <c r="EZ4639" s="1">
        <v>43045</v>
      </c>
      <c r="FA4639">
        <v>301.86</v>
      </c>
      <c r="FC4639" s="1">
        <v>43045</v>
      </c>
      <c r="FD4639">
        <v>310.08</v>
      </c>
      <c r="FG4639" s="1">
        <v>43045</v>
      </c>
      <c r="FH4639">
        <v>184.46</v>
      </c>
      <c r="FJ4639" s="1">
        <v>43075</v>
      </c>
      <c r="FK4639">
        <v>46.49</v>
      </c>
    </row>
    <row r="4640" spans="57:167" x14ac:dyDescent="0.25">
      <c r="BE4640" s="1">
        <v>42934</v>
      </c>
      <c r="BF4640">
        <v>1.25</v>
      </c>
      <c r="DD4640" s="1">
        <v>42831</v>
      </c>
      <c r="DE4640">
        <v>1.845</v>
      </c>
      <c r="DG4640" s="1">
        <v>42838</v>
      </c>
      <c r="DH4640">
        <v>1.1003000000000001</v>
      </c>
      <c r="DP4640" s="1">
        <v>43060</v>
      </c>
      <c r="DQ4640">
        <v>56.83</v>
      </c>
      <c r="DS4640" s="1">
        <v>43046</v>
      </c>
      <c r="DT4640">
        <v>83.58</v>
      </c>
      <c r="DY4640" s="1">
        <v>43202</v>
      </c>
      <c r="DZ4640">
        <v>0.88</v>
      </c>
      <c r="EB4640" s="1">
        <v>42971</v>
      </c>
      <c r="EC4640">
        <v>6.6619999999999999</v>
      </c>
      <c r="EK4640" s="1">
        <v>43195</v>
      </c>
      <c r="EL4640">
        <v>10.67</v>
      </c>
      <c r="EQ4640" s="1">
        <v>43046</v>
      </c>
      <c r="ER4640">
        <v>266.13</v>
      </c>
      <c r="EW4640" s="1">
        <v>43046</v>
      </c>
      <c r="EX4640">
        <v>203.76</v>
      </c>
      <c r="EZ4640" s="1">
        <v>43046</v>
      </c>
      <c r="FA4640">
        <v>303.31</v>
      </c>
      <c r="FC4640" s="1">
        <v>43046</v>
      </c>
      <c r="FD4640">
        <v>313.29000000000002</v>
      </c>
      <c r="FG4640" s="1">
        <v>43046</v>
      </c>
      <c r="FH4640">
        <v>186.8</v>
      </c>
      <c r="FJ4640" s="1">
        <v>43076</v>
      </c>
      <c r="FK4640">
        <v>46.83</v>
      </c>
    </row>
    <row r="4641" spans="57:167" x14ac:dyDescent="0.25">
      <c r="BE4641" s="1">
        <v>42935</v>
      </c>
      <c r="BF4641">
        <v>1.25</v>
      </c>
      <c r="DD4641" s="1">
        <v>42832</v>
      </c>
      <c r="DE4641">
        <v>1.8860000000000001</v>
      </c>
      <c r="DG4641" s="1">
        <v>42839</v>
      </c>
      <c r="DH4641">
        <v>1.1100000000000001</v>
      </c>
      <c r="DP4641" s="1">
        <v>43061</v>
      </c>
      <c r="DQ4641">
        <v>58.02</v>
      </c>
      <c r="DS4641" s="1">
        <v>43047</v>
      </c>
      <c r="DT4641">
        <v>83.47</v>
      </c>
      <c r="DY4641" s="1">
        <v>43203</v>
      </c>
      <c r="DZ4641">
        <v>0.88</v>
      </c>
      <c r="EB4641" s="1">
        <v>42972</v>
      </c>
      <c r="EC4641">
        <v>6.6464999999999996</v>
      </c>
      <c r="EK4641" s="1">
        <v>43196</v>
      </c>
      <c r="EL4641">
        <v>10.67</v>
      </c>
      <c r="EQ4641" s="1">
        <v>43047</v>
      </c>
      <c r="ER4641">
        <v>265.57</v>
      </c>
      <c r="EW4641" s="1">
        <v>43047</v>
      </c>
      <c r="EX4641">
        <v>202.62</v>
      </c>
      <c r="EZ4641" s="1">
        <v>43047</v>
      </c>
      <c r="FA4641">
        <v>303.3</v>
      </c>
      <c r="FC4641" s="1">
        <v>43047</v>
      </c>
      <c r="FD4641">
        <v>315.64</v>
      </c>
      <c r="FG4641" s="1">
        <v>43047</v>
      </c>
      <c r="FH4641">
        <v>187.83</v>
      </c>
      <c r="FJ4641" s="1">
        <v>43077</v>
      </c>
      <c r="FK4641">
        <v>47.4</v>
      </c>
    </row>
    <row r="4642" spans="57:167" x14ac:dyDescent="0.25">
      <c r="BE4642" s="1">
        <v>42936</v>
      </c>
      <c r="BF4642">
        <v>1.25</v>
      </c>
      <c r="DD4642" s="1">
        <v>42835</v>
      </c>
      <c r="DE4642">
        <v>1.8879999999999999</v>
      </c>
      <c r="DG4642" s="1">
        <v>42842</v>
      </c>
      <c r="DH4642">
        <v>1.1005</v>
      </c>
      <c r="DP4642" s="1">
        <v>43063</v>
      </c>
      <c r="DQ4642">
        <v>58.95</v>
      </c>
      <c r="DS4642" s="1">
        <v>43048</v>
      </c>
      <c r="DT4642">
        <v>83.97</v>
      </c>
      <c r="DY4642" s="1">
        <v>43206</v>
      </c>
      <c r="DZ4642">
        <v>0.88</v>
      </c>
      <c r="EB4642" s="1">
        <v>42975</v>
      </c>
      <c r="EC4642">
        <v>6.6143999999999998</v>
      </c>
      <c r="EK4642" s="1">
        <v>43199</v>
      </c>
      <c r="EL4642">
        <v>10.54</v>
      </c>
      <c r="EQ4642" s="1">
        <v>43048</v>
      </c>
      <c r="ER4642">
        <v>262.7</v>
      </c>
      <c r="EW4642" s="1">
        <v>43048</v>
      </c>
      <c r="EX4642">
        <v>198.87</v>
      </c>
      <c r="EZ4642" s="1">
        <v>43048</v>
      </c>
      <c r="FA4642">
        <v>299.14</v>
      </c>
      <c r="FC4642" s="1">
        <v>43048</v>
      </c>
      <c r="FD4642">
        <v>311.08</v>
      </c>
      <c r="FG4642" s="1">
        <v>43048</v>
      </c>
      <c r="FH4642">
        <v>184.94</v>
      </c>
      <c r="FJ4642" s="1">
        <v>43080</v>
      </c>
      <c r="FK4642">
        <v>47.7</v>
      </c>
    </row>
    <row r="4643" spans="57:167" x14ac:dyDescent="0.25">
      <c r="BE4643" s="1">
        <v>42937</v>
      </c>
      <c r="BF4643">
        <v>1.25</v>
      </c>
      <c r="DD4643" s="1">
        <v>42836</v>
      </c>
      <c r="DE4643">
        <v>1.831</v>
      </c>
      <c r="DG4643" s="1">
        <v>42843</v>
      </c>
      <c r="DH4643">
        <v>1.0530999999999999</v>
      </c>
      <c r="DP4643" s="1">
        <v>43066</v>
      </c>
      <c r="DQ4643">
        <v>58.11</v>
      </c>
      <c r="DS4643" s="1">
        <v>43049</v>
      </c>
      <c r="DT4643">
        <v>82.94</v>
      </c>
      <c r="DY4643" s="1">
        <v>43207</v>
      </c>
      <c r="DZ4643">
        <v>0.8</v>
      </c>
      <c r="EB4643" s="1">
        <v>42976</v>
      </c>
      <c r="EC4643">
        <v>6.5963000000000003</v>
      </c>
      <c r="EK4643" s="1">
        <v>43200</v>
      </c>
      <c r="EL4643">
        <v>10.57</v>
      </c>
      <c r="EQ4643" s="1">
        <v>43049</v>
      </c>
      <c r="ER4643">
        <v>260.85000000000002</v>
      </c>
      <c r="EW4643" s="1">
        <v>43049</v>
      </c>
      <c r="EX4643">
        <v>199.77</v>
      </c>
      <c r="EZ4643" s="1">
        <v>43049</v>
      </c>
      <c r="FA4643">
        <v>298.13</v>
      </c>
      <c r="FC4643" s="1">
        <v>43049</v>
      </c>
      <c r="FD4643">
        <v>311.17</v>
      </c>
      <c r="FG4643" s="1">
        <v>43049</v>
      </c>
      <c r="FH4643">
        <v>184.81</v>
      </c>
      <c r="FJ4643" s="1">
        <v>43081</v>
      </c>
      <c r="FK4643">
        <v>47.85</v>
      </c>
    </row>
    <row r="4644" spans="57:167" x14ac:dyDescent="0.25">
      <c r="BE4644" s="1">
        <v>42940</v>
      </c>
      <c r="BF4644">
        <v>1.25</v>
      </c>
      <c r="DD4644" s="1">
        <v>42837</v>
      </c>
      <c r="DE4644">
        <v>1.792</v>
      </c>
      <c r="DG4644" s="1">
        <v>42844</v>
      </c>
      <c r="DH4644">
        <v>1.0629999999999999</v>
      </c>
      <c r="DP4644" s="1">
        <v>43067</v>
      </c>
      <c r="DQ4644">
        <v>57.99</v>
      </c>
      <c r="DS4644" s="1">
        <v>43052</v>
      </c>
      <c r="DT4644">
        <v>82.89</v>
      </c>
      <c r="DY4644" s="1">
        <v>43208</v>
      </c>
      <c r="DZ4644">
        <v>0.85</v>
      </c>
      <c r="EB4644" s="1">
        <v>42977</v>
      </c>
      <c r="EC4644">
        <v>6.5940000000000003</v>
      </c>
      <c r="EK4644" s="1">
        <v>43201</v>
      </c>
      <c r="EL4644">
        <v>10.92</v>
      </c>
      <c r="EQ4644" s="1">
        <v>43052</v>
      </c>
      <c r="ER4644">
        <v>262.42</v>
      </c>
      <c r="EW4644" s="1">
        <v>43052</v>
      </c>
      <c r="EX4644">
        <v>200.13</v>
      </c>
      <c r="EZ4644" s="1">
        <v>43052</v>
      </c>
      <c r="FA4644">
        <v>298.48</v>
      </c>
      <c r="FC4644" s="1">
        <v>43052</v>
      </c>
      <c r="FD4644">
        <v>312.95</v>
      </c>
      <c r="FG4644" s="1">
        <v>43052</v>
      </c>
      <c r="FH4644">
        <v>184.46</v>
      </c>
      <c r="FJ4644" s="1">
        <v>43082</v>
      </c>
      <c r="FK4644">
        <v>48.48</v>
      </c>
    </row>
    <row r="4645" spans="57:167" x14ac:dyDescent="0.25">
      <c r="BE4645" s="1">
        <v>42941</v>
      </c>
      <c r="BF4645">
        <v>1.25</v>
      </c>
      <c r="DD4645" s="1">
        <v>42838</v>
      </c>
      <c r="DE4645">
        <v>1.7749999999999999</v>
      </c>
      <c r="DG4645" s="1">
        <v>42845</v>
      </c>
      <c r="DH4645">
        <v>1.0774999999999999</v>
      </c>
      <c r="DP4645" s="1">
        <v>43068</v>
      </c>
      <c r="DQ4645">
        <v>57.3</v>
      </c>
      <c r="DS4645" s="1">
        <v>43053</v>
      </c>
      <c r="DT4645">
        <v>82.24</v>
      </c>
      <c r="DY4645" s="1">
        <v>43209</v>
      </c>
      <c r="DZ4645">
        <v>0.82</v>
      </c>
      <c r="EB4645" s="1">
        <v>42978</v>
      </c>
      <c r="EC4645">
        <v>6.5900999999999996</v>
      </c>
      <c r="EK4645" s="1">
        <v>43202</v>
      </c>
      <c r="EL4645">
        <v>11.11</v>
      </c>
      <c r="EQ4645" s="1">
        <v>43053</v>
      </c>
      <c r="ER4645">
        <v>261.76</v>
      </c>
      <c r="EW4645" s="1">
        <v>43053</v>
      </c>
      <c r="EX4645">
        <v>200.22</v>
      </c>
      <c r="EZ4645" s="1">
        <v>43053</v>
      </c>
      <c r="FA4645">
        <v>300.45999999999998</v>
      </c>
      <c r="FC4645" s="1">
        <v>43053</v>
      </c>
      <c r="FD4645">
        <v>313.74</v>
      </c>
      <c r="FG4645" s="1">
        <v>43053</v>
      </c>
      <c r="FH4645">
        <v>183.94</v>
      </c>
      <c r="FJ4645" s="1">
        <v>43083</v>
      </c>
      <c r="FK4645">
        <v>49.78</v>
      </c>
    </row>
    <row r="4646" spans="57:167" x14ac:dyDescent="0.25">
      <c r="BE4646" s="1">
        <v>42942</v>
      </c>
      <c r="BF4646">
        <v>1.25</v>
      </c>
      <c r="DD4646" s="1">
        <v>42842</v>
      </c>
      <c r="DE4646">
        <v>1.7852000000000001</v>
      </c>
      <c r="DG4646" s="1">
        <v>42846</v>
      </c>
      <c r="DH4646">
        <v>1.0637000000000001</v>
      </c>
      <c r="DP4646" s="1">
        <v>43069</v>
      </c>
      <c r="DQ4646">
        <v>57.4</v>
      </c>
      <c r="DS4646" s="1">
        <v>43054</v>
      </c>
      <c r="DT4646">
        <v>81.209999999999994</v>
      </c>
      <c r="DY4646" s="1">
        <v>43210</v>
      </c>
      <c r="DZ4646">
        <v>0.8</v>
      </c>
      <c r="EB4646" s="1">
        <v>42979</v>
      </c>
      <c r="EC4646">
        <v>6.5583999999999998</v>
      </c>
      <c r="EK4646" s="1">
        <v>43203</v>
      </c>
      <c r="EL4646">
        <v>10.86</v>
      </c>
      <c r="EQ4646" s="1">
        <v>43054</v>
      </c>
      <c r="ER4646">
        <v>262.86</v>
      </c>
      <c r="EW4646" s="1">
        <v>43054</v>
      </c>
      <c r="EX4646">
        <v>198.99</v>
      </c>
      <c r="EZ4646" s="1">
        <v>43054</v>
      </c>
      <c r="FA4646">
        <v>299.94</v>
      </c>
      <c r="FC4646" s="1">
        <v>43054</v>
      </c>
      <c r="FD4646">
        <v>310.64</v>
      </c>
      <c r="FG4646" s="1">
        <v>43054</v>
      </c>
      <c r="FH4646">
        <v>182.85</v>
      </c>
      <c r="FJ4646" s="1">
        <v>43084</v>
      </c>
      <c r="FK4646">
        <v>49.6</v>
      </c>
    </row>
    <row r="4647" spans="57:167" x14ac:dyDescent="0.25">
      <c r="BE4647" s="1">
        <v>42943</v>
      </c>
      <c r="BF4647">
        <v>1.25</v>
      </c>
      <c r="DD4647" s="1">
        <v>42843</v>
      </c>
      <c r="DE4647">
        <v>1.7109999999999999</v>
      </c>
      <c r="DG4647" s="1">
        <v>42849</v>
      </c>
      <c r="DH4647">
        <v>1.0887</v>
      </c>
      <c r="DP4647" s="1">
        <v>43070</v>
      </c>
      <c r="DQ4647">
        <v>58.36</v>
      </c>
      <c r="DS4647" s="1">
        <v>43055</v>
      </c>
      <c r="DT4647">
        <v>80.56</v>
      </c>
      <c r="DY4647" s="1">
        <v>43213</v>
      </c>
      <c r="DZ4647">
        <v>0.8</v>
      </c>
      <c r="EB4647" s="1">
        <v>42982</v>
      </c>
      <c r="EC4647">
        <v>6.5308999999999999</v>
      </c>
      <c r="EK4647" s="1">
        <v>43206</v>
      </c>
      <c r="EL4647">
        <v>10.92</v>
      </c>
      <c r="EQ4647" s="1">
        <v>43055</v>
      </c>
      <c r="ER4647">
        <v>263.7</v>
      </c>
      <c r="EW4647" s="1">
        <v>43055</v>
      </c>
      <c r="EX4647">
        <v>199.22</v>
      </c>
      <c r="EZ4647" s="1">
        <v>43055</v>
      </c>
      <c r="FA4647">
        <v>300.55</v>
      </c>
      <c r="FC4647" s="1">
        <v>43055</v>
      </c>
      <c r="FD4647">
        <v>312.64999999999998</v>
      </c>
      <c r="FG4647" s="1">
        <v>43055</v>
      </c>
      <c r="FH4647">
        <v>184.27</v>
      </c>
      <c r="FJ4647" s="1">
        <v>43087</v>
      </c>
      <c r="FK4647">
        <v>49.68</v>
      </c>
    </row>
    <row r="4648" spans="57:167" x14ac:dyDescent="0.25">
      <c r="BE4648" s="1">
        <v>42944</v>
      </c>
      <c r="BF4648">
        <v>1.25</v>
      </c>
      <c r="DD4648" s="1">
        <v>42844</v>
      </c>
      <c r="DE4648">
        <v>1.7429999999999999</v>
      </c>
      <c r="DG4648" s="1">
        <v>42850</v>
      </c>
      <c r="DH4648">
        <v>1.1088</v>
      </c>
      <c r="DP4648" s="1">
        <v>43073</v>
      </c>
      <c r="DQ4648">
        <v>57.47</v>
      </c>
      <c r="DS4648" s="1">
        <v>43056</v>
      </c>
      <c r="DT4648">
        <v>80.239999999999995</v>
      </c>
      <c r="DY4648" s="1">
        <v>43214</v>
      </c>
      <c r="DZ4648">
        <v>0.84</v>
      </c>
      <c r="EB4648" s="1">
        <v>42983</v>
      </c>
      <c r="EC4648">
        <v>6.5388000000000002</v>
      </c>
      <c r="EK4648" s="1">
        <v>43207</v>
      </c>
      <c r="EL4648">
        <v>10.97</v>
      </c>
      <c r="EQ4648" s="1">
        <v>43056</v>
      </c>
      <c r="ER4648">
        <v>262.26</v>
      </c>
      <c r="EW4648" s="1">
        <v>43056</v>
      </c>
      <c r="EX4648">
        <v>197.77</v>
      </c>
      <c r="EZ4648" s="1">
        <v>43056</v>
      </c>
      <c r="FA4648">
        <v>296.85000000000002</v>
      </c>
      <c r="FC4648" s="1">
        <v>43056</v>
      </c>
      <c r="FD4648">
        <v>309.7</v>
      </c>
      <c r="FG4648" s="1">
        <v>43056</v>
      </c>
      <c r="FH4648">
        <v>182.85</v>
      </c>
      <c r="FJ4648" s="1">
        <v>43088</v>
      </c>
      <c r="FK4648">
        <v>49.28</v>
      </c>
    </row>
    <row r="4649" spans="57:167" x14ac:dyDescent="0.25">
      <c r="BE4649" s="1">
        <v>42947</v>
      </c>
      <c r="BF4649">
        <v>1.25</v>
      </c>
      <c r="DD4649" s="1">
        <v>42845</v>
      </c>
      <c r="DE4649">
        <v>1.7619</v>
      </c>
      <c r="DG4649" s="1">
        <v>42851</v>
      </c>
      <c r="DH4649">
        <v>1.0840000000000001</v>
      </c>
      <c r="DP4649" s="1">
        <v>43074</v>
      </c>
      <c r="DQ4649">
        <v>57.62</v>
      </c>
      <c r="DS4649" s="1">
        <v>43059</v>
      </c>
      <c r="DT4649">
        <v>80.55</v>
      </c>
      <c r="DY4649" s="1">
        <v>43215</v>
      </c>
      <c r="DZ4649">
        <v>0.84</v>
      </c>
      <c r="EB4649" s="1">
        <v>42984</v>
      </c>
      <c r="EC4649">
        <v>6.5242000000000004</v>
      </c>
      <c r="EK4649" s="1">
        <v>43208</v>
      </c>
      <c r="EL4649">
        <v>11.54</v>
      </c>
      <c r="EQ4649" s="1">
        <v>43059</v>
      </c>
      <c r="ER4649">
        <v>264.63</v>
      </c>
      <c r="EW4649" s="1">
        <v>43059</v>
      </c>
      <c r="EX4649">
        <v>198.74</v>
      </c>
      <c r="EZ4649" s="1">
        <v>43059</v>
      </c>
      <c r="FA4649">
        <v>300.94</v>
      </c>
      <c r="FC4649" s="1">
        <v>43059</v>
      </c>
      <c r="FD4649">
        <v>314.64999999999998</v>
      </c>
      <c r="FG4649" s="1">
        <v>43059</v>
      </c>
      <c r="FH4649">
        <v>183.88</v>
      </c>
      <c r="FJ4649" s="1">
        <v>43089</v>
      </c>
      <c r="FK4649">
        <v>49.36</v>
      </c>
    </row>
    <row r="4650" spans="57:167" x14ac:dyDescent="0.25">
      <c r="BE4650" s="1">
        <v>42948</v>
      </c>
      <c r="BF4650">
        <v>1.25</v>
      </c>
      <c r="DD4650" s="1">
        <v>42846</v>
      </c>
      <c r="DE4650">
        <v>1.7490000000000001</v>
      </c>
      <c r="DG4650" s="1">
        <v>42852</v>
      </c>
      <c r="DH4650">
        <v>1.0824</v>
      </c>
      <c r="DP4650" s="1">
        <v>43075</v>
      </c>
      <c r="DQ4650">
        <v>55.96</v>
      </c>
      <c r="DS4650" s="1">
        <v>43060</v>
      </c>
      <c r="DT4650">
        <v>80.87</v>
      </c>
      <c r="DY4650" s="1">
        <v>43216</v>
      </c>
      <c r="DZ4650">
        <v>0.81</v>
      </c>
      <c r="EB4650" s="1">
        <v>42985</v>
      </c>
      <c r="EC4650">
        <v>6.4865000000000004</v>
      </c>
      <c r="EK4650" s="1">
        <v>43209</v>
      </c>
      <c r="EL4650">
        <v>11.48</v>
      </c>
      <c r="EQ4650" s="1">
        <v>43060</v>
      </c>
      <c r="ER4650">
        <v>266.99</v>
      </c>
      <c r="EW4650" s="1">
        <v>43060</v>
      </c>
      <c r="EX4650">
        <v>200.1</v>
      </c>
      <c r="EZ4650" s="1">
        <v>43060</v>
      </c>
      <c r="FA4650">
        <v>304.31</v>
      </c>
      <c r="FC4650" s="1">
        <v>43060</v>
      </c>
      <c r="FD4650">
        <v>316.94</v>
      </c>
      <c r="FG4650" s="1">
        <v>43060</v>
      </c>
      <c r="FH4650">
        <v>186.59</v>
      </c>
      <c r="FJ4650" s="1">
        <v>43090</v>
      </c>
      <c r="FK4650">
        <v>51.64</v>
      </c>
    </row>
    <row r="4651" spans="57:167" x14ac:dyDescent="0.25">
      <c r="BE4651" s="1">
        <v>42949</v>
      </c>
      <c r="BF4651">
        <v>1.25</v>
      </c>
      <c r="DD4651" s="1">
        <v>42849</v>
      </c>
      <c r="DE4651">
        <v>1.7749999999999999</v>
      </c>
      <c r="DG4651" s="1">
        <v>42853</v>
      </c>
      <c r="DH4651">
        <v>1.0733999999999999</v>
      </c>
      <c r="DP4651" s="1">
        <v>43076</v>
      </c>
      <c r="DQ4651">
        <v>56.69</v>
      </c>
      <c r="DS4651" s="1">
        <v>43061</v>
      </c>
      <c r="DT4651">
        <v>81.099999999999994</v>
      </c>
      <c r="DY4651" s="1">
        <v>43217</v>
      </c>
      <c r="DZ4651">
        <v>0.8</v>
      </c>
      <c r="EB4651" s="1">
        <v>42986</v>
      </c>
      <c r="EC4651">
        <v>6.4943</v>
      </c>
      <c r="EK4651" s="1">
        <v>43210</v>
      </c>
      <c r="EL4651">
        <v>11.38</v>
      </c>
      <c r="EQ4651" s="1">
        <v>43061</v>
      </c>
      <c r="ER4651">
        <v>265.14999999999998</v>
      </c>
      <c r="EW4651" s="1">
        <v>43061</v>
      </c>
      <c r="EX4651">
        <v>200.04</v>
      </c>
      <c r="EZ4651" s="1">
        <v>43061</v>
      </c>
      <c r="FA4651">
        <v>302.02</v>
      </c>
      <c r="FC4651" s="1">
        <v>43061</v>
      </c>
      <c r="FD4651">
        <v>314.87</v>
      </c>
      <c r="FG4651" s="1">
        <v>43061</v>
      </c>
      <c r="FH4651">
        <v>185.46</v>
      </c>
      <c r="FJ4651" s="1">
        <v>43091</v>
      </c>
      <c r="FK4651">
        <v>53</v>
      </c>
    </row>
    <row r="4652" spans="57:167" x14ac:dyDescent="0.25">
      <c r="BE4652" s="1">
        <v>42950</v>
      </c>
      <c r="BF4652">
        <v>1.25</v>
      </c>
      <c r="DD4652" s="1">
        <v>42850</v>
      </c>
      <c r="DE4652">
        <v>1.8090000000000002</v>
      </c>
      <c r="DG4652" s="1">
        <v>42856</v>
      </c>
      <c r="DH4652">
        <v>1.0695999999999999</v>
      </c>
      <c r="DP4652" s="1">
        <v>43077</v>
      </c>
      <c r="DQ4652">
        <v>57.36</v>
      </c>
      <c r="DS4652" s="1">
        <v>43063</v>
      </c>
      <c r="DT4652">
        <v>81.42</v>
      </c>
      <c r="DY4652" s="1">
        <v>43220</v>
      </c>
      <c r="DZ4652">
        <v>0.84</v>
      </c>
      <c r="EB4652" s="1">
        <v>42989</v>
      </c>
      <c r="EC4652">
        <v>6.5297000000000001</v>
      </c>
      <c r="EK4652" s="1">
        <v>43213</v>
      </c>
      <c r="EL4652">
        <v>11.27</v>
      </c>
      <c r="EQ4652" s="1">
        <v>43063</v>
      </c>
      <c r="ER4652">
        <v>265.88</v>
      </c>
      <c r="EW4652" s="1">
        <v>43063</v>
      </c>
      <c r="EX4652">
        <v>200</v>
      </c>
      <c r="EZ4652" s="1">
        <v>43063</v>
      </c>
      <c r="FA4652">
        <v>302.72000000000003</v>
      </c>
      <c r="FC4652" s="1">
        <v>43063</v>
      </c>
      <c r="FD4652">
        <v>315.82</v>
      </c>
      <c r="FG4652" s="1">
        <v>43063</v>
      </c>
      <c r="FH4652">
        <v>186.06</v>
      </c>
      <c r="FJ4652" s="1">
        <v>43095</v>
      </c>
      <c r="FK4652">
        <v>54.13</v>
      </c>
    </row>
    <row r="4653" spans="57:167" x14ac:dyDescent="0.25">
      <c r="BE4653" s="1">
        <v>42951</v>
      </c>
      <c r="BF4653">
        <v>1.25</v>
      </c>
      <c r="DD4653" s="1">
        <v>42851</v>
      </c>
      <c r="DE4653">
        <v>1.7909999999999999</v>
      </c>
      <c r="DG4653" s="1">
        <v>42857</v>
      </c>
      <c r="DH4653">
        <v>1.024</v>
      </c>
      <c r="DP4653" s="1">
        <v>43080</v>
      </c>
      <c r="DQ4653">
        <v>57.99</v>
      </c>
      <c r="DS4653" s="1">
        <v>43066</v>
      </c>
      <c r="DT4653">
        <v>81.11</v>
      </c>
      <c r="DY4653" s="1">
        <v>43221</v>
      </c>
      <c r="DZ4653">
        <v>0.82</v>
      </c>
      <c r="EB4653" s="1">
        <v>42990</v>
      </c>
      <c r="EC4653">
        <v>6.5354000000000001</v>
      </c>
      <c r="EK4653" s="1">
        <v>43214</v>
      </c>
      <c r="EL4653">
        <v>11.11</v>
      </c>
      <c r="EQ4653" s="1">
        <v>43066</v>
      </c>
      <c r="ER4653">
        <v>265.58</v>
      </c>
      <c r="EW4653" s="1">
        <v>43066</v>
      </c>
      <c r="EX4653">
        <v>201.07</v>
      </c>
      <c r="EZ4653" s="1">
        <v>43066</v>
      </c>
      <c r="FA4653">
        <v>303.63</v>
      </c>
      <c r="FC4653" s="1">
        <v>43066</v>
      </c>
      <c r="FD4653">
        <v>316.7</v>
      </c>
      <c r="FG4653" s="1">
        <v>43066</v>
      </c>
      <c r="FH4653">
        <v>186.85</v>
      </c>
      <c r="FJ4653" s="1">
        <v>43096</v>
      </c>
      <c r="FK4653">
        <v>53.96</v>
      </c>
    </row>
    <row r="4654" spans="57:167" x14ac:dyDescent="0.25">
      <c r="BE4654" s="1">
        <v>42954</v>
      </c>
      <c r="BF4654">
        <v>1.25</v>
      </c>
      <c r="DD4654" s="1">
        <v>42852</v>
      </c>
      <c r="DE4654">
        <v>1.8050000000000002</v>
      </c>
      <c r="DG4654" s="1">
        <v>42858</v>
      </c>
      <c r="DH4654">
        <v>1.0468</v>
      </c>
      <c r="DP4654" s="1">
        <v>43081</v>
      </c>
      <c r="DQ4654">
        <v>57.14</v>
      </c>
      <c r="DS4654" s="1">
        <v>43067</v>
      </c>
      <c r="DT4654">
        <v>81.67</v>
      </c>
      <c r="DY4654" s="1">
        <v>43222</v>
      </c>
      <c r="DZ4654">
        <v>0.85</v>
      </c>
      <c r="EB4654" s="1">
        <v>42991</v>
      </c>
      <c r="EC4654">
        <v>6.5430000000000001</v>
      </c>
      <c r="EK4654" s="1">
        <v>43215</v>
      </c>
      <c r="EL4654">
        <v>10.89</v>
      </c>
      <c r="EQ4654" s="1">
        <v>43067</v>
      </c>
      <c r="ER4654">
        <v>267.99</v>
      </c>
      <c r="EW4654" s="1">
        <v>43067</v>
      </c>
      <c r="EX4654">
        <v>204.19</v>
      </c>
      <c r="EZ4654" s="1">
        <v>43067</v>
      </c>
      <c r="FA4654">
        <v>307.89999999999998</v>
      </c>
      <c r="FC4654" s="1">
        <v>43067</v>
      </c>
      <c r="FD4654">
        <v>319.01</v>
      </c>
      <c r="FG4654" s="1">
        <v>43067</v>
      </c>
      <c r="FH4654">
        <v>188.75</v>
      </c>
      <c r="FJ4654" s="1">
        <v>43097</v>
      </c>
      <c r="FK4654">
        <v>54.26</v>
      </c>
    </row>
    <row r="4655" spans="57:167" x14ac:dyDescent="0.25">
      <c r="BE4655" s="1">
        <v>42955</v>
      </c>
      <c r="BF4655">
        <v>1.25</v>
      </c>
      <c r="DD4655" s="1">
        <v>42853</v>
      </c>
      <c r="DE4655">
        <v>1.7814999999999999</v>
      </c>
      <c r="DG4655" s="1">
        <v>42859</v>
      </c>
      <c r="DH4655">
        <v>1.0269999999999999</v>
      </c>
      <c r="DP4655" s="1">
        <v>43082</v>
      </c>
      <c r="DQ4655">
        <v>56.6</v>
      </c>
      <c r="DS4655" s="1">
        <v>43068</v>
      </c>
      <c r="DT4655">
        <v>82.27</v>
      </c>
      <c r="DY4655" s="1">
        <v>43223</v>
      </c>
      <c r="DZ4655">
        <v>0.82</v>
      </c>
      <c r="EB4655" s="1">
        <v>42992</v>
      </c>
      <c r="EC4655">
        <v>6.556</v>
      </c>
      <c r="EK4655" s="1">
        <v>43216</v>
      </c>
      <c r="EL4655">
        <v>10.99</v>
      </c>
      <c r="EQ4655" s="1">
        <v>43068</v>
      </c>
      <c r="ER4655">
        <v>269.3</v>
      </c>
      <c r="EW4655" s="1">
        <v>43068</v>
      </c>
      <c r="EX4655">
        <v>204.17</v>
      </c>
      <c r="EZ4655" s="1">
        <v>43068</v>
      </c>
      <c r="FA4655">
        <v>306.69</v>
      </c>
      <c r="FC4655" s="1">
        <v>43068</v>
      </c>
      <c r="FD4655">
        <v>320.76</v>
      </c>
      <c r="FG4655" s="1">
        <v>43068</v>
      </c>
      <c r="FH4655">
        <v>188.58</v>
      </c>
      <c r="FJ4655" s="1">
        <v>43098</v>
      </c>
      <c r="FK4655">
        <v>53.84</v>
      </c>
    </row>
    <row r="4656" spans="57:167" x14ac:dyDescent="0.25">
      <c r="BE4656" s="1">
        <v>42956</v>
      </c>
      <c r="BF4656">
        <v>1.25</v>
      </c>
      <c r="DD4656" s="1">
        <v>42856</v>
      </c>
      <c r="DE4656">
        <v>1.8239999999999998</v>
      </c>
      <c r="DG4656" s="1">
        <v>42860</v>
      </c>
      <c r="DH4656">
        <v>1.0248999999999999</v>
      </c>
      <c r="DP4656" s="1">
        <v>43083</v>
      </c>
      <c r="DQ4656">
        <v>57.04</v>
      </c>
      <c r="DS4656" s="1">
        <v>43069</v>
      </c>
      <c r="DT4656">
        <v>83.29</v>
      </c>
      <c r="DY4656" s="1">
        <v>43224</v>
      </c>
      <c r="DZ4656">
        <v>0.89</v>
      </c>
      <c r="EB4656" s="1">
        <v>42993</v>
      </c>
      <c r="EC4656">
        <v>6.5526</v>
      </c>
      <c r="EK4656" s="1">
        <v>43217</v>
      </c>
      <c r="EL4656">
        <v>10.42</v>
      </c>
      <c r="EQ4656" s="1">
        <v>43069</v>
      </c>
      <c r="ER4656">
        <v>276.8</v>
      </c>
      <c r="EW4656" s="1">
        <v>43069</v>
      </c>
      <c r="EX4656">
        <v>207.16</v>
      </c>
      <c r="EZ4656" s="1">
        <v>43069</v>
      </c>
      <c r="FA4656">
        <v>307.39999999999998</v>
      </c>
      <c r="FC4656" s="1">
        <v>43069</v>
      </c>
      <c r="FD4656">
        <v>319.12</v>
      </c>
      <c r="FG4656" s="1">
        <v>43069</v>
      </c>
      <c r="FH4656">
        <v>191.15</v>
      </c>
      <c r="FJ4656" s="1">
        <v>43102</v>
      </c>
      <c r="FK4656">
        <v>54.7</v>
      </c>
    </row>
    <row r="4657" spans="57:167" x14ac:dyDescent="0.25">
      <c r="BE4657" s="1">
        <v>42957</v>
      </c>
      <c r="BF4657">
        <v>1.25</v>
      </c>
      <c r="DD4657" s="1">
        <v>42857</v>
      </c>
      <c r="DE4657">
        <v>1.764</v>
      </c>
      <c r="DG4657" s="1">
        <v>42863</v>
      </c>
      <c r="DH4657">
        <v>1.0366</v>
      </c>
      <c r="DP4657" s="1">
        <v>43084</v>
      </c>
      <c r="DQ4657">
        <v>57.3</v>
      </c>
      <c r="DS4657" s="1">
        <v>43070</v>
      </c>
      <c r="DT4657">
        <v>83.46</v>
      </c>
      <c r="DY4657" s="1">
        <v>43227</v>
      </c>
      <c r="DZ4657">
        <v>0.87</v>
      </c>
      <c r="EB4657" s="1">
        <v>42996</v>
      </c>
      <c r="EC4657">
        <v>6.5753000000000004</v>
      </c>
      <c r="EK4657" s="1">
        <v>43220</v>
      </c>
      <c r="EL4657">
        <v>10.01</v>
      </c>
      <c r="EQ4657" s="1">
        <v>43070</v>
      </c>
      <c r="ER4657">
        <v>271.38</v>
      </c>
      <c r="EW4657" s="1">
        <v>43070</v>
      </c>
      <c r="EX4657">
        <v>202.64</v>
      </c>
      <c r="EZ4657" s="1">
        <v>43070</v>
      </c>
      <c r="FA4657">
        <v>299.63</v>
      </c>
      <c r="FC4657" s="1">
        <v>43070</v>
      </c>
      <c r="FD4657">
        <v>313.57</v>
      </c>
      <c r="FG4657" s="1">
        <v>43070</v>
      </c>
      <c r="FH4657">
        <v>186.89</v>
      </c>
      <c r="FJ4657" s="1">
        <v>43103</v>
      </c>
      <c r="FK4657">
        <v>55.27</v>
      </c>
    </row>
    <row r="4658" spans="57:167" x14ac:dyDescent="0.25">
      <c r="BE4658" s="1">
        <v>42958</v>
      </c>
      <c r="BF4658">
        <v>1.25</v>
      </c>
      <c r="DD4658" s="1">
        <v>42858</v>
      </c>
      <c r="DE4658">
        <v>1.804</v>
      </c>
      <c r="DG4658" s="1">
        <v>42864</v>
      </c>
      <c r="DH4658">
        <v>1.0417000000000001</v>
      </c>
      <c r="DP4658" s="1">
        <v>43087</v>
      </c>
      <c r="DQ4658">
        <v>57.16</v>
      </c>
      <c r="DS4658" s="1">
        <v>43073</v>
      </c>
      <c r="DT4658">
        <v>83.57</v>
      </c>
      <c r="DY4658" s="1">
        <v>43228</v>
      </c>
      <c r="DZ4658">
        <v>0.81</v>
      </c>
      <c r="EB4658" s="1">
        <v>42997</v>
      </c>
      <c r="EC4658">
        <v>6.5834999999999999</v>
      </c>
      <c r="EK4658" s="1">
        <v>43221</v>
      </c>
      <c r="EL4658">
        <v>9.99</v>
      </c>
      <c r="EQ4658" s="1">
        <v>43073</v>
      </c>
      <c r="ER4658">
        <v>277.97000000000003</v>
      </c>
      <c r="EW4658" s="1">
        <v>43073</v>
      </c>
      <c r="EX4658">
        <v>201.69</v>
      </c>
      <c r="EZ4658" s="1">
        <v>43073</v>
      </c>
      <c r="FA4658">
        <v>300.56</v>
      </c>
      <c r="FC4658" s="1">
        <v>43073</v>
      </c>
      <c r="FD4658">
        <v>311.77999999999997</v>
      </c>
      <c r="FG4658" s="1">
        <v>43073</v>
      </c>
      <c r="FH4658">
        <v>185.54</v>
      </c>
      <c r="FJ4658" s="1">
        <v>43104</v>
      </c>
      <c r="FK4658">
        <v>55.01</v>
      </c>
    </row>
    <row r="4659" spans="57:167" x14ac:dyDescent="0.25">
      <c r="BE4659" s="1">
        <v>42961</v>
      </c>
      <c r="BF4659">
        <v>1.25</v>
      </c>
      <c r="DD4659" s="1">
        <v>42859</v>
      </c>
      <c r="DE4659">
        <v>1.79</v>
      </c>
      <c r="DG4659" s="1">
        <v>42865</v>
      </c>
      <c r="DH4659">
        <v>1.0317000000000001</v>
      </c>
      <c r="DP4659" s="1">
        <v>43088</v>
      </c>
      <c r="DQ4659">
        <v>57.46</v>
      </c>
      <c r="DS4659" s="1">
        <v>43074</v>
      </c>
      <c r="DT4659">
        <v>82.89</v>
      </c>
      <c r="DY4659" s="1">
        <v>43229</v>
      </c>
      <c r="DZ4659">
        <v>0.81</v>
      </c>
      <c r="EB4659" s="1">
        <v>42998</v>
      </c>
      <c r="EC4659">
        <v>6.5748999999999995</v>
      </c>
      <c r="EK4659" s="1">
        <v>43222</v>
      </c>
      <c r="EL4659">
        <v>9.92</v>
      </c>
      <c r="EQ4659" s="1">
        <v>43074</v>
      </c>
      <c r="ER4659">
        <v>275.54000000000002</v>
      </c>
      <c r="EW4659" s="1">
        <v>43074</v>
      </c>
      <c r="EX4659">
        <v>199.91</v>
      </c>
      <c r="EZ4659" s="1">
        <v>43074</v>
      </c>
      <c r="FA4659">
        <v>297.75</v>
      </c>
      <c r="FC4659" s="1">
        <v>43074</v>
      </c>
      <c r="FD4659">
        <v>310.14</v>
      </c>
      <c r="FG4659" s="1">
        <v>43074</v>
      </c>
      <c r="FH4659">
        <v>183.85</v>
      </c>
      <c r="FJ4659" s="1">
        <v>43105</v>
      </c>
      <c r="FK4659">
        <v>55.2</v>
      </c>
    </row>
    <row r="4660" spans="57:167" x14ac:dyDescent="0.25">
      <c r="BE4660" s="1">
        <v>42962</v>
      </c>
      <c r="BF4660">
        <v>1.25</v>
      </c>
      <c r="DD4660" s="1">
        <v>42860</v>
      </c>
      <c r="DE4660">
        <v>1.796</v>
      </c>
      <c r="DG4660" s="1">
        <v>42866</v>
      </c>
      <c r="DH4660">
        <v>1.0175000000000001</v>
      </c>
      <c r="DP4660" s="1">
        <v>43089</v>
      </c>
      <c r="DQ4660">
        <v>58.09</v>
      </c>
      <c r="DS4660" s="1">
        <v>43075</v>
      </c>
      <c r="DT4660">
        <v>82.28</v>
      </c>
      <c r="DY4660" s="1">
        <v>43230</v>
      </c>
      <c r="DZ4660">
        <v>0.86</v>
      </c>
      <c r="EB4660" s="1">
        <v>42999</v>
      </c>
      <c r="EC4660">
        <v>6.5898000000000003</v>
      </c>
      <c r="EK4660" s="1">
        <v>43223</v>
      </c>
      <c r="EL4660">
        <v>10.02</v>
      </c>
      <c r="EQ4660" s="1">
        <v>43075</v>
      </c>
      <c r="ER4660">
        <v>278.27</v>
      </c>
      <c r="EW4660" s="1">
        <v>43075</v>
      </c>
      <c r="EX4660">
        <v>200.21</v>
      </c>
      <c r="EZ4660" s="1">
        <v>43075</v>
      </c>
      <c r="FA4660">
        <v>300.2</v>
      </c>
      <c r="FC4660" s="1">
        <v>43075</v>
      </c>
      <c r="FD4660">
        <v>311.97000000000003</v>
      </c>
      <c r="FG4660" s="1">
        <v>43075</v>
      </c>
      <c r="FH4660">
        <v>185.2</v>
      </c>
      <c r="FJ4660" s="1">
        <v>43108</v>
      </c>
      <c r="FK4660">
        <v>54.54</v>
      </c>
    </row>
    <row r="4661" spans="57:167" x14ac:dyDescent="0.25">
      <c r="BE4661" s="1">
        <v>42963</v>
      </c>
      <c r="BF4661">
        <v>1.25</v>
      </c>
      <c r="DD4661" s="1">
        <v>42863</v>
      </c>
      <c r="DE4661">
        <v>1.8359999999999999</v>
      </c>
      <c r="DG4661" s="1">
        <v>42867</v>
      </c>
      <c r="DH4661">
        <v>0.99160000000000004</v>
      </c>
      <c r="DP4661" s="1">
        <v>43090</v>
      </c>
      <c r="DQ4661">
        <v>58.36</v>
      </c>
      <c r="DS4661" s="1">
        <v>43076</v>
      </c>
      <c r="DT4661">
        <v>82.55</v>
      </c>
      <c r="DY4661" s="1">
        <v>43231</v>
      </c>
      <c r="DZ4661">
        <v>0.86</v>
      </c>
      <c r="EB4661" s="1">
        <v>43000</v>
      </c>
      <c r="EC4661">
        <v>6.5900999999999996</v>
      </c>
      <c r="EK4661" s="1">
        <v>43224</v>
      </c>
      <c r="EL4661">
        <v>10.01</v>
      </c>
      <c r="EQ4661" s="1">
        <v>43076</v>
      </c>
      <c r="ER4661">
        <v>281.97000000000003</v>
      </c>
      <c r="EW4661" s="1">
        <v>43076</v>
      </c>
      <c r="EX4661">
        <v>200.17</v>
      </c>
      <c r="EZ4661" s="1">
        <v>43076</v>
      </c>
      <c r="FA4661">
        <v>302.68</v>
      </c>
      <c r="FC4661" s="1">
        <v>43076</v>
      </c>
      <c r="FD4661">
        <v>314.42</v>
      </c>
      <c r="FG4661" s="1">
        <v>43076</v>
      </c>
      <c r="FH4661">
        <v>186.14</v>
      </c>
      <c r="FJ4661" s="1">
        <v>43109</v>
      </c>
      <c r="FK4661">
        <v>53.94</v>
      </c>
    </row>
    <row r="4662" spans="57:167" x14ac:dyDescent="0.25">
      <c r="BE4662" s="1">
        <v>42964</v>
      </c>
      <c r="BF4662">
        <v>1.25</v>
      </c>
      <c r="DD4662" s="1">
        <v>42864</v>
      </c>
      <c r="DE4662">
        <v>1.8580000000000001</v>
      </c>
      <c r="DG4662" s="1">
        <v>42870</v>
      </c>
      <c r="DH4662">
        <v>1.0049999999999999</v>
      </c>
      <c r="DP4662" s="1">
        <v>43091</v>
      </c>
      <c r="DQ4662">
        <v>58.47</v>
      </c>
      <c r="DS4662" s="1">
        <v>43077</v>
      </c>
      <c r="DT4662">
        <v>82.66</v>
      </c>
      <c r="DY4662" s="1">
        <v>43234</v>
      </c>
      <c r="DZ4662">
        <v>0.89</v>
      </c>
      <c r="EB4662" s="1">
        <v>43003</v>
      </c>
      <c r="EC4662">
        <v>6.6215000000000002</v>
      </c>
      <c r="EK4662" s="1">
        <v>43227</v>
      </c>
      <c r="EL4662">
        <v>10.29</v>
      </c>
      <c r="EQ4662" s="1">
        <v>43077</v>
      </c>
      <c r="ER4662">
        <v>285.89999999999998</v>
      </c>
      <c r="EW4662" s="1">
        <v>43077</v>
      </c>
      <c r="EX4662">
        <v>201.07</v>
      </c>
      <c r="EZ4662" s="1">
        <v>43077</v>
      </c>
      <c r="FA4662">
        <v>305.67</v>
      </c>
      <c r="FC4662" s="1">
        <v>43077</v>
      </c>
      <c r="FD4662">
        <v>315.85000000000002</v>
      </c>
      <c r="FG4662" s="1">
        <v>43077</v>
      </c>
      <c r="FH4662">
        <v>188.07</v>
      </c>
      <c r="FJ4662" s="1">
        <v>43110</v>
      </c>
      <c r="FK4662">
        <v>53.88</v>
      </c>
    </row>
    <row r="4663" spans="57:167" x14ac:dyDescent="0.25">
      <c r="BE4663" s="1">
        <v>42965</v>
      </c>
      <c r="BF4663">
        <v>1.25</v>
      </c>
      <c r="DD4663" s="1">
        <v>42865</v>
      </c>
      <c r="DE4663">
        <v>1.8740000000000001</v>
      </c>
      <c r="DG4663" s="1">
        <v>42871</v>
      </c>
      <c r="DH4663">
        <v>1.0170999999999999</v>
      </c>
      <c r="DP4663" s="1">
        <v>43095</v>
      </c>
      <c r="DQ4663">
        <v>59.97</v>
      </c>
      <c r="DS4663" s="1">
        <v>43080</v>
      </c>
      <c r="DT4663">
        <v>83.03</v>
      </c>
      <c r="DY4663" s="1">
        <v>43235</v>
      </c>
      <c r="DZ4663">
        <v>0.89</v>
      </c>
      <c r="EB4663" s="1">
        <v>43004</v>
      </c>
      <c r="EC4663">
        <v>6.64</v>
      </c>
      <c r="EK4663" s="1">
        <v>43228</v>
      </c>
      <c r="EL4663">
        <v>10.66</v>
      </c>
      <c r="EQ4663" s="1">
        <v>43080</v>
      </c>
      <c r="ER4663">
        <v>283.16000000000003</v>
      </c>
      <c r="EW4663" s="1">
        <v>43080</v>
      </c>
      <c r="EX4663">
        <v>199.64</v>
      </c>
      <c r="EZ4663" s="1">
        <v>43080</v>
      </c>
      <c r="FA4663">
        <v>304.56</v>
      </c>
      <c r="FC4663" s="1">
        <v>43080</v>
      </c>
      <c r="FD4663">
        <v>316.17</v>
      </c>
      <c r="FG4663" s="1">
        <v>43080</v>
      </c>
      <c r="FH4663">
        <v>187.08</v>
      </c>
      <c r="FJ4663" s="1">
        <v>43111</v>
      </c>
      <c r="FK4663">
        <v>54.44</v>
      </c>
    </row>
    <row r="4664" spans="57:167" x14ac:dyDescent="0.25">
      <c r="BE4664" s="1">
        <v>42968</v>
      </c>
      <c r="BF4664">
        <v>1.25</v>
      </c>
      <c r="DD4664" s="1">
        <v>42866</v>
      </c>
      <c r="DE4664">
        <v>1.833</v>
      </c>
      <c r="DG4664" s="1">
        <v>42872</v>
      </c>
      <c r="DH4664">
        <v>0.98799999999999999</v>
      </c>
      <c r="DP4664" s="1">
        <v>43096</v>
      </c>
      <c r="DQ4664">
        <v>59.64</v>
      </c>
      <c r="DS4664" s="1">
        <v>43081</v>
      </c>
      <c r="DT4664">
        <v>82.76</v>
      </c>
      <c r="DY4664" s="1">
        <v>43236</v>
      </c>
      <c r="DZ4664">
        <v>0.87</v>
      </c>
      <c r="EB4664" s="1">
        <v>43005</v>
      </c>
      <c r="EC4664">
        <v>6.6425000000000001</v>
      </c>
      <c r="EK4664" s="1">
        <v>43229</v>
      </c>
      <c r="EL4664">
        <v>10.77</v>
      </c>
      <c r="EQ4664" s="1">
        <v>43081</v>
      </c>
      <c r="ER4664">
        <v>289.94</v>
      </c>
      <c r="EW4664" s="1">
        <v>43081</v>
      </c>
      <c r="EX4664">
        <v>196.18</v>
      </c>
      <c r="EZ4664" s="1">
        <v>43081</v>
      </c>
      <c r="FA4664">
        <v>307.27999999999997</v>
      </c>
      <c r="FC4664" s="1">
        <v>43081</v>
      </c>
      <c r="FD4664">
        <v>315.89</v>
      </c>
      <c r="FG4664" s="1">
        <v>43081</v>
      </c>
      <c r="FH4664">
        <v>186.89</v>
      </c>
      <c r="FJ4664" s="1">
        <v>43112</v>
      </c>
      <c r="FK4664">
        <v>54.73</v>
      </c>
    </row>
    <row r="4665" spans="57:167" x14ac:dyDescent="0.25">
      <c r="BE4665" s="1">
        <v>42969</v>
      </c>
      <c r="BF4665">
        <v>1.25</v>
      </c>
      <c r="DD4665" s="1">
        <v>42867</v>
      </c>
      <c r="DE4665">
        <v>1.8024</v>
      </c>
      <c r="DG4665" s="1">
        <v>42873</v>
      </c>
      <c r="DH4665">
        <v>1.0007999999999999</v>
      </c>
      <c r="DP4665" s="1">
        <v>43097</v>
      </c>
      <c r="DQ4665">
        <v>59.84</v>
      </c>
      <c r="DS4665" s="1">
        <v>43082</v>
      </c>
      <c r="DT4665">
        <v>83.12</v>
      </c>
      <c r="DY4665" s="1">
        <v>43237</v>
      </c>
      <c r="DZ4665">
        <v>0.86</v>
      </c>
      <c r="EB4665" s="1">
        <v>43006</v>
      </c>
      <c r="EC4665">
        <v>6.6608000000000001</v>
      </c>
      <c r="EK4665" s="1">
        <v>43230</v>
      </c>
      <c r="EL4665">
        <v>10.61</v>
      </c>
      <c r="EQ4665" s="1">
        <v>43082</v>
      </c>
      <c r="ER4665">
        <v>291.83999999999997</v>
      </c>
      <c r="EW4665" s="1">
        <v>43082</v>
      </c>
      <c r="EX4665">
        <v>196.63</v>
      </c>
      <c r="EZ4665" s="1">
        <v>43082</v>
      </c>
      <c r="FA4665">
        <v>308.45999999999998</v>
      </c>
      <c r="FC4665" s="1">
        <v>43082</v>
      </c>
      <c r="FD4665">
        <v>317.79000000000002</v>
      </c>
      <c r="FG4665" s="1">
        <v>43082</v>
      </c>
      <c r="FH4665">
        <v>188.65</v>
      </c>
      <c r="FJ4665" s="1">
        <v>43116</v>
      </c>
      <c r="FK4665">
        <v>55.81</v>
      </c>
    </row>
    <row r="4666" spans="57:167" x14ac:dyDescent="0.25">
      <c r="BE4666" s="1">
        <v>42970</v>
      </c>
      <c r="BF4666">
        <v>1.25</v>
      </c>
      <c r="DD4666" s="1">
        <v>42870</v>
      </c>
      <c r="DE4666">
        <v>1.8273000000000001</v>
      </c>
      <c r="DG4666" s="1">
        <v>42874</v>
      </c>
      <c r="DH4666">
        <v>0.997</v>
      </c>
      <c r="DP4666" s="1">
        <v>43098</v>
      </c>
      <c r="DQ4666">
        <v>60.42</v>
      </c>
      <c r="DS4666" s="1">
        <v>43083</v>
      </c>
      <c r="DT4666">
        <v>82.9</v>
      </c>
      <c r="DY4666" s="1">
        <v>43238</v>
      </c>
      <c r="DZ4666">
        <v>0.86</v>
      </c>
      <c r="EB4666" s="1">
        <v>43007</v>
      </c>
      <c r="EC4666">
        <v>6.6528</v>
      </c>
      <c r="EK4666" s="1">
        <v>43231</v>
      </c>
      <c r="EL4666">
        <v>11.4</v>
      </c>
      <c r="EQ4666" s="1">
        <v>43083</v>
      </c>
      <c r="ER4666">
        <v>293.88</v>
      </c>
      <c r="EW4666" s="1">
        <v>43083</v>
      </c>
      <c r="EX4666">
        <v>196.22</v>
      </c>
      <c r="EZ4666" s="1">
        <v>43083</v>
      </c>
      <c r="FA4666">
        <v>306.91000000000003</v>
      </c>
      <c r="FC4666" s="1">
        <v>43083</v>
      </c>
      <c r="FD4666">
        <v>317.01</v>
      </c>
      <c r="FG4666" s="1">
        <v>43083</v>
      </c>
      <c r="FH4666">
        <v>188.78</v>
      </c>
      <c r="FJ4666" s="1">
        <v>43117</v>
      </c>
      <c r="FK4666">
        <v>55.68</v>
      </c>
    </row>
    <row r="4667" spans="57:167" x14ac:dyDescent="0.25">
      <c r="BE4667" s="1">
        <v>42971</v>
      </c>
      <c r="BF4667">
        <v>1.25</v>
      </c>
      <c r="DD4667" s="1">
        <v>42871</v>
      </c>
      <c r="DE4667">
        <v>1.8069999999999999</v>
      </c>
      <c r="DG4667" s="1">
        <v>42877</v>
      </c>
      <c r="DH4667">
        <v>1.002</v>
      </c>
      <c r="DP4667" s="1">
        <v>43102</v>
      </c>
      <c r="DQ4667">
        <v>60.37</v>
      </c>
      <c r="DS4667" s="1">
        <v>43084</v>
      </c>
      <c r="DT4667">
        <v>83.03</v>
      </c>
      <c r="DY4667" s="1">
        <v>43242</v>
      </c>
      <c r="DZ4667">
        <v>0.86</v>
      </c>
      <c r="EB4667" s="1">
        <v>43017</v>
      </c>
      <c r="EC4667">
        <v>6.6250999999999998</v>
      </c>
      <c r="EK4667" s="1">
        <v>43234</v>
      </c>
      <c r="EL4667">
        <v>11.44</v>
      </c>
      <c r="EQ4667" s="1">
        <v>43084</v>
      </c>
      <c r="ER4667">
        <v>293.94</v>
      </c>
      <c r="EW4667" s="1">
        <v>43084</v>
      </c>
      <c r="EX4667">
        <v>198.84</v>
      </c>
      <c r="EZ4667" s="1">
        <v>43084</v>
      </c>
      <c r="FA4667">
        <v>310.47000000000003</v>
      </c>
      <c r="FC4667" s="1">
        <v>43084</v>
      </c>
      <c r="FD4667">
        <v>322.82</v>
      </c>
      <c r="FG4667" s="1">
        <v>43084</v>
      </c>
      <c r="FH4667">
        <v>191.38</v>
      </c>
      <c r="FJ4667" s="1">
        <v>43118</v>
      </c>
      <c r="FK4667">
        <v>55.31</v>
      </c>
    </row>
    <row r="4668" spans="57:167" x14ac:dyDescent="0.25">
      <c r="BE4668" s="1">
        <v>42972</v>
      </c>
      <c r="BF4668">
        <v>1.25</v>
      </c>
      <c r="DD4668" s="1">
        <v>42872</v>
      </c>
      <c r="DE4668">
        <v>1.716</v>
      </c>
      <c r="DG4668" s="1">
        <v>42878</v>
      </c>
      <c r="DH4668">
        <v>1.0309999999999999</v>
      </c>
      <c r="DP4668" s="1">
        <v>43103</v>
      </c>
      <c r="DQ4668">
        <v>61.63</v>
      </c>
      <c r="DS4668" s="1">
        <v>43087</v>
      </c>
      <c r="DT4668">
        <v>82.94</v>
      </c>
      <c r="DY4668" s="1">
        <v>43243</v>
      </c>
      <c r="DZ4668">
        <v>0.87</v>
      </c>
      <c r="EB4668" s="1">
        <v>43018</v>
      </c>
      <c r="EC4668">
        <v>6.5743</v>
      </c>
      <c r="EK4668" s="1">
        <v>43235</v>
      </c>
      <c r="EL4668">
        <v>11.24</v>
      </c>
      <c r="EQ4668" s="1">
        <v>43087</v>
      </c>
      <c r="ER4668">
        <v>296.14</v>
      </c>
      <c r="EW4668" s="1">
        <v>43087</v>
      </c>
      <c r="EX4668">
        <v>198.45</v>
      </c>
      <c r="EZ4668" s="1">
        <v>43087</v>
      </c>
      <c r="FA4668">
        <v>308.39999999999998</v>
      </c>
      <c r="FC4668" s="1">
        <v>43087</v>
      </c>
      <c r="FD4668">
        <v>322.76</v>
      </c>
      <c r="FG4668" s="1">
        <v>43087</v>
      </c>
      <c r="FH4668">
        <v>188.73</v>
      </c>
      <c r="FJ4668" s="1">
        <v>43119</v>
      </c>
      <c r="FK4668">
        <v>55.46</v>
      </c>
    </row>
    <row r="4669" spans="57:167" x14ac:dyDescent="0.25">
      <c r="BE4669" s="1">
        <v>42975</v>
      </c>
      <c r="BF4669">
        <v>1.25</v>
      </c>
      <c r="DD4669" s="1">
        <v>42873</v>
      </c>
      <c r="DE4669">
        <v>1.7168999999999999</v>
      </c>
      <c r="DG4669" s="1">
        <v>42879</v>
      </c>
      <c r="DH4669">
        <v>1.0397000000000001</v>
      </c>
      <c r="DP4669" s="1">
        <v>43104</v>
      </c>
      <c r="DQ4669">
        <v>62.01</v>
      </c>
      <c r="DS4669" s="1">
        <v>43088</v>
      </c>
      <c r="DT4669">
        <v>82.44</v>
      </c>
      <c r="DY4669" s="1">
        <v>43244</v>
      </c>
      <c r="DZ4669">
        <v>0.86</v>
      </c>
      <c r="EB4669" s="1">
        <v>43019</v>
      </c>
      <c r="EC4669">
        <v>6.5903</v>
      </c>
      <c r="EK4669" s="1">
        <v>43236</v>
      </c>
      <c r="EL4669">
        <v>10.93</v>
      </c>
      <c r="EQ4669" s="1">
        <v>43088</v>
      </c>
      <c r="ER4669">
        <v>297.25</v>
      </c>
      <c r="EW4669" s="1">
        <v>43088</v>
      </c>
      <c r="EX4669">
        <v>199.83</v>
      </c>
      <c r="EZ4669" s="1">
        <v>43088</v>
      </c>
      <c r="FA4669">
        <v>307.12</v>
      </c>
      <c r="FC4669" s="1">
        <v>43088</v>
      </c>
      <c r="FD4669">
        <v>319.97000000000003</v>
      </c>
      <c r="FG4669" s="1">
        <v>43088</v>
      </c>
      <c r="FH4669">
        <v>187.43</v>
      </c>
      <c r="FJ4669" s="1">
        <v>43122</v>
      </c>
      <c r="FK4669">
        <v>55.39</v>
      </c>
    </row>
    <row r="4670" spans="57:167" x14ac:dyDescent="0.25">
      <c r="BE4670" s="1">
        <v>42976</v>
      </c>
      <c r="BF4670">
        <v>1.25</v>
      </c>
      <c r="DD4670" s="1">
        <v>42874</v>
      </c>
      <c r="DE4670">
        <v>1.7370000000000001</v>
      </c>
      <c r="DG4670" s="1">
        <v>42880</v>
      </c>
      <c r="DH4670">
        <v>1.0497000000000001</v>
      </c>
      <c r="DP4670" s="1">
        <v>43105</v>
      </c>
      <c r="DQ4670">
        <v>61.44</v>
      </c>
      <c r="DS4670" s="1">
        <v>43089</v>
      </c>
      <c r="DT4670">
        <v>82.87</v>
      </c>
      <c r="DY4670" s="1">
        <v>43245</v>
      </c>
      <c r="DZ4670">
        <v>0.87</v>
      </c>
      <c r="EB4670" s="1">
        <v>43020</v>
      </c>
      <c r="EC4670">
        <v>6.5875000000000004</v>
      </c>
      <c r="EK4670" s="1">
        <v>43237</v>
      </c>
      <c r="EL4670">
        <v>10.99</v>
      </c>
      <c r="EQ4670" s="1">
        <v>43089</v>
      </c>
      <c r="ER4670">
        <v>297.89999999999998</v>
      </c>
      <c r="EW4670" s="1">
        <v>43089</v>
      </c>
      <c r="EX4670">
        <v>201.3</v>
      </c>
      <c r="EZ4670" s="1">
        <v>43089</v>
      </c>
      <c r="FA4670">
        <v>306.62</v>
      </c>
      <c r="FC4670" s="1">
        <v>43089</v>
      </c>
      <c r="FD4670">
        <v>317.72000000000003</v>
      </c>
      <c r="FG4670" s="1">
        <v>43089</v>
      </c>
      <c r="FH4670">
        <v>186.67</v>
      </c>
      <c r="FJ4670" s="1">
        <v>43123</v>
      </c>
      <c r="FK4670">
        <v>57.16</v>
      </c>
    </row>
    <row r="4671" spans="57:167" x14ac:dyDescent="0.25">
      <c r="BE4671" s="1">
        <v>42977</v>
      </c>
      <c r="BF4671">
        <v>1.25</v>
      </c>
      <c r="DD4671" s="1">
        <v>42877</v>
      </c>
      <c r="DE4671">
        <v>1.7395</v>
      </c>
      <c r="DG4671" s="1">
        <v>42881</v>
      </c>
      <c r="DH4671">
        <v>1.0569</v>
      </c>
      <c r="DP4671" s="1">
        <v>43108</v>
      </c>
      <c r="DQ4671">
        <v>61.73</v>
      </c>
      <c r="DS4671" s="1">
        <v>43090</v>
      </c>
      <c r="DT4671">
        <v>83.85</v>
      </c>
      <c r="DY4671" s="1">
        <v>43248</v>
      </c>
      <c r="DZ4671">
        <v>0.89</v>
      </c>
      <c r="EB4671" s="1">
        <v>43021</v>
      </c>
      <c r="EC4671">
        <v>6.5796000000000001</v>
      </c>
      <c r="EK4671" s="1">
        <v>43238</v>
      </c>
      <c r="EL4671">
        <v>11.13</v>
      </c>
      <c r="EQ4671" s="1">
        <v>43090</v>
      </c>
      <c r="ER4671">
        <v>295.02999999999997</v>
      </c>
      <c r="EW4671" s="1">
        <v>43090</v>
      </c>
      <c r="EX4671">
        <v>202.48</v>
      </c>
      <c r="EZ4671" s="1">
        <v>43090</v>
      </c>
      <c r="FA4671">
        <v>304.49</v>
      </c>
      <c r="FC4671" s="1">
        <v>43090</v>
      </c>
      <c r="FD4671">
        <v>317.19</v>
      </c>
      <c r="FG4671" s="1">
        <v>43090</v>
      </c>
      <c r="FH4671">
        <v>186.84</v>
      </c>
      <c r="FJ4671" s="1">
        <v>43124</v>
      </c>
      <c r="FK4671">
        <v>57.9</v>
      </c>
    </row>
    <row r="4672" spans="57:167" x14ac:dyDescent="0.25">
      <c r="BE4672" s="1">
        <v>42978</v>
      </c>
      <c r="BF4672">
        <v>1.25</v>
      </c>
      <c r="DD4672" s="1">
        <v>42878</v>
      </c>
      <c r="DE4672">
        <v>1.774</v>
      </c>
      <c r="DG4672" s="1">
        <v>42884</v>
      </c>
      <c r="DH4672">
        <v>1.0566</v>
      </c>
      <c r="DP4672" s="1">
        <v>43109</v>
      </c>
      <c r="DQ4672">
        <v>62.96</v>
      </c>
      <c r="DS4672" s="1">
        <v>43091</v>
      </c>
      <c r="DT4672">
        <v>83.97</v>
      </c>
      <c r="DY4672" s="1">
        <v>43249</v>
      </c>
      <c r="DZ4672">
        <v>0.87</v>
      </c>
      <c r="EB4672" s="1">
        <v>43024</v>
      </c>
      <c r="EC4672">
        <v>6.5898000000000003</v>
      </c>
      <c r="EK4672" s="1">
        <v>43241</v>
      </c>
      <c r="EL4672">
        <v>11.13</v>
      </c>
      <c r="EQ4672" s="1">
        <v>43091</v>
      </c>
      <c r="ER4672">
        <v>295.10000000000002</v>
      </c>
      <c r="EW4672" s="1">
        <v>43091</v>
      </c>
      <c r="EX4672">
        <v>202.64</v>
      </c>
      <c r="EZ4672" s="1">
        <v>43091</v>
      </c>
      <c r="FA4672">
        <v>303.77999999999997</v>
      </c>
      <c r="FC4672" s="1">
        <v>43091</v>
      </c>
      <c r="FD4672">
        <v>318.02999999999997</v>
      </c>
      <c r="FG4672" s="1">
        <v>43091</v>
      </c>
      <c r="FH4672">
        <v>187.31</v>
      </c>
      <c r="FJ4672" s="1">
        <v>43125</v>
      </c>
      <c r="FK4672">
        <v>58.79</v>
      </c>
    </row>
    <row r="4673" spans="57:167" x14ac:dyDescent="0.25">
      <c r="BE4673" s="1">
        <v>42979</v>
      </c>
      <c r="BF4673">
        <v>1.25</v>
      </c>
      <c r="DD4673" s="1">
        <v>42879</v>
      </c>
      <c r="DE4673">
        <v>1.748</v>
      </c>
      <c r="DG4673" s="1">
        <v>42885</v>
      </c>
      <c r="DH4673">
        <v>1.0488</v>
      </c>
      <c r="DP4673" s="1">
        <v>43110</v>
      </c>
      <c r="DQ4673">
        <v>63.57</v>
      </c>
      <c r="DS4673" s="1">
        <v>43095</v>
      </c>
      <c r="DT4673">
        <v>83.98</v>
      </c>
      <c r="DY4673" s="1">
        <v>43250</v>
      </c>
      <c r="DZ4673">
        <v>0.87</v>
      </c>
      <c r="EB4673" s="1">
        <v>43025</v>
      </c>
      <c r="EC4673">
        <v>6.6235999999999997</v>
      </c>
      <c r="EK4673" s="1">
        <v>43242</v>
      </c>
      <c r="EL4673">
        <v>10.84</v>
      </c>
      <c r="EQ4673" s="1">
        <v>43095</v>
      </c>
      <c r="ER4673">
        <v>295.36</v>
      </c>
      <c r="EW4673" s="1">
        <v>43095</v>
      </c>
      <c r="EX4673">
        <v>201.97</v>
      </c>
      <c r="EZ4673" s="1">
        <v>43095</v>
      </c>
      <c r="FA4673">
        <v>303.83999999999997</v>
      </c>
      <c r="FC4673" s="1">
        <v>43095</v>
      </c>
      <c r="FD4673">
        <v>318.51</v>
      </c>
      <c r="FG4673" s="1">
        <v>43095</v>
      </c>
      <c r="FH4673">
        <v>187.46</v>
      </c>
      <c r="FJ4673" s="1">
        <v>43126</v>
      </c>
      <c r="FK4673">
        <v>59.99</v>
      </c>
    </row>
    <row r="4674" spans="57:167" x14ac:dyDescent="0.25">
      <c r="BE4674" s="1">
        <v>42982</v>
      </c>
      <c r="BF4674">
        <v>1.25</v>
      </c>
      <c r="DD4674" s="1">
        <v>42880</v>
      </c>
      <c r="DE4674">
        <v>1.7364999999999999</v>
      </c>
      <c r="DG4674" s="1">
        <v>42886</v>
      </c>
      <c r="DH4674">
        <v>1.0496000000000001</v>
      </c>
      <c r="DP4674" s="1">
        <v>43111</v>
      </c>
      <c r="DQ4674">
        <v>63.8</v>
      </c>
      <c r="DS4674" s="1">
        <v>43096</v>
      </c>
      <c r="DT4674">
        <v>83.9</v>
      </c>
      <c r="DY4674" s="1">
        <v>43251</v>
      </c>
      <c r="DZ4674">
        <v>0.86</v>
      </c>
      <c r="EB4674" s="1">
        <v>43026</v>
      </c>
      <c r="EC4674">
        <v>6.6273999999999997</v>
      </c>
      <c r="EK4674" s="1">
        <v>43243</v>
      </c>
      <c r="EL4674">
        <v>10.98</v>
      </c>
      <c r="EQ4674" s="1">
        <v>43096</v>
      </c>
      <c r="ER4674">
        <v>295.62</v>
      </c>
      <c r="EW4674" s="1">
        <v>43096</v>
      </c>
      <c r="EX4674">
        <v>202.72</v>
      </c>
      <c r="EZ4674" s="1">
        <v>43096</v>
      </c>
      <c r="FA4674">
        <v>306.16000000000003</v>
      </c>
      <c r="FC4674" s="1">
        <v>43096</v>
      </c>
      <c r="FD4674">
        <v>319.44</v>
      </c>
      <c r="FG4674" s="1">
        <v>43096</v>
      </c>
      <c r="FH4674">
        <v>187.91</v>
      </c>
      <c r="FJ4674" s="1">
        <v>43129</v>
      </c>
      <c r="FK4674">
        <v>59.04</v>
      </c>
    </row>
    <row r="4675" spans="57:167" x14ac:dyDescent="0.25">
      <c r="BE4675" s="1">
        <v>42983</v>
      </c>
      <c r="BF4675">
        <v>1.25</v>
      </c>
      <c r="DD4675" s="1">
        <v>42881</v>
      </c>
      <c r="DE4675">
        <v>1.7452000000000001</v>
      </c>
      <c r="DG4675" s="1">
        <v>42887</v>
      </c>
      <c r="DH4675">
        <v>1.0429999999999999</v>
      </c>
      <c r="DP4675" s="1">
        <v>43112</v>
      </c>
      <c r="DQ4675">
        <v>64.3</v>
      </c>
      <c r="DS4675" s="1">
        <v>43097</v>
      </c>
      <c r="DT4675">
        <v>84.02</v>
      </c>
      <c r="DY4675" s="1">
        <v>43252</v>
      </c>
      <c r="DZ4675">
        <v>0.86</v>
      </c>
      <c r="EB4675" s="1">
        <v>43027</v>
      </c>
      <c r="EC4675">
        <v>6.6138000000000003</v>
      </c>
      <c r="EK4675" s="1">
        <v>43244</v>
      </c>
      <c r="EL4675">
        <v>11.1</v>
      </c>
      <c r="EQ4675" s="1">
        <v>43097</v>
      </c>
      <c r="ER4675">
        <v>296.35000000000002</v>
      </c>
      <c r="EW4675" s="1">
        <v>43097</v>
      </c>
      <c r="EX4675">
        <v>203.86</v>
      </c>
      <c r="EZ4675" s="1">
        <v>43097</v>
      </c>
      <c r="FA4675">
        <v>308.29000000000002</v>
      </c>
      <c r="FC4675" s="1">
        <v>43097</v>
      </c>
      <c r="FD4675">
        <v>322.10000000000002</v>
      </c>
      <c r="FG4675" s="1">
        <v>43097</v>
      </c>
      <c r="FH4675">
        <v>188.92</v>
      </c>
      <c r="FJ4675" s="1">
        <v>43130</v>
      </c>
      <c r="FK4675">
        <v>56.99</v>
      </c>
    </row>
    <row r="4676" spans="57:167" x14ac:dyDescent="0.25">
      <c r="BE4676" s="1">
        <v>42984</v>
      </c>
      <c r="BF4676">
        <v>1.25</v>
      </c>
      <c r="DD4676" s="1">
        <v>42884</v>
      </c>
      <c r="DE4676">
        <v>1.714</v>
      </c>
      <c r="DG4676" s="1">
        <v>42888</v>
      </c>
      <c r="DH4676">
        <v>1.024</v>
      </c>
      <c r="DP4676" s="1">
        <v>43116</v>
      </c>
      <c r="DQ4676">
        <v>63.73</v>
      </c>
      <c r="DS4676" s="1">
        <v>43098</v>
      </c>
      <c r="DT4676">
        <v>83.64</v>
      </c>
      <c r="DY4676" s="1">
        <v>43255</v>
      </c>
      <c r="DZ4676">
        <v>0.86</v>
      </c>
      <c r="EB4676" s="1">
        <v>43028</v>
      </c>
      <c r="EC4676">
        <v>6.6204999999999998</v>
      </c>
      <c r="EK4676" s="1">
        <v>43245</v>
      </c>
      <c r="EL4676">
        <v>11.07</v>
      </c>
      <c r="EQ4676" s="1">
        <v>43098</v>
      </c>
      <c r="ER4676">
        <v>294.91000000000003</v>
      </c>
      <c r="EW4676" s="1">
        <v>43098</v>
      </c>
      <c r="EX4676">
        <v>203.45</v>
      </c>
      <c r="EZ4676" s="1">
        <v>43098</v>
      </c>
      <c r="FA4676">
        <v>306.91000000000003</v>
      </c>
      <c r="FC4676" s="1">
        <v>43098</v>
      </c>
      <c r="FD4676">
        <v>321.05</v>
      </c>
      <c r="FG4676" s="1">
        <v>43098</v>
      </c>
      <c r="FH4676">
        <v>187.85</v>
      </c>
      <c r="FJ4676" s="1">
        <v>43131</v>
      </c>
      <c r="FK4676">
        <v>56.56</v>
      </c>
    </row>
    <row r="4677" spans="57:167" x14ac:dyDescent="0.25">
      <c r="BE4677" s="1">
        <v>42985</v>
      </c>
      <c r="BF4677">
        <v>1.25</v>
      </c>
      <c r="DD4677" s="1">
        <v>42885</v>
      </c>
      <c r="DE4677">
        <v>1.7370000000000001</v>
      </c>
      <c r="DG4677" s="1">
        <v>42891</v>
      </c>
      <c r="DH4677">
        <v>1.05</v>
      </c>
      <c r="DP4677" s="1">
        <v>43117</v>
      </c>
      <c r="DQ4677">
        <v>63.97</v>
      </c>
      <c r="DS4677" s="1">
        <v>43102</v>
      </c>
      <c r="DT4677">
        <v>85.03</v>
      </c>
      <c r="DY4677" s="1">
        <v>43256</v>
      </c>
      <c r="DZ4677">
        <v>0.86</v>
      </c>
      <c r="EB4677" s="1">
        <v>43031</v>
      </c>
      <c r="EC4677">
        <v>6.64</v>
      </c>
      <c r="EK4677" s="1">
        <v>43249</v>
      </c>
      <c r="EL4677">
        <v>10.96</v>
      </c>
      <c r="EQ4677" s="1">
        <v>43102</v>
      </c>
      <c r="ER4677">
        <v>296.83999999999997</v>
      </c>
      <c r="EW4677" s="1">
        <v>43102</v>
      </c>
      <c r="EX4677">
        <v>200.49</v>
      </c>
      <c r="EZ4677" s="1">
        <v>43102</v>
      </c>
      <c r="FA4677">
        <v>305.24</v>
      </c>
      <c r="FC4677" s="1">
        <v>43102</v>
      </c>
      <c r="FD4677">
        <v>318.54000000000002</v>
      </c>
      <c r="FG4677" s="1">
        <v>43102</v>
      </c>
      <c r="FH4677">
        <v>186.28</v>
      </c>
      <c r="FJ4677" s="1">
        <v>43132</v>
      </c>
      <c r="FK4677">
        <v>57.86</v>
      </c>
    </row>
    <row r="4678" spans="57:167" x14ac:dyDescent="0.25">
      <c r="BE4678" s="1">
        <v>42986</v>
      </c>
      <c r="BF4678">
        <v>1.25</v>
      </c>
      <c r="DD4678" s="1">
        <v>42886</v>
      </c>
      <c r="DE4678">
        <v>1.74</v>
      </c>
      <c r="DG4678" s="1">
        <v>42892</v>
      </c>
      <c r="DH4678">
        <v>1.0449999999999999</v>
      </c>
      <c r="DP4678" s="1">
        <v>43118</v>
      </c>
      <c r="DQ4678">
        <v>63.95</v>
      </c>
      <c r="DS4678" s="1">
        <v>43103</v>
      </c>
      <c r="DT4678">
        <v>86.7</v>
      </c>
      <c r="DY4678" s="1">
        <v>43257</v>
      </c>
      <c r="DZ4678">
        <v>0.88</v>
      </c>
      <c r="EB4678" s="1">
        <v>43032</v>
      </c>
      <c r="EC4678">
        <v>6.6357999999999997</v>
      </c>
      <c r="EK4678" s="1">
        <v>43250</v>
      </c>
      <c r="EL4678">
        <v>11.28</v>
      </c>
      <c r="EQ4678" s="1">
        <v>43103</v>
      </c>
      <c r="ER4678">
        <v>297.8</v>
      </c>
      <c r="EW4678" s="1">
        <v>43103</v>
      </c>
      <c r="EX4678">
        <v>201.74</v>
      </c>
      <c r="EZ4678" s="1">
        <v>43103</v>
      </c>
      <c r="FA4678">
        <v>306.64999999999998</v>
      </c>
      <c r="FC4678" s="1">
        <v>43103</v>
      </c>
      <c r="FD4678">
        <v>321.20999999999998</v>
      </c>
      <c r="FG4678" s="1">
        <v>43103</v>
      </c>
      <c r="FH4678">
        <v>188.3</v>
      </c>
      <c r="FJ4678" s="1">
        <v>43133</v>
      </c>
      <c r="FK4678">
        <v>56.01</v>
      </c>
    </row>
    <row r="4679" spans="57:167" x14ac:dyDescent="0.25">
      <c r="BE4679" s="1">
        <v>42989</v>
      </c>
      <c r="BF4679">
        <v>1.25</v>
      </c>
      <c r="DD4679" s="1">
        <v>42887</v>
      </c>
      <c r="DE4679">
        <v>1.7457</v>
      </c>
      <c r="DG4679" s="1">
        <v>42893</v>
      </c>
      <c r="DH4679">
        <v>1.0415000000000001</v>
      </c>
      <c r="DP4679" s="1">
        <v>43119</v>
      </c>
      <c r="DQ4679">
        <v>63.37</v>
      </c>
      <c r="DS4679" s="1">
        <v>43104</v>
      </c>
      <c r="DT4679">
        <v>86.82</v>
      </c>
      <c r="DY4679" s="1">
        <v>43258</v>
      </c>
      <c r="DZ4679">
        <v>0.9</v>
      </c>
      <c r="EB4679" s="1">
        <v>43033</v>
      </c>
      <c r="EC4679">
        <v>6.6391</v>
      </c>
      <c r="EK4679" s="1">
        <v>43251</v>
      </c>
      <c r="EL4679">
        <v>11.19</v>
      </c>
      <c r="EQ4679" s="1">
        <v>43104</v>
      </c>
      <c r="ER4679">
        <v>296.67</v>
      </c>
      <c r="EW4679" s="1">
        <v>43104</v>
      </c>
      <c r="EX4679">
        <v>205.21</v>
      </c>
      <c r="EZ4679" s="1">
        <v>43104</v>
      </c>
      <c r="FA4679">
        <v>308.55</v>
      </c>
      <c r="FC4679" s="1">
        <v>43104</v>
      </c>
      <c r="FD4679">
        <v>326.72000000000003</v>
      </c>
      <c r="FG4679" s="1">
        <v>43104</v>
      </c>
      <c r="FH4679">
        <v>190.09</v>
      </c>
      <c r="FJ4679" s="1">
        <v>43136</v>
      </c>
      <c r="FK4679">
        <v>54.99</v>
      </c>
    </row>
    <row r="4680" spans="57:167" x14ac:dyDescent="0.25">
      <c r="BE4680" s="1">
        <v>42990</v>
      </c>
      <c r="BF4680">
        <v>1.25</v>
      </c>
      <c r="DD4680" s="1">
        <v>42888</v>
      </c>
      <c r="DE4680">
        <v>1.712</v>
      </c>
      <c r="DG4680" s="1">
        <v>42894</v>
      </c>
      <c r="DH4680">
        <v>1.04</v>
      </c>
      <c r="DP4680" s="1">
        <v>43122</v>
      </c>
      <c r="DQ4680">
        <v>63.49</v>
      </c>
      <c r="DS4680" s="1">
        <v>43105</v>
      </c>
      <c r="DT4680">
        <v>86.75</v>
      </c>
      <c r="DY4680" s="1">
        <v>43262</v>
      </c>
      <c r="DZ4680">
        <v>0.86</v>
      </c>
      <c r="EB4680" s="1">
        <v>43034</v>
      </c>
      <c r="EC4680">
        <v>6.6425999999999998</v>
      </c>
      <c r="EK4680" s="1">
        <v>43252</v>
      </c>
      <c r="EL4680">
        <v>11.27</v>
      </c>
      <c r="EQ4680" s="1">
        <v>43105</v>
      </c>
      <c r="ER4680">
        <v>308.83999999999997</v>
      </c>
      <c r="EW4680" s="1">
        <v>43105</v>
      </c>
      <c r="EX4680">
        <v>204.7</v>
      </c>
      <c r="EZ4680" s="1">
        <v>43105</v>
      </c>
      <c r="FA4680">
        <v>308.22000000000003</v>
      </c>
      <c r="FC4680" s="1">
        <v>43105</v>
      </c>
      <c r="FD4680">
        <v>329.68</v>
      </c>
      <c r="FG4680" s="1">
        <v>43105</v>
      </c>
      <c r="FH4680">
        <v>190.23</v>
      </c>
      <c r="FJ4680" s="1">
        <v>43137</v>
      </c>
      <c r="FK4680">
        <v>55.5</v>
      </c>
    </row>
    <row r="4681" spans="57:167" x14ac:dyDescent="0.25">
      <c r="BE4681" s="1">
        <v>42991</v>
      </c>
      <c r="BF4681">
        <v>1.25</v>
      </c>
      <c r="DD4681" s="1">
        <v>42891</v>
      </c>
      <c r="DE4681">
        <v>1.7149999999999999</v>
      </c>
      <c r="DG4681" s="1">
        <v>42895</v>
      </c>
      <c r="DH4681">
        <v>1.0629999999999999</v>
      </c>
      <c r="DP4681" s="1">
        <v>43123</v>
      </c>
      <c r="DQ4681">
        <v>64.47</v>
      </c>
      <c r="DS4681" s="1">
        <v>43108</v>
      </c>
      <c r="DT4681">
        <v>87.14</v>
      </c>
      <c r="DY4681" s="1">
        <v>43263</v>
      </c>
      <c r="DZ4681">
        <v>0.86</v>
      </c>
      <c r="EB4681" s="1">
        <v>43035</v>
      </c>
      <c r="EC4681">
        <v>6.6505000000000001</v>
      </c>
      <c r="EK4681" s="1">
        <v>43255</v>
      </c>
      <c r="EL4681">
        <v>11.32</v>
      </c>
      <c r="EQ4681" s="1">
        <v>43108</v>
      </c>
      <c r="ER4681">
        <v>310.14999999999998</v>
      </c>
      <c r="EW4681" s="1">
        <v>43108</v>
      </c>
      <c r="EX4681">
        <v>204.7</v>
      </c>
      <c r="EZ4681" s="1">
        <v>43108</v>
      </c>
      <c r="FA4681">
        <v>308.26</v>
      </c>
      <c r="FC4681" s="1">
        <v>43108</v>
      </c>
      <c r="FD4681">
        <v>328.16</v>
      </c>
      <c r="FG4681" s="1">
        <v>43108</v>
      </c>
      <c r="FH4681">
        <v>192.36</v>
      </c>
      <c r="FJ4681" s="1">
        <v>43138</v>
      </c>
      <c r="FK4681">
        <v>55.39</v>
      </c>
    </row>
    <row r="4682" spans="57:167" x14ac:dyDescent="0.25">
      <c r="BE4682" s="1">
        <v>42992</v>
      </c>
      <c r="BF4682">
        <v>1.25</v>
      </c>
      <c r="DD4682" s="1">
        <v>42892</v>
      </c>
      <c r="DE4682">
        <v>1.6964999999999999</v>
      </c>
      <c r="DG4682" s="1">
        <v>42898</v>
      </c>
      <c r="DH4682">
        <v>1.181</v>
      </c>
      <c r="DP4682" s="1">
        <v>43124</v>
      </c>
      <c r="DQ4682">
        <v>65.61</v>
      </c>
      <c r="DS4682" s="1">
        <v>43109</v>
      </c>
      <c r="DT4682">
        <v>86.77</v>
      </c>
      <c r="DY4682" s="1">
        <v>43264</v>
      </c>
      <c r="DZ4682">
        <v>0.86</v>
      </c>
      <c r="EB4682" s="1">
        <v>43038</v>
      </c>
      <c r="EC4682">
        <v>6.6464999999999996</v>
      </c>
      <c r="EK4682" s="1">
        <v>43256</v>
      </c>
      <c r="EL4682">
        <v>11.33</v>
      </c>
      <c r="EQ4682" s="1">
        <v>43109</v>
      </c>
      <c r="ER4682">
        <v>318.43</v>
      </c>
      <c r="EW4682" s="1">
        <v>43109</v>
      </c>
      <c r="EX4682">
        <v>205.88</v>
      </c>
      <c r="EZ4682" s="1">
        <v>43109</v>
      </c>
      <c r="FA4682">
        <v>310.39</v>
      </c>
      <c r="FC4682" s="1">
        <v>43109</v>
      </c>
      <c r="FD4682">
        <v>330.51</v>
      </c>
      <c r="FG4682" s="1">
        <v>43109</v>
      </c>
      <c r="FH4682">
        <v>193.7</v>
      </c>
      <c r="FJ4682" s="1">
        <v>43139</v>
      </c>
      <c r="FK4682">
        <v>53.15</v>
      </c>
    </row>
    <row r="4683" spans="57:167" x14ac:dyDescent="0.25">
      <c r="BE4683" s="1">
        <v>42993</v>
      </c>
      <c r="BF4683">
        <v>1.25</v>
      </c>
      <c r="DD4683" s="1">
        <v>42893</v>
      </c>
      <c r="DE4683">
        <v>1.7149999999999999</v>
      </c>
      <c r="DG4683" s="1">
        <v>42899</v>
      </c>
      <c r="DH4683">
        <v>1.2397</v>
      </c>
      <c r="DP4683" s="1">
        <v>43125</v>
      </c>
      <c r="DQ4683">
        <v>65.510000000000005</v>
      </c>
      <c r="DS4683" s="1">
        <v>43110</v>
      </c>
      <c r="DT4683">
        <v>86.08</v>
      </c>
      <c r="DY4683" s="1">
        <v>43265</v>
      </c>
      <c r="DZ4683">
        <v>0.86</v>
      </c>
      <c r="EB4683" s="1">
        <v>43039</v>
      </c>
      <c r="EC4683">
        <v>6.6349999999999998</v>
      </c>
      <c r="EK4683" s="1">
        <v>43257</v>
      </c>
      <c r="EL4683">
        <v>11.5</v>
      </c>
      <c r="EQ4683" s="1">
        <v>43110</v>
      </c>
      <c r="ER4683">
        <v>320.26</v>
      </c>
      <c r="EW4683" s="1">
        <v>43110</v>
      </c>
      <c r="EX4683">
        <v>204.75</v>
      </c>
      <c r="EZ4683" s="1">
        <v>43110</v>
      </c>
      <c r="FA4683">
        <v>307.61</v>
      </c>
      <c r="FC4683" s="1">
        <v>43110</v>
      </c>
      <c r="FD4683">
        <v>331.05</v>
      </c>
      <c r="FG4683" s="1">
        <v>43110</v>
      </c>
      <c r="FH4683">
        <v>193.48</v>
      </c>
      <c r="FJ4683" s="1">
        <v>43140</v>
      </c>
      <c r="FK4683">
        <v>55.57</v>
      </c>
    </row>
    <row r="4684" spans="57:167" x14ac:dyDescent="0.25">
      <c r="BE4684" s="1">
        <v>42996</v>
      </c>
      <c r="BF4684">
        <v>1.25</v>
      </c>
      <c r="DD4684" s="1">
        <v>42894</v>
      </c>
      <c r="DE4684">
        <v>1.724</v>
      </c>
      <c r="DG4684" s="1">
        <v>42900</v>
      </c>
      <c r="DH4684">
        <v>1.2101999999999999</v>
      </c>
      <c r="DP4684" s="1">
        <v>43126</v>
      </c>
      <c r="DQ4684">
        <v>66.14</v>
      </c>
      <c r="DS4684" s="1">
        <v>43111</v>
      </c>
      <c r="DT4684">
        <v>86.93</v>
      </c>
      <c r="DY4684" s="1">
        <v>43266</v>
      </c>
      <c r="DZ4684">
        <v>0.86</v>
      </c>
      <c r="EB4684" s="1">
        <v>43040</v>
      </c>
      <c r="EC4684">
        <v>6.6020000000000003</v>
      </c>
      <c r="EK4684" s="1">
        <v>43258</v>
      </c>
      <c r="EL4684">
        <v>11.4</v>
      </c>
      <c r="EQ4684" s="1">
        <v>43111</v>
      </c>
      <c r="ER4684">
        <v>328.12</v>
      </c>
      <c r="EW4684" s="1">
        <v>43111</v>
      </c>
      <c r="EX4684">
        <v>205.51</v>
      </c>
      <c r="EZ4684" s="1">
        <v>43111</v>
      </c>
      <c r="FA4684">
        <v>309.55</v>
      </c>
      <c r="FC4684" s="1">
        <v>43111</v>
      </c>
      <c r="FD4684">
        <v>331.13</v>
      </c>
      <c r="FG4684" s="1">
        <v>43111</v>
      </c>
      <c r="FH4684">
        <v>193.35</v>
      </c>
      <c r="FJ4684" s="1">
        <v>43143</v>
      </c>
      <c r="FK4684">
        <v>56.45</v>
      </c>
    </row>
    <row r="4685" spans="57:167" x14ac:dyDescent="0.25">
      <c r="BE4685" s="1">
        <v>42997</v>
      </c>
      <c r="BF4685">
        <v>1.25</v>
      </c>
      <c r="DD4685" s="1">
        <v>42895</v>
      </c>
      <c r="DE4685">
        <v>1.7330000000000001</v>
      </c>
      <c r="DG4685" s="1">
        <v>42901</v>
      </c>
      <c r="DH4685">
        <v>1.2469999999999999</v>
      </c>
      <c r="DP4685" s="1">
        <v>43129</v>
      </c>
      <c r="DQ4685">
        <v>65.56</v>
      </c>
      <c r="DS4685" s="1">
        <v>43112</v>
      </c>
      <c r="DT4685">
        <v>87.52</v>
      </c>
      <c r="DY4685" s="1">
        <v>43269</v>
      </c>
      <c r="DZ4685">
        <v>0.9</v>
      </c>
      <c r="EB4685" s="1">
        <v>43041</v>
      </c>
      <c r="EC4685">
        <v>6.6093000000000002</v>
      </c>
      <c r="EK4685" s="1">
        <v>43259</v>
      </c>
      <c r="EL4685">
        <v>11.72</v>
      </c>
      <c r="EQ4685" s="1">
        <v>43112</v>
      </c>
      <c r="ER4685">
        <v>336.21</v>
      </c>
      <c r="EW4685" s="1">
        <v>43112</v>
      </c>
      <c r="EX4685">
        <v>210.59</v>
      </c>
      <c r="EZ4685" s="1">
        <v>43112</v>
      </c>
      <c r="FA4685">
        <v>315.14999999999998</v>
      </c>
      <c r="FC4685" s="1">
        <v>43112</v>
      </c>
      <c r="FD4685">
        <v>336.25</v>
      </c>
      <c r="FG4685" s="1">
        <v>43112</v>
      </c>
      <c r="FH4685">
        <v>197.46</v>
      </c>
      <c r="FJ4685" s="1">
        <v>43144</v>
      </c>
      <c r="FK4685">
        <v>57.4</v>
      </c>
    </row>
    <row r="4686" spans="57:167" x14ac:dyDescent="0.25">
      <c r="BE4686" s="1">
        <v>42998</v>
      </c>
      <c r="BF4686">
        <v>1.25</v>
      </c>
      <c r="DD4686" s="1">
        <v>42898</v>
      </c>
      <c r="DE4686">
        <v>1.806</v>
      </c>
      <c r="DG4686" s="1">
        <v>42902</v>
      </c>
      <c r="DH4686">
        <v>1.2322</v>
      </c>
      <c r="DP4686" s="1">
        <v>43130</v>
      </c>
      <c r="DQ4686">
        <v>64.5</v>
      </c>
      <c r="DS4686" s="1">
        <v>43116</v>
      </c>
      <c r="DT4686">
        <v>86.97</v>
      </c>
      <c r="DY4686" s="1">
        <v>43270</v>
      </c>
      <c r="DZ4686">
        <v>0.86</v>
      </c>
      <c r="EB4686" s="1">
        <v>43042</v>
      </c>
      <c r="EC4686">
        <v>6.6390000000000002</v>
      </c>
      <c r="EK4686" s="1">
        <v>43262</v>
      </c>
      <c r="EL4686">
        <v>11.73</v>
      </c>
      <c r="EQ4686" s="1">
        <v>43116</v>
      </c>
      <c r="ER4686">
        <v>335.16</v>
      </c>
      <c r="EW4686" s="1">
        <v>43116</v>
      </c>
      <c r="EX4686">
        <v>206.33</v>
      </c>
      <c r="EZ4686" s="1">
        <v>43116</v>
      </c>
      <c r="FA4686">
        <v>312.54000000000002</v>
      </c>
      <c r="FC4686" s="1">
        <v>43116</v>
      </c>
      <c r="FD4686">
        <v>330.11</v>
      </c>
      <c r="FG4686" s="1">
        <v>43116</v>
      </c>
      <c r="FH4686">
        <v>195.73</v>
      </c>
      <c r="FJ4686" s="1">
        <v>43145</v>
      </c>
      <c r="FK4686">
        <v>58.18</v>
      </c>
    </row>
    <row r="4687" spans="57:167" x14ac:dyDescent="0.25">
      <c r="BE4687" s="1">
        <v>42999</v>
      </c>
      <c r="BF4687">
        <v>1.25</v>
      </c>
      <c r="DD4687" s="1">
        <v>42899</v>
      </c>
      <c r="DE4687">
        <v>1.883</v>
      </c>
      <c r="DG4687" s="1">
        <v>42905</v>
      </c>
      <c r="DH4687">
        <v>1.2875000000000001</v>
      </c>
      <c r="DP4687" s="1">
        <v>43131</v>
      </c>
      <c r="DQ4687">
        <v>64.73</v>
      </c>
      <c r="DS4687" s="1">
        <v>43117</v>
      </c>
      <c r="DT4687">
        <v>88</v>
      </c>
      <c r="DY4687" s="1">
        <v>43271</v>
      </c>
      <c r="DZ4687">
        <v>0.86</v>
      </c>
      <c r="EB4687" s="1">
        <v>43045</v>
      </c>
      <c r="EC4687">
        <v>6.6337999999999999</v>
      </c>
      <c r="EK4687" s="1">
        <v>43263</v>
      </c>
      <c r="EL4687">
        <v>11.43</v>
      </c>
      <c r="EQ4687" s="1">
        <v>43117</v>
      </c>
      <c r="ER4687">
        <v>351.01</v>
      </c>
      <c r="EW4687" s="1">
        <v>43117</v>
      </c>
      <c r="EX4687">
        <v>208.52</v>
      </c>
      <c r="EZ4687" s="1">
        <v>43117</v>
      </c>
      <c r="FA4687">
        <v>317.51</v>
      </c>
      <c r="FC4687" s="1">
        <v>43117</v>
      </c>
      <c r="FD4687">
        <v>334.86</v>
      </c>
      <c r="FG4687" s="1">
        <v>43117</v>
      </c>
      <c r="FH4687">
        <v>196.99</v>
      </c>
      <c r="FJ4687" s="1">
        <v>43146</v>
      </c>
      <c r="FK4687">
        <v>57.91</v>
      </c>
    </row>
    <row r="4688" spans="57:167" x14ac:dyDescent="0.25">
      <c r="BE4688" s="1">
        <v>43000</v>
      </c>
      <c r="BF4688">
        <v>1.25</v>
      </c>
      <c r="DD4688" s="1">
        <v>42900</v>
      </c>
      <c r="DE4688">
        <v>1.8214000000000001</v>
      </c>
      <c r="DG4688" s="1">
        <v>42906</v>
      </c>
      <c r="DH4688">
        <v>1.2553000000000001</v>
      </c>
      <c r="DP4688" s="1">
        <v>43132</v>
      </c>
      <c r="DQ4688">
        <v>65.8</v>
      </c>
      <c r="DS4688" s="1">
        <v>43118</v>
      </c>
      <c r="DT4688">
        <v>87.43</v>
      </c>
      <c r="DY4688" s="1">
        <v>43272</v>
      </c>
      <c r="DZ4688">
        <v>0.85</v>
      </c>
      <c r="EB4688" s="1">
        <v>43046</v>
      </c>
      <c r="EC4688">
        <v>6.6405000000000003</v>
      </c>
      <c r="EK4688" s="1">
        <v>43264</v>
      </c>
      <c r="EL4688">
        <v>11.61</v>
      </c>
      <c r="EQ4688" s="1">
        <v>43118</v>
      </c>
      <c r="ER4688">
        <v>340.16</v>
      </c>
      <c r="EW4688" s="1">
        <v>43118</v>
      </c>
      <c r="EX4688">
        <v>207.8</v>
      </c>
      <c r="EZ4688" s="1">
        <v>43118</v>
      </c>
      <c r="FA4688">
        <v>314.3</v>
      </c>
      <c r="FC4688" s="1">
        <v>43118</v>
      </c>
      <c r="FD4688">
        <v>333</v>
      </c>
      <c r="FG4688" s="1">
        <v>43118</v>
      </c>
      <c r="FH4688">
        <v>195.71</v>
      </c>
      <c r="FJ4688" s="1">
        <v>43147</v>
      </c>
      <c r="FK4688">
        <v>57.64</v>
      </c>
    </row>
    <row r="4689" spans="57:167" x14ac:dyDescent="0.25">
      <c r="BE4689" s="1">
        <v>43003</v>
      </c>
      <c r="BF4689">
        <v>1.25</v>
      </c>
      <c r="DD4689" s="1">
        <v>42901</v>
      </c>
      <c r="DE4689">
        <v>1.849</v>
      </c>
      <c r="DG4689" s="1">
        <v>42907</v>
      </c>
      <c r="DH4689">
        <v>1.238</v>
      </c>
      <c r="DP4689" s="1">
        <v>43133</v>
      </c>
      <c r="DQ4689">
        <v>65.45</v>
      </c>
      <c r="DS4689" s="1">
        <v>43119</v>
      </c>
      <c r="DT4689">
        <v>87.15</v>
      </c>
      <c r="DY4689" s="1">
        <v>43273</v>
      </c>
      <c r="DZ4689">
        <v>0.85</v>
      </c>
      <c r="EB4689" s="1">
        <v>43047</v>
      </c>
      <c r="EC4689">
        <v>6.6280000000000001</v>
      </c>
      <c r="EK4689" s="1">
        <v>43265</v>
      </c>
      <c r="EL4689">
        <v>11.51</v>
      </c>
      <c r="EQ4689" s="1">
        <v>43119</v>
      </c>
      <c r="ER4689">
        <v>337.73</v>
      </c>
      <c r="EW4689" s="1">
        <v>43119</v>
      </c>
      <c r="EX4689">
        <v>209.1</v>
      </c>
      <c r="EZ4689" s="1">
        <v>43119</v>
      </c>
      <c r="FA4689">
        <v>316.37</v>
      </c>
      <c r="FC4689" s="1">
        <v>43119</v>
      </c>
      <c r="FD4689">
        <v>332</v>
      </c>
      <c r="FG4689" s="1">
        <v>43119</v>
      </c>
      <c r="FH4689">
        <v>196.68</v>
      </c>
      <c r="FJ4689" s="1">
        <v>43151</v>
      </c>
      <c r="FK4689">
        <v>58.03</v>
      </c>
    </row>
    <row r="4690" spans="57:167" x14ac:dyDescent="0.25">
      <c r="BE4690" s="1">
        <v>43004</v>
      </c>
      <c r="BF4690">
        <v>1.25</v>
      </c>
      <c r="DD4690" s="1">
        <v>42902</v>
      </c>
      <c r="DE4690">
        <v>1.8460000000000001</v>
      </c>
      <c r="DG4690" s="1">
        <v>42908</v>
      </c>
      <c r="DH4690">
        <v>1.2789999999999999</v>
      </c>
      <c r="DP4690" s="1">
        <v>43136</v>
      </c>
      <c r="DQ4690">
        <v>64.150000000000006</v>
      </c>
      <c r="DS4690" s="1">
        <v>43122</v>
      </c>
      <c r="DT4690">
        <v>88.25</v>
      </c>
      <c r="DY4690" s="1">
        <v>43276</v>
      </c>
      <c r="DZ4690">
        <v>0.84</v>
      </c>
      <c r="EB4690" s="1">
        <v>43048</v>
      </c>
      <c r="EC4690">
        <v>6.6402000000000001</v>
      </c>
      <c r="EK4690" s="1">
        <v>43266</v>
      </c>
      <c r="EL4690">
        <v>11.53</v>
      </c>
      <c r="EQ4690" s="1">
        <v>43122</v>
      </c>
      <c r="ER4690">
        <v>338</v>
      </c>
      <c r="EW4690" s="1">
        <v>43122</v>
      </c>
      <c r="EX4690">
        <v>208.2</v>
      </c>
      <c r="EZ4690" s="1">
        <v>43122</v>
      </c>
      <c r="FA4690">
        <v>315.14</v>
      </c>
      <c r="FC4690" s="1">
        <v>43122</v>
      </c>
      <c r="FD4690">
        <v>329</v>
      </c>
      <c r="FG4690" s="1">
        <v>43122</v>
      </c>
      <c r="FH4690">
        <v>196.37</v>
      </c>
      <c r="FJ4690" s="1">
        <v>43152</v>
      </c>
      <c r="FK4690">
        <v>56.73</v>
      </c>
    </row>
    <row r="4691" spans="57:167" x14ac:dyDescent="0.25">
      <c r="BE4691" s="1">
        <v>43005</v>
      </c>
      <c r="BF4691">
        <v>1.25</v>
      </c>
      <c r="DD4691" s="1">
        <v>42905</v>
      </c>
      <c r="DE4691">
        <v>1.8595000000000002</v>
      </c>
      <c r="DG4691" s="1">
        <v>42909</v>
      </c>
      <c r="DH4691">
        <v>1.238</v>
      </c>
      <c r="DP4691" s="1">
        <v>43137</v>
      </c>
      <c r="DQ4691">
        <v>63.39</v>
      </c>
      <c r="DS4691" s="1">
        <v>43123</v>
      </c>
      <c r="DT4691">
        <v>88.3</v>
      </c>
      <c r="DY4691" s="1">
        <v>43277</v>
      </c>
      <c r="DZ4691">
        <v>0.84</v>
      </c>
      <c r="EB4691" s="1">
        <v>43049</v>
      </c>
      <c r="EC4691">
        <v>6.6409000000000002</v>
      </c>
      <c r="EK4691" s="1">
        <v>43269</v>
      </c>
      <c r="EL4691">
        <v>11.6</v>
      </c>
      <c r="EQ4691" s="1">
        <v>43123</v>
      </c>
      <c r="ER4691">
        <v>335.59</v>
      </c>
      <c r="EW4691" s="1">
        <v>43123</v>
      </c>
      <c r="EX4691">
        <v>207.48</v>
      </c>
      <c r="EZ4691" s="1">
        <v>43123</v>
      </c>
      <c r="FA4691">
        <v>313.48</v>
      </c>
      <c r="FC4691" s="1">
        <v>43123</v>
      </c>
      <c r="FD4691">
        <v>328.7</v>
      </c>
      <c r="FG4691" s="1">
        <v>43123</v>
      </c>
      <c r="FH4691">
        <v>196.23</v>
      </c>
      <c r="FJ4691" s="1">
        <v>43153</v>
      </c>
      <c r="FK4691">
        <v>56.24</v>
      </c>
    </row>
    <row r="4692" spans="57:167" x14ac:dyDescent="0.25">
      <c r="BE4692" s="1">
        <v>43006</v>
      </c>
      <c r="BF4692">
        <v>1.25</v>
      </c>
      <c r="DD4692" s="1">
        <v>42906</v>
      </c>
      <c r="DE4692">
        <v>1.8279999999999998</v>
      </c>
      <c r="DG4692" s="1">
        <v>42912</v>
      </c>
      <c r="DH4692">
        <v>1.2368000000000001</v>
      </c>
      <c r="DP4692" s="1">
        <v>43138</v>
      </c>
      <c r="DQ4692">
        <v>61.79</v>
      </c>
      <c r="DS4692" s="1">
        <v>43124</v>
      </c>
      <c r="DT4692">
        <v>88.53</v>
      </c>
      <c r="DY4692" s="1">
        <v>43278</v>
      </c>
      <c r="DZ4692">
        <v>0.83</v>
      </c>
      <c r="EB4692" s="1">
        <v>43052</v>
      </c>
      <c r="EC4692">
        <v>6.6405000000000003</v>
      </c>
      <c r="EK4692" s="1">
        <v>43270</v>
      </c>
      <c r="EL4692">
        <v>11.35</v>
      </c>
      <c r="EQ4692" s="1">
        <v>43124</v>
      </c>
      <c r="ER4692">
        <v>334.69</v>
      </c>
      <c r="EW4692" s="1">
        <v>43124</v>
      </c>
      <c r="EX4692">
        <v>219.27</v>
      </c>
      <c r="EZ4692" s="1">
        <v>43124</v>
      </c>
      <c r="FA4692">
        <v>313.45999999999998</v>
      </c>
      <c r="FC4692" s="1">
        <v>43124</v>
      </c>
      <c r="FD4692">
        <v>330.49</v>
      </c>
      <c r="FG4692" s="1">
        <v>43124</v>
      </c>
      <c r="FH4692">
        <v>198.09</v>
      </c>
      <c r="FJ4692" s="1">
        <v>43154</v>
      </c>
      <c r="FK4692">
        <v>55.71</v>
      </c>
    </row>
    <row r="4693" spans="57:167" x14ac:dyDescent="0.25">
      <c r="BE4693" s="1">
        <v>43007</v>
      </c>
      <c r="BF4693">
        <v>1.25</v>
      </c>
      <c r="DD4693" s="1">
        <v>42907</v>
      </c>
      <c r="DE4693">
        <v>1.8220000000000001</v>
      </c>
      <c r="DG4693" s="1">
        <v>42913</v>
      </c>
      <c r="DH4693">
        <v>1.3115000000000001</v>
      </c>
      <c r="DP4693" s="1">
        <v>43139</v>
      </c>
      <c r="DQ4693">
        <v>61.15</v>
      </c>
      <c r="DS4693" s="1">
        <v>43125</v>
      </c>
      <c r="DT4693">
        <v>88.37</v>
      </c>
      <c r="DY4693" s="1">
        <v>43279</v>
      </c>
      <c r="DZ4693">
        <v>0.8</v>
      </c>
      <c r="EB4693" s="1">
        <v>43053</v>
      </c>
      <c r="EC4693">
        <v>6.6360999999999999</v>
      </c>
      <c r="EK4693" s="1">
        <v>43271</v>
      </c>
      <c r="EL4693">
        <v>11.3</v>
      </c>
      <c r="EQ4693" s="1">
        <v>43125</v>
      </c>
      <c r="ER4693">
        <v>343.11</v>
      </c>
      <c r="EW4693" s="1">
        <v>43125</v>
      </c>
      <c r="EX4693">
        <v>226.53</v>
      </c>
      <c r="EZ4693" s="1">
        <v>43125</v>
      </c>
      <c r="FA4693">
        <v>325</v>
      </c>
      <c r="FC4693" s="1">
        <v>43125</v>
      </c>
      <c r="FD4693">
        <v>334.72</v>
      </c>
      <c r="FG4693" s="1">
        <v>43125</v>
      </c>
      <c r="FH4693">
        <v>202.84</v>
      </c>
      <c r="FJ4693" s="1">
        <v>43157</v>
      </c>
      <c r="FK4693">
        <v>56.27</v>
      </c>
    </row>
    <row r="4694" spans="57:167" x14ac:dyDescent="0.25">
      <c r="BE4694" s="1">
        <v>43010</v>
      </c>
      <c r="BF4694">
        <v>1.25</v>
      </c>
      <c r="DD4694" s="1">
        <v>42908</v>
      </c>
      <c r="DE4694">
        <v>1.8338000000000001</v>
      </c>
      <c r="DG4694" s="1">
        <v>42914</v>
      </c>
      <c r="DH4694">
        <v>1.351</v>
      </c>
      <c r="DP4694" s="1">
        <v>43140</v>
      </c>
      <c r="DQ4694">
        <v>59.2</v>
      </c>
      <c r="DS4694" s="1">
        <v>43126</v>
      </c>
      <c r="DT4694">
        <v>89</v>
      </c>
      <c r="DY4694" s="1">
        <v>43280</v>
      </c>
      <c r="DZ4694">
        <v>0.84</v>
      </c>
      <c r="EB4694" s="1">
        <v>43054</v>
      </c>
      <c r="EC4694">
        <v>6.6239999999999997</v>
      </c>
      <c r="EK4694" s="1">
        <v>43272</v>
      </c>
      <c r="EL4694">
        <v>11.28</v>
      </c>
      <c r="EQ4694" s="1">
        <v>43126</v>
      </c>
      <c r="ER4694">
        <v>343.22</v>
      </c>
      <c r="EW4694" s="1">
        <v>43126</v>
      </c>
      <c r="EX4694">
        <v>226.24</v>
      </c>
      <c r="EZ4694" s="1">
        <v>43126</v>
      </c>
      <c r="FA4694">
        <v>335.56</v>
      </c>
      <c r="FC4694" s="1">
        <v>43126</v>
      </c>
      <c r="FD4694">
        <v>344.9</v>
      </c>
      <c r="FG4694" s="1">
        <v>43126</v>
      </c>
      <c r="FH4694">
        <v>208.91</v>
      </c>
      <c r="FJ4694" s="1">
        <v>43158</v>
      </c>
      <c r="FK4694">
        <v>54.67</v>
      </c>
    </row>
    <row r="4695" spans="57:167" x14ac:dyDescent="0.25">
      <c r="BE4695" s="1">
        <v>43011</v>
      </c>
      <c r="BF4695">
        <v>1.25</v>
      </c>
      <c r="DD4695" s="1">
        <v>42909</v>
      </c>
      <c r="DE4695">
        <v>1.8149999999999999</v>
      </c>
      <c r="DG4695" s="1">
        <v>42915</v>
      </c>
      <c r="DH4695">
        <v>1.3879999999999999</v>
      </c>
      <c r="DP4695" s="1">
        <v>43143</v>
      </c>
      <c r="DQ4695">
        <v>59.29</v>
      </c>
      <c r="DS4695" s="1">
        <v>43129</v>
      </c>
      <c r="DT4695">
        <v>88.01</v>
      </c>
      <c r="DY4695" s="1">
        <v>43285</v>
      </c>
      <c r="DZ4695">
        <v>0.81</v>
      </c>
      <c r="EB4695" s="1">
        <v>43055</v>
      </c>
      <c r="EC4695">
        <v>6.6303000000000001</v>
      </c>
      <c r="EK4695" s="1">
        <v>43273</v>
      </c>
      <c r="EL4695">
        <v>11.4</v>
      </c>
      <c r="EQ4695" s="1">
        <v>43129</v>
      </c>
      <c r="ER4695">
        <v>340.82</v>
      </c>
      <c r="EW4695" s="1">
        <v>43129</v>
      </c>
      <c r="EX4695">
        <v>225.5</v>
      </c>
      <c r="EZ4695" s="1">
        <v>43129</v>
      </c>
      <c r="FA4695">
        <v>338.34</v>
      </c>
      <c r="FC4695" s="1">
        <v>43129</v>
      </c>
      <c r="FD4695">
        <v>351.42</v>
      </c>
      <c r="FG4695" s="1">
        <v>43129</v>
      </c>
      <c r="FH4695">
        <v>211.22</v>
      </c>
      <c r="FJ4695" s="1">
        <v>43159</v>
      </c>
      <c r="FK4695">
        <v>52.52</v>
      </c>
    </row>
    <row r="4696" spans="57:167" x14ac:dyDescent="0.25">
      <c r="BE4696" s="1">
        <v>43012</v>
      </c>
      <c r="BF4696">
        <v>1.25</v>
      </c>
      <c r="DD4696" s="1">
        <v>42912</v>
      </c>
      <c r="DE4696">
        <v>1.8010000000000002</v>
      </c>
      <c r="DG4696" s="1">
        <v>42916</v>
      </c>
      <c r="DH4696">
        <v>1.4239999999999999</v>
      </c>
      <c r="DP4696" s="1">
        <v>43144</v>
      </c>
      <c r="DQ4696">
        <v>59.19</v>
      </c>
      <c r="DS4696" s="1">
        <v>43130</v>
      </c>
      <c r="DT4696">
        <v>86.78</v>
      </c>
      <c r="DY4696" s="1">
        <v>43286</v>
      </c>
      <c r="DZ4696">
        <v>0.8</v>
      </c>
      <c r="EB4696" s="1">
        <v>43056</v>
      </c>
      <c r="EC4696">
        <v>6.6260000000000003</v>
      </c>
      <c r="EK4696" s="1">
        <v>43276</v>
      </c>
      <c r="EL4696">
        <v>11.25</v>
      </c>
      <c r="EQ4696" s="1">
        <v>43130</v>
      </c>
      <c r="ER4696">
        <v>337.71</v>
      </c>
      <c r="EW4696" s="1">
        <v>43130</v>
      </c>
      <c r="EX4696">
        <v>224.28</v>
      </c>
      <c r="EZ4696" s="1">
        <v>43130</v>
      </c>
      <c r="FA4696">
        <v>339.46</v>
      </c>
      <c r="FC4696" s="1">
        <v>43130</v>
      </c>
      <c r="FD4696">
        <v>350.39</v>
      </c>
      <c r="FG4696" s="1">
        <v>43130</v>
      </c>
      <c r="FH4696">
        <v>209.18</v>
      </c>
      <c r="FJ4696" s="1">
        <v>43160</v>
      </c>
      <c r="FK4696">
        <v>51.88</v>
      </c>
    </row>
    <row r="4697" spans="57:167" x14ac:dyDescent="0.25">
      <c r="BE4697" s="1">
        <v>43013</v>
      </c>
      <c r="BF4697">
        <v>1.25</v>
      </c>
      <c r="DD4697" s="1">
        <v>42913</v>
      </c>
      <c r="DE4697">
        <v>1.9015</v>
      </c>
      <c r="DG4697" s="1">
        <v>42919</v>
      </c>
      <c r="DH4697">
        <v>1.4222999999999999</v>
      </c>
      <c r="DP4697" s="1">
        <v>43145</v>
      </c>
      <c r="DQ4697">
        <v>60.6</v>
      </c>
      <c r="DS4697" s="1">
        <v>43131</v>
      </c>
      <c r="DT4697">
        <v>87.3</v>
      </c>
      <c r="DY4697" s="1">
        <v>43287</v>
      </c>
      <c r="DZ4697">
        <v>0.8</v>
      </c>
      <c r="EB4697" s="1">
        <v>43059</v>
      </c>
      <c r="EC4697">
        <v>6.6372</v>
      </c>
      <c r="EK4697" s="1">
        <v>43277</v>
      </c>
      <c r="EL4697">
        <v>11.47</v>
      </c>
      <c r="EQ4697" s="1">
        <v>43131</v>
      </c>
      <c r="ER4697">
        <v>354.37</v>
      </c>
      <c r="EW4697" s="1">
        <v>43131</v>
      </c>
      <c r="EX4697">
        <v>222.48</v>
      </c>
      <c r="EZ4697" s="1">
        <v>43131</v>
      </c>
      <c r="FA4697">
        <v>340.53</v>
      </c>
      <c r="FC4697" s="1">
        <v>43131</v>
      </c>
      <c r="FD4697">
        <v>354.85</v>
      </c>
      <c r="FG4697" s="1">
        <v>43131</v>
      </c>
      <c r="FH4697">
        <v>208.94</v>
      </c>
      <c r="FJ4697" s="1">
        <v>43161</v>
      </c>
      <c r="FK4697">
        <v>52.18</v>
      </c>
    </row>
    <row r="4698" spans="57:167" x14ac:dyDescent="0.25">
      <c r="BE4698" s="1">
        <v>43014</v>
      </c>
      <c r="BF4698">
        <v>1.25</v>
      </c>
      <c r="DD4698" s="1">
        <v>42914</v>
      </c>
      <c r="DE4698">
        <v>1.9409999999999998</v>
      </c>
      <c r="DG4698" s="1">
        <v>42920</v>
      </c>
      <c r="DH4698">
        <v>1.4650000000000001</v>
      </c>
      <c r="DP4698" s="1">
        <v>43146</v>
      </c>
      <c r="DQ4698">
        <v>61.34</v>
      </c>
      <c r="DS4698" s="1">
        <v>43132</v>
      </c>
      <c r="DT4698">
        <v>89.07</v>
      </c>
      <c r="DY4698" s="1">
        <v>43290</v>
      </c>
      <c r="DZ4698">
        <v>0.8</v>
      </c>
      <c r="EB4698" s="1">
        <v>43060</v>
      </c>
      <c r="EC4698">
        <v>6.6289999999999996</v>
      </c>
      <c r="EK4698" s="1">
        <v>43278</v>
      </c>
      <c r="EL4698">
        <v>11.25</v>
      </c>
      <c r="EQ4698" s="1">
        <v>43132</v>
      </c>
      <c r="ER4698">
        <v>356.94</v>
      </c>
      <c r="EW4698" s="1">
        <v>43132</v>
      </c>
      <c r="EX4698">
        <v>225.21</v>
      </c>
      <c r="EZ4698" s="1">
        <v>43132</v>
      </c>
      <c r="FA4698">
        <v>342.86</v>
      </c>
      <c r="FC4698" s="1">
        <v>43132</v>
      </c>
      <c r="FD4698">
        <v>357.38</v>
      </c>
      <c r="FG4698" s="1">
        <v>43132</v>
      </c>
      <c r="FH4698">
        <v>210.85</v>
      </c>
      <c r="FJ4698" s="1">
        <v>43164</v>
      </c>
      <c r="FK4698">
        <v>53.29</v>
      </c>
    </row>
    <row r="4699" spans="57:167" x14ac:dyDescent="0.25">
      <c r="BE4699" s="1">
        <v>43017</v>
      </c>
      <c r="BF4699">
        <v>1.25</v>
      </c>
      <c r="DD4699" s="1">
        <v>42915</v>
      </c>
      <c r="DE4699">
        <v>2.0209999999999999</v>
      </c>
      <c r="DG4699" s="1">
        <v>42921</v>
      </c>
      <c r="DH4699">
        <v>1.4601999999999999</v>
      </c>
      <c r="DP4699" s="1">
        <v>43147</v>
      </c>
      <c r="DQ4699">
        <v>61.68</v>
      </c>
      <c r="DS4699" s="1">
        <v>43133</v>
      </c>
      <c r="DT4699">
        <v>84.53</v>
      </c>
      <c r="DY4699" s="1">
        <v>43291</v>
      </c>
      <c r="DZ4699">
        <v>0.8</v>
      </c>
      <c r="EB4699" s="1">
        <v>43061</v>
      </c>
      <c r="EC4699">
        <v>6.6102999999999996</v>
      </c>
      <c r="EK4699" s="1">
        <v>43279</v>
      </c>
      <c r="EL4699">
        <v>11.29</v>
      </c>
      <c r="EQ4699" s="1">
        <v>43133</v>
      </c>
      <c r="ER4699">
        <v>348.91</v>
      </c>
      <c r="EW4699" s="1">
        <v>43133</v>
      </c>
      <c r="EX4699">
        <v>221.72</v>
      </c>
      <c r="EZ4699" s="1">
        <v>43133</v>
      </c>
      <c r="FA4699">
        <v>336.79</v>
      </c>
      <c r="FC4699" s="1">
        <v>43133</v>
      </c>
      <c r="FD4699">
        <v>352.66</v>
      </c>
      <c r="FG4699" s="1">
        <v>43133</v>
      </c>
      <c r="FH4699">
        <v>206.8</v>
      </c>
      <c r="FJ4699" s="1">
        <v>43165</v>
      </c>
      <c r="FK4699">
        <v>54.7</v>
      </c>
    </row>
    <row r="4700" spans="57:167" x14ac:dyDescent="0.25">
      <c r="BE4700" s="1">
        <v>43018</v>
      </c>
      <c r="BF4700">
        <v>1.25</v>
      </c>
      <c r="DD4700" s="1">
        <v>42916</v>
      </c>
      <c r="DE4700">
        <v>2.085</v>
      </c>
      <c r="DG4700" s="1">
        <v>42922</v>
      </c>
      <c r="DH4700">
        <v>1.474</v>
      </c>
      <c r="DP4700" s="1">
        <v>43151</v>
      </c>
      <c r="DQ4700">
        <v>61.9</v>
      </c>
      <c r="DS4700" s="1">
        <v>43136</v>
      </c>
      <c r="DT4700">
        <v>79.72</v>
      </c>
      <c r="DY4700" s="1">
        <v>43292</v>
      </c>
      <c r="DZ4700">
        <v>0.75</v>
      </c>
      <c r="EB4700" s="1">
        <v>43062</v>
      </c>
      <c r="EC4700">
        <v>6.5834999999999999</v>
      </c>
      <c r="EK4700" s="1">
        <v>43280</v>
      </c>
      <c r="EL4700">
        <v>11.51</v>
      </c>
      <c r="EQ4700" s="1">
        <v>43136</v>
      </c>
      <c r="ER4700">
        <v>328.88</v>
      </c>
      <c r="EW4700" s="1">
        <v>43136</v>
      </c>
      <c r="EX4700">
        <v>211.22</v>
      </c>
      <c r="EZ4700" s="1">
        <v>43136</v>
      </c>
      <c r="FA4700">
        <v>322.37</v>
      </c>
      <c r="FC4700" s="1">
        <v>43136</v>
      </c>
      <c r="FD4700">
        <v>336.46</v>
      </c>
      <c r="FG4700" s="1">
        <v>43136</v>
      </c>
      <c r="FH4700">
        <v>198.36</v>
      </c>
      <c r="FJ4700" s="1">
        <v>43166</v>
      </c>
      <c r="FK4700">
        <v>54.05</v>
      </c>
    </row>
    <row r="4701" spans="57:167" x14ac:dyDescent="0.25">
      <c r="BE4701" s="1">
        <v>43019</v>
      </c>
      <c r="BF4701">
        <v>1.25</v>
      </c>
      <c r="DD4701" s="1">
        <v>42919</v>
      </c>
      <c r="DE4701">
        <v>2.0804999999999998</v>
      </c>
      <c r="DG4701" s="1">
        <v>42923</v>
      </c>
      <c r="DH4701">
        <v>1.4935</v>
      </c>
      <c r="DP4701" s="1">
        <v>43152</v>
      </c>
      <c r="DQ4701">
        <v>61.68</v>
      </c>
      <c r="DS4701" s="1">
        <v>43137</v>
      </c>
      <c r="DT4701">
        <v>78.349999999999994</v>
      </c>
      <c r="DY4701" s="1">
        <v>43293</v>
      </c>
      <c r="DZ4701">
        <v>0.81</v>
      </c>
      <c r="EB4701" s="1">
        <v>43063</v>
      </c>
      <c r="EC4701">
        <v>6.6017999999999999</v>
      </c>
      <c r="EK4701" s="1">
        <v>43283</v>
      </c>
      <c r="EL4701">
        <v>11.36</v>
      </c>
      <c r="EQ4701" s="1">
        <v>43137</v>
      </c>
      <c r="ER4701">
        <v>340.91</v>
      </c>
      <c r="EW4701" s="1">
        <v>43137</v>
      </c>
      <c r="EX4701">
        <v>212.46</v>
      </c>
      <c r="EZ4701" s="1">
        <v>43137</v>
      </c>
      <c r="FA4701">
        <v>327.5</v>
      </c>
      <c r="FC4701" s="1">
        <v>43137</v>
      </c>
      <c r="FD4701">
        <v>337.59</v>
      </c>
      <c r="FG4701" s="1">
        <v>43137</v>
      </c>
      <c r="FH4701">
        <v>201.13</v>
      </c>
      <c r="FJ4701" s="1">
        <v>43167</v>
      </c>
      <c r="FK4701">
        <v>53.96</v>
      </c>
    </row>
    <row r="4702" spans="57:167" x14ac:dyDescent="0.25">
      <c r="BE4702" s="1">
        <v>43020</v>
      </c>
      <c r="BF4702">
        <v>1.25</v>
      </c>
      <c r="DD4702" s="1">
        <v>42920</v>
      </c>
      <c r="DE4702">
        <v>2.1522000000000001</v>
      </c>
      <c r="DG4702" s="1">
        <v>42926</v>
      </c>
      <c r="DH4702">
        <v>1.4990000000000001</v>
      </c>
      <c r="DP4702" s="1">
        <v>43153</v>
      </c>
      <c r="DQ4702">
        <v>62.77</v>
      </c>
      <c r="DS4702" s="1">
        <v>43138</v>
      </c>
      <c r="DT4702">
        <v>76.94</v>
      </c>
      <c r="DY4702" s="1">
        <v>43297</v>
      </c>
      <c r="DZ4702">
        <v>0.8</v>
      </c>
      <c r="EB4702" s="1">
        <v>43066</v>
      </c>
      <c r="EC4702">
        <v>6.5991999999999997</v>
      </c>
      <c r="EK4702" s="1">
        <v>43284</v>
      </c>
      <c r="EL4702">
        <v>11.28</v>
      </c>
      <c r="EQ4702" s="1">
        <v>43138</v>
      </c>
      <c r="ER4702">
        <v>348.12</v>
      </c>
      <c r="EW4702" s="1">
        <v>43138</v>
      </c>
      <c r="EX4702">
        <v>214.95</v>
      </c>
      <c r="EZ4702" s="1">
        <v>43138</v>
      </c>
      <c r="FA4702">
        <v>337.66</v>
      </c>
      <c r="FC4702" s="1">
        <v>43138</v>
      </c>
      <c r="FD4702">
        <v>345.43</v>
      </c>
      <c r="FG4702" s="1">
        <v>43138</v>
      </c>
      <c r="FH4702">
        <v>204.32</v>
      </c>
      <c r="FJ4702" s="1">
        <v>43168</v>
      </c>
      <c r="FK4702">
        <v>54.04</v>
      </c>
    </row>
    <row r="4703" spans="57:167" x14ac:dyDescent="0.25">
      <c r="BE4703" s="1">
        <v>43021</v>
      </c>
      <c r="BF4703">
        <v>1.25</v>
      </c>
      <c r="DD4703" s="1">
        <v>42921</v>
      </c>
      <c r="DE4703">
        <v>2.1160000000000001</v>
      </c>
      <c r="DG4703" s="1">
        <v>42927</v>
      </c>
      <c r="DH4703">
        <v>1.4570000000000001</v>
      </c>
      <c r="DP4703" s="1">
        <v>43154</v>
      </c>
      <c r="DQ4703">
        <v>63.55</v>
      </c>
      <c r="DS4703" s="1">
        <v>43139</v>
      </c>
      <c r="DT4703">
        <v>76.069999999999993</v>
      </c>
      <c r="DY4703" s="1">
        <v>43299</v>
      </c>
      <c r="DZ4703">
        <v>0.9</v>
      </c>
      <c r="EB4703" s="1">
        <v>43067</v>
      </c>
      <c r="EC4703">
        <v>6.6082999999999998</v>
      </c>
      <c r="EK4703" s="1">
        <v>43286</v>
      </c>
      <c r="EL4703">
        <v>11.62</v>
      </c>
      <c r="EQ4703" s="1">
        <v>43139</v>
      </c>
      <c r="ER4703">
        <v>329.66</v>
      </c>
      <c r="EW4703" s="1">
        <v>43139</v>
      </c>
      <c r="EX4703">
        <v>206.05</v>
      </c>
      <c r="EZ4703" s="1">
        <v>43139</v>
      </c>
      <c r="FA4703">
        <v>324.01</v>
      </c>
      <c r="FC4703" s="1">
        <v>43139</v>
      </c>
      <c r="FD4703">
        <v>334.3</v>
      </c>
      <c r="FG4703" s="1">
        <v>43139</v>
      </c>
      <c r="FH4703">
        <v>198.74</v>
      </c>
      <c r="FJ4703" s="1">
        <v>43171</v>
      </c>
      <c r="FK4703">
        <v>53.63</v>
      </c>
    </row>
    <row r="4704" spans="57:167" x14ac:dyDescent="0.25">
      <c r="BE4704" s="1">
        <v>43024</v>
      </c>
      <c r="BF4704">
        <v>1.25</v>
      </c>
      <c r="DD4704" s="1">
        <v>42922</v>
      </c>
      <c r="DE4704">
        <v>2.153</v>
      </c>
      <c r="DG4704" s="1">
        <v>42928</v>
      </c>
      <c r="DH4704">
        <v>1.5293999999999999</v>
      </c>
      <c r="DP4704" s="1">
        <v>43157</v>
      </c>
      <c r="DQ4704">
        <v>63.91</v>
      </c>
      <c r="DS4704" s="1">
        <v>43140</v>
      </c>
      <c r="DT4704">
        <v>75.78</v>
      </c>
      <c r="DY4704" s="1">
        <v>43304</v>
      </c>
      <c r="DZ4704">
        <v>0.81</v>
      </c>
      <c r="EB4704" s="1">
        <v>43068</v>
      </c>
      <c r="EC4704">
        <v>6.6166999999999998</v>
      </c>
      <c r="EK4704" s="1">
        <v>43287</v>
      </c>
      <c r="EL4704">
        <v>11.96</v>
      </c>
      <c r="EQ4704" s="1">
        <v>43140</v>
      </c>
      <c r="ER4704">
        <v>332.83</v>
      </c>
      <c r="EW4704" s="1">
        <v>43140</v>
      </c>
      <c r="EX4704">
        <v>212.1</v>
      </c>
      <c r="EZ4704" s="1">
        <v>43140</v>
      </c>
      <c r="FA4704">
        <v>332.69</v>
      </c>
      <c r="FC4704" s="1">
        <v>43140</v>
      </c>
      <c r="FD4704">
        <v>341.42</v>
      </c>
      <c r="FG4704" s="1">
        <v>43140</v>
      </c>
      <c r="FH4704">
        <v>204.52</v>
      </c>
      <c r="FJ4704" s="1">
        <v>43172</v>
      </c>
      <c r="FK4704">
        <v>53.9</v>
      </c>
    </row>
    <row r="4705" spans="57:167" x14ac:dyDescent="0.25">
      <c r="BE4705" s="1">
        <v>43025</v>
      </c>
      <c r="BF4705">
        <v>1.25</v>
      </c>
      <c r="DD4705" s="1">
        <v>42923</v>
      </c>
      <c r="DE4705">
        <v>2.1909999999999998</v>
      </c>
      <c r="DG4705" s="1">
        <v>42929</v>
      </c>
      <c r="DH4705">
        <v>1.5402</v>
      </c>
      <c r="DP4705" s="1">
        <v>43158</v>
      </c>
      <c r="DQ4705">
        <v>63.01</v>
      </c>
      <c r="DS4705" s="1">
        <v>43143</v>
      </c>
      <c r="DT4705">
        <v>76.42</v>
      </c>
      <c r="DY4705" s="1">
        <v>43305</v>
      </c>
      <c r="DZ4705">
        <v>0.8</v>
      </c>
      <c r="EB4705" s="1">
        <v>43069</v>
      </c>
      <c r="EC4705">
        <v>6.6090999999999998</v>
      </c>
      <c r="EK4705" s="1">
        <v>43290</v>
      </c>
      <c r="EL4705">
        <v>11.93</v>
      </c>
      <c r="EQ4705" s="1">
        <v>43143</v>
      </c>
      <c r="ER4705">
        <v>343.8</v>
      </c>
      <c r="EW4705" s="1">
        <v>43143</v>
      </c>
      <c r="EX4705">
        <v>209.53</v>
      </c>
      <c r="EZ4705" s="1">
        <v>43143</v>
      </c>
      <c r="FA4705">
        <v>337.44</v>
      </c>
      <c r="FC4705" s="1">
        <v>43143</v>
      </c>
      <c r="FD4705">
        <v>345.81</v>
      </c>
      <c r="FG4705" s="1">
        <v>43143</v>
      </c>
      <c r="FH4705">
        <v>207.52</v>
      </c>
      <c r="FJ4705" s="1">
        <v>43173</v>
      </c>
      <c r="FK4705">
        <v>53.66</v>
      </c>
    </row>
    <row r="4706" spans="57:167" x14ac:dyDescent="0.25">
      <c r="BE4706" s="1">
        <v>43026</v>
      </c>
      <c r="BF4706">
        <v>1.25</v>
      </c>
      <c r="DD4706" s="1">
        <v>42926</v>
      </c>
      <c r="DE4706">
        <v>2.2000000000000002</v>
      </c>
      <c r="DG4706" s="1">
        <v>42930</v>
      </c>
      <c r="DH4706">
        <v>1.516</v>
      </c>
      <c r="DP4706" s="1">
        <v>43159</v>
      </c>
      <c r="DQ4706">
        <v>61.64</v>
      </c>
      <c r="DS4706" s="1">
        <v>43144</v>
      </c>
      <c r="DT4706">
        <v>76.3</v>
      </c>
      <c r="DY4706" s="1">
        <v>43306</v>
      </c>
      <c r="DZ4706">
        <v>0.8</v>
      </c>
      <c r="EB4706" s="1">
        <v>43070</v>
      </c>
      <c r="EC4706">
        <v>6.6162999999999998</v>
      </c>
      <c r="EK4706" s="1">
        <v>43291</v>
      </c>
      <c r="EL4706">
        <v>12.23</v>
      </c>
      <c r="EQ4706" s="1">
        <v>43144</v>
      </c>
      <c r="ER4706">
        <v>343.16</v>
      </c>
      <c r="EW4706" s="1">
        <v>43144</v>
      </c>
      <c r="EX4706">
        <v>211.81</v>
      </c>
      <c r="EZ4706" s="1">
        <v>43144</v>
      </c>
      <c r="FA4706">
        <v>343.36</v>
      </c>
      <c r="FC4706" s="1">
        <v>43144</v>
      </c>
      <c r="FD4706">
        <v>350.23</v>
      </c>
      <c r="FG4706" s="1">
        <v>43144</v>
      </c>
      <c r="FH4706">
        <v>209.53</v>
      </c>
      <c r="FJ4706" s="1">
        <v>43174</v>
      </c>
      <c r="FK4706">
        <v>53.64</v>
      </c>
    </row>
    <row r="4707" spans="57:167" x14ac:dyDescent="0.25">
      <c r="BE4707" s="1">
        <v>43027</v>
      </c>
      <c r="BF4707">
        <v>1.25</v>
      </c>
      <c r="DD4707" s="1">
        <v>42927</v>
      </c>
      <c r="DE4707">
        <v>2.173</v>
      </c>
      <c r="DG4707" s="1">
        <v>42933</v>
      </c>
      <c r="DH4707">
        <v>1.5230000000000001</v>
      </c>
      <c r="DP4707" s="1">
        <v>43160</v>
      </c>
      <c r="DQ4707">
        <v>60.99</v>
      </c>
      <c r="DS4707" s="1">
        <v>43145</v>
      </c>
      <c r="DT4707">
        <v>76.459999999999994</v>
      </c>
      <c r="DY4707" s="1">
        <v>43307</v>
      </c>
      <c r="DZ4707">
        <v>0.8</v>
      </c>
      <c r="EB4707" s="1">
        <v>43073</v>
      </c>
      <c r="EC4707">
        <v>6.6197999999999997</v>
      </c>
      <c r="EK4707" s="1">
        <v>43292</v>
      </c>
      <c r="EL4707">
        <v>12.13</v>
      </c>
      <c r="EQ4707" s="1">
        <v>43145</v>
      </c>
      <c r="ER4707">
        <v>344.85</v>
      </c>
      <c r="EW4707" s="1">
        <v>43145</v>
      </c>
      <c r="EX4707">
        <v>218.25</v>
      </c>
      <c r="EZ4707" s="1">
        <v>43145</v>
      </c>
      <c r="FA4707">
        <v>349.62</v>
      </c>
      <c r="FC4707" s="1">
        <v>43145</v>
      </c>
      <c r="FD4707">
        <v>354.66</v>
      </c>
      <c r="FG4707" s="1">
        <v>43145</v>
      </c>
      <c r="FH4707">
        <v>212.58</v>
      </c>
      <c r="FJ4707" s="1">
        <v>43175</v>
      </c>
      <c r="FK4707">
        <v>54.32</v>
      </c>
    </row>
    <row r="4708" spans="57:167" x14ac:dyDescent="0.25">
      <c r="BE4708" s="1">
        <v>43028</v>
      </c>
      <c r="BF4708">
        <v>1.25</v>
      </c>
      <c r="DD4708" s="1">
        <v>42928</v>
      </c>
      <c r="DE4708">
        <v>2.19</v>
      </c>
      <c r="DG4708" s="1">
        <v>42934</v>
      </c>
      <c r="DH4708">
        <v>1.5169999999999999</v>
      </c>
      <c r="DP4708" s="1">
        <v>43161</v>
      </c>
      <c r="DQ4708">
        <v>61.25</v>
      </c>
      <c r="DS4708" s="1">
        <v>43146</v>
      </c>
      <c r="DT4708">
        <v>76.209999999999994</v>
      </c>
      <c r="DY4708" s="1">
        <v>43308</v>
      </c>
      <c r="DZ4708">
        <v>0.75</v>
      </c>
      <c r="EB4708" s="1">
        <v>43074</v>
      </c>
      <c r="EC4708">
        <v>6.6193</v>
      </c>
      <c r="EK4708" s="1">
        <v>43293</v>
      </c>
      <c r="EL4708">
        <v>12.54</v>
      </c>
      <c r="EQ4708" s="1">
        <v>43146</v>
      </c>
      <c r="ER4708">
        <v>356.46</v>
      </c>
      <c r="EW4708" s="1">
        <v>43146</v>
      </c>
      <c r="EX4708">
        <v>225.4</v>
      </c>
      <c r="EZ4708" s="1">
        <v>43146</v>
      </c>
      <c r="FA4708">
        <v>356.91</v>
      </c>
      <c r="FC4708" s="1">
        <v>43146</v>
      </c>
      <c r="FD4708">
        <v>361</v>
      </c>
      <c r="FG4708" s="1">
        <v>43146</v>
      </c>
      <c r="FH4708">
        <v>218.18</v>
      </c>
      <c r="FJ4708" s="1">
        <v>43178</v>
      </c>
      <c r="FK4708">
        <v>52.49</v>
      </c>
    </row>
    <row r="4709" spans="57:167" x14ac:dyDescent="0.25">
      <c r="BE4709" s="1">
        <v>43031</v>
      </c>
      <c r="BF4709">
        <v>1.25</v>
      </c>
      <c r="DD4709" s="1">
        <v>42929</v>
      </c>
      <c r="DE4709">
        <v>2.2149999999999999</v>
      </c>
      <c r="DG4709" s="1">
        <v>42935</v>
      </c>
      <c r="DH4709">
        <v>1.5495000000000001</v>
      </c>
      <c r="DP4709" s="1">
        <v>43164</v>
      </c>
      <c r="DQ4709">
        <v>62.57</v>
      </c>
      <c r="DS4709" s="1">
        <v>43147</v>
      </c>
      <c r="DT4709">
        <v>76.540000000000006</v>
      </c>
      <c r="DY4709" s="1">
        <v>43311</v>
      </c>
      <c r="DZ4709">
        <v>0.75</v>
      </c>
      <c r="EB4709" s="1">
        <v>43075</v>
      </c>
      <c r="EC4709">
        <v>6.6149000000000004</v>
      </c>
      <c r="EK4709" s="1">
        <v>43294</v>
      </c>
      <c r="EL4709">
        <v>12.7</v>
      </c>
      <c r="EQ4709" s="1">
        <v>43147</v>
      </c>
      <c r="ER4709">
        <v>355.04</v>
      </c>
      <c r="EW4709" s="1">
        <v>43147</v>
      </c>
      <c r="EX4709">
        <v>224.19</v>
      </c>
      <c r="EZ4709" s="1">
        <v>43147</v>
      </c>
      <c r="FA4709">
        <v>356</v>
      </c>
      <c r="FC4709" s="1">
        <v>43147</v>
      </c>
      <c r="FD4709">
        <v>360.53</v>
      </c>
      <c r="FG4709" s="1">
        <v>43147</v>
      </c>
      <c r="FH4709">
        <v>217.73</v>
      </c>
      <c r="FJ4709" s="1">
        <v>43179</v>
      </c>
      <c r="FK4709">
        <v>52.98</v>
      </c>
    </row>
    <row r="4710" spans="57:167" x14ac:dyDescent="0.25">
      <c r="BE4710" s="1">
        <v>43032</v>
      </c>
      <c r="BF4710">
        <v>1.25</v>
      </c>
      <c r="DD4710" s="1">
        <v>42930</v>
      </c>
      <c r="DE4710">
        <v>2.2029999999999998</v>
      </c>
      <c r="DG4710" s="1">
        <v>42936</v>
      </c>
      <c r="DH4710">
        <v>1.5329999999999999</v>
      </c>
      <c r="DP4710" s="1">
        <v>43165</v>
      </c>
      <c r="DQ4710">
        <v>62.6</v>
      </c>
      <c r="DS4710" s="1">
        <v>43151</v>
      </c>
      <c r="DT4710">
        <v>75.75</v>
      </c>
      <c r="DY4710" s="1">
        <v>43312</v>
      </c>
      <c r="DZ4710">
        <v>0.8</v>
      </c>
      <c r="EB4710" s="1">
        <v>43076</v>
      </c>
      <c r="EC4710">
        <v>6.6193</v>
      </c>
      <c r="EK4710" s="1">
        <v>43297</v>
      </c>
      <c r="EL4710">
        <v>12.84</v>
      </c>
      <c r="EQ4710" s="1">
        <v>43151</v>
      </c>
      <c r="ER4710">
        <v>353.35</v>
      </c>
      <c r="EW4710" s="1">
        <v>43151</v>
      </c>
      <c r="EX4710">
        <v>221.83</v>
      </c>
      <c r="EZ4710" s="1">
        <v>43151</v>
      </c>
      <c r="FA4710">
        <v>350.36</v>
      </c>
      <c r="FC4710" s="1">
        <v>43151</v>
      </c>
      <c r="FD4710">
        <v>358.69</v>
      </c>
      <c r="FG4710" s="1">
        <v>43151</v>
      </c>
      <c r="FH4710">
        <v>216.54</v>
      </c>
      <c r="FJ4710" s="1">
        <v>43180</v>
      </c>
      <c r="FK4710">
        <v>54.14</v>
      </c>
    </row>
    <row r="4711" spans="57:167" x14ac:dyDescent="0.25">
      <c r="BE4711" s="1">
        <v>43033</v>
      </c>
      <c r="BF4711">
        <v>1.25</v>
      </c>
      <c r="DD4711" s="1">
        <v>42933</v>
      </c>
      <c r="DE4711">
        <v>2.2010000000000001</v>
      </c>
      <c r="DG4711" s="1">
        <v>42937</v>
      </c>
      <c r="DH4711">
        <v>1.5449999999999999</v>
      </c>
      <c r="DP4711" s="1">
        <v>43166</v>
      </c>
      <c r="DQ4711">
        <v>61.15</v>
      </c>
      <c r="DS4711" s="1">
        <v>43152</v>
      </c>
      <c r="DT4711">
        <v>74.89</v>
      </c>
      <c r="DY4711" s="1">
        <v>43313</v>
      </c>
      <c r="DZ4711">
        <v>0.79</v>
      </c>
      <c r="EB4711" s="1">
        <v>43077</v>
      </c>
      <c r="EC4711">
        <v>6.6208999999999998</v>
      </c>
      <c r="EK4711" s="1">
        <v>43298</v>
      </c>
      <c r="EL4711">
        <v>13.11</v>
      </c>
      <c r="EQ4711" s="1">
        <v>43152</v>
      </c>
      <c r="ER4711">
        <v>352.37</v>
      </c>
      <c r="EW4711" s="1">
        <v>43152</v>
      </c>
      <c r="EX4711">
        <v>220.75</v>
      </c>
      <c r="EZ4711" s="1">
        <v>43152</v>
      </c>
      <c r="FA4711">
        <v>350.82</v>
      </c>
      <c r="FC4711" s="1">
        <v>43152</v>
      </c>
      <c r="FD4711">
        <v>357.06</v>
      </c>
      <c r="FG4711" s="1">
        <v>43152</v>
      </c>
      <c r="FH4711">
        <v>215.8</v>
      </c>
      <c r="FJ4711" s="1">
        <v>43181</v>
      </c>
      <c r="FK4711">
        <v>52.02</v>
      </c>
    </row>
    <row r="4712" spans="57:167" x14ac:dyDescent="0.25">
      <c r="BE4712" s="1">
        <v>43034</v>
      </c>
      <c r="BF4712">
        <v>1.25</v>
      </c>
      <c r="DD4712" s="1">
        <v>42934</v>
      </c>
      <c r="DE4712">
        <v>2.1560000000000001</v>
      </c>
      <c r="DG4712" s="1">
        <v>42940</v>
      </c>
      <c r="DH4712">
        <v>1.5779999999999998</v>
      </c>
      <c r="DP4712" s="1">
        <v>43167</v>
      </c>
      <c r="DQ4712">
        <v>60.12</v>
      </c>
      <c r="DS4712" s="1">
        <v>43153</v>
      </c>
      <c r="DT4712">
        <v>75.86</v>
      </c>
      <c r="DY4712" s="1">
        <v>43314</v>
      </c>
      <c r="DZ4712">
        <v>0.8</v>
      </c>
      <c r="EB4712" s="1">
        <v>43080</v>
      </c>
      <c r="EC4712">
        <v>6.6185999999999998</v>
      </c>
      <c r="EK4712" s="1">
        <v>43299</v>
      </c>
      <c r="EL4712">
        <v>13.1</v>
      </c>
      <c r="EQ4712" s="1">
        <v>43153</v>
      </c>
      <c r="ER4712">
        <v>355.92</v>
      </c>
      <c r="EW4712" s="1">
        <v>43153</v>
      </c>
      <c r="EX4712">
        <v>220.14</v>
      </c>
      <c r="EZ4712" s="1">
        <v>43153</v>
      </c>
      <c r="FA4712">
        <v>348.63</v>
      </c>
      <c r="FC4712" s="1">
        <v>43153</v>
      </c>
      <c r="FD4712">
        <v>355.41</v>
      </c>
      <c r="FG4712" s="1">
        <v>43153</v>
      </c>
      <c r="FH4712">
        <v>215.36</v>
      </c>
      <c r="FJ4712" s="1">
        <v>43182</v>
      </c>
      <c r="FK4712">
        <v>52.01</v>
      </c>
    </row>
    <row r="4713" spans="57:167" x14ac:dyDescent="0.25">
      <c r="BE4713" s="1">
        <v>43035</v>
      </c>
      <c r="BF4713">
        <v>1.25</v>
      </c>
      <c r="DD4713" s="1">
        <v>42935</v>
      </c>
      <c r="DE4713">
        <v>2.1930000000000001</v>
      </c>
      <c r="DG4713" s="1">
        <v>42941</v>
      </c>
      <c r="DH4713">
        <v>1.6179999999999999</v>
      </c>
      <c r="DP4713" s="1">
        <v>43168</v>
      </c>
      <c r="DQ4713">
        <v>62.04</v>
      </c>
      <c r="DS4713" s="1">
        <v>43154</v>
      </c>
      <c r="DT4713">
        <v>77.53</v>
      </c>
      <c r="DY4713" s="1">
        <v>43315</v>
      </c>
      <c r="DZ4713">
        <v>0.8</v>
      </c>
      <c r="EB4713" s="1">
        <v>43081</v>
      </c>
      <c r="EC4713">
        <v>6.6215000000000002</v>
      </c>
      <c r="EK4713" s="1">
        <v>43300</v>
      </c>
      <c r="EL4713">
        <v>13.13</v>
      </c>
      <c r="EQ4713" s="1">
        <v>43154</v>
      </c>
      <c r="ER4713">
        <v>356.66</v>
      </c>
      <c r="EW4713" s="1">
        <v>43154</v>
      </c>
      <c r="EX4713">
        <v>221</v>
      </c>
      <c r="EZ4713" s="1">
        <v>43154</v>
      </c>
      <c r="FA4713">
        <v>351.51</v>
      </c>
      <c r="FC4713" s="1">
        <v>43154</v>
      </c>
      <c r="FD4713">
        <v>358.69</v>
      </c>
      <c r="FG4713" s="1">
        <v>43154</v>
      </c>
      <c r="FH4713">
        <v>218.24</v>
      </c>
      <c r="FJ4713" s="1">
        <v>43185</v>
      </c>
      <c r="FK4713">
        <v>52.5</v>
      </c>
    </row>
    <row r="4714" spans="57:167" x14ac:dyDescent="0.25">
      <c r="BE4714" s="1">
        <v>43038</v>
      </c>
      <c r="BF4714">
        <v>1.25</v>
      </c>
      <c r="DD4714" s="1">
        <v>42936</v>
      </c>
      <c r="DE4714">
        <v>2.1749999999999998</v>
      </c>
      <c r="DG4714" s="1">
        <v>42942</v>
      </c>
      <c r="DH4714">
        <v>1.587</v>
      </c>
      <c r="DP4714" s="1">
        <v>43171</v>
      </c>
      <c r="DQ4714">
        <v>61.36</v>
      </c>
      <c r="DS4714" s="1">
        <v>43157</v>
      </c>
      <c r="DT4714">
        <v>78.84</v>
      </c>
      <c r="DY4714" s="1">
        <v>43319</v>
      </c>
      <c r="DZ4714">
        <v>0.72</v>
      </c>
      <c r="EB4714" s="1">
        <v>43082</v>
      </c>
      <c r="EC4714">
        <v>6.6195000000000004</v>
      </c>
      <c r="EK4714" s="1">
        <v>43301</v>
      </c>
      <c r="EL4714">
        <v>13.24</v>
      </c>
      <c r="EQ4714" s="1">
        <v>43157</v>
      </c>
      <c r="ER4714">
        <v>363.48</v>
      </c>
      <c r="EW4714" s="1">
        <v>43157</v>
      </c>
      <c r="EX4714">
        <v>226.78</v>
      </c>
      <c r="EZ4714" s="1">
        <v>43157</v>
      </c>
      <c r="FA4714">
        <v>355.09</v>
      </c>
      <c r="FC4714" s="1">
        <v>43157</v>
      </c>
      <c r="FD4714">
        <v>358.7</v>
      </c>
      <c r="FG4714" s="1">
        <v>43157</v>
      </c>
      <c r="FH4714">
        <v>219.86</v>
      </c>
      <c r="FJ4714" s="1">
        <v>43186</v>
      </c>
      <c r="FK4714">
        <v>53.06</v>
      </c>
    </row>
    <row r="4715" spans="57:167" x14ac:dyDescent="0.25">
      <c r="BE4715" s="1">
        <v>43039</v>
      </c>
      <c r="BF4715">
        <v>1.25</v>
      </c>
      <c r="DD4715" s="1">
        <v>42937</v>
      </c>
      <c r="DE4715">
        <v>2.1745000000000001</v>
      </c>
      <c r="DG4715" s="1">
        <v>42943</v>
      </c>
      <c r="DH4715">
        <v>1.607</v>
      </c>
      <c r="DP4715" s="1">
        <v>43172</v>
      </c>
      <c r="DQ4715">
        <v>60.71</v>
      </c>
      <c r="DS4715" s="1">
        <v>43158</v>
      </c>
      <c r="DT4715">
        <v>77.5</v>
      </c>
      <c r="DY4715" s="1">
        <v>43320</v>
      </c>
      <c r="DZ4715">
        <v>0.74</v>
      </c>
      <c r="EB4715" s="1">
        <v>43083</v>
      </c>
      <c r="EC4715">
        <v>6.6093000000000002</v>
      </c>
      <c r="EK4715" s="1">
        <v>43304</v>
      </c>
      <c r="EL4715">
        <v>13.04</v>
      </c>
      <c r="EQ4715" s="1">
        <v>43158</v>
      </c>
      <c r="ER4715">
        <v>364.64</v>
      </c>
      <c r="EW4715" s="1">
        <v>43158</v>
      </c>
      <c r="EX4715">
        <v>223.89</v>
      </c>
      <c r="EZ4715" s="1">
        <v>43158</v>
      </c>
      <c r="FA4715">
        <v>353.66</v>
      </c>
      <c r="FC4715" s="1">
        <v>43158</v>
      </c>
      <c r="FD4715">
        <v>358.17</v>
      </c>
      <c r="FG4715" s="1">
        <v>43158</v>
      </c>
      <c r="FH4715">
        <v>219.19</v>
      </c>
      <c r="FJ4715" s="1">
        <v>43187</v>
      </c>
      <c r="FK4715">
        <v>52.3</v>
      </c>
    </row>
    <row r="4716" spans="57:167" x14ac:dyDescent="0.25">
      <c r="BE4716" s="1">
        <v>43040</v>
      </c>
      <c r="BF4716">
        <v>1.25</v>
      </c>
      <c r="DD4716" s="1">
        <v>42940</v>
      </c>
      <c r="DE4716">
        <v>2.2080000000000002</v>
      </c>
      <c r="DG4716" s="1">
        <v>42944</v>
      </c>
      <c r="DH4716">
        <v>1.6394</v>
      </c>
      <c r="DP4716" s="1">
        <v>43173</v>
      </c>
      <c r="DQ4716">
        <v>60.96</v>
      </c>
      <c r="DS4716" s="1">
        <v>43159</v>
      </c>
      <c r="DT4716">
        <v>75.739999999999995</v>
      </c>
      <c r="DY4716" s="1">
        <v>43321</v>
      </c>
      <c r="DZ4716">
        <v>0.76</v>
      </c>
      <c r="EB4716" s="1">
        <v>43084</v>
      </c>
      <c r="EC4716">
        <v>6.6093000000000002</v>
      </c>
      <c r="EK4716" s="1">
        <v>43305</v>
      </c>
      <c r="EL4716">
        <v>12.67</v>
      </c>
      <c r="EQ4716" s="1">
        <v>43159</v>
      </c>
      <c r="ER4716">
        <v>362.21</v>
      </c>
      <c r="EW4716" s="1">
        <v>43159</v>
      </c>
      <c r="EX4716">
        <v>222.45</v>
      </c>
      <c r="EZ4716" s="1">
        <v>43159</v>
      </c>
      <c r="FA4716">
        <v>350.04</v>
      </c>
      <c r="FC4716" s="1">
        <v>43159</v>
      </c>
      <c r="FD4716">
        <v>352.44</v>
      </c>
      <c r="FG4716" s="1">
        <v>43159</v>
      </c>
      <c r="FH4716">
        <v>217.51</v>
      </c>
      <c r="FJ4716" s="1">
        <v>43188</v>
      </c>
      <c r="FK4716">
        <v>53.45</v>
      </c>
    </row>
    <row r="4717" spans="57:167" x14ac:dyDescent="0.25">
      <c r="BE4717" s="1">
        <v>43041</v>
      </c>
      <c r="BF4717">
        <v>1.25</v>
      </c>
      <c r="DD4717" s="1">
        <v>42941</v>
      </c>
      <c r="DE4717">
        <v>2.2865000000000002</v>
      </c>
      <c r="DG4717" s="1">
        <v>42947</v>
      </c>
      <c r="DH4717">
        <v>1.6261000000000001</v>
      </c>
      <c r="DP4717" s="1">
        <v>43174</v>
      </c>
      <c r="DQ4717">
        <v>61.19</v>
      </c>
      <c r="DS4717" s="1">
        <v>43160</v>
      </c>
      <c r="DT4717">
        <v>75.2</v>
      </c>
      <c r="DY4717" s="1">
        <v>43322</v>
      </c>
      <c r="DZ4717">
        <v>0.75</v>
      </c>
      <c r="EB4717" s="1">
        <v>43087</v>
      </c>
      <c r="EC4717">
        <v>6.6163999999999996</v>
      </c>
      <c r="EK4717" s="1">
        <v>43306</v>
      </c>
      <c r="EL4717">
        <v>12.79</v>
      </c>
      <c r="EQ4717" s="1">
        <v>43160</v>
      </c>
      <c r="ER4717">
        <v>349.69</v>
      </c>
      <c r="EW4717" s="1">
        <v>43160</v>
      </c>
      <c r="EX4717">
        <v>219.15</v>
      </c>
      <c r="EZ4717" s="1">
        <v>43160</v>
      </c>
      <c r="FA4717">
        <v>339.54</v>
      </c>
      <c r="FC4717" s="1">
        <v>43160</v>
      </c>
      <c r="FD4717">
        <v>339.69</v>
      </c>
      <c r="FG4717" s="1">
        <v>43160</v>
      </c>
      <c r="FH4717">
        <v>211.36</v>
      </c>
      <c r="FJ4717" s="1">
        <v>43192</v>
      </c>
      <c r="FK4717">
        <v>52.99</v>
      </c>
    </row>
    <row r="4718" spans="57:167" x14ac:dyDescent="0.25">
      <c r="BE4718" s="1">
        <v>43042</v>
      </c>
      <c r="BF4718">
        <v>1.25</v>
      </c>
      <c r="DD4718" s="1">
        <v>42942</v>
      </c>
      <c r="DE4718">
        <v>2.2400000000000002</v>
      </c>
      <c r="DG4718" s="1">
        <v>42948</v>
      </c>
      <c r="DH4718">
        <v>1.5840000000000001</v>
      </c>
      <c r="DP4718" s="1">
        <v>43175</v>
      </c>
      <c r="DQ4718">
        <v>62.34</v>
      </c>
      <c r="DS4718" s="1">
        <v>43161</v>
      </c>
      <c r="DT4718">
        <v>75.55</v>
      </c>
      <c r="DY4718" s="1">
        <v>43325</v>
      </c>
      <c r="DZ4718">
        <v>0.7</v>
      </c>
      <c r="EB4718" s="1">
        <v>43088</v>
      </c>
      <c r="EC4718">
        <v>6.6047000000000002</v>
      </c>
      <c r="EK4718" s="1">
        <v>43307</v>
      </c>
      <c r="EL4718">
        <v>13.09</v>
      </c>
      <c r="EQ4718" s="1">
        <v>43161</v>
      </c>
      <c r="ER4718">
        <v>344.67</v>
      </c>
      <c r="EW4718" s="1">
        <v>43161</v>
      </c>
      <c r="EX4718">
        <v>223.34</v>
      </c>
      <c r="EZ4718" s="1">
        <v>43161</v>
      </c>
      <c r="FA4718">
        <v>343.05</v>
      </c>
      <c r="FC4718" s="1">
        <v>43161</v>
      </c>
      <c r="FD4718">
        <v>341.72</v>
      </c>
      <c r="FG4718" s="1">
        <v>43161</v>
      </c>
      <c r="FH4718">
        <v>214.78</v>
      </c>
      <c r="FJ4718" s="1">
        <v>43193</v>
      </c>
      <c r="FK4718">
        <v>53.98</v>
      </c>
    </row>
    <row r="4719" spans="57:167" x14ac:dyDescent="0.25">
      <c r="BE4719" s="1">
        <v>43045</v>
      </c>
      <c r="BF4719">
        <v>1.25</v>
      </c>
      <c r="DD4719" s="1">
        <v>42943</v>
      </c>
      <c r="DE4719">
        <v>2.2605</v>
      </c>
      <c r="DG4719" s="1">
        <v>42949</v>
      </c>
      <c r="DH4719">
        <v>1.5998000000000001</v>
      </c>
      <c r="DP4719" s="1">
        <v>43178</v>
      </c>
      <c r="DQ4719">
        <v>62.06</v>
      </c>
      <c r="DS4719" s="1">
        <v>43164</v>
      </c>
      <c r="DT4719">
        <v>76.27</v>
      </c>
      <c r="DY4719" s="1">
        <v>43326</v>
      </c>
      <c r="DZ4719">
        <v>0.71</v>
      </c>
      <c r="EB4719" s="1">
        <v>43089</v>
      </c>
      <c r="EC4719">
        <v>6.5785</v>
      </c>
      <c r="EK4719" s="1">
        <v>43308</v>
      </c>
      <c r="EL4719">
        <v>12.93</v>
      </c>
      <c r="EQ4719" s="1">
        <v>43164</v>
      </c>
      <c r="ER4719">
        <v>352.75</v>
      </c>
      <c r="EW4719" s="1">
        <v>43164</v>
      </c>
      <c r="EX4719">
        <v>224.64</v>
      </c>
      <c r="EZ4719" s="1">
        <v>43164</v>
      </c>
      <c r="FA4719">
        <v>344.79</v>
      </c>
      <c r="FC4719" s="1">
        <v>43164</v>
      </c>
      <c r="FD4719">
        <v>342.36</v>
      </c>
      <c r="FG4719" s="1">
        <v>43164</v>
      </c>
      <c r="FH4719">
        <v>215</v>
      </c>
      <c r="FJ4719" s="1">
        <v>43194</v>
      </c>
      <c r="FK4719">
        <v>54.3</v>
      </c>
    </row>
    <row r="4720" spans="57:167" x14ac:dyDescent="0.25">
      <c r="BE4720" s="1">
        <v>43046</v>
      </c>
      <c r="BF4720">
        <v>1.25</v>
      </c>
      <c r="DD4720" s="1">
        <v>42944</v>
      </c>
      <c r="DE4720">
        <v>2.2805</v>
      </c>
      <c r="DG4720" s="1">
        <v>42950</v>
      </c>
      <c r="DH4720">
        <v>1.5899999999999999</v>
      </c>
      <c r="DP4720" s="1">
        <v>43179</v>
      </c>
      <c r="DQ4720">
        <v>63.4</v>
      </c>
      <c r="DS4720" s="1">
        <v>43165</v>
      </c>
      <c r="DT4720">
        <v>76.180000000000007</v>
      </c>
      <c r="DY4720" s="1">
        <v>43327</v>
      </c>
      <c r="DZ4720">
        <v>0.79</v>
      </c>
      <c r="EB4720" s="1">
        <v>43090</v>
      </c>
      <c r="EC4720">
        <v>6.5847999999999995</v>
      </c>
      <c r="EK4720" s="1">
        <v>43311</v>
      </c>
      <c r="EL4720">
        <v>12.67</v>
      </c>
      <c r="EQ4720" s="1">
        <v>43165</v>
      </c>
      <c r="ER4720">
        <v>348.92</v>
      </c>
      <c r="EW4720" s="1">
        <v>43165</v>
      </c>
      <c r="EX4720">
        <v>224.81</v>
      </c>
      <c r="EZ4720" s="1">
        <v>43165</v>
      </c>
      <c r="FA4720">
        <v>341.87</v>
      </c>
      <c r="FC4720" s="1">
        <v>43165</v>
      </c>
      <c r="FD4720">
        <v>339.5</v>
      </c>
      <c r="FG4720" s="1">
        <v>43165</v>
      </c>
      <c r="FH4720">
        <v>213.24</v>
      </c>
      <c r="FJ4720" s="1">
        <v>43195</v>
      </c>
      <c r="FK4720">
        <v>56.21</v>
      </c>
    </row>
    <row r="4721" spans="57:167" x14ac:dyDescent="0.25">
      <c r="BE4721" s="1">
        <v>43047</v>
      </c>
      <c r="BF4721">
        <v>1.25</v>
      </c>
      <c r="DD4721" s="1">
        <v>42947</v>
      </c>
      <c r="DE4721">
        <v>2.3069999999999999</v>
      </c>
      <c r="DG4721" s="1">
        <v>42951</v>
      </c>
      <c r="DH4721">
        <v>1.5908</v>
      </c>
      <c r="DP4721" s="1">
        <v>43180</v>
      </c>
      <c r="DQ4721">
        <v>65.17</v>
      </c>
      <c r="DS4721" s="1">
        <v>43166</v>
      </c>
      <c r="DT4721">
        <v>74.260000000000005</v>
      </c>
      <c r="DY4721" s="1">
        <v>43328</v>
      </c>
      <c r="DZ4721">
        <v>0.72</v>
      </c>
      <c r="EB4721" s="1">
        <v>43091</v>
      </c>
      <c r="EC4721">
        <v>6.5773000000000001</v>
      </c>
      <c r="EK4721" s="1">
        <v>43312</v>
      </c>
      <c r="EL4721">
        <v>12.92</v>
      </c>
      <c r="EQ4721" s="1">
        <v>43166</v>
      </c>
      <c r="ER4721">
        <v>347.04</v>
      </c>
      <c r="EW4721" s="1">
        <v>43166</v>
      </c>
      <c r="EX4721">
        <v>226.28</v>
      </c>
      <c r="EZ4721" s="1">
        <v>43166</v>
      </c>
      <c r="FA4721">
        <v>346.82</v>
      </c>
      <c r="FC4721" s="1">
        <v>43166</v>
      </c>
      <c r="FD4721">
        <v>342.2</v>
      </c>
      <c r="FG4721" s="1">
        <v>43166</v>
      </c>
      <c r="FH4721">
        <v>214.36</v>
      </c>
      <c r="FJ4721" s="1">
        <v>43196</v>
      </c>
      <c r="FK4721">
        <v>54.36</v>
      </c>
    </row>
    <row r="4722" spans="57:167" x14ac:dyDescent="0.25">
      <c r="BE4722" s="1">
        <v>43048</v>
      </c>
      <c r="BF4722">
        <v>1.25</v>
      </c>
      <c r="DD4722" s="1">
        <v>42948</v>
      </c>
      <c r="DE4722">
        <v>2.2157</v>
      </c>
      <c r="DG4722" s="1">
        <v>42954</v>
      </c>
      <c r="DH4722">
        <v>1.587</v>
      </c>
      <c r="DP4722" s="1">
        <v>43181</v>
      </c>
      <c r="DQ4722">
        <v>64.3</v>
      </c>
      <c r="DS4722" s="1">
        <v>43167</v>
      </c>
      <c r="DT4722">
        <v>74.12</v>
      </c>
      <c r="DY4722" s="1">
        <v>43329</v>
      </c>
      <c r="DZ4722">
        <v>0.68</v>
      </c>
      <c r="EB4722" s="1">
        <v>43094</v>
      </c>
      <c r="EC4722">
        <v>6.5397999999999996</v>
      </c>
      <c r="EK4722" s="1">
        <v>43313</v>
      </c>
      <c r="EL4722">
        <v>13.03</v>
      </c>
      <c r="EQ4722" s="1">
        <v>43167</v>
      </c>
      <c r="ER4722">
        <v>348.73</v>
      </c>
      <c r="EW4722" s="1">
        <v>43167</v>
      </c>
      <c r="EX4722">
        <v>226.65</v>
      </c>
      <c r="EZ4722" s="1">
        <v>43167</v>
      </c>
      <c r="FA4722">
        <v>346.36</v>
      </c>
      <c r="FC4722" s="1">
        <v>43167</v>
      </c>
      <c r="FD4722">
        <v>341.78</v>
      </c>
      <c r="FG4722" s="1">
        <v>43167</v>
      </c>
      <c r="FH4722">
        <v>214.09</v>
      </c>
      <c r="FJ4722" s="1">
        <v>43199</v>
      </c>
      <c r="FK4722">
        <v>54.1</v>
      </c>
    </row>
    <row r="4723" spans="57:167" x14ac:dyDescent="0.25">
      <c r="BE4723" s="1">
        <v>43049</v>
      </c>
      <c r="BF4723">
        <v>1.25</v>
      </c>
      <c r="DD4723" s="1">
        <v>42949</v>
      </c>
      <c r="DE4723">
        <v>2.2252000000000001</v>
      </c>
      <c r="DG4723" s="1">
        <v>42955</v>
      </c>
      <c r="DH4723">
        <v>1.607</v>
      </c>
      <c r="DP4723" s="1">
        <v>43182</v>
      </c>
      <c r="DQ4723">
        <v>65.88</v>
      </c>
      <c r="DS4723" s="1">
        <v>43168</v>
      </c>
      <c r="DT4723">
        <v>74.56</v>
      </c>
      <c r="DY4723" s="1">
        <v>43332</v>
      </c>
      <c r="DZ4723">
        <v>0.76</v>
      </c>
      <c r="EB4723" s="1">
        <v>43095</v>
      </c>
      <c r="EC4723">
        <v>6.5449999999999999</v>
      </c>
      <c r="EK4723" s="1">
        <v>43314</v>
      </c>
      <c r="EL4723">
        <v>12.92</v>
      </c>
      <c r="EQ4723" s="1">
        <v>43168</v>
      </c>
      <c r="ER4723">
        <v>354.52</v>
      </c>
      <c r="EW4723" s="1">
        <v>43168</v>
      </c>
      <c r="EX4723">
        <v>229.95</v>
      </c>
      <c r="EZ4723" s="1">
        <v>43168</v>
      </c>
      <c r="FA4723">
        <v>349.64</v>
      </c>
      <c r="FC4723" s="1">
        <v>43168</v>
      </c>
      <c r="FD4723">
        <v>340.49</v>
      </c>
      <c r="FG4723" s="1">
        <v>43168</v>
      </c>
      <c r="FH4723">
        <v>214.81</v>
      </c>
      <c r="FJ4723" s="1">
        <v>43200</v>
      </c>
      <c r="FK4723">
        <v>55.63</v>
      </c>
    </row>
    <row r="4724" spans="57:167" x14ac:dyDescent="0.25">
      <c r="BE4724" s="1">
        <v>43052</v>
      </c>
      <c r="BF4724">
        <v>1.25</v>
      </c>
      <c r="DD4724" s="1">
        <v>42950</v>
      </c>
      <c r="DE4724">
        <v>2.1890000000000001</v>
      </c>
      <c r="DG4724" s="1">
        <v>42956</v>
      </c>
      <c r="DH4724">
        <v>1.5914000000000001</v>
      </c>
      <c r="DP4724" s="1">
        <v>43185</v>
      </c>
      <c r="DQ4724">
        <v>65.55</v>
      </c>
      <c r="DS4724" s="1">
        <v>43171</v>
      </c>
      <c r="DT4724">
        <v>75.239999999999995</v>
      </c>
      <c r="DY4724" s="1">
        <v>43333</v>
      </c>
      <c r="DZ4724">
        <v>0.73</v>
      </c>
      <c r="EB4724" s="1">
        <v>43096</v>
      </c>
      <c r="EC4724">
        <v>6.5564</v>
      </c>
      <c r="EK4724" s="1">
        <v>43315</v>
      </c>
      <c r="EL4724">
        <v>12.4</v>
      </c>
      <c r="EQ4724" s="1">
        <v>43171</v>
      </c>
      <c r="ER4724">
        <v>344.19</v>
      </c>
      <c r="EW4724" s="1">
        <v>43171</v>
      </c>
      <c r="EX4724">
        <v>224.64</v>
      </c>
      <c r="EZ4724" s="1">
        <v>43171</v>
      </c>
      <c r="FA4724">
        <v>344.72</v>
      </c>
      <c r="FC4724" s="1">
        <v>43171</v>
      </c>
      <c r="FD4724">
        <v>333.1</v>
      </c>
      <c r="FG4724" s="1">
        <v>43171</v>
      </c>
      <c r="FH4724">
        <v>210.04</v>
      </c>
      <c r="FJ4724" s="1">
        <v>43201</v>
      </c>
      <c r="FK4724">
        <v>56.25</v>
      </c>
    </row>
    <row r="4725" spans="57:167" x14ac:dyDescent="0.25">
      <c r="BE4725" s="1">
        <v>43053</v>
      </c>
      <c r="BF4725">
        <v>1.25</v>
      </c>
      <c r="DD4725" s="1">
        <v>42951</v>
      </c>
      <c r="DE4725">
        <v>2.2149999999999999</v>
      </c>
      <c r="DG4725" s="1">
        <v>42957</v>
      </c>
      <c r="DH4725">
        <v>1.5739000000000001</v>
      </c>
      <c r="DP4725" s="1">
        <v>43186</v>
      </c>
      <c r="DQ4725">
        <v>65.25</v>
      </c>
      <c r="DS4725" s="1">
        <v>43172</v>
      </c>
      <c r="DT4725">
        <v>74.53</v>
      </c>
      <c r="DY4725" s="1">
        <v>43334</v>
      </c>
      <c r="DZ4725">
        <v>0.79</v>
      </c>
      <c r="EB4725" s="1">
        <v>43097</v>
      </c>
      <c r="EC4725">
        <v>6.5335000000000001</v>
      </c>
      <c r="EK4725" s="1">
        <v>43318</v>
      </c>
      <c r="EL4725">
        <v>12.44</v>
      </c>
      <c r="EQ4725" s="1">
        <v>43172</v>
      </c>
      <c r="ER4725">
        <v>338.67</v>
      </c>
      <c r="EW4725" s="1">
        <v>43172</v>
      </c>
      <c r="EX4725">
        <v>223.35</v>
      </c>
      <c r="EZ4725" s="1">
        <v>43172</v>
      </c>
      <c r="FA4725">
        <v>344.33</v>
      </c>
      <c r="FC4725" s="1">
        <v>43172</v>
      </c>
      <c r="FD4725">
        <v>333.46</v>
      </c>
      <c r="FG4725" s="1">
        <v>43172</v>
      </c>
      <c r="FH4725">
        <v>210.62</v>
      </c>
      <c r="FJ4725" s="1">
        <v>43202</v>
      </c>
      <c r="FK4725">
        <v>56.2</v>
      </c>
    </row>
    <row r="4726" spans="57:167" x14ac:dyDescent="0.25">
      <c r="BE4726" s="1">
        <v>43054</v>
      </c>
      <c r="BF4726">
        <v>1.25</v>
      </c>
      <c r="DD4726" s="1">
        <v>42954</v>
      </c>
      <c r="DE4726">
        <v>2.2149999999999999</v>
      </c>
      <c r="DG4726" s="1">
        <v>42958</v>
      </c>
      <c r="DH4726">
        <v>1.5615999999999999</v>
      </c>
      <c r="DP4726" s="1">
        <v>43187</v>
      </c>
      <c r="DQ4726">
        <v>64.38</v>
      </c>
      <c r="DS4726" s="1">
        <v>43173</v>
      </c>
      <c r="DT4726">
        <v>73.599999999999994</v>
      </c>
      <c r="DY4726" s="1">
        <v>43335</v>
      </c>
      <c r="DZ4726">
        <v>0.76</v>
      </c>
      <c r="EB4726" s="1">
        <v>43098</v>
      </c>
      <c r="EC4726">
        <v>6.5067000000000004</v>
      </c>
      <c r="EK4726" s="1">
        <v>43319</v>
      </c>
      <c r="EL4726">
        <v>12.78</v>
      </c>
      <c r="EQ4726" s="1">
        <v>43173</v>
      </c>
      <c r="ER4726">
        <v>330.26</v>
      </c>
      <c r="EW4726" s="1">
        <v>43173</v>
      </c>
      <c r="EX4726">
        <v>221.69</v>
      </c>
      <c r="EZ4726" s="1">
        <v>43173</v>
      </c>
      <c r="FA4726">
        <v>340.1</v>
      </c>
      <c r="FC4726" s="1">
        <v>43173</v>
      </c>
      <c r="FD4726">
        <v>331.68</v>
      </c>
      <c r="FG4726" s="1">
        <v>43173</v>
      </c>
      <c r="FH4726">
        <v>208.31</v>
      </c>
      <c r="FJ4726" s="1">
        <v>43203</v>
      </c>
      <c r="FK4726">
        <v>55.95</v>
      </c>
    </row>
    <row r="4727" spans="57:167" x14ac:dyDescent="0.25">
      <c r="BE4727" s="1">
        <v>43055</v>
      </c>
      <c r="BF4727">
        <v>1.25</v>
      </c>
      <c r="DD4727" s="1">
        <v>42955</v>
      </c>
      <c r="DE4727">
        <v>2.2305000000000001</v>
      </c>
      <c r="DG4727" s="1">
        <v>42961</v>
      </c>
      <c r="DH4727">
        <v>1.5703</v>
      </c>
      <c r="DP4727" s="1">
        <v>43188</v>
      </c>
      <c r="DQ4727">
        <v>64.94</v>
      </c>
      <c r="DS4727" s="1">
        <v>43174</v>
      </c>
      <c r="DT4727">
        <v>74.42</v>
      </c>
      <c r="DY4727" s="1">
        <v>43336</v>
      </c>
      <c r="DZ4727">
        <v>0.8</v>
      </c>
      <c r="EB4727" s="1">
        <v>43102</v>
      </c>
      <c r="EC4727">
        <v>6.4930000000000003</v>
      </c>
      <c r="EK4727" s="1">
        <v>43320</v>
      </c>
      <c r="EL4727">
        <v>13.24</v>
      </c>
      <c r="EQ4727" s="1">
        <v>43174</v>
      </c>
      <c r="ER4727">
        <v>329.98</v>
      </c>
      <c r="EW4727" s="1">
        <v>43174</v>
      </c>
      <c r="EX4727">
        <v>222.6</v>
      </c>
      <c r="EZ4727" s="1">
        <v>43174</v>
      </c>
      <c r="FA4727">
        <v>340.82</v>
      </c>
      <c r="FC4727" s="1">
        <v>43174</v>
      </c>
      <c r="FD4727">
        <v>333.23</v>
      </c>
      <c r="FG4727" s="1">
        <v>43174</v>
      </c>
      <c r="FH4727">
        <v>208.58</v>
      </c>
      <c r="FJ4727" s="1">
        <v>43206</v>
      </c>
      <c r="FK4727">
        <v>56.9</v>
      </c>
    </row>
    <row r="4728" spans="57:167" x14ac:dyDescent="0.25">
      <c r="BE4728" s="1">
        <v>43056</v>
      </c>
      <c r="BF4728">
        <v>1.25</v>
      </c>
      <c r="DD4728" s="1">
        <v>42956</v>
      </c>
      <c r="DE4728">
        <v>2.2010000000000001</v>
      </c>
      <c r="DG4728" s="1">
        <v>42962</v>
      </c>
      <c r="DH4728">
        <v>1.5803</v>
      </c>
      <c r="DP4728" s="1">
        <v>43192</v>
      </c>
      <c r="DQ4728">
        <v>63.01</v>
      </c>
      <c r="DS4728" s="1">
        <v>43175</v>
      </c>
      <c r="DT4728">
        <v>75.12</v>
      </c>
      <c r="DY4728" s="1">
        <v>43339</v>
      </c>
      <c r="DZ4728">
        <v>0.79</v>
      </c>
      <c r="EB4728" s="1">
        <v>43103</v>
      </c>
      <c r="EC4728">
        <v>6.5030000000000001</v>
      </c>
      <c r="EK4728" s="1">
        <v>43321</v>
      </c>
      <c r="EL4728">
        <v>13.06</v>
      </c>
      <c r="EQ4728" s="1">
        <v>43175</v>
      </c>
      <c r="ER4728">
        <v>330.47</v>
      </c>
      <c r="EW4728" s="1">
        <v>43175</v>
      </c>
      <c r="EX4728">
        <v>222.74</v>
      </c>
      <c r="EZ4728" s="1">
        <v>43175</v>
      </c>
      <c r="FA4728">
        <v>338.63</v>
      </c>
      <c r="FC4728" s="1">
        <v>43175</v>
      </c>
      <c r="FD4728">
        <v>331.4</v>
      </c>
      <c r="FG4728" s="1">
        <v>43175</v>
      </c>
      <c r="FH4728">
        <v>210.08</v>
      </c>
      <c r="FJ4728" s="1">
        <v>43207</v>
      </c>
      <c r="FK4728">
        <v>57.54</v>
      </c>
    </row>
    <row r="4729" spans="57:167" x14ac:dyDescent="0.25">
      <c r="BE4729" s="1">
        <v>43059</v>
      </c>
      <c r="BF4729">
        <v>1.25</v>
      </c>
      <c r="DD4729" s="1">
        <v>42957</v>
      </c>
      <c r="DE4729">
        <v>2.1509999999999998</v>
      </c>
      <c r="DG4729" s="1">
        <v>42963</v>
      </c>
      <c r="DH4729">
        <v>1.5718999999999999</v>
      </c>
      <c r="DP4729" s="1">
        <v>43193</v>
      </c>
      <c r="DQ4729">
        <v>63.51</v>
      </c>
      <c r="DS4729" s="1">
        <v>43178</v>
      </c>
      <c r="DT4729">
        <v>74.150000000000006</v>
      </c>
      <c r="DY4729" s="1">
        <v>43340</v>
      </c>
      <c r="DZ4729">
        <v>0.79</v>
      </c>
      <c r="EB4729" s="1">
        <v>43104</v>
      </c>
      <c r="EC4729">
        <v>6.4935</v>
      </c>
      <c r="EK4729" s="1">
        <v>43322</v>
      </c>
      <c r="EL4729">
        <v>13.07</v>
      </c>
      <c r="EQ4729" s="1">
        <v>43178</v>
      </c>
      <c r="ER4729">
        <v>331.76</v>
      </c>
      <c r="EW4729" s="1">
        <v>43178</v>
      </c>
      <c r="EX4729">
        <v>223.9</v>
      </c>
      <c r="EZ4729" s="1">
        <v>43178</v>
      </c>
      <c r="FA4729">
        <v>344.93</v>
      </c>
      <c r="FC4729" s="1">
        <v>43178</v>
      </c>
      <c r="FD4729">
        <v>335.25</v>
      </c>
      <c r="FG4729" s="1">
        <v>43178</v>
      </c>
      <c r="FH4729">
        <v>210.75</v>
      </c>
      <c r="FJ4729" s="1">
        <v>43208</v>
      </c>
      <c r="FK4729">
        <v>58.52</v>
      </c>
    </row>
    <row r="4730" spans="57:167" x14ac:dyDescent="0.25">
      <c r="BE4730" s="1">
        <v>43060</v>
      </c>
      <c r="BF4730">
        <v>1.25</v>
      </c>
      <c r="DD4730" s="1">
        <v>42958</v>
      </c>
      <c r="DE4730">
        <v>2.1524999999999999</v>
      </c>
      <c r="DG4730" s="1">
        <v>42964</v>
      </c>
      <c r="DH4730">
        <v>1.5608</v>
      </c>
      <c r="DP4730" s="1">
        <v>43194</v>
      </c>
      <c r="DQ4730">
        <v>63.37</v>
      </c>
      <c r="DS4730" s="1">
        <v>43179</v>
      </c>
      <c r="DT4730">
        <v>73.989999999999995</v>
      </c>
      <c r="DY4730" s="1">
        <v>43342</v>
      </c>
      <c r="DZ4730">
        <v>0.75</v>
      </c>
      <c r="EB4730" s="1">
        <v>43105</v>
      </c>
      <c r="EC4730">
        <v>6.4884000000000004</v>
      </c>
      <c r="EK4730" s="1">
        <v>43325</v>
      </c>
      <c r="EL4730">
        <v>12.71</v>
      </c>
      <c r="EQ4730" s="1">
        <v>43179</v>
      </c>
      <c r="ER4730">
        <v>337.63</v>
      </c>
      <c r="EW4730" s="1">
        <v>43179</v>
      </c>
      <c r="EX4730">
        <v>225.38</v>
      </c>
      <c r="EZ4730" s="1">
        <v>43179</v>
      </c>
      <c r="FA4730">
        <v>347.58</v>
      </c>
      <c r="FC4730" s="1">
        <v>43179</v>
      </c>
      <c r="FD4730">
        <v>335.6</v>
      </c>
      <c r="FG4730" s="1">
        <v>43179</v>
      </c>
      <c r="FH4730">
        <v>213.05</v>
      </c>
      <c r="FJ4730" s="1">
        <v>43209</v>
      </c>
      <c r="FK4730">
        <v>58.61</v>
      </c>
    </row>
    <row r="4731" spans="57:167" x14ac:dyDescent="0.25">
      <c r="BE4731" s="1">
        <v>43061</v>
      </c>
      <c r="BF4731">
        <v>1.25</v>
      </c>
      <c r="DD4731" s="1">
        <v>42961</v>
      </c>
      <c r="DE4731">
        <v>2.1709999999999998</v>
      </c>
      <c r="DG4731" s="1">
        <v>42965</v>
      </c>
      <c r="DH4731">
        <v>1.5720000000000001</v>
      </c>
      <c r="DP4731" s="1">
        <v>43195</v>
      </c>
      <c r="DQ4731">
        <v>63.54</v>
      </c>
      <c r="DS4731" s="1">
        <v>43180</v>
      </c>
      <c r="DT4731">
        <v>75.040000000000006</v>
      </c>
      <c r="DY4731" s="1">
        <v>43343</v>
      </c>
      <c r="DZ4731">
        <v>0.79</v>
      </c>
      <c r="EB4731" s="1">
        <v>43108</v>
      </c>
      <c r="EC4731">
        <v>6.4998000000000005</v>
      </c>
      <c r="EK4731" s="1">
        <v>43326</v>
      </c>
      <c r="EL4731">
        <v>12.71</v>
      </c>
      <c r="EQ4731" s="1">
        <v>43180</v>
      </c>
      <c r="ER4731">
        <v>337.1</v>
      </c>
      <c r="EW4731" s="1">
        <v>43180</v>
      </c>
      <c r="EX4731">
        <v>223.75</v>
      </c>
      <c r="EZ4731" s="1">
        <v>43180</v>
      </c>
      <c r="FA4731">
        <v>347.22</v>
      </c>
      <c r="FC4731" s="1">
        <v>43180</v>
      </c>
      <c r="FD4731">
        <v>335.47</v>
      </c>
      <c r="FG4731" s="1">
        <v>43180</v>
      </c>
      <c r="FH4731">
        <v>213.48</v>
      </c>
      <c r="FJ4731" s="1">
        <v>43210</v>
      </c>
      <c r="FK4731">
        <v>57.75</v>
      </c>
    </row>
    <row r="4732" spans="57:167" x14ac:dyDescent="0.25">
      <c r="BE4732" s="1">
        <v>43062</v>
      </c>
      <c r="BF4732">
        <v>1.25</v>
      </c>
      <c r="DD4732" s="1">
        <v>42962</v>
      </c>
      <c r="DE4732">
        <v>2.1880000000000002</v>
      </c>
      <c r="DG4732" s="1">
        <v>42968</v>
      </c>
      <c r="DH4732">
        <v>1.575</v>
      </c>
      <c r="DP4732" s="1">
        <v>43196</v>
      </c>
      <c r="DQ4732">
        <v>62.06</v>
      </c>
      <c r="DS4732" s="1">
        <v>43181</v>
      </c>
      <c r="DT4732">
        <v>73.5</v>
      </c>
      <c r="DY4732" s="1">
        <v>43347</v>
      </c>
      <c r="DZ4732">
        <v>0.79</v>
      </c>
      <c r="EB4732" s="1">
        <v>43109</v>
      </c>
      <c r="EC4732">
        <v>6.5297000000000001</v>
      </c>
      <c r="EK4732" s="1">
        <v>43327</v>
      </c>
      <c r="EL4732">
        <v>12.64</v>
      </c>
      <c r="EQ4732" s="1">
        <v>43181</v>
      </c>
      <c r="ER4732">
        <v>319.61</v>
      </c>
      <c r="EW4732" s="1">
        <v>43181</v>
      </c>
      <c r="EX4732">
        <v>218.37</v>
      </c>
      <c r="EZ4732" s="1">
        <v>43181</v>
      </c>
      <c r="FA4732">
        <v>338.83</v>
      </c>
      <c r="FC4732" s="1">
        <v>43181</v>
      </c>
      <c r="FD4732">
        <v>327.14999999999998</v>
      </c>
      <c r="FG4732" s="1">
        <v>43181</v>
      </c>
      <c r="FH4732">
        <v>209.11</v>
      </c>
      <c r="FJ4732" s="1">
        <v>43213</v>
      </c>
      <c r="FK4732">
        <v>58.31</v>
      </c>
    </row>
    <row r="4733" spans="57:167" x14ac:dyDescent="0.25">
      <c r="BE4733" s="1">
        <v>43063</v>
      </c>
      <c r="BF4733">
        <v>1.25</v>
      </c>
      <c r="DD4733" s="1">
        <v>42963</v>
      </c>
      <c r="DE4733">
        <v>2.1608999999999998</v>
      </c>
      <c r="DG4733" s="1">
        <v>42969</v>
      </c>
      <c r="DH4733">
        <v>1.5899999999999999</v>
      </c>
      <c r="DP4733" s="1">
        <v>43199</v>
      </c>
      <c r="DQ4733">
        <v>63.42</v>
      </c>
      <c r="DS4733" s="1">
        <v>43182</v>
      </c>
      <c r="DT4733">
        <v>72.89</v>
      </c>
      <c r="DY4733" s="1">
        <v>43348</v>
      </c>
      <c r="DZ4733">
        <v>0.75</v>
      </c>
      <c r="EB4733" s="1">
        <v>43110</v>
      </c>
      <c r="EC4733">
        <v>6.5082000000000004</v>
      </c>
      <c r="EK4733" s="1">
        <v>43328</v>
      </c>
      <c r="EL4733">
        <v>12.7</v>
      </c>
      <c r="EQ4733" s="1">
        <v>43182</v>
      </c>
      <c r="ER4733">
        <v>321</v>
      </c>
      <c r="EW4733" s="1">
        <v>43182</v>
      </c>
      <c r="EX4733">
        <v>218.81</v>
      </c>
      <c r="EZ4733" s="1">
        <v>43182</v>
      </c>
      <c r="FA4733">
        <v>345.77</v>
      </c>
      <c r="FC4733" s="1">
        <v>43182</v>
      </c>
      <c r="FD4733">
        <v>336.31</v>
      </c>
      <c r="FG4733" s="1">
        <v>43182</v>
      </c>
      <c r="FH4733">
        <v>214.57</v>
      </c>
      <c r="FJ4733" s="1">
        <v>43214</v>
      </c>
      <c r="FK4733">
        <v>56.55</v>
      </c>
    </row>
    <row r="4734" spans="57:167" x14ac:dyDescent="0.25">
      <c r="BE4734" s="1">
        <v>43066</v>
      </c>
      <c r="BF4734">
        <v>1.25</v>
      </c>
      <c r="DD4734" s="1">
        <v>42964</v>
      </c>
      <c r="DE4734">
        <v>2.129</v>
      </c>
      <c r="DG4734" s="1">
        <v>42970</v>
      </c>
      <c r="DH4734">
        <v>1.5728</v>
      </c>
      <c r="DP4734" s="1">
        <v>43200</v>
      </c>
      <c r="DQ4734">
        <v>65.510000000000005</v>
      </c>
      <c r="DS4734" s="1">
        <v>43185</v>
      </c>
      <c r="DT4734">
        <v>74</v>
      </c>
      <c r="DY4734" s="1">
        <v>43349</v>
      </c>
      <c r="DZ4734">
        <v>0.78</v>
      </c>
      <c r="EB4734" s="1">
        <v>43111</v>
      </c>
      <c r="EC4734">
        <v>6.5062999999999995</v>
      </c>
      <c r="EK4734" s="1">
        <v>43329</v>
      </c>
      <c r="EL4734">
        <v>12.92</v>
      </c>
      <c r="EQ4734" s="1">
        <v>43185</v>
      </c>
      <c r="ER4734">
        <v>328.97</v>
      </c>
      <c r="EW4734" s="1">
        <v>43185</v>
      </c>
      <c r="EX4734">
        <v>223.47</v>
      </c>
      <c r="EZ4734" s="1">
        <v>43185</v>
      </c>
      <c r="FA4734">
        <v>355.23</v>
      </c>
      <c r="FC4734" s="1">
        <v>43185</v>
      </c>
      <c r="FD4734">
        <v>343.93</v>
      </c>
      <c r="FG4734" s="1">
        <v>43185</v>
      </c>
      <c r="FH4734">
        <v>218.73</v>
      </c>
      <c r="FJ4734" s="1">
        <v>43215</v>
      </c>
      <c r="FK4734">
        <v>57.8</v>
      </c>
    </row>
    <row r="4735" spans="57:167" x14ac:dyDescent="0.25">
      <c r="BE4735" s="1">
        <v>43067</v>
      </c>
      <c r="BF4735">
        <v>1.25</v>
      </c>
      <c r="DD4735" s="1">
        <v>42965</v>
      </c>
      <c r="DE4735">
        <v>2.1440000000000001</v>
      </c>
      <c r="DG4735" s="1">
        <v>42971</v>
      </c>
      <c r="DH4735">
        <v>1.5838000000000001</v>
      </c>
      <c r="DP4735" s="1">
        <v>43201</v>
      </c>
      <c r="DQ4735">
        <v>66.819999999999993</v>
      </c>
      <c r="DS4735" s="1">
        <v>43186</v>
      </c>
      <c r="DT4735">
        <v>73.7</v>
      </c>
      <c r="DY4735" s="1">
        <v>43350</v>
      </c>
      <c r="DZ4735">
        <v>0.73</v>
      </c>
      <c r="EB4735" s="1">
        <v>43112</v>
      </c>
      <c r="EC4735">
        <v>6.4690000000000003</v>
      </c>
      <c r="EK4735" s="1">
        <v>43332</v>
      </c>
      <c r="EL4735">
        <v>12.95</v>
      </c>
      <c r="EQ4735" s="1">
        <v>43186</v>
      </c>
      <c r="ER4735">
        <v>321.12</v>
      </c>
      <c r="EW4735" s="1">
        <v>43186</v>
      </c>
      <c r="EX4735">
        <v>221.07</v>
      </c>
      <c r="EZ4735" s="1">
        <v>43186</v>
      </c>
      <c r="FA4735">
        <v>349.29</v>
      </c>
      <c r="FC4735" s="1">
        <v>43186</v>
      </c>
      <c r="FD4735">
        <v>338.85</v>
      </c>
      <c r="FG4735" s="1">
        <v>43186</v>
      </c>
      <c r="FH4735">
        <v>215.11</v>
      </c>
      <c r="FJ4735" s="1">
        <v>43216</v>
      </c>
      <c r="FK4735">
        <v>58.82</v>
      </c>
    </row>
    <row r="4736" spans="57:167" x14ac:dyDescent="0.25">
      <c r="BE4736" s="1">
        <v>43068</v>
      </c>
      <c r="BF4736">
        <v>1.25</v>
      </c>
      <c r="DD4736" s="1">
        <v>42968</v>
      </c>
      <c r="DE4736">
        <v>2.1454</v>
      </c>
      <c r="DG4736" s="1">
        <v>42972</v>
      </c>
      <c r="DH4736">
        <v>1.595</v>
      </c>
      <c r="DP4736" s="1">
        <v>43202</v>
      </c>
      <c r="DQ4736">
        <v>67.069999999999993</v>
      </c>
      <c r="DS4736" s="1">
        <v>43187</v>
      </c>
      <c r="DT4736">
        <v>72.81</v>
      </c>
      <c r="DY4736" s="1">
        <v>43353</v>
      </c>
      <c r="DZ4736">
        <v>0.75</v>
      </c>
      <c r="EB4736" s="1">
        <v>43115</v>
      </c>
      <c r="EC4736">
        <v>6.4371</v>
      </c>
      <c r="EK4736" s="1">
        <v>43333</v>
      </c>
      <c r="EL4736">
        <v>13.14</v>
      </c>
      <c r="EQ4736" s="1">
        <v>43187</v>
      </c>
      <c r="ER4736">
        <v>320.02</v>
      </c>
      <c r="EW4736" s="1">
        <v>43187</v>
      </c>
      <c r="EX4736">
        <v>217.28</v>
      </c>
      <c r="EZ4736" s="1">
        <v>43187</v>
      </c>
      <c r="FA4736">
        <v>344.71</v>
      </c>
      <c r="FC4736" s="1">
        <v>43187</v>
      </c>
      <c r="FD4736">
        <v>335.33</v>
      </c>
      <c r="FG4736" s="1">
        <v>43187</v>
      </c>
      <c r="FH4736">
        <v>211.06</v>
      </c>
      <c r="FJ4736" s="1">
        <v>43217</v>
      </c>
      <c r="FK4736">
        <v>58.15</v>
      </c>
    </row>
    <row r="4737" spans="57:167" x14ac:dyDescent="0.25">
      <c r="BE4737" s="1">
        <v>43069</v>
      </c>
      <c r="BF4737">
        <v>1.25</v>
      </c>
      <c r="DD4737" s="1">
        <v>42969</v>
      </c>
      <c r="DE4737">
        <v>2.17</v>
      </c>
      <c r="DG4737" s="1">
        <v>42975</v>
      </c>
      <c r="DH4737">
        <v>1.5964</v>
      </c>
      <c r="DP4737" s="1">
        <v>43203</v>
      </c>
      <c r="DQ4737">
        <v>67.39</v>
      </c>
      <c r="DS4737" s="1">
        <v>43188</v>
      </c>
      <c r="DT4737">
        <v>74.61</v>
      </c>
      <c r="DY4737" s="1">
        <v>43355</v>
      </c>
      <c r="DZ4737">
        <v>0.9</v>
      </c>
      <c r="EB4737" s="1">
        <v>43116</v>
      </c>
      <c r="EC4737">
        <v>6.444</v>
      </c>
      <c r="EK4737" s="1">
        <v>43334</v>
      </c>
      <c r="EL4737">
        <v>13.28</v>
      </c>
      <c r="EQ4737" s="1">
        <v>43188</v>
      </c>
      <c r="ER4737">
        <v>327.88</v>
      </c>
      <c r="EW4737" s="1">
        <v>43188</v>
      </c>
      <c r="EX4737">
        <v>220.9</v>
      </c>
      <c r="EZ4737" s="1">
        <v>43188</v>
      </c>
      <c r="FA4737">
        <v>349.12</v>
      </c>
      <c r="FC4737" s="1">
        <v>43188</v>
      </c>
      <c r="FD4737">
        <v>337.93</v>
      </c>
      <c r="FG4737" s="1">
        <v>43188</v>
      </c>
      <c r="FH4737">
        <v>215.82</v>
      </c>
      <c r="FJ4737" s="1">
        <v>43220</v>
      </c>
      <c r="FK4737">
        <v>58.16</v>
      </c>
    </row>
    <row r="4738" spans="57:167" x14ac:dyDescent="0.25">
      <c r="BE4738" s="1">
        <v>43070</v>
      </c>
      <c r="BF4738">
        <v>1.25</v>
      </c>
      <c r="DD4738" s="1">
        <v>42970</v>
      </c>
      <c r="DE4738">
        <v>2.1349999999999998</v>
      </c>
      <c r="DG4738" s="1">
        <v>42976</v>
      </c>
      <c r="DH4738">
        <v>1.583</v>
      </c>
      <c r="DP4738" s="1">
        <v>43206</v>
      </c>
      <c r="DQ4738">
        <v>66.22</v>
      </c>
      <c r="DS4738" s="1">
        <v>43192</v>
      </c>
      <c r="DT4738">
        <v>73.22</v>
      </c>
      <c r="DY4738" s="1">
        <v>43356</v>
      </c>
      <c r="DZ4738">
        <v>0.9</v>
      </c>
      <c r="EB4738" s="1">
        <v>43117</v>
      </c>
      <c r="EC4738">
        <v>6.4343000000000004</v>
      </c>
      <c r="EK4738" s="1">
        <v>43335</v>
      </c>
      <c r="EL4738">
        <v>13.16</v>
      </c>
      <c r="EQ4738" s="1">
        <v>43192</v>
      </c>
      <c r="ER4738">
        <v>322.44</v>
      </c>
      <c r="EW4738" s="1">
        <v>43192</v>
      </c>
      <c r="EX4738">
        <v>218.88</v>
      </c>
      <c r="EZ4738" s="1">
        <v>43192</v>
      </c>
      <c r="FA4738">
        <v>345.52</v>
      </c>
      <c r="FC4738" s="1">
        <v>43192</v>
      </c>
      <c r="FD4738">
        <v>333</v>
      </c>
      <c r="FG4738" s="1">
        <v>43192</v>
      </c>
      <c r="FH4738">
        <v>211.97</v>
      </c>
      <c r="FJ4738" s="1">
        <v>43221</v>
      </c>
      <c r="FK4738">
        <v>58.73</v>
      </c>
    </row>
    <row r="4739" spans="57:167" x14ac:dyDescent="0.25">
      <c r="BE4739" s="1">
        <v>43073</v>
      </c>
      <c r="BF4739">
        <v>1.25</v>
      </c>
      <c r="DD4739" s="1">
        <v>42971</v>
      </c>
      <c r="DE4739">
        <v>2.1440000000000001</v>
      </c>
      <c r="DG4739" s="1">
        <v>42977</v>
      </c>
      <c r="DH4739">
        <v>1.5771999999999999</v>
      </c>
      <c r="DP4739" s="1">
        <v>43207</v>
      </c>
      <c r="DQ4739">
        <v>66.52</v>
      </c>
      <c r="DS4739" s="1">
        <v>43193</v>
      </c>
      <c r="DT4739">
        <v>75.02</v>
      </c>
      <c r="DY4739" s="1">
        <v>43357</v>
      </c>
      <c r="DZ4739">
        <v>0.82</v>
      </c>
      <c r="EB4739" s="1">
        <v>43118</v>
      </c>
      <c r="EC4739">
        <v>6.42</v>
      </c>
      <c r="EK4739" s="1">
        <v>43336</v>
      </c>
      <c r="EL4739">
        <v>12.83</v>
      </c>
      <c r="EQ4739" s="1">
        <v>43193</v>
      </c>
      <c r="ER4739">
        <v>330.82</v>
      </c>
      <c r="EW4739" s="1">
        <v>43193</v>
      </c>
      <c r="EX4739">
        <v>220.32</v>
      </c>
      <c r="EZ4739" s="1">
        <v>43193</v>
      </c>
      <c r="FA4739">
        <v>346.04</v>
      </c>
      <c r="FC4739" s="1">
        <v>43193</v>
      </c>
      <c r="FD4739">
        <v>334.71</v>
      </c>
      <c r="FG4739" s="1">
        <v>43193</v>
      </c>
      <c r="FH4739">
        <v>214.05</v>
      </c>
      <c r="FJ4739" s="1">
        <v>43222</v>
      </c>
      <c r="FK4739">
        <v>59.72</v>
      </c>
    </row>
    <row r="4740" spans="57:167" x14ac:dyDescent="0.25">
      <c r="BE4740" s="1">
        <v>43074</v>
      </c>
      <c r="BF4740">
        <v>1.25</v>
      </c>
      <c r="DD4740" s="1">
        <v>42972</v>
      </c>
      <c r="DE4740">
        <v>2.1484999999999999</v>
      </c>
      <c r="DG4740" s="1">
        <v>42978</v>
      </c>
      <c r="DH4740">
        <v>1.6112</v>
      </c>
      <c r="DP4740" s="1">
        <v>43208</v>
      </c>
      <c r="DQ4740">
        <v>68.47</v>
      </c>
      <c r="DS4740" s="1">
        <v>43194</v>
      </c>
      <c r="DT4740">
        <v>74.87</v>
      </c>
      <c r="DY4740" s="1">
        <v>43360</v>
      </c>
      <c r="DZ4740">
        <v>0.78</v>
      </c>
      <c r="EB4740" s="1">
        <v>43119</v>
      </c>
      <c r="EC4740">
        <v>6.4039999999999999</v>
      </c>
      <c r="EK4740" s="1">
        <v>43339</v>
      </c>
      <c r="EL4740">
        <v>13.05</v>
      </c>
      <c r="EQ4740" s="1">
        <v>43194</v>
      </c>
      <c r="ER4740">
        <v>327.44</v>
      </c>
      <c r="EW4740" s="1">
        <v>43194</v>
      </c>
      <c r="EX4740">
        <v>218.54</v>
      </c>
      <c r="EZ4740" s="1">
        <v>43194</v>
      </c>
      <c r="FA4740">
        <v>353.44</v>
      </c>
      <c r="FC4740" s="1">
        <v>43194</v>
      </c>
      <c r="FD4740">
        <v>341.79</v>
      </c>
      <c r="FG4740" s="1">
        <v>43194</v>
      </c>
      <c r="FH4740">
        <v>217</v>
      </c>
      <c r="FJ4740" s="1">
        <v>43223</v>
      </c>
      <c r="FK4740">
        <v>58.98</v>
      </c>
    </row>
    <row r="4741" spans="57:167" x14ac:dyDescent="0.25">
      <c r="BE4741" s="1">
        <v>43075</v>
      </c>
      <c r="BF4741">
        <v>1.25</v>
      </c>
      <c r="DD4741" s="1">
        <v>42975</v>
      </c>
      <c r="DE4741">
        <v>2.1366999999999998</v>
      </c>
      <c r="DG4741" s="1">
        <v>42979</v>
      </c>
      <c r="DH4741">
        <v>1.6779999999999999</v>
      </c>
      <c r="DP4741" s="1">
        <v>43209</v>
      </c>
      <c r="DQ4741">
        <v>68.290000000000006</v>
      </c>
      <c r="DS4741" s="1">
        <v>43195</v>
      </c>
      <c r="DT4741">
        <v>76.02</v>
      </c>
      <c r="DY4741" s="1">
        <v>43362</v>
      </c>
      <c r="DZ4741">
        <v>0.76</v>
      </c>
      <c r="EB4741" s="1">
        <v>43122</v>
      </c>
      <c r="EC4741">
        <v>6.4050000000000002</v>
      </c>
      <c r="EK4741" s="1">
        <v>43340</v>
      </c>
      <c r="EL4741">
        <v>13.27</v>
      </c>
      <c r="EQ4741" s="1">
        <v>43195</v>
      </c>
      <c r="ER4741">
        <v>336.4</v>
      </c>
      <c r="EW4741" s="1">
        <v>43195</v>
      </c>
      <c r="EX4741">
        <v>221.22</v>
      </c>
      <c r="EZ4741" s="1">
        <v>43195</v>
      </c>
      <c r="FA4741">
        <v>360.03</v>
      </c>
      <c r="FC4741" s="1">
        <v>43195</v>
      </c>
      <c r="FD4741">
        <v>346.65</v>
      </c>
      <c r="FG4741" s="1">
        <v>43195</v>
      </c>
      <c r="FH4741">
        <v>219.39</v>
      </c>
      <c r="FJ4741" s="1">
        <v>43224</v>
      </c>
      <c r="FK4741">
        <v>62.46</v>
      </c>
    </row>
    <row r="4742" spans="57:167" x14ac:dyDescent="0.25">
      <c r="BE4742" s="1">
        <v>43076</v>
      </c>
      <c r="BF4742">
        <v>1.25</v>
      </c>
      <c r="DD4742" s="1">
        <v>42976</v>
      </c>
      <c r="DE4742">
        <v>2.1179999999999999</v>
      </c>
      <c r="DG4742" s="1">
        <v>42983</v>
      </c>
      <c r="DH4742">
        <v>1.6953</v>
      </c>
      <c r="DP4742" s="1">
        <v>43210</v>
      </c>
      <c r="DQ4742">
        <v>68.38</v>
      </c>
      <c r="DS4742" s="1">
        <v>43196</v>
      </c>
      <c r="DT4742">
        <v>74.87</v>
      </c>
      <c r="DY4742" s="1">
        <v>43363</v>
      </c>
      <c r="DZ4742">
        <v>0.77</v>
      </c>
      <c r="EB4742" s="1">
        <v>43123</v>
      </c>
      <c r="EC4742">
        <v>6.4047000000000001</v>
      </c>
      <c r="EK4742" s="1">
        <v>43341</v>
      </c>
      <c r="EL4742">
        <v>13.32</v>
      </c>
      <c r="EQ4742" s="1">
        <v>43196</v>
      </c>
      <c r="ER4742">
        <v>326.12</v>
      </c>
      <c r="EW4742" s="1">
        <v>43196</v>
      </c>
      <c r="EX4742">
        <v>215.74</v>
      </c>
      <c r="EZ4742" s="1">
        <v>43196</v>
      </c>
      <c r="FA4742">
        <v>351.72</v>
      </c>
      <c r="FC4742" s="1">
        <v>43196</v>
      </c>
      <c r="FD4742">
        <v>334.66</v>
      </c>
      <c r="FG4742" s="1">
        <v>43196</v>
      </c>
      <c r="FH4742">
        <v>215.91</v>
      </c>
      <c r="FJ4742" s="1">
        <v>43227</v>
      </c>
      <c r="FK4742">
        <v>62.49</v>
      </c>
    </row>
    <row r="4743" spans="57:167" x14ac:dyDescent="0.25">
      <c r="BE4743" s="1">
        <v>43077</v>
      </c>
      <c r="BF4743">
        <v>1.25</v>
      </c>
      <c r="DD4743" s="1">
        <v>42977</v>
      </c>
      <c r="DE4743">
        <v>2.1240000000000001</v>
      </c>
      <c r="DG4743" s="1">
        <v>42984</v>
      </c>
      <c r="DH4743">
        <v>1.8096999999999999</v>
      </c>
      <c r="DP4743" s="1">
        <v>43213</v>
      </c>
      <c r="DQ4743">
        <v>68.64</v>
      </c>
      <c r="DS4743" s="1">
        <v>43199</v>
      </c>
      <c r="DT4743">
        <v>74.87</v>
      </c>
      <c r="DY4743" s="1">
        <v>43364</v>
      </c>
      <c r="DZ4743">
        <v>0.8</v>
      </c>
      <c r="EB4743" s="1">
        <v>43124</v>
      </c>
      <c r="EC4743">
        <v>6.3574999999999999</v>
      </c>
      <c r="EK4743" s="1">
        <v>43342</v>
      </c>
      <c r="EL4743">
        <v>13.22</v>
      </c>
      <c r="EQ4743" s="1">
        <v>43199</v>
      </c>
      <c r="ER4743">
        <v>322.48</v>
      </c>
      <c r="EW4743" s="1">
        <v>43199</v>
      </c>
      <c r="EX4743">
        <v>214.96</v>
      </c>
      <c r="EZ4743" s="1">
        <v>43199</v>
      </c>
      <c r="FA4743">
        <v>347.59</v>
      </c>
      <c r="FC4743" s="1">
        <v>43199</v>
      </c>
      <c r="FD4743">
        <v>335.91</v>
      </c>
      <c r="FG4743" s="1">
        <v>43199</v>
      </c>
      <c r="FH4743">
        <v>217.22</v>
      </c>
      <c r="FJ4743" s="1">
        <v>43228</v>
      </c>
      <c r="FK4743">
        <v>62.6</v>
      </c>
    </row>
    <row r="4744" spans="57:167" x14ac:dyDescent="0.25">
      <c r="BE4744" s="1">
        <v>43080</v>
      </c>
      <c r="BF4744">
        <v>1.25</v>
      </c>
      <c r="DD4744" s="1">
        <v>42978</v>
      </c>
      <c r="DE4744">
        <v>2.141</v>
      </c>
      <c r="DG4744" s="1">
        <v>42985</v>
      </c>
      <c r="DH4744">
        <v>1.8395999999999999</v>
      </c>
      <c r="DP4744" s="1">
        <v>43214</v>
      </c>
      <c r="DQ4744">
        <v>67.7</v>
      </c>
      <c r="DS4744" s="1">
        <v>43200</v>
      </c>
      <c r="DT4744">
        <v>77.069999999999993</v>
      </c>
      <c r="DY4744" s="1">
        <v>43368</v>
      </c>
      <c r="DZ4744">
        <v>0.79</v>
      </c>
      <c r="EB4744" s="1">
        <v>43125</v>
      </c>
      <c r="EC4744">
        <v>6.3263999999999996</v>
      </c>
      <c r="EK4744" s="1">
        <v>43343</v>
      </c>
      <c r="EL4744">
        <v>13.36</v>
      </c>
      <c r="EQ4744" s="1">
        <v>43200</v>
      </c>
      <c r="ER4744">
        <v>334.83</v>
      </c>
      <c r="EW4744" s="1">
        <v>43200</v>
      </c>
      <c r="EX4744">
        <v>214.45</v>
      </c>
      <c r="EZ4744" s="1">
        <v>43200</v>
      </c>
      <c r="FA4744">
        <v>346.74</v>
      </c>
      <c r="FC4744" s="1">
        <v>43200</v>
      </c>
      <c r="FD4744">
        <v>339.36</v>
      </c>
      <c r="FG4744" s="1">
        <v>43200</v>
      </c>
      <c r="FH4744">
        <v>218.11</v>
      </c>
      <c r="FJ4744" s="1">
        <v>43229</v>
      </c>
      <c r="FK4744">
        <v>62.4</v>
      </c>
    </row>
    <row r="4745" spans="57:167" x14ac:dyDescent="0.25">
      <c r="BE4745" s="1">
        <v>43081</v>
      </c>
      <c r="BF4745">
        <v>1.25</v>
      </c>
      <c r="DD4745" s="1">
        <v>42979</v>
      </c>
      <c r="DE4745">
        <v>2.21</v>
      </c>
      <c r="DG4745" s="1">
        <v>42986</v>
      </c>
      <c r="DH4745">
        <v>1.889</v>
      </c>
      <c r="DP4745" s="1">
        <v>43215</v>
      </c>
      <c r="DQ4745">
        <v>68.05</v>
      </c>
      <c r="DS4745" s="1">
        <v>43201</v>
      </c>
      <c r="DT4745">
        <v>77.430000000000007</v>
      </c>
      <c r="DY4745" s="1">
        <v>43369</v>
      </c>
      <c r="DZ4745">
        <v>0.78</v>
      </c>
      <c r="EB4745" s="1">
        <v>43126</v>
      </c>
      <c r="EC4745">
        <v>6.3282999999999996</v>
      </c>
      <c r="EK4745" s="1">
        <v>43347</v>
      </c>
      <c r="EL4745">
        <v>13.55</v>
      </c>
      <c r="EQ4745" s="1">
        <v>43201</v>
      </c>
      <c r="ER4745">
        <v>327.36</v>
      </c>
      <c r="EW4745" s="1">
        <v>43201</v>
      </c>
      <c r="EX4745">
        <v>216.32</v>
      </c>
      <c r="EZ4745" s="1">
        <v>43201</v>
      </c>
      <c r="FA4745">
        <v>346.65</v>
      </c>
      <c r="FC4745" s="1">
        <v>43201</v>
      </c>
      <c r="FD4745">
        <v>339.44</v>
      </c>
      <c r="FG4745" s="1">
        <v>43201</v>
      </c>
      <c r="FH4745">
        <v>218.39</v>
      </c>
      <c r="FJ4745" s="1">
        <v>43230</v>
      </c>
      <c r="FK4745">
        <v>61.97</v>
      </c>
    </row>
    <row r="4746" spans="57:167" x14ac:dyDescent="0.25">
      <c r="BE4746" s="1">
        <v>43082</v>
      </c>
      <c r="BF4746">
        <v>1.5</v>
      </c>
      <c r="DD4746" s="1">
        <v>42983</v>
      </c>
      <c r="DE4746">
        <v>2.157</v>
      </c>
      <c r="DG4746" s="1">
        <v>42989</v>
      </c>
      <c r="DH4746">
        <v>1.9132</v>
      </c>
      <c r="DP4746" s="1">
        <v>43216</v>
      </c>
      <c r="DQ4746">
        <v>68.19</v>
      </c>
      <c r="DS4746" s="1">
        <v>43202</v>
      </c>
      <c r="DT4746">
        <v>77.22</v>
      </c>
      <c r="DY4746" s="1">
        <v>43370</v>
      </c>
      <c r="DZ4746">
        <v>0.73</v>
      </c>
      <c r="EB4746" s="1">
        <v>43129</v>
      </c>
      <c r="EC4746">
        <v>6.3405000000000005</v>
      </c>
      <c r="EK4746" s="1">
        <v>43348</v>
      </c>
      <c r="EL4746">
        <v>13.53</v>
      </c>
      <c r="EQ4746" s="1">
        <v>43202</v>
      </c>
      <c r="ER4746">
        <v>337.48</v>
      </c>
      <c r="EW4746" s="1">
        <v>43202</v>
      </c>
      <c r="EX4746">
        <v>218.22</v>
      </c>
      <c r="EZ4746" s="1">
        <v>43202</v>
      </c>
      <c r="FA4746">
        <v>352.05</v>
      </c>
      <c r="FC4746" s="1">
        <v>43202</v>
      </c>
      <c r="FD4746">
        <v>342.88</v>
      </c>
      <c r="FG4746" s="1">
        <v>43202</v>
      </c>
      <c r="FH4746">
        <v>220.94</v>
      </c>
      <c r="FJ4746" s="1">
        <v>43231</v>
      </c>
      <c r="FK4746">
        <v>62.39</v>
      </c>
    </row>
    <row r="4747" spans="57:167" x14ac:dyDescent="0.25">
      <c r="BE4747" s="1">
        <v>43083</v>
      </c>
      <c r="BF4747">
        <v>1.5</v>
      </c>
      <c r="DD4747" s="1">
        <v>42984</v>
      </c>
      <c r="DE4747">
        <v>2.2320000000000002</v>
      </c>
      <c r="DG4747" s="1">
        <v>42990</v>
      </c>
      <c r="DH4747">
        <v>1.9022000000000001</v>
      </c>
      <c r="DP4747" s="1">
        <v>43217</v>
      </c>
      <c r="DQ4747">
        <v>68.099999999999994</v>
      </c>
      <c r="DS4747" s="1">
        <v>43203</v>
      </c>
      <c r="DT4747">
        <v>77.84</v>
      </c>
      <c r="DY4747" s="1">
        <v>43371</v>
      </c>
      <c r="DZ4747">
        <v>0.79</v>
      </c>
      <c r="EB4747" s="1">
        <v>43130</v>
      </c>
      <c r="EC4747">
        <v>6.3239000000000001</v>
      </c>
      <c r="EK4747" s="1">
        <v>43349</v>
      </c>
      <c r="EL4747">
        <v>13.9</v>
      </c>
      <c r="EQ4747" s="1">
        <v>43203</v>
      </c>
      <c r="ER4747">
        <v>329.28</v>
      </c>
      <c r="EW4747" s="1">
        <v>43203</v>
      </c>
      <c r="EX4747">
        <v>218.41</v>
      </c>
      <c r="EZ4747" s="1">
        <v>43203</v>
      </c>
      <c r="FA4747">
        <v>350.6</v>
      </c>
      <c r="FC4747" s="1">
        <v>43203</v>
      </c>
      <c r="FD4747">
        <v>342.6</v>
      </c>
      <c r="FG4747" s="1">
        <v>43203</v>
      </c>
      <c r="FH4747">
        <v>222.01</v>
      </c>
      <c r="FJ4747" s="1">
        <v>43234</v>
      </c>
      <c r="FK4747">
        <v>62.71</v>
      </c>
    </row>
    <row r="4748" spans="57:167" x14ac:dyDescent="0.25">
      <c r="BE4748" s="1">
        <v>43084</v>
      </c>
      <c r="BF4748">
        <v>1.5</v>
      </c>
      <c r="DD4748" s="1">
        <v>42985</v>
      </c>
      <c r="DE4748">
        <v>2.2240000000000002</v>
      </c>
      <c r="DG4748" s="1">
        <v>42991</v>
      </c>
      <c r="DH4748">
        <v>1.9238</v>
      </c>
      <c r="DP4748" s="1">
        <v>43220</v>
      </c>
      <c r="DQ4748">
        <v>68.569999999999993</v>
      </c>
      <c r="DS4748" s="1">
        <v>43206</v>
      </c>
      <c r="DT4748">
        <v>78.540000000000006</v>
      </c>
      <c r="DY4748" s="1">
        <v>43374</v>
      </c>
      <c r="DZ4748">
        <v>0.73</v>
      </c>
      <c r="EB4748" s="1">
        <v>43131</v>
      </c>
      <c r="EC4748">
        <v>6.2888000000000002</v>
      </c>
      <c r="EK4748" s="1">
        <v>43350</v>
      </c>
      <c r="EL4748">
        <v>14.26</v>
      </c>
      <c r="EQ4748" s="1">
        <v>43206</v>
      </c>
      <c r="ER4748">
        <v>331.77</v>
      </c>
      <c r="EW4748" s="1">
        <v>43206</v>
      </c>
      <c r="EX4748">
        <v>218.4</v>
      </c>
      <c r="EZ4748" s="1">
        <v>43206</v>
      </c>
      <c r="FA4748">
        <v>351.75</v>
      </c>
      <c r="FC4748" s="1">
        <v>43206</v>
      </c>
      <c r="FD4748">
        <v>345.7</v>
      </c>
      <c r="FG4748" s="1">
        <v>43206</v>
      </c>
      <c r="FH4748">
        <v>225.09</v>
      </c>
      <c r="FJ4748" s="1">
        <v>43235</v>
      </c>
      <c r="FK4748">
        <v>62.39</v>
      </c>
    </row>
    <row r="4749" spans="57:167" x14ac:dyDescent="0.25">
      <c r="BE4749" s="1">
        <v>43087</v>
      </c>
      <c r="BF4749">
        <v>1.5</v>
      </c>
      <c r="DD4749" s="1">
        <v>42986</v>
      </c>
      <c r="DE4749">
        <v>2.2570000000000001</v>
      </c>
      <c r="DG4749" s="1">
        <v>42992</v>
      </c>
      <c r="DH4749">
        <v>1.9331</v>
      </c>
      <c r="DP4749" s="1">
        <v>43221</v>
      </c>
      <c r="DQ4749">
        <v>67.25</v>
      </c>
      <c r="DS4749" s="1">
        <v>43207</v>
      </c>
      <c r="DT4749">
        <v>78.33</v>
      </c>
      <c r="DY4749" s="1">
        <v>43375</v>
      </c>
      <c r="DZ4749">
        <v>0.75</v>
      </c>
      <c r="EB4749" s="1">
        <v>43132</v>
      </c>
      <c r="EC4749">
        <v>6.2994000000000003</v>
      </c>
      <c r="EK4749" s="1">
        <v>43353</v>
      </c>
      <c r="EL4749">
        <v>14.44</v>
      </c>
      <c r="EQ4749" s="1">
        <v>43207</v>
      </c>
      <c r="ER4749">
        <v>336.72</v>
      </c>
      <c r="EW4749" s="1">
        <v>43207</v>
      </c>
      <c r="EX4749">
        <v>221.41</v>
      </c>
      <c r="EZ4749" s="1">
        <v>43207</v>
      </c>
      <c r="FA4749">
        <v>355.04</v>
      </c>
      <c r="FC4749" s="1">
        <v>43207</v>
      </c>
      <c r="FD4749">
        <v>349.14</v>
      </c>
      <c r="FG4749" s="1">
        <v>43207</v>
      </c>
      <c r="FH4749">
        <v>227.11</v>
      </c>
      <c r="FJ4749" s="1">
        <v>43236</v>
      </c>
      <c r="FK4749">
        <v>62.75</v>
      </c>
    </row>
    <row r="4750" spans="57:167" x14ac:dyDescent="0.25">
      <c r="BE4750" s="1">
        <v>43088</v>
      </c>
      <c r="BF4750">
        <v>1.5</v>
      </c>
      <c r="DD4750" s="1">
        <v>42989</v>
      </c>
      <c r="DE4750">
        <v>2.3029999999999999</v>
      </c>
      <c r="DG4750" s="1">
        <v>42993</v>
      </c>
      <c r="DH4750">
        <v>1.9560999999999999</v>
      </c>
      <c r="DP4750" s="1">
        <v>43222</v>
      </c>
      <c r="DQ4750">
        <v>67.930000000000007</v>
      </c>
      <c r="DS4750" s="1">
        <v>43208</v>
      </c>
      <c r="DT4750">
        <v>79.22</v>
      </c>
      <c r="DY4750" s="1">
        <v>43376</v>
      </c>
      <c r="DZ4750">
        <v>0.75</v>
      </c>
      <c r="EB4750" s="1">
        <v>43133</v>
      </c>
      <c r="EC4750">
        <v>6.3014000000000001</v>
      </c>
      <c r="EK4750" s="1">
        <v>43354</v>
      </c>
      <c r="EL4750">
        <v>14.57</v>
      </c>
      <c r="EQ4750" s="1">
        <v>43208</v>
      </c>
      <c r="ER4750">
        <v>341</v>
      </c>
      <c r="EW4750" s="1">
        <v>43208</v>
      </c>
      <c r="EX4750">
        <v>225.49</v>
      </c>
      <c r="EZ4750" s="1">
        <v>43208</v>
      </c>
      <c r="FA4750">
        <v>357.7</v>
      </c>
      <c r="FC4750" s="1">
        <v>43208</v>
      </c>
      <c r="FD4750">
        <v>351.15</v>
      </c>
      <c r="FG4750" s="1">
        <v>43208</v>
      </c>
      <c r="FH4750">
        <v>227.06</v>
      </c>
      <c r="FJ4750" s="1">
        <v>43237</v>
      </c>
      <c r="FK4750">
        <v>62.11</v>
      </c>
    </row>
    <row r="4751" spans="57:167" x14ac:dyDescent="0.25">
      <c r="BE4751" s="1">
        <v>43089</v>
      </c>
      <c r="BF4751">
        <v>1.5</v>
      </c>
      <c r="DD4751" s="1">
        <v>42990</v>
      </c>
      <c r="DE4751">
        <v>2.3140000000000001</v>
      </c>
      <c r="DG4751" s="1">
        <v>42996</v>
      </c>
      <c r="DH4751">
        <v>1.9165000000000001</v>
      </c>
      <c r="DP4751" s="1">
        <v>43223</v>
      </c>
      <c r="DQ4751">
        <v>68.430000000000007</v>
      </c>
      <c r="DS4751" s="1">
        <v>43209</v>
      </c>
      <c r="DT4751">
        <v>79.42</v>
      </c>
      <c r="DY4751" s="1">
        <v>43377</v>
      </c>
      <c r="DZ4751">
        <v>0.75</v>
      </c>
      <c r="EB4751" s="1">
        <v>43136</v>
      </c>
      <c r="EC4751">
        <v>6.2926000000000002</v>
      </c>
      <c r="EK4751" s="1">
        <v>43355</v>
      </c>
      <c r="EL4751">
        <v>14.71</v>
      </c>
      <c r="EQ4751" s="1">
        <v>43209</v>
      </c>
      <c r="ER4751">
        <v>340.64</v>
      </c>
      <c r="EW4751" s="1">
        <v>43209</v>
      </c>
      <c r="EX4751">
        <v>224.98</v>
      </c>
      <c r="EZ4751" s="1">
        <v>43209</v>
      </c>
      <c r="FA4751">
        <v>358.02</v>
      </c>
      <c r="FC4751" s="1">
        <v>43209</v>
      </c>
      <c r="FD4751">
        <v>353.38</v>
      </c>
      <c r="FG4751" s="1">
        <v>43209</v>
      </c>
      <c r="FH4751">
        <v>228.06</v>
      </c>
      <c r="FJ4751" s="1">
        <v>43238</v>
      </c>
      <c r="FK4751">
        <v>62.76</v>
      </c>
    </row>
    <row r="4752" spans="57:167" x14ac:dyDescent="0.25">
      <c r="BE4752" s="1">
        <v>43090</v>
      </c>
      <c r="BF4752">
        <v>1.5</v>
      </c>
      <c r="DD4752" s="1">
        <v>42991</v>
      </c>
      <c r="DE4752">
        <v>2.343</v>
      </c>
      <c r="DG4752" s="1">
        <v>42997</v>
      </c>
      <c r="DH4752">
        <v>1.9079999999999999</v>
      </c>
      <c r="DP4752" s="1">
        <v>43224</v>
      </c>
      <c r="DQ4752">
        <v>69.72</v>
      </c>
      <c r="DS4752" s="1">
        <v>43210</v>
      </c>
      <c r="DT4752">
        <v>79</v>
      </c>
      <c r="DY4752" s="1">
        <v>43378</v>
      </c>
      <c r="DZ4752">
        <v>0.85</v>
      </c>
      <c r="EB4752" s="1">
        <v>43137</v>
      </c>
      <c r="EC4752">
        <v>6.2907000000000002</v>
      </c>
      <c r="EK4752" s="1">
        <v>43356</v>
      </c>
      <c r="EL4752">
        <v>14.22</v>
      </c>
      <c r="EQ4752" s="1">
        <v>43210</v>
      </c>
      <c r="ER4752">
        <v>338.67</v>
      </c>
      <c r="EW4752" s="1">
        <v>43210</v>
      </c>
      <c r="EX4752">
        <v>223.11</v>
      </c>
      <c r="EZ4752" s="1">
        <v>43210</v>
      </c>
      <c r="FA4752">
        <v>355.92</v>
      </c>
      <c r="FC4752" s="1">
        <v>43210</v>
      </c>
      <c r="FD4752">
        <v>351.99</v>
      </c>
      <c r="FG4752" s="1">
        <v>43210</v>
      </c>
      <c r="FH4752">
        <v>227.35</v>
      </c>
      <c r="FJ4752" s="1">
        <v>43241</v>
      </c>
      <c r="FK4752">
        <v>62.96</v>
      </c>
    </row>
    <row r="4753" spans="57:167" x14ac:dyDescent="0.25">
      <c r="BE4753" s="1">
        <v>43091</v>
      </c>
      <c r="BF4753">
        <v>1.5</v>
      </c>
      <c r="DD4753" s="1">
        <v>42992</v>
      </c>
      <c r="DE4753">
        <v>2.331</v>
      </c>
      <c r="DG4753" s="1">
        <v>42998</v>
      </c>
      <c r="DH4753">
        <v>1.9258</v>
      </c>
      <c r="DP4753" s="1">
        <v>43227</v>
      </c>
      <c r="DQ4753">
        <v>70.73</v>
      </c>
      <c r="DS4753" s="1">
        <v>43213</v>
      </c>
      <c r="DT4753">
        <v>79.569999999999993</v>
      </c>
      <c r="DY4753" s="1">
        <v>43382</v>
      </c>
      <c r="DZ4753">
        <v>0.78</v>
      </c>
      <c r="EB4753" s="1">
        <v>43138</v>
      </c>
      <c r="EC4753">
        <v>6.2778</v>
      </c>
      <c r="EK4753" s="1">
        <v>43357</v>
      </c>
      <c r="EL4753">
        <v>14.1</v>
      </c>
      <c r="EQ4753" s="1">
        <v>43213</v>
      </c>
      <c r="ER4753">
        <v>338.84</v>
      </c>
      <c r="EW4753" s="1">
        <v>43213</v>
      </c>
      <c r="EX4753">
        <v>225.96</v>
      </c>
      <c r="EZ4753" s="1">
        <v>43213</v>
      </c>
      <c r="FA4753">
        <v>356.12</v>
      </c>
      <c r="FC4753" s="1">
        <v>43213</v>
      </c>
      <c r="FD4753">
        <v>358.6</v>
      </c>
      <c r="FG4753" s="1">
        <v>43213</v>
      </c>
      <c r="FH4753">
        <v>228.13</v>
      </c>
      <c r="FJ4753" s="1">
        <v>43242</v>
      </c>
      <c r="FK4753">
        <v>62.3</v>
      </c>
    </row>
    <row r="4754" spans="57:167" x14ac:dyDescent="0.25">
      <c r="BE4754" s="1">
        <v>43094</v>
      </c>
      <c r="BF4754">
        <v>1.5</v>
      </c>
      <c r="DD4754" s="1">
        <v>42993</v>
      </c>
      <c r="DE4754">
        <v>2.3580000000000001</v>
      </c>
      <c r="DG4754" s="1">
        <v>42999</v>
      </c>
      <c r="DH4754">
        <v>1.9409999999999998</v>
      </c>
      <c r="DP4754" s="1">
        <v>43228</v>
      </c>
      <c r="DQ4754">
        <v>69.06</v>
      </c>
      <c r="DS4754" s="1">
        <v>43214</v>
      </c>
      <c r="DT4754">
        <v>78.349999999999994</v>
      </c>
      <c r="DY4754" s="1">
        <v>43383</v>
      </c>
      <c r="DZ4754">
        <v>0.74</v>
      </c>
      <c r="EB4754" s="1">
        <v>43139</v>
      </c>
      <c r="EC4754">
        <v>6.3297999999999996</v>
      </c>
      <c r="EK4754" s="1">
        <v>43360</v>
      </c>
      <c r="EL4754">
        <v>14.48</v>
      </c>
      <c r="EQ4754" s="1">
        <v>43214</v>
      </c>
      <c r="ER4754">
        <v>329.06</v>
      </c>
      <c r="EW4754" s="1">
        <v>43214</v>
      </c>
      <c r="EX4754">
        <v>222.02</v>
      </c>
      <c r="EZ4754" s="1">
        <v>43214</v>
      </c>
      <c r="FA4754">
        <v>341.52</v>
      </c>
      <c r="FC4754" s="1">
        <v>43214</v>
      </c>
      <c r="FD4754">
        <v>336.49</v>
      </c>
      <c r="FG4754" s="1">
        <v>43214</v>
      </c>
      <c r="FH4754">
        <v>218.8</v>
      </c>
      <c r="FJ4754" s="1">
        <v>43243</v>
      </c>
      <c r="FK4754">
        <v>62.87</v>
      </c>
    </row>
    <row r="4755" spans="57:167" x14ac:dyDescent="0.25">
      <c r="BE4755" s="1">
        <v>43095</v>
      </c>
      <c r="BF4755">
        <v>1.5</v>
      </c>
      <c r="DD4755" s="1">
        <v>42996</v>
      </c>
      <c r="DE4755">
        <v>2.3460000000000001</v>
      </c>
      <c r="DG4755" s="1">
        <v>43000</v>
      </c>
      <c r="DH4755">
        <v>1.9656</v>
      </c>
      <c r="DP4755" s="1">
        <v>43229</v>
      </c>
      <c r="DQ4755">
        <v>71.14</v>
      </c>
      <c r="DS4755" s="1">
        <v>43215</v>
      </c>
      <c r="DT4755">
        <v>79.5</v>
      </c>
      <c r="DY4755" s="1">
        <v>43384</v>
      </c>
      <c r="DZ4755">
        <v>0.73</v>
      </c>
      <c r="EB4755" s="1">
        <v>43140</v>
      </c>
      <c r="EC4755">
        <v>6.3032000000000004</v>
      </c>
      <c r="EK4755" s="1">
        <v>43361</v>
      </c>
      <c r="EL4755">
        <v>14.78</v>
      </c>
      <c r="EQ4755" s="1">
        <v>43215</v>
      </c>
      <c r="ER4755">
        <v>342.86</v>
      </c>
      <c r="EW4755" s="1">
        <v>43215</v>
      </c>
      <c r="EX4755">
        <v>214.53</v>
      </c>
      <c r="EZ4755" s="1">
        <v>43215</v>
      </c>
      <c r="FA4755">
        <v>332.62</v>
      </c>
      <c r="FC4755" s="1">
        <v>43215</v>
      </c>
      <c r="FD4755">
        <v>329.5</v>
      </c>
      <c r="FG4755" s="1">
        <v>43215</v>
      </c>
      <c r="FH4755">
        <v>213.69</v>
      </c>
      <c r="FJ4755" s="1">
        <v>43244</v>
      </c>
      <c r="FK4755">
        <v>61.67</v>
      </c>
    </row>
    <row r="4756" spans="57:167" x14ac:dyDescent="0.25">
      <c r="BE4756" s="1">
        <v>43096</v>
      </c>
      <c r="BF4756">
        <v>1.5</v>
      </c>
      <c r="DD4756" s="1">
        <v>42997</v>
      </c>
      <c r="DE4756">
        <v>2.3605</v>
      </c>
      <c r="DG4756" s="1">
        <v>43003</v>
      </c>
      <c r="DH4756">
        <v>1.9574</v>
      </c>
      <c r="DP4756" s="1">
        <v>43230</v>
      </c>
      <c r="DQ4756">
        <v>71.36</v>
      </c>
      <c r="DS4756" s="1">
        <v>43216</v>
      </c>
      <c r="DT4756">
        <v>80.86</v>
      </c>
      <c r="DY4756" s="1">
        <v>43385</v>
      </c>
      <c r="DZ4756">
        <v>0.72</v>
      </c>
      <c r="EB4756" s="1">
        <v>43143</v>
      </c>
      <c r="EC4756">
        <v>6.3274999999999997</v>
      </c>
      <c r="EK4756" s="1">
        <v>43362</v>
      </c>
      <c r="EL4756">
        <v>13.97</v>
      </c>
      <c r="EQ4756" s="1">
        <v>43216</v>
      </c>
      <c r="ER4756">
        <v>342.79</v>
      </c>
      <c r="EW4756" s="1">
        <v>43216</v>
      </c>
      <c r="EX4756">
        <v>211.75</v>
      </c>
      <c r="EZ4756" s="1">
        <v>43216</v>
      </c>
      <c r="FA4756">
        <v>333.96</v>
      </c>
      <c r="FC4756" s="1">
        <v>43216</v>
      </c>
      <c r="FD4756">
        <v>330.4</v>
      </c>
      <c r="FG4756" s="1">
        <v>43216</v>
      </c>
      <c r="FH4756">
        <v>211.07</v>
      </c>
      <c r="FJ4756" s="1">
        <v>43245</v>
      </c>
      <c r="FK4756">
        <v>62.16</v>
      </c>
    </row>
    <row r="4757" spans="57:167" x14ac:dyDescent="0.25">
      <c r="BE4757" s="1">
        <v>43097</v>
      </c>
      <c r="BF4757">
        <v>1.5</v>
      </c>
      <c r="DD4757" s="1">
        <v>42998</v>
      </c>
      <c r="DE4757">
        <v>2.3689999999999998</v>
      </c>
      <c r="DG4757" s="1">
        <v>43004</v>
      </c>
      <c r="DH4757">
        <v>1.9605999999999999</v>
      </c>
      <c r="DP4757" s="1">
        <v>43231</v>
      </c>
      <c r="DQ4757">
        <v>70.7</v>
      </c>
      <c r="DS4757" s="1">
        <v>43217</v>
      </c>
      <c r="DT4757">
        <v>77.790000000000006</v>
      </c>
      <c r="DY4757" s="1">
        <v>43388</v>
      </c>
      <c r="DZ4757">
        <v>0.69</v>
      </c>
      <c r="EB4757" s="1">
        <v>43144</v>
      </c>
      <c r="EC4757">
        <v>6.3410000000000002</v>
      </c>
      <c r="EK4757" s="1">
        <v>43363</v>
      </c>
      <c r="EL4757">
        <v>13.82</v>
      </c>
      <c r="EQ4757" s="1">
        <v>43217</v>
      </c>
      <c r="ER4757">
        <v>340.88</v>
      </c>
      <c r="EW4757" s="1">
        <v>43217</v>
      </c>
      <c r="EX4757">
        <v>203.71</v>
      </c>
      <c r="EZ4757" s="1">
        <v>43217</v>
      </c>
      <c r="FA4757">
        <v>321.85000000000002</v>
      </c>
      <c r="FC4757" s="1">
        <v>43217</v>
      </c>
      <c r="FD4757">
        <v>322.02999999999997</v>
      </c>
      <c r="FG4757" s="1">
        <v>43217</v>
      </c>
      <c r="FH4757">
        <v>203.96</v>
      </c>
      <c r="FJ4757" s="1">
        <v>43249</v>
      </c>
      <c r="FK4757">
        <v>63.31</v>
      </c>
    </row>
    <row r="4758" spans="57:167" x14ac:dyDescent="0.25">
      <c r="BE4758" s="1">
        <v>43098</v>
      </c>
      <c r="BF4758">
        <v>1.5</v>
      </c>
      <c r="DD4758" s="1">
        <v>42999</v>
      </c>
      <c r="DE4758">
        <v>2.3713000000000002</v>
      </c>
      <c r="DG4758" s="1">
        <v>43005</v>
      </c>
      <c r="DH4758">
        <v>1.9319999999999999</v>
      </c>
      <c r="DP4758" s="1">
        <v>43234</v>
      </c>
      <c r="DQ4758">
        <v>70.959999999999994</v>
      </c>
      <c r="DS4758" s="1">
        <v>43220</v>
      </c>
      <c r="DT4758">
        <v>77.75</v>
      </c>
      <c r="DY4758" s="1">
        <v>43389</v>
      </c>
      <c r="DZ4758">
        <v>0.69</v>
      </c>
      <c r="EB4758" s="1">
        <v>43145</v>
      </c>
      <c r="EC4758">
        <v>6.3414999999999999</v>
      </c>
      <c r="EK4758" s="1">
        <v>43364</v>
      </c>
      <c r="EL4758">
        <v>14.09</v>
      </c>
      <c r="EQ4758" s="1">
        <v>43220</v>
      </c>
      <c r="ER4758">
        <v>333.56</v>
      </c>
      <c r="EW4758" s="1">
        <v>43220</v>
      </c>
      <c r="EX4758">
        <v>201.31</v>
      </c>
      <c r="EZ4758" s="1">
        <v>43220</v>
      </c>
      <c r="FA4758">
        <v>322.04000000000002</v>
      </c>
      <c r="FC4758" s="1">
        <v>43220</v>
      </c>
      <c r="FD4758">
        <v>320.83999999999997</v>
      </c>
      <c r="FG4758" s="1">
        <v>43220</v>
      </c>
      <c r="FH4758">
        <v>204.94</v>
      </c>
      <c r="FJ4758" s="1">
        <v>43250</v>
      </c>
      <c r="FK4758">
        <v>66.98</v>
      </c>
    </row>
    <row r="4759" spans="57:167" x14ac:dyDescent="0.25">
      <c r="BE4759" s="1">
        <v>43101</v>
      </c>
      <c r="BF4759">
        <v>1.5</v>
      </c>
      <c r="DD4759" s="1">
        <v>43000</v>
      </c>
      <c r="DE4759">
        <v>2.3814000000000002</v>
      </c>
      <c r="DG4759" s="1">
        <v>43006</v>
      </c>
      <c r="DH4759">
        <v>1.8847</v>
      </c>
      <c r="DP4759" s="1">
        <v>43235</v>
      </c>
      <c r="DQ4759">
        <v>71.31</v>
      </c>
      <c r="DS4759" s="1">
        <v>43221</v>
      </c>
      <c r="DT4759">
        <v>76.95</v>
      </c>
      <c r="DY4759" s="1">
        <v>43390</v>
      </c>
      <c r="DZ4759">
        <v>0.71</v>
      </c>
      <c r="EB4759" s="1">
        <v>43153</v>
      </c>
      <c r="EC4759">
        <v>6.3527000000000005</v>
      </c>
      <c r="EK4759" s="1">
        <v>43367</v>
      </c>
      <c r="EL4759">
        <v>14.21</v>
      </c>
      <c r="EQ4759" s="1">
        <v>43221</v>
      </c>
      <c r="ER4759">
        <v>329.54</v>
      </c>
      <c r="EW4759" s="1">
        <v>43221</v>
      </c>
      <c r="EX4759">
        <v>197.3</v>
      </c>
      <c r="EZ4759" s="1">
        <v>43221</v>
      </c>
      <c r="FA4759">
        <v>307.22000000000003</v>
      </c>
      <c r="FC4759" s="1">
        <v>43221</v>
      </c>
      <c r="FD4759">
        <v>308.45999999999998</v>
      </c>
      <c r="FG4759" s="1">
        <v>43221</v>
      </c>
      <c r="FH4759">
        <v>202.08</v>
      </c>
      <c r="FJ4759" s="1">
        <v>43251</v>
      </c>
      <c r="FK4759">
        <v>66.62</v>
      </c>
    </row>
    <row r="4760" spans="57:167" x14ac:dyDescent="0.25">
      <c r="BE4760" s="1">
        <v>43102</v>
      </c>
      <c r="BF4760">
        <v>1.5</v>
      </c>
      <c r="DD4760" s="1">
        <v>43003</v>
      </c>
      <c r="DE4760">
        <v>2.3635000000000002</v>
      </c>
      <c r="DG4760" s="1">
        <v>43007</v>
      </c>
      <c r="DH4760">
        <v>1.8736000000000002</v>
      </c>
      <c r="DP4760" s="1">
        <v>43236</v>
      </c>
      <c r="DQ4760">
        <v>71.489999999999995</v>
      </c>
      <c r="DS4760" s="1">
        <v>43222</v>
      </c>
      <c r="DT4760">
        <v>76.8</v>
      </c>
      <c r="DY4760" s="1">
        <v>43391</v>
      </c>
      <c r="DZ4760">
        <v>0.71</v>
      </c>
      <c r="EB4760" s="1">
        <v>43154</v>
      </c>
      <c r="EC4760">
        <v>6.3372000000000002</v>
      </c>
      <c r="EK4760" s="1">
        <v>43368</v>
      </c>
      <c r="EL4760">
        <v>14.47</v>
      </c>
      <c r="EQ4760" s="1">
        <v>43222</v>
      </c>
      <c r="ER4760">
        <v>324.19</v>
      </c>
      <c r="EW4760" s="1">
        <v>43222</v>
      </c>
      <c r="EX4760">
        <v>195.68</v>
      </c>
      <c r="EZ4760" s="1">
        <v>43222</v>
      </c>
      <c r="FA4760">
        <v>307.16000000000003</v>
      </c>
      <c r="FC4760" s="1">
        <v>43222</v>
      </c>
      <c r="FD4760">
        <v>305.7</v>
      </c>
      <c r="FG4760" s="1">
        <v>43222</v>
      </c>
      <c r="FH4760">
        <v>201.08</v>
      </c>
      <c r="FJ4760" s="1">
        <v>43252</v>
      </c>
      <c r="FK4760">
        <v>66</v>
      </c>
    </row>
    <row r="4761" spans="57:167" x14ac:dyDescent="0.25">
      <c r="BE4761" s="1">
        <v>43103</v>
      </c>
      <c r="BF4761">
        <v>1.5</v>
      </c>
      <c r="DD4761" s="1">
        <v>43004</v>
      </c>
      <c r="DE4761">
        <v>2.3733</v>
      </c>
      <c r="DG4761" s="1">
        <v>43010</v>
      </c>
      <c r="DH4761">
        <v>1.8984999999999999</v>
      </c>
      <c r="DP4761" s="1">
        <v>43237</v>
      </c>
      <c r="DQ4761">
        <v>71.489999999999995</v>
      </c>
      <c r="DS4761" s="1">
        <v>43223</v>
      </c>
      <c r="DT4761">
        <v>76.540000000000006</v>
      </c>
      <c r="DY4761" s="1">
        <v>43392</v>
      </c>
      <c r="DZ4761">
        <v>0.7</v>
      </c>
      <c r="EB4761" s="1">
        <v>43157</v>
      </c>
      <c r="EC4761">
        <v>6.3160999999999996</v>
      </c>
      <c r="EK4761" s="1">
        <v>43369</v>
      </c>
      <c r="EL4761">
        <v>14.35</v>
      </c>
      <c r="EQ4761" s="1">
        <v>43223</v>
      </c>
      <c r="ER4761">
        <v>330.69</v>
      </c>
      <c r="EW4761" s="1">
        <v>43223</v>
      </c>
      <c r="EX4761">
        <v>195</v>
      </c>
      <c r="EZ4761" s="1">
        <v>43223</v>
      </c>
      <c r="FA4761">
        <v>315.68</v>
      </c>
      <c r="FC4761" s="1">
        <v>43223</v>
      </c>
      <c r="FD4761">
        <v>309.93</v>
      </c>
      <c r="FG4761" s="1">
        <v>43223</v>
      </c>
      <c r="FH4761">
        <v>201.53</v>
      </c>
      <c r="FJ4761" s="1">
        <v>43255</v>
      </c>
      <c r="FK4761">
        <v>65.849999999999994</v>
      </c>
    </row>
    <row r="4762" spans="57:167" x14ac:dyDescent="0.25">
      <c r="BE4762" s="1">
        <v>43104</v>
      </c>
      <c r="BF4762">
        <v>1.5</v>
      </c>
      <c r="DD4762" s="1">
        <v>43005</v>
      </c>
      <c r="DE4762">
        <v>2.3890000000000002</v>
      </c>
      <c r="DG4762" s="1">
        <v>43011</v>
      </c>
      <c r="DH4762">
        <v>1.877</v>
      </c>
      <c r="DP4762" s="1">
        <v>43238</v>
      </c>
      <c r="DQ4762">
        <v>71.28</v>
      </c>
      <c r="DS4762" s="1">
        <v>43224</v>
      </c>
      <c r="DT4762">
        <v>76.900000000000006</v>
      </c>
      <c r="DY4762" s="1">
        <v>43395</v>
      </c>
      <c r="DZ4762">
        <v>0.7</v>
      </c>
      <c r="EB4762" s="1">
        <v>43158</v>
      </c>
      <c r="EC4762">
        <v>6.3169000000000004</v>
      </c>
      <c r="EK4762" s="1">
        <v>43370</v>
      </c>
      <c r="EL4762">
        <v>14.7</v>
      </c>
      <c r="EQ4762" s="1">
        <v>43224</v>
      </c>
      <c r="ER4762">
        <v>334.43</v>
      </c>
      <c r="EW4762" s="1">
        <v>43224</v>
      </c>
      <c r="EX4762">
        <v>195.07</v>
      </c>
      <c r="EZ4762" s="1">
        <v>43224</v>
      </c>
      <c r="FA4762">
        <v>313.85000000000002</v>
      </c>
      <c r="FC4762" s="1">
        <v>43224</v>
      </c>
      <c r="FD4762">
        <v>311.44</v>
      </c>
      <c r="FG4762" s="1">
        <v>43224</v>
      </c>
      <c r="FH4762">
        <v>202.54</v>
      </c>
      <c r="FJ4762" s="1">
        <v>43256</v>
      </c>
      <c r="FK4762">
        <v>65.95</v>
      </c>
    </row>
    <row r="4763" spans="57:167" x14ac:dyDescent="0.25">
      <c r="BE4763" s="1">
        <v>43105</v>
      </c>
      <c r="BF4763">
        <v>1.5</v>
      </c>
      <c r="DD4763" s="1">
        <v>43006</v>
      </c>
      <c r="DE4763">
        <v>2.3879999999999999</v>
      </c>
      <c r="DG4763" s="1">
        <v>43012</v>
      </c>
      <c r="DH4763">
        <v>1.8908</v>
      </c>
      <c r="DP4763" s="1">
        <v>43241</v>
      </c>
      <c r="DQ4763">
        <v>72.239999999999995</v>
      </c>
      <c r="DS4763" s="1">
        <v>43227</v>
      </c>
      <c r="DT4763">
        <v>77.739999999999995</v>
      </c>
      <c r="DY4763" s="1">
        <v>43396</v>
      </c>
      <c r="DZ4763">
        <v>0.69</v>
      </c>
      <c r="EB4763" s="1">
        <v>43159</v>
      </c>
      <c r="EC4763">
        <v>6.3310000000000004</v>
      </c>
      <c r="EK4763" s="1">
        <v>43371</v>
      </c>
      <c r="EL4763">
        <v>14.78</v>
      </c>
      <c r="EQ4763" s="1">
        <v>43227</v>
      </c>
      <c r="ER4763">
        <v>340.43</v>
      </c>
      <c r="EW4763" s="1">
        <v>43227</v>
      </c>
      <c r="EX4763">
        <v>196.45</v>
      </c>
      <c r="EZ4763" s="1">
        <v>43227</v>
      </c>
      <c r="FA4763">
        <v>317.13</v>
      </c>
      <c r="FC4763" s="1">
        <v>43227</v>
      </c>
      <c r="FD4763">
        <v>317.70999999999998</v>
      </c>
      <c r="FG4763" s="1">
        <v>43227</v>
      </c>
      <c r="FH4763">
        <v>205.17</v>
      </c>
      <c r="FJ4763" s="1">
        <v>43257</v>
      </c>
      <c r="FK4763">
        <v>65.319999999999993</v>
      </c>
    </row>
    <row r="4764" spans="57:167" x14ac:dyDescent="0.25">
      <c r="BE4764" s="1">
        <v>43108</v>
      </c>
      <c r="BF4764">
        <v>1.5</v>
      </c>
      <c r="DD4764" s="1">
        <v>43007</v>
      </c>
      <c r="DE4764">
        <v>2.3620000000000001</v>
      </c>
      <c r="DG4764" s="1">
        <v>43013</v>
      </c>
      <c r="DH4764">
        <v>1.8773</v>
      </c>
      <c r="DP4764" s="1">
        <v>43242</v>
      </c>
      <c r="DQ4764">
        <v>72.13</v>
      </c>
      <c r="DS4764" s="1">
        <v>43228</v>
      </c>
      <c r="DT4764">
        <v>78.09</v>
      </c>
      <c r="DY4764" s="1">
        <v>43397</v>
      </c>
      <c r="DZ4764">
        <v>0.72</v>
      </c>
      <c r="EB4764" s="1">
        <v>43160</v>
      </c>
      <c r="EC4764">
        <v>6.3582000000000001</v>
      </c>
      <c r="EK4764" s="1">
        <v>43374</v>
      </c>
      <c r="EL4764">
        <v>14.89</v>
      </c>
      <c r="EQ4764" s="1">
        <v>43228</v>
      </c>
      <c r="ER4764">
        <v>338.37</v>
      </c>
      <c r="EW4764" s="1">
        <v>43228</v>
      </c>
      <c r="EX4764">
        <v>199.62</v>
      </c>
      <c r="EZ4764" s="1">
        <v>43228</v>
      </c>
      <c r="FA4764">
        <v>329.27</v>
      </c>
      <c r="FC4764" s="1">
        <v>43228</v>
      </c>
      <c r="FD4764">
        <v>324.19</v>
      </c>
      <c r="FG4764" s="1">
        <v>43228</v>
      </c>
      <c r="FH4764">
        <v>210.4</v>
      </c>
      <c r="FJ4764" s="1">
        <v>43258</v>
      </c>
      <c r="FK4764">
        <v>65.42</v>
      </c>
    </row>
    <row r="4765" spans="57:167" x14ac:dyDescent="0.25">
      <c r="BE4765" s="1">
        <v>43109</v>
      </c>
      <c r="BF4765">
        <v>1.5</v>
      </c>
      <c r="DD4765" s="1">
        <v>43010</v>
      </c>
      <c r="DE4765">
        <v>2.3919999999999999</v>
      </c>
      <c r="DG4765" s="1">
        <v>43014</v>
      </c>
      <c r="DH4765">
        <v>1.907</v>
      </c>
      <c r="DP4765" s="1">
        <v>43243</v>
      </c>
      <c r="DQ4765">
        <v>71.84</v>
      </c>
      <c r="DS4765" s="1">
        <v>43229</v>
      </c>
      <c r="DT4765">
        <v>79.930000000000007</v>
      </c>
      <c r="DY4765" s="1">
        <v>43398</v>
      </c>
      <c r="DZ4765">
        <v>0.63</v>
      </c>
      <c r="EB4765" s="1">
        <v>43161</v>
      </c>
      <c r="EC4765">
        <v>6.3453999999999997</v>
      </c>
      <c r="EK4765" s="1">
        <v>43375</v>
      </c>
      <c r="EL4765">
        <v>14.55</v>
      </c>
      <c r="EQ4765" s="1">
        <v>43229</v>
      </c>
      <c r="ER4765">
        <v>344.5</v>
      </c>
      <c r="EW4765" s="1">
        <v>43229</v>
      </c>
      <c r="EX4765">
        <v>201.05</v>
      </c>
      <c r="EZ4765" s="1">
        <v>43229</v>
      </c>
      <c r="FA4765">
        <v>327.58999999999997</v>
      </c>
      <c r="FC4765" s="1">
        <v>43229</v>
      </c>
      <c r="FD4765">
        <v>326.12</v>
      </c>
      <c r="FG4765" s="1">
        <v>43229</v>
      </c>
      <c r="FH4765">
        <v>212.23</v>
      </c>
      <c r="FJ4765" s="1">
        <v>43259</v>
      </c>
      <c r="FK4765">
        <v>65.39</v>
      </c>
    </row>
    <row r="4766" spans="57:167" x14ac:dyDescent="0.25">
      <c r="BE4766" s="1">
        <v>43110</v>
      </c>
      <c r="BF4766">
        <v>1.5</v>
      </c>
      <c r="DD4766" s="1">
        <v>43011</v>
      </c>
      <c r="DE4766">
        <v>2.3759999999999999</v>
      </c>
      <c r="DG4766" s="1">
        <v>43017</v>
      </c>
      <c r="DH4766">
        <v>1.9109</v>
      </c>
      <c r="DP4766" s="1">
        <v>43244</v>
      </c>
      <c r="DQ4766">
        <v>70.709999999999994</v>
      </c>
      <c r="DS4766" s="1">
        <v>43230</v>
      </c>
      <c r="DT4766">
        <v>81.72</v>
      </c>
      <c r="DY4766" s="1">
        <v>43399</v>
      </c>
      <c r="DZ4766">
        <v>0.67</v>
      </c>
      <c r="EB4766" s="1">
        <v>43164</v>
      </c>
      <c r="EC4766">
        <v>6.3495999999999997</v>
      </c>
      <c r="EK4766" s="1">
        <v>43376</v>
      </c>
      <c r="EL4766">
        <v>14.34</v>
      </c>
      <c r="EQ4766" s="1">
        <v>43230</v>
      </c>
      <c r="ER4766">
        <v>344.07</v>
      </c>
      <c r="EW4766" s="1">
        <v>43230</v>
      </c>
      <c r="EX4766">
        <v>201.67</v>
      </c>
      <c r="EZ4766" s="1">
        <v>43230</v>
      </c>
      <c r="FA4766">
        <v>326.41000000000003</v>
      </c>
      <c r="FC4766" s="1">
        <v>43230</v>
      </c>
      <c r="FD4766">
        <v>324.49</v>
      </c>
      <c r="FG4766" s="1">
        <v>43230</v>
      </c>
      <c r="FH4766">
        <v>212.61</v>
      </c>
      <c r="FJ4766" s="1">
        <v>43262</v>
      </c>
      <c r="FK4766">
        <v>65.78</v>
      </c>
    </row>
    <row r="4767" spans="57:167" x14ac:dyDescent="0.25">
      <c r="BE4767" s="1">
        <v>43111</v>
      </c>
      <c r="BF4767">
        <v>1.5</v>
      </c>
      <c r="DD4767" s="1">
        <v>43012</v>
      </c>
      <c r="DE4767">
        <v>2.3890000000000002</v>
      </c>
      <c r="DG4767" s="1">
        <v>43018</v>
      </c>
      <c r="DH4767">
        <v>1.907</v>
      </c>
      <c r="DP4767" s="1">
        <v>43245</v>
      </c>
      <c r="DQ4767">
        <v>67.88</v>
      </c>
      <c r="DS4767" s="1">
        <v>43231</v>
      </c>
      <c r="DT4767">
        <v>81.28</v>
      </c>
      <c r="DY4767" s="1">
        <v>43402</v>
      </c>
      <c r="DZ4767">
        <v>0.63</v>
      </c>
      <c r="EB4767" s="1">
        <v>43165</v>
      </c>
      <c r="EC4767">
        <v>6.3144999999999998</v>
      </c>
      <c r="EK4767" s="1">
        <v>43377</v>
      </c>
      <c r="EL4767">
        <v>14.09</v>
      </c>
      <c r="EQ4767" s="1">
        <v>43231</v>
      </c>
      <c r="ER4767">
        <v>342.46</v>
      </c>
      <c r="EW4767" s="1">
        <v>43231</v>
      </c>
      <c r="EX4767">
        <v>203.92</v>
      </c>
      <c r="EZ4767" s="1">
        <v>43231</v>
      </c>
      <c r="FA4767">
        <v>325.3</v>
      </c>
      <c r="FC4767" s="1">
        <v>43231</v>
      </c>
      <c r="FD4767">
        <v>324.04000000000002</v>
      </c>
      <c r="FG4767" s="1">
        <v>43231</v>
      </c>
      <c r="FH4767">
        <v>213.83</v>
      </c>
      <c r="FJ4767" s="1">
        <v>43263</v>
      </c>
      <c r="FK4767">
        <v>64.849999999999994</v>
      </c>
    </row>
    <row r="4768" spans="57:167" x14ac:dyDescent="0.25">
      <c r="BE4768" s="1">
        <v>43112</v>
      </c>
      <c r="BF4768">
        <v>1.5</v>
      </c>
      <c r="DD4768" s="1">
        <v>43013</v>
      </c>
      <c r="DE4768">
        <v>2.3685</v>
      </c>
      <c r="DG4768" s="1">
        <v>43019</v>
      </c>
      <c r="DH4768">
        <v>1.9093</v>
      </c>
      <c r="DP4768" s="1">
        <v>43249</v>
      </c>
      <c r="DQ4768">
        <v>66.73</v>
      </c>
      <c r="DS4768" s="1">
        <v>43234</v>
      </c>
      <c r="DT4768">
        <v>81.83</v>
      </c>
      <c r="DY4768" s="1">
        <v>43403</v>
      </c>
      <c r="DZ4768">
        <v>0.62</v>
      </c>
      <c r="EB4768" s="1">
        <v>43166</v>
      </c>
      <c r="EC4768">
        <v>6.3254000000000001</v>
      </c>
      <c r="EK4768" s="1">
        <v>43378</v>
      </c>
      <c r="EL4768">
        <v>13.93</v>
      </c>
      <c r="EQ4768" s="1">
        <v>43234</v>
      </c>
      <c r="ER4768">
        <v>344.59</v>
      </c>
      <c r="EW4768" s="1">
        <v>43234</v>
      </c>
      <c r="EX4768">
        <v>203.07</v>
      </c>
      <c r="EZ4768" s="1">
        <v>43234</v>
      </c>
      <c r="FA4768">
        <v>318.72000000000003</v>
      </c>
      <c r="FC4768" s="1">
        <v>43234</v>
      </c>
      <c r="FD4768">
        <v>319.08</v>
      </c>
      <c r="FG4768" s="1">
        <v>43234</v>
      </c>
      <c r="FH4768">
        <v>209.19</v>
      </c>
      <c r="FJ4768" s="1">
        <v>43264</v>
      </c>
      <c r="FK4768">
        <v>64.08</v>
      </c>
    </row>
    <row r="4769" spans="57:167" x14ac:dyDescent="0.25">
      <c r="BE4769" s="1">
        <v>43115</v>
      </c>
      <c r="BF4769">
        <v>1.5</v>
      </c>
      <c r="DD4769" s="1">
        <v>43014</v>
      </c>
      <c r="DE4769">
        <v>2.3959999999999999</v>
      </c>
      <c r="DG4769" s="1">
        <v>43020</v>
      </c>
      <c r="DH4769">
        <v>1.9039999999999999</v>
      </c>
      <c r="DP4769" s="1">
        <v>43250</v>
      </c>
      <c r="DQ4769">
        <v>68.209999999999994</v>
      </c>
      <c r="DS4769" s="1">
        <v>43235</v>
      </c>
      <c r="DT4769">
        <v>81.790000000000006</v>
      </c>
      <c r="DY4769" s="1">
        <v>43404</v>
      </c>
      <c r="DZ4769">
        <v>0.62</v>
      </c>
      <c r="EB4769" s="1">
        <v>43167</v>
      </c>
      <c r="EC4769">
        <v>6.3422000000000001</v>
      </c>
      <c r="EK4769" s="1">
        <v>43381</v>
      </c>
      <c r="EL4769">
        <v>13.94</v>
      </c>
      <c r="EQ4769" s="1">
        <v>43235</v>
      </c>
      <c r="ER4769">
        <v>342.12</v>
      </c>
      <c r="EW4769" s="1">
        <v>43235</v>
      </c>
      <c r="EX4769">
        <v>201.65</v>
      </c>
      <c r="EZ4769" s="1">
        <v>43235</v>
      </c>
      <c r="FA4769">
        <v>319.97000000000003</v>
      </c>
      <c r="FC4769" s="1">
        <v>43235</v>
      </c>
      <c r="FD4769">
        <v>319.77</v>
      </c>
      <c r="FG4769" s="1">
        <v>43235</v>
      </c>
      <c r="FH4769">
        <v>209.4</v>
      </c>
      <c r="FJ4769" s="1">
        <v>43265</v>
      </c>
      <c r="FK4769">
        <v>64.930000000000007</v>
      </c>
    </row>
    <row r="4770" spans="57:167" x14ac:dyDescent="0.25">
      <c r="BE4770" s="1">
        <v>43116</v>
      </c>
      <c r="BF4770">
        <v>1.5</v>
      </c>
      <c r="DD4770" s="1">
        <v>43018</v>
      </c>
      <c r="DE4770">
        <v>2.391</v>
      </c>
      <c r="DG4770" s="1">
        <v>43021</v>
      </c>
      <c r="DH4770">
        <v>1.8780000000000001</v>
      </c>
      <c r="DP4770" s="1">
        <v>43251</v>
      </c>
      <c r="DQ4770">
        <v>67.040000000000006</v>
      </c>
      <c r="DS4770" s="1">
        <v>43236</v>
      </c>
      <c r="DT4770">
        <v>82.02</v>
      </c>
      <c r="DY4770" s="1">
        <v>43405</v>
      </c>
      <c r="DZ4770">
        <v>0.62</v>
      </c>
      <c r="EB4770" s="1">
        <v>43168</v>
      </c>
      <c r="EC4770">
        <v>6.3343999999999996</v>
      </c>
      <c r="EK4770" s="1">
        <v>43382</v>
      </c>
      <c r="EL4770">
        <v>13.84</v>
      </c>
      <c r="EQ4770" s="1">
        <v>43236</v>
      </c>
      <c r="ER4770">
        <v>340.97</v>
      </c>
      <c r="EW4770" s="1">
        <v>43236</v>
      </c>
      <c r="EX4770">
        <v>200.5</v>
      </c>
      <c r="EZ4770" s="1">
        <v>43236</v>
      </c>
      <c r="FA4770">
        <v>321.16000000000003</v>
      </c>
      <c r="FC4770" s="1">
        <v>43236</v>
      </c>
      <c r="FD4770">
        <v>319.33</v>
      </c>
      <c r="FG4770" s="1">
        <v>43236</v>
      </c>
      <c r="FH4770">
        <v>210.15</v>
      </c>
      <c r="FJ4770" s="1">
        <v>43266</v>
      </c>
      <c r="FK4770">
        <v>64.34</v>
      </c>
    </row>
    <row r="4771" spans="57:167" x14ac:dyDescent="0.25">
      <c r="BE4771" s="1">
        <v>43117</v>
      </c>
      <c r="BF4771">
        <v>1.5</v>
      </c>
      <c r="DD4771" s="1">
        <v>43019</v>
      </c>
      <c r="DE4771">
        <v>2.379</v>
      </c>
      <c r="DG4771" s="1">
        <v>43024</v>
      </c>
      <c r="DH4771">
        <v>1.875</v>
      </c>
      <c r="DP4771" s="1">
        <v>43252</v>
      </c>
      <c r="DQ4771">
        <v>65.81</v>
      </c>
      <c r="DS4771" s="1">
        <v>43237</v>
      </c>
      <c r="DT4771">
        <v>81.88</v>
      </c>
      <c r="DY4771" s="1">
        <v>43406</v>
      </c>
      <c r="DZ4771">
        <v>0.6</v>
      </c>
      <c r="EB4771" s="1">
        <v>43171</v>
      </c>
      <c r="EC4771">
        <v>6.3295000000000003</v>
      </c>
      <c r="EK4771" s="1">
        <v>43383</v>
      </c>
      <c r="EL4771">
        <v>13.18</v>
      </c>
      <c r="EQ4771" s="1">
        <v>43237</v>
      </c>
      <c r="ER4771">
        <v>344.14</v>
      </c>
      <c r="EW4771" s="1">
        <v>43237</v>
      </c>
      <c r="EX4771">
        <v>201.76</v>
      </c>
      <c r="EZ4771" s="1">
        <v>43237</v>
      </c>
      <c r="FA4771">
        <v>324.52</v>
      </c>
      <c r="FC4771" s="1">
        <v>43237</v>
      </c>
      <c r="FD4771">
        <v>320.42</v>
      </c>
      <c r="FG4771" s="1">
        <v>43237</v>
      </c>
      <c r="FH4771">
        <v>210.62</v>
      </c>
      <c r="FJ4771" s="1">
        <v>43269</v>
      </c>
      <c r="FK4771">
        <v>65.12</v>
      </c>
    </row>
    <row r="4772" spans="57:167" x14ac:dyDescent="0.25">
      <c r="BE4772" s="1">
        <v>43118</v>
      </c>
      <c r="BF4772">
        <v>1.5</v>
      </c>
      <c r="DD4772" s="1">
        <v>43020</v>
      </c>
      <c r="DE4772">
        <v>2.3540000000000001</v>
      </c>
      <c r="DG4772" s="1">
        <v>43025</v>
      </c>
      <c r="DH4772">
        <v>1.871</v>
      </c>
      <c r="DP4772" s="1">
        <v>43255</v>
      </c>
      <c r="DQ4772">
        <v>64.75</v>
      </c>
      <c r="DS4772" s="1">
        <v>43238</v>
      </c>
      <c r="DT4772">
        <v>81.3</v>
      </c>
      <c r="DY4772" s="1">
        <v>43409</v>
      </c>
      <c r="DZ4772">
        <v>0.69</v>
      </c>
      <c r="EB4772" s="1">
        <v>43172</v>
      </c>
      <c r="EC4772">
        <v>6.3216999999999999</v>
      </c>
      <c r="EK4772" s="1">
        <v>43384</v>
      </c>
      <c r="EL4772">
        <v>13.01</v>
      </c>
      <c r="EQ4772" s="1">
        <v>43238</v>
      </c>
      <c r="ER4772">
        <v>351.23</v>
      </c>
      <c r="EW4772" s="1">
        <v>43238</v>
      </c>
      <c r="EX4772">
        <v>202.52</v>
      </c>
      <c r="EZ4772" s="1">
        <v>43238</v>
      </c>
      <c r="FA4772">
        <v>329.02</v>
      </c>
      <c r="FC4772" s="1">
        <v>43238</v>
      </c>
      <c r="FD4772">
        <v>320.45</v>
      </c>
      <c r="FG4772" s="1">
        <v>43238</v>
      </c>
      <c r="FH4772">
        <v>211.06</v>
      </c>
      <c r="FJ4772" s="1">
        <v>43270</v>
      </c>
      <c r="FK4772">
        <v>64.89</v>
      </c>
    </row>
    <row r="4773" spans="57:167" x14ac:dyDescent="0.25">
      <c r="BE4773" s="1">
        <v>43119</v>
      </c>
      <c r="BF4773">
        <v>1.5</v>
      </c>
      <c r="DD4773" s="1">
        <v>43021</v>
      </c>
      <c r="DE4773">
        <v>2.323</v>
      </c>
      <c r="DG4773" s="1">
        <v>43026</v>
      </c>
      <c r="DH4773">
        <v>1.873</v>
      </c>
      <c r="DP4773" s="1">
        <v>43256</v>
      </c>
      <c r="DQ4773">
        <v>65.52</v>
      </c>
      <c r="DS4773" s="1">
        <v>43241</v>
      </c>
      <c r="DT4773">
        <v>82.28</v>
      </c>
      <c r="DY4773" s="1">
        <v>43410</v>
      </c>
      <c r="DZ4773">
        <v>0.66</v>
      </c>
      <c r="EB4773" s="1">
        <v>43173</v>
      </c>
      <c r="EC4773">
        <v>6.3179999999999996</v>
      </c>
      <c r="EK4773" s="1">
        <v>43385</v>
      </c>
      <c r="EL4773">
        <v>12.98</v>
      </c>
      <c r="EQ4773" s="1">
        <v>43241</v>
      </c>
      <c r="ER4773">
        <v>363.92</v>
      </c>
      <c r="EW4773" s="1">
        <v>43241</v>
      </c>
      <c r="EX4773">
        <v>205.77</v>
      </c>
      <c r="EZ4773" s="1">
        <v>43241</v>
      </c>
      <c r="FA4773">
        <v>331.36</v>
      </c>
      <c r="FC4773" s="1">
        <v>43241</v>
      </c>
      <c r="FD4773">
        <v>324.27999999999997</v>
      </c>
      <c r="FG4773" s="1">
        <v>43241</v>
      </c>
      <c r="FH4773">
        <v>213.95</v>
      </c>
      <c r="FJ4773" s="1">
        <v>43271</v>
      </c>
      <c r="FK4773">
        <v>66.180000000000007</v>
      </c>
    </row>
    <row r="4774" spans="57:167" x14ac:dyDescent="0.25">
      <c r="BE4774" s="1">
        <v>43122</v>
      </c>
      <c r="BF4774">
        <v>1.5</v>
      </c>
      <c r="DD4774" s="1">
        <v>43024</v>
      </c>
      <c r="DE4774">
        <v>2.3279999999999998</v>
      </c>
      <c r="DG4774" s="1">
        <v>43027</v>
      </c>
      <c r="DH4774">
        <v>1.8463000000000001</v>
      </c>
      <c r="DP4774" s="1">
        <v>43257</v>
      </c>
      <c r="DQ4774">
        <v>64.73</v>
      </c>
      <c r="DS4774" s="1">
        <v>43242</v>
      </c>
      <c r="DT4774">
        <v>81.64</v>
      </c>
      <c r="DY4774" s="1">
        <v>43411</v>
      </c>
      <c r="DZ4774">
        <v>0.69</v>
      </c>
      <c r="EB4774" s="1">
        <v>43174</v>
      </c>
      <c r="EC4774">
        <v>6.3220999999999998</v>
      </c>
      <c r="EK4774" s="1">
        <v>43388</v>
      </c>
      <c r="EL4774">
        <v>13.52</v>
      </c>
      <c r="EQ4774" s="1">
        <v>43242</v>
      </c>
      <c r="ER4774">
        <v>355.02</v>
      </c>
      <c r="EW4774" s="1">
        <v>43242</v>
      </c>
      <c r="EX4774">
        <v>204.37</v>
      </c>
      <c r="EZ4774" s="1">
        <v>43242</v>
      </c>
      <c r="FA4774">
        <v>324.5</v>
      </c>
      <c r="FC4774" s="1">
        <v>43242</v>
      </c>
      <c r="FD4774">
        <v>317.13</v>
      </c>
      <c r="FG4774" s="1">
        <v>43242</v>
      </c>
      <c r="FH4774">
        <v>207.73</v>
      </c>
      <c r="FJ4774" s="1">
        <v>43272</v>
      </c>
      <c r="FK4774">
        <v>65.86</v>
      </c>
    </row>
    <row r="4775" spans="57:167" x14ac:dyDescent="0.25">
      <c r="BE4775" s="1">
        <v>43123</v>
      </c>
      <c r="BF4775">
        <v>1.5</v>
      </c>
      <c r="DD4775" s="1">
        <v>43025</v>
      </c>
      <c r="DE4775">
        <v>2.3159999999999998</v>
      </c>
      <c r="DG4775" s="1">
        <v>43028</v>
      </c>
      <c r="DH4775">
        <v>1.8365</v>
      </c>
      <c r="DP4775" s="1">
        <v>43258</v>
      </c>
      <c r="DQ4775">
        <v>65.95</v>
      </c>
      <c r="DS4775" s="1">
        <v>43243</v>
      </c>
      <c r="DT4775">
        <v>82.15</v>
      </c>
      <c r="DY4775" s="1">
        <v>43412</v>
      </c>
      <c r="DZ4775">
        <v>0.63</v>
      </c>
      <c r="EB4775" s="1">
        <v>43175</v>
      </c>
      <c r="EC4775">
        <v>6.3347999999999995</v>
      </c>
      <c r="EK4775" s="1">
        <v>43389</v>
      </c>
      <c r="EL4775">
        <v>13.94</v>
      </c>
      <c r="EQ4775" s="1">
        <v>43243</v>
      </c>
      <c r="ER4775">
        <v>359.21</v>
      </c>
      <c r="EW4775" s="1">
        <v>43243</v>
      </c>
      <c r="EX4775">
        <v>205.56</v>
      </c>
      <c r="EZ4775" s="1">
        <v>43243</v>
      </c>
      <c r="FA4775">
        <v>328.23</v>
      </c>
      <c r="FC4775" s="1">
        <v>43243</v>
      </c>
      <c r="FD4775">
        <v>325.32</v>
      </c>
      <c r="FG4775" s="1">
        <v>43243</v>
      </c>
      <c r="FH4775">
        <v>211.14</v>
      </c>
      <c r="FJ4775" s="1">
        <v>43273</v>
      </c>
      <c r="FK4775">
        <v>68.72</v>
      </c>
    </row>
    <row r="4776" spans="57:167" x14ac:dyDescent="0.25">
      <c r="BE4776" s="1">
        <v>43124</v>
      </c>
      <c r="BF4776">
        <v>1.5</v>
      </c>
      <c r="DD4776" s="1">
        <v>43026</v>
      </c>
      <c r="DE4776">
        <v>2.3508</v>
      </c>
      <c r="DG4776" s="1">
        <v>43031</v>
      </c>
      <c r="DH4776">
        <v>1.835</v>
      </c>
      <c r="DP4776" s="1">
        <v>43259</v>
      </c>
      <c r="DQ4776">
        <v>65.739999999999995</v>
      </c>
      <c r="DS4776" s="1">
        <v>43244</v>
      </c>
      <c r="DT4776">
        <v>80.27</v>
      </c>
      <c r="DY4776" s="1">
        <v>43413</v>
      </c>
      <c r="DZ4776">
        <v>0.69</v>
      </c>
      <c r="EB4776" s="1">
        <v>43178</v>
      </c>
      <c r="EC4776">
        <v>6.3322000000000003</v>
      </c>
      <c r="EK4776" s="1">
        <v>43390</v>
      </c>
      <c r="EL4776">
        <v>13.75</v>
      </c>
      <c r="EQ4776" s="1">
        <v>43244</v>
      </c>
      <c r="ER4776">
        <v>359</v>
      </c>
      <c r="EW4776" s="1">
        <v>43244</v>
      </c>
      <c r="EX4776">
        <v>208.73</v>
      </c>
      <c r="EZ4776" s="1">
        <v>43244</v>
      </c>
      <c r="FA4776">
        <v>332.81</v>
      </c>
      <c r="FC4776" s="1">
        <v>43244</v>
      </c>
      <c r="FD4776">
        <v>326.35000000000002</v>
      </c>
      <c r="FG4776" s="1">
        <v>43244</v>
      </c>
      <c r="FH4776">
        <v>213.94</v>
      </c>
      <c r="FJ4776" s="1">
        <v>43276</v>
      </c>
      <c r="FK4776">
        <v>65.66</v>
      </c>
    </row>
    <row r="4777" spans="57:167" x14ac:dyDescent="0.25">
      <c r="BE4777" s="1">
        <v>43125</v>
      </c>
      <c r="BF4777">
        <v>1.5</v>
      </c>
      <c r="DD4777" s="1">
        <v>43027</v>
      </c>
      <c r="DE4777">
        <v>2.3319999999999999</v>
      </c>
      <c r="DG4777" s="1">
        <v>43032</v>
      </c>
      <c r="DH4777">
        <v>1.847</v>
      </c>
      <c r="DP4777" s="1">
        <v>43262</v>
      </c>
      <c r="DQ4777">
        <v>66.099999999999994</v>
      </c>
      <c r="DS4777" s="1">
        <v>43245</v>
      </c>
      <c r="DT4777">
        <v>78.709999999999994</v>
      </c>
      <c r="DY4777" s="1">
        <v>43416</v>
      </c>
      <c r="DZ4777">
        <v>0.63</v>
      </c>
      <c r="EB4777" s="1">
        <v>43179</v>
      </c>
      <c r="EC4777">
        <v>6.3341000000000003</v>
      </c>
      <c r="EK4777" s="1">
        <v>43391</v>
      </c>
      <c r="EL4777">
        <v>13.49</v>
      </c>
      <c r="EQ4777" s="1">
        <v>43245</v>
      </c>
      <c r="ER4777">
        <v>360.09</v>
      </c>
      <c r="EW4777" s="1">
        <v>43245</v>
      </c>
      <c r="EX4777">
        <v>208.12</v>
      </c>
      <c r="EZ4777" s="1">
        <v>43245</v>
      </c>
      <c r="FA4777">
        <v>331.93</v>
      </c>
      <c r="FC4777" s="1">
        <v>43245</v>
      </c>
      <c r="FD4777">
        <v>320.8</v>
      </c>
      <c r="FG4777" s="1">
        <v>43245</v>
      </c>
      <c r="FH4777">
        <v>211.27</v>
      </c>
      <c r="FJ4777" s="1">
        <v>43277</v>
      </c>
      <c r="FK4777">
        <v>67.540000000000006</v>
      </c>
    </row>
    <row r="4778" spans="57:167" x14ac:dyDescent="0.25">
      <c r="BE4778" s="1">
        <v>43126</v>
      </c>
      <c r="BF4778">
        <v>1.5</v>
      </c>
      <c r="DD4778" s="1">
        <v>43028</v>
      </c>
      <c r="DE4778">
        <v>2.3370000000000002</v>
      </c>
      <c r="DG4778" s="1">
        <v>43033</v>
      </c>
      <c r="DH4778">
        <v>1.8169999999999999</v>
      </c>
      <c r="DP4778" s="1">
        <v>43263</v>
      </c>
      <c r="DQ4778">
        <v>66.36</v>
      </c>
      <c r="DS4778" s="1">
        <v>43249</v>
      </c>
      <c r="DT4778">
        <v>78.42</v>
      </c>
      <c r="DY4778" s="1">
        <v>43417</v>
      </c>
      <c r="DZ4778">
        <v>0.6</v>
      </c>
      <c r="EB4778" s="1">
        <v>43180</v>
      </c>
      <c r="EC4778">
        <v>6.3231999999999999</v>
      </c>
      <c r="EK4778" s="1">
        <v>43392</v>
      </c>
      <c r="EL4778">
        <v>13.28</v>
      </c>
      <c r="EQ4778" s="1">
        <v>43249</v>
      </c>
      <c r="ER4778">
        <v>352.48</v>
      </c>
      <c r="EW4778" s="1">
        <v>43249</v>
      </c>
      <c r="EX4778">
        <v>201.81</v>
      </c>
      <c r="EZ4778" s="1">
        <v>43249</v>
      </c>
      <c r="FA4778">
        <v>326.48</v>
      </c>
      <c r="FC4778" s="1">
        <v>43249</v>
      </c>
      <c r="FD4778">
        <v>317.2</v>
      </c>
      <c r="FG4778" s="1">
        <v>43249</v>
      </c>
      <c r="FH4778">
        <v>209.03</v>
      </c>
      <c r="FJ4778" s="1">
        <v>43278</v>
      </c>
      <c r="FK4778">
        <v>67.47</v>
      </c>
    </row>
    <row r="4779" spans="57:167" x14ac:dyDescent="0.25">
      <c r="BE4779" s="1">
        <v>43129</v>
      </c>
      <c r="BF4779">
        <v>1.5</v>
      </c>
      <c r="DD4779" s="1">
        <v>43031</v>
      </c>
      <c r="DE4779">
        <v>2.3332000000000002</v>
      </c>
      <c r="DG4779" s="1">
        <v>43034</v>
      </c>
      <c r="DH4779">
        <v>1.8169999999999999</v>
      </c>
      <c r="DP4779" s="1">
        <v>43264</v>
      </c>
      <c r="DQ4779">
        <v>66.64</v>
      </c>
      <c r="DS4779" s="1">
        <v>43250</v>
      </c>
      <c r="DT4779">
        <v>81.5</v>
      </c>
      <c r="DY4779" s="1">
        <v>43418</v>
      </c>
      <c r="DZ4779">
        <v>0.6</v>
      </c>
      <c r="EB4779" s="1">
        <v>43181</v>
      </c>
      <c r="EC4779">
        <v>6.335</v>
      </c>
      <c r="EK4779" s="1">
        <v>43395</v>
      </c>
      <c r="EL4779">
        <v>13.37</v>
      </c>
      <c r="EQ4779" s="1">
        <v>43250</v>
      </c>
      <c r="ER4779">
        <v>358.19</v>
      </c>
      <c r="EW4779" s="1">
        <v>43250</v>
      </c>
      <c r="EX4779">
        <v>204.04</v>
      </c>
      <c r="EZ4779" s="1">
        <v>43250</v>
      </c>
      <c r="FA4779">
        <v>331.57</v>
      </c>
      <c r="FC4779" s="1">
        <v>43250</v>
      </c>
      <c r="FD4779">
        <v>321.04000000000002</v>
      </c>
      <c r="FG4779" s="1">
        <v>43250</v>
      </c>
      <c r="FH4779">
        <v>212.32</v>
      </c>
      <c r="FJ4779" s="1">
        <v>43279</v>
      </c>
      <c r="FK4779">
        <v>64.86</v>
      </c>
    </row>
    <row r="4780" spans="57:167" x14ac:dyDescent="0.25">
      <c r="BE4780" s="1">
        <v>43130</v>
      </c>
      <c r="BF4780">
        <v>1.5</v>
      </c>
      <c r="DD4780" s="1">
        <v>43032</v>
      </c>
      <c r="DE4780">
        <v>2.3759999999999999</v>
      </c>
      <c r="DG4780" s="1">
        <v>43035</v>
      </c>
      <c r="DH4780">
        <v>1.7909999999999999</v>
      </c>
      <c r="DP4780" s="1">
        <v>43265</v>
      </c>
      <c r="DQ4780">
        <v>66.89</v>
      </c>
      <c r="DS4780" s="1">
        <v>43251</v>
      </c>
      <c r="DT4780">
        <v>81.239999999999995</v>
      </c>
      <c r="DY4780" s="1">
        <v>43419</v>
      </c>
      <c r="DZ4780">
        <v>0.56999999999999995</v>
      </c>
      <c r="EB4780" s="1">
        <v>43182</v>
      </c>
      <c r="EC4780">
        <v>6.3159999999999998</v>
      </c>
      <c r="EK4780" s="1">
        <v>43396</v>
      </c>
      <c r="EL4780">
        <v>13.47</v>
      </c>
      <c r="EQ4780" s="1">
        <v>43251</v>
      </c>
      <c r="ER4780">
        <v>352.16</v>
      </c>
      <c r="EW4780" s="1">
        <v>43251</v>
      </c>
      <c r="EX4780">
        <v>201.71</v>
      </c>
      <c r="EZ4780" s="1">
        <v>43251</v>
      </c>
      <c r="FA4780">
        <v>327.25</v>
      </c>
      <c r="FC4780" s="1">
        <v>43251</v>
      </c>
      <c r="FD4780">
        <v>314.54000000000002</v>
      </c>
      <c r="FG4780" s="1">
        <v>43251</v>
      </c>
      <c r="FH4780">
        <v>209.5</v>
      </c>
      <c r="FJ4780" s="1">
        <v>43280</v>
      </c>
      <c r="FK4780">
        <v>65.19</v>
      </c>
    </row>
    <row r="4781" spans="57:167" x14ac:dyDescent="0.25">
      <c r="BE4781" s="1">
        <v>43131</v>
      </c>
      <c r="BF4781">
        <v>1.5</v>
      </c>
      <c r="DD4781" s="1">
        <v>43033</v>
      </c>
      <c r="DE4781">
        <v>2.351</v>
      </c>
      <c r="DG4781" s="1">
        <v>43038</v>
      </c>
      <c r="DH4781">
        <v>1.7690000000000001</v>
      </c>
      <c r="DP4781" s="1">
        <v>43266</v>
      </c>
      <c r="DQ4781">
        <v>65.06</v>
      </c>
      <c r="DS4781" s="1">
        <v>43252</v>
      </c>
      <c r="DT4781">
        <v>81.83</v>
      </c>
      <c r="DY4781" s="1">
        <v>43420</v>
      </c>
      <c r="DZ4781">
        <v>0.6</v>
      </c>
      <c r="EB4781" s="1">
        <v>43185</v>
      </c>
      <c r="EC4781">
        <v>6.2729999999999997</v>
      </c>
      <c r="EK4781" s="1">
        <v>43397</v>
      </c>
      <c r="EL4781">
        <v>12.81</v>
      </c>
      <c r="EQ4781" s="1">
        <v>43252</v>
      </c>
      <c r="ER4781">
        <v>356.72</v>
      </c>
      <c r="EW4781" s="1">
        <v>43252</v>
      </c>
      <c r="EX4781">
        <v>203.47</v>
      </c>
      <c r="EZ4781" s="1">
        <v>43252</v>
      </c>
      <c r="FA4781">
        <v>329.99</v>
      </c>
      <c r="FC4781" s="1">
        <v>43252</v>
      </c>
      <c r="FD4781">
        <v>316.63</v>
      </c>
      <c r="FG4781" s="1">
        <v>43252</v>
      </c>
      <c r="FH4781">
        <v>211.36</v>
      </c>
      <c r="FJ4781" s="1">
        <v>43283</v>
      </c>
      <c r="FK4781">
        <v>64.209999999999994</v>
      </c>
    </row>
    <row r="4782" spans="57:167" x14ac:dyDescent="0.25">
      <c r="BE4782" s="1">
        <v>43132</v>
      </c>
      <c r="BF4782">
        <v>1.5</v>
      </c>
      <c r="DD4782" s="1">
        <v>43034</v>
      </c>
      <c r="DE4782">
        <v>2.351</v>
      </c>
      <c r="DG4782" s="1">
        <v>43039</v>
      </c>
      <c r="DH4782">
        <v>1.7553000000000001</v>
      </c>
      <c r="DP4782" s="1">
        <v>43269</v>
      </c>
      <c r="DQ4782">
        <v>65.849999999999994</v>
      </c>
      <c r="DS4782" s="1">
        <v>43255</v>
      </c>
      <c r="DT4782">
        <v>80.97</v>
      </c>
      <c r="DY4782" s="1">
        <v>43423</v>
      </c>
      <c r="DZ4782">
        <v>0.56999999999999995</v>
      </c>
      <c r="EB4782" s="1">
        <v>43186</v>
      </c>
      <c r="EC4782">
        <v>6.2830000000000004</v>
      </c>
      <c r="EK4782" s="1">
        <v>43398</v>
      </c>
      <c r="EL4782">
        <v>12.62</v>
      </c>
      <c r="EQ4782" s="1">
        <v>43255</v>
      </c>
      <c r="ER4782">
        <v>360.73</v>
      </c>
      <c r="EW4782" s="1">
        <v>43255</v>
      </c>
      <c r="EX4782">
        <v>202.6</v>
      </c>
      <c r="EZ4782" s="1">
        <v>43255</v>
      </c>
      <c r="FA4782">
        <v>332.81</v>
      </c>
      <c r="FC4782" s="1">
        <v>43255</v>
      </c>
      <c r="FD4782">
        <v>318.17</v>
      </c>
      <c r="FG4782" s="1">
        <v>43255</v>
      </c>
      <c r="FH4782">
        <v>212.63</v>
      </c>
      <c r="FJ4782" s="1">
        <v>43284</v>
      </c>
      <c r="FK4782">
        <v>65</v>
      </c>
    </row>
    <row r="4783" spans="57:167" x14ac:dyDescent="0.25">
      <c r="BE4783" s="1">
        <v>43133</v>
      </c>
      <c r="BF4783">
        <v>1.5</v>
      </c>
      <c r="DD4783" s="1">
        <v>43035</v>
      </c>
      <c r="DE4783">
        <v>2.3165</v>
      </c>
      <c r="DG4783" s="1">
        <v>43040</v>
      </c>
      <c r="DH4783">
        <v>1.7783</v>
      </c>
      <c r="DP4783" s="1">
        <v>43270</v>
      </c>
      <c r="DQ4783">
        <v>65.069999999999993</v>
      </c>
      <c r="DS4783" s="1">
        <v>43256</v>
      </c>
      <c r="DT4783">
        <v>80.680000000000007</v>
      </c>
      <c r="DY4783" s="1">
        <v>43424</v>
      </c>
      <c r="DZ4783">
        <v>0.55000000000000004</v>
      </c>
      <c r="EB4783" s="1">
        <v>43187</v>
      </c>
      <c r="EC4783">
        <v>6.298</v>
      </c>
      <c r="EK4783" s="1">
        <v>43399</v>
      </c>
      <c r="EL4783">
        <v>12.58</v>
      </c>
      <c r="EQ4783" s="1">
        <v>43256</v>
      </c>
      <c r="ER4783">
        <v>360.1</v>
      </c>
      <c r="EW4783" s="1">
        <v>43256</v>
      </c>
      <c r="EX4783">
        <v>201.1</v>
      </c>
      <c r="EZ4783" s="1">
        <v>43256</v>
      </c>
      <c r="FA4783">
        <v>329.19</v>
      </c>
      <c r="FC4783" s="1">
        <v>43256</v>
      </c>
      <c r="FD4783">
        <v>320.02</v>
      </c>
      <c r="FG4783" s="1">
        <v>43256</v>
      </c>
      <c r="FH4783">
        <v>213.27</v>
      </c>
      <c r="FJ4783" s="1">
        <v>43286</v>
      </c>
      <c r="FK4783">
        <v>64.819999999999993</v>
      </c>
    </row>
    <row r="4784" spans="57:167" x14ac:dyDescent="0.25">
      <c r="BE4784" s="1">
        <v>43136</v>
      </c>
      <c r="BF4784">
        <v>1.5</v>
      </c>
      <c r="DD4784" s="1">
        <v>43038</v>
      </c>
      <c r="DE4784">
        <v>2.2930000000000001</v>
      </c>
      <c r="DG4784" s="1">
        <v>43041</v>
      </c>
      <c r="DH4784">
        <v>1.772</v>
      </c>
      <c r="DP4784" s="1">
        <v>43271</v>
      </c>
      <c r="DQ4784">
        <v>66.22</v>
      </c>
      <c r="DS4784" s="1">
        <v>43257</v>
      </c>
      <c r="DT4784">
        <v>82.06</v>
      </c>
      <c r="DY4784" s="1">
        <v>43425</v>
      </c>
      <c r="DZ4784">
        <v>0.56999999999999995</v>
      </c>
      <c r="EB4784" s="1">
        <v>43188</v>
      </c>
      <c r="EC4784">
        <v>6.2897999999999996</v>
      </c>
      <c r="EK4784" s="1">
        <v>43402</v>
      </c>
      <c r="EL4784">
        <v>12.11</v>
      </c>
      <c r="EQ4784" s="1">
        <v>43257</v>
      </c>
      <c r="ER4784">
        <v>371.56</v>
      </c>
      <c r="EW4784" s="1">
        <v>43257</v>
      </c>
      <c r="EX4784">
        <v>201.51</v>
      </c>
      <c r="EZ4784" s="1">
        <v>43257</v>
      </c>
      <c r="FA4784">
        <v>335.22</v>
      </c>
      <c r="FC4784" s="1">
        <v>43257</v>
      </c>
      <c r="FD4784">
        <v>319.91000000000003</v>
      </c>
      <c r="FG4784" s="1">
        <v>43257</v>
      </c>
      <c r="FH4784">
        <v>212.92</v>
      </c>
      <c r="FJ4784" s="1">
        <v>43287</v>
      </c>
      <c r="FK4784">
        <v>66.150000000000006</v>
      </c>
    </row>
    <row r="4785" spans="57:167" x14ac:dyDescent="0.25">
      <c r="BE4785" s="1">
        <v>43137</v>
      </c>
      <c r="BF4785">
        <v>1.5</v>
      </c>
      <c r="DD4785" s="1">
        <v>43039</v>
      </c>
      <c r="DE4785">
        <v>2.2835000000000001</v>
      </c>
      <c r="DG4785" s="1">
        <v>43042</v>
      </c>
      <c r="DH4785">
        <v>1.8035999999999999</v>
      </c>
      <c r="DP4785" s="1">
        <v>43272</v>
      </c>
      <c r="DQ4785">
        <v>65.540000000000006</v>
      </c>
      <c r="DS4785" s="1">
        <v>43258</v>
      </c>
      <c r="DT4785">
        <v>82.88</v>
      </c>
      <c r="DY4785" s="1">
        <v>43426</v>
      </c>
      <c r="DZ4785">
        <v>0.56999999999999995</v>
      </c>
      <c r="EB4785" s="1">
        <v>43189</v>
      </c>
      <c r="EC4785">
        <v>6.2752999999999997</v>
      </c>
      <c r="EK4785" s="1">
        <v>43403</v>
      </c>
      <c r="EL4785">
        <v>12.43</v>
      </c>
      <c r="EQ4785" s="1">
        <v>43258</v>
      </c>
      <c r="ER4785">
        <v>368.53</v>
      </c>
      <c r="EW4785" s="1">
        <v>43258</v>
      </c>
      <c r="EX4785">
        <v>202.85</v>
      </c>
      <c r="EZ4785" s="1">
        <v>43258</v>
      </c>
      <c r="FA4785">
        <v>338.07</v>
      </c>
      <c r="FC4785" s="1">
        <v>43258</v>
      </c>
      <c r="FD4785">
        <v>321.95</v>
      </c>
      <c r="FG4785" s="1">
        <v>43258</v>
      </c>
      <c r="FH4785">
        <v>212.66</v>
      </c>
      <c r="FJ4785" s="1">
        <v>43290</v>
      </c>
      <c r="FK4785">
        <v>65.03</v>
      </c>
    </row>
    <row r="4786" spans="57:167" x14ac:dyDescent="0.25">
      <c r="BE4786" s="1">
        <v>43138</v>
      </c>
      <c r="BF4786">
        <v>1.5</v>
      </c>
      <c r="DD4786" s="1">
        <v>43040</v>
      </c>
      <c r="DE4786">
        <v>2.2970000000000002</v>
      </c>
      <c r="DG4786" s="1">
        <v>43045</v>
      </c>
      <c r="DH4786">
        <v>1.772</v>
      </c>
      <c r="DP4786" s="1">
        <v>43273</v>
      </c>
      <c r="DQ4786">
        <v>68.58</v>
      </c>
      <c r="DS4786" s="1">
        <v>43259</v>
      </c>
      <c r="DT4786">
        <v>83.6</v>
      </c>
      <c r="DY4786" s="1">
        <v>43427</v>
      </c>
      <c r="DZ4786">
        <v>0.56000000000000005</v>
      </c>
      <c r="EB4786" s="1">
        <v>43192</v>
      </c>
      <c r="EC4786">
        <v>6.2804000000000002</v>
      </c>
      <c r="EK4786" s="1">
        <v>43404</v>
      </c>
      <c r="EL4786">
        <v>12.53</v>
      </c>
      <c r="EQ4786" s="1">
        <v>43259</v>
      </c>
      <c r="ER4786">
        <v>369.5</v>
      </c>
      <c r="EW4786" s="1">
        <v>43259</v>
      </c>
      <c r="EX4786">
        <v>202.58</v>
      </c>
      <c r="EZ4786" s="1">
        <v>43259</v>
      </c>
      <c r="FA4786">
        <v>338.63</v>
      </c>
      <c r="FC4786" s="1">
        <v>43259</v>
      </c>
      <c r="FD4786">
        <v>322.31</v>
      </c>
      <c r="FG4786" s="1">
        <v>43259</v>
      </c>
      <c r="FH4786">
        <v>214.56</v>
      </c>
      <c r="FJ4786" s="1">
        <v>43291</v>
      </c>
      <c r="FK4786">
        <v>64.23</v>
      </c>
    </row>
    <row r="4787" spans="57:167" x14ac:dyDescent="0.25">
      <c r="BE4787" s="1">
        <v>43139</v>
      </c>
      <c r="BF4787">
        <v>1.5</v>
      </c>
      <c r="DD4787" s="1">
        <v>43041</v>
      </c>
      <c r="DE4787">
        <v>2.2801</v>
      </c>
      <c r="DG4787" s="1">
        <v>43046</v>
      </c>
      <c r="DH4787">
        <v>1.7549999999999999</v>
      </c>
      <c r="DP4787" s="1">
        <v>43276</v>
      </c>
      <c r="DQ4787">
        <v>68.08</v>
      </c>
      <c r="DS4787" s="1">
        <v>43262</v>
      </c>
      <c r="DT4787">
        <v>83.1</v>
      </c>
      <c r="DY4787" s="1">
        <v>43430</v>
      </c>
      <c r="DZ4787">
        <v>0.56999999999999995</v>
      </c>
      <c r="EB4787" s="1">
        <v>43193</v>
      </c>
      <c r="EC4787">
        <v>6.2899000000000003</v>
      </c>
      <c r="EK4787" s="1">
        <v>43405</v>
      </c>
      <c r="EL4787">
        <v>12.78</v>
      </c>
      <c r="EQ4787" s="1">
        <v>43262</v>
      </c>
      <c r="ER4787">
        <v>370.94</v>
      </c>
      <c r="EW4787" s="1">
        <v>43262</v>
      </c>
      <c r="EX4787">
        <v>201.7</v>
      </c>
      <c r="EZ4787" s="1">
        <v>43262</v>
      </c>
      <c r="FA4787">
        <v>334.36</v>
      </c>
      <c r="FC4787" s="1">
        <v>43262</v>
      </c>
      <c r="FD4787">
        <v>319.3</v>
      </c>
      <c r="FG4787" s="1">
        <v>43262</v>
      </c>
      <c r="FH4787">
        <v>212.56</v>
      </c>
      <c r="FJ4787" s="1">
        <v>43292</v>
      </c>
      <c r="FK4787">
        <v>62.43</v>
      </c>
    </row>
    <row r="4788" spans="57:167" x14ac:dyDescent="0.25">
      <c r="BE4788" s="1">
        <v>43140</v>
      </c>
      <c r="BF4788">
        <v>1.5</v>
      </c>
      <c r="DD4788" s="1">
        <v>43042</v>
      </c>
      <c r="DE4788">
        <v>2.2770000000000001</v>
      </c>
      <c r="DG4788" s="1">
        <v>43047</v>
      </c>
      <c r="DH4788">
        <v>1.7701</v>
      </c>
      <c r="DP4788" s="1">
        <v>43277</v>
      </c>
      <c r="DQ4788">
        <v>70.53</v>
      </c>
      <c r="DS4788" s="1">
        <v>43263</v>
      </c>
      <c r="DT4788">
        <v>82.42</v>
      </c>
      <c r="DY4788" s="1">
        <v>43431</v>
      </c>
      <c r="DZ4788">
        <v>0.52</v>
      </c>
      <c r="EB4788" s="1">
        <v>43194</v>
      </c>
      <c r="EC4788">
        <v>6.3033000000000001</v>
      </c>
      <c r="EK4788" s="1">
        <v>43406</v>
      </c>
      <c r="EL4788">
        <v>12.98</v>
      </c>
      <c r="EQ4788" s="1">
        <v>43263</v>
      </c>
      <c r="ER4788">
        <v>370.62</v>
      </c>
      <c r="EW4788" s="1">
        <v>43263</v>
      </c>
      <c r="EX4788">
        <v>198.5</v>
      </c>
      <c r="EZ4788" s="1">
        <v>43263</v>
      </c>
      <c r="FA4788">
        <v>329.35</v>
      </c>
      <c r="FC4788" s="1">
        <v>43263</v>
      </c>
      <c r="FD4788">
        <v>315.16000000000003</v>
      </c>
      <c r="FG4788" s="1">
        <v>43263</v>
      </c>
      <c r="FH4788">
        <v>206.61</v>
      </c>
      <c r="FJ4788" s="1">
        <v>43293</v>
      </c>
      <c r="FK4788">
        <v>62.58</v>
      </c>
    </row>
    <row r="4789" spans="57:167" x14ac:dyDescent="0.25">
      <c r="BE4789" s="1">
        <v>43143</v>
      </c>
      <c r="BF4789">
        <v>1.5</v>
      </c>
      <c r="DD4789" s="1">
        <v>43045</v>
      </c>
      <c r="DE4789">
        <v>2.2450000000000001</v>
      </c>
      <c r="DG4789" s="1">
        <v>43048</v>
      </c>
      <c r="DH4789">
        <v>1.7869999999999999</v>
      </c>
      <c r="DP4789" s="1">
        <v>43278</v>
      </c>
      <c r="DQ4789">
        <v>72.760000000000005</v>
      </c>
      <c r="DS4789" s="1">
        <v>43264</v>
      </c>
      <c r="DT4789">
        <v>81.510000000000005</v>
      </c>
      <c r="DY4789" s="1">
        <v>43432</v>
      </c>
      <c r="DZ4789">
        <v>0.55000000000000004</v>
      </c>
      <c r="EB4789" s="1">
        <v>43199</v>
      </c>
      <c r="EC4789">
        <v>6.3070000000000004</v>
      </c>
      <c r="EK4789" s="1">
        <v>43409</v>
      </c>
      <c r="EL4789">
        <v>13.04</v>
      </c>
      <c r="EQ4789" s="1">
        <v>43264</v>
      </c>
      <c r="ER4789">
        <v>363.85</v>
      </c>
      <c r="EW4789" s="1">
        <v>43264</v>
      </c>
      <c r="EX4789">
        <v>199.82</v>
      </c>
      <c r="EZ4789" s="1">
        <v>43264</v>
      </c>
      <c r="FA4789">
        <v>327.82</v>
      </c>
      <c r="FC4789" s="1">
        <v>43264</v>
      </c>
      <c r="FD4789">
        <v>314.35000000000002</v>
      </c>
      <c r="FG4789" s="1">
        <v>43264</v>
      </c>
      <c r="FH4789">
        <v>205.47</v>
      </c>
      <c r="FJ4789" s="1">
        <v>43294</v>
      </c>
      <c r="FK4789">
        <v>62.06</v>
      </c>
    </row>
    <row r="4790" spans="57:167" x14ac:dyDescent="0.25">
      <c r="BE4790" s="1">
        <v>43144</v>
      </c>
      <c r="BF4790">
        <v>1.5</v>
      </c>
      <c r="DD4790" s="1">
        <v>43046</v>
      </c>
      <c r="DE4790">
        <v>2.214</v>
      </c>
      <c r="DG4790" s="1">
        <v>43049</v>
      </c>
      <c r="DH4790">
        <v>1.7943</v>
      </c>
      <c r="DP4790" s="1">
        <v>43279</v>
      </c>
      <c r="DQ4790">
        <v>73.45</v>
      </c>
      <c r="DS4790" s="1">
        <v>43265</v>
      </c>
      <c r="DT4790">
        <v>81.89</v>
      </c>
      <c r="DY4790" s="1">
        <v>43433</v>
      </c>
      <c r="DZ4790">
        <v>0.52</v>
      </c>
      <c r="EB4790" s="1">
        <v>43200</v>
      </c>
      <c r="EC4790">
        <v>6.2831999999999999</v>
      </c>
      <c r="EK4790" s="1">
        <v>43410</v>
      </c>
      <c r="EL4790">
        <v>13.19</v>
      </c>
      <c r="EQ4790" s="1">
        <v>43265</v>
      </c>
      <c r="ER4790">
        <v>362.42</v>
      </c>
      <c r="EW4790" s="1">
        <v>43265</v>
      </c>
      <c r="EX4790">
        <v>195.82</v>
      </c>
      <c r="EZ4790" s="1">
        <v>43265</v>
      </c>
      <c r="FA4790">
        <v>322.56</v>
      </c>
      <c r="FC4790" s="1">
        <v>43265</v>
      </c>
      <c r="FD4790">
        <v>310.58999999999997</v>
      </c>
      <c r="FG4790" s="1">
        <v>43265</v>
      </c>
      <c r="FH4790">
        <v>202.68</v>
      </c>
      <c r="FJ4790" s="1">
        <v>43297</v>
      </c>
      <c r="FK4790">
        <v>60.99</v>
      </c>
    </row>
    <row r="4791" spans="57:167" x14ac:dyDescent="0.25">
      <c r="BE4791" s="1">
        <v>43145</v>
      </c>
      <c r="BF4791">
        <v>1.5</v>
      </c>
      <c r="DD4791" s="1">
        <v>43047</v>
      </c>
      <c r="DE4791">
        <v>2.2400000000000002</v>
      </c>
      <c r="DG4791" s="1">
        <v>43052</v>
      </c>
      <c r="DH4791">
        <v>1.796</v>
      </c>
      <c r="DP4791" s="1">
        <v>43280</v>
      </c>
      <c r="DQ4791">
        <v>74.150000000000006</v>
      </c>
      <c r="DS4791" s="1">
        <v>43266</v>
      </c>
      <c r="DT4791">
        <v>80.66</v>
      </c>
      <c r="DY4791" s="1">
        <v>43434</v>
      </c>
      <c r="DZ4791">
        <v>0.54</v>
      </c>
      <c r="EB4791" s="1">
        <v>43201</v>
      </c>
      <c r="EC4791">
        <v>6.2690000000000001</v>
      </c>
      <c r="EK4791" s="1">
        <v>43411</v>
      </c>
      <c r="EL4791">
        <v>14.97</v>
      </c>
      <c r="EQ4791" s="1">
        <v>43266</v>
      </c>
      <c r="ER4791">
        <v>357.88</v>
      </c>
      <c r="EW4791" s="1">
        <v>43266</v>
      </c>
      <c r="EX4791">
        <v>195.8</v>
      </c>
      <c r="EZ4791" s="1">
        <v>43266</v>
      </c>
      <c r="FA4791">
        <v>321.52</v>
      </c>
      <c r="FC4791" s="1">
        <v>43266</v>
      </c>
      <c r="FD4791">
        <v>310.14</v>
      </c>
      <c r="FG4791" s="1">
        <v>43266</v>
      </c>
      <c r="FH4791">
        <v>201.53</v>
      </c>
      <c r="FJ4791" s="1">
        <v>43298</v>
      </c>
      <c r="FK4791">
        <v>61.3</v>
      </c>
    </row>
    <row r="4792" spans="57:167" x14ac:dyDescent="0.25">
      <c r="BE4792" s="1">
        <v>43146</v>
      </c>
      <c r="BF4792">
        <v>1.5</v>
      </c>
      <c r="DD4792" s="1">
        <v>43048</v>
      </c>
      <c r="DE4792">
        <v>2.2570000000000001</v>
      </c>
      <c r="DG4792" s="1">
        <v>43053</v>
      </c>
      <c r="DH4792">
        <v>1.7949999999999999</v>
      </c>
      <c r="DP4792" s="1">
        <v>43283</v>
      </c>
      <c r="DQ4792">
        <v>73.94</v>
      </c>
      <c r="DS4792" s="1">
        <v>43269</v>
      </c>
      <c r="DT4792">
        <v>80.819999999999993</v>
      </c>
      <c r="DY4792" s="1">
        <v>43438</v>
      </c>
      <c r="DZ4792">
        <v>0.55000000000000004</v>
      </c>
      <c r="EB4792" s="1">
        <v>43202</v>
      </c>
      <c r="EC4792">
        <v>6.2915000000000001</v>
      </c>
      <c r="EK4792" s="1">
        <v>43412</v>
      </c>
      <c r="EL4792">
        <v>15.55</v>
      </c>
      <c r="EQ4792" s="1">
        <v>43269</v>
      </c>
      <c r="ER4792">
        <v>354.74</v>
      </c>
      <c r="EW4792" s="1">
        <v>43269</v>
      </c>
      <c r="EX4792">
        <v>195.97</v>
      </c>
      <c r="EZ4792" s="1">
        <v>43269</v>
      </c>
      <c r="FA4792">
        <v>322.42</v>
      </c>
      <c r="FC4792" s="1">
        <v>43269</v>
      </c>
      <c r="FD4792">
        <v>309.52</v>
      </c>
      <c r="FG4792" s="1">
        <v>43269</v>
      </c>
      <c r="FH4792">
        <v>202.61</v>
      </c>
      <c r="FJ4792" s="1">
        <v>43299</v>
      </c>
      <c r="FK4792">
        <v>62.26</v>
      </c>
    </row>
    <row r="4793" spans="57:167" x14ac:dyDescent="0.25">
      <c r="BE4793" s="1">
        <v>43147</v>
      </c>
      <c r="BF4793">
        <v>1.5</v>
      </c>
      <c r="DD4793" s="1">
        <v>43049</v>
      </c>
      <c r="DE4793">
        <v>2.294</v>
      </c>
      <c r="DG4793" s="1">
        <v>43054</v>
      </c>
      <c r="DH4793">
        <v>1.7786999999999999</v>
      </c>
      <c r="DP4793" s="1">
        <v>43284</v>
      </c>
      <c r="DQ4793">
        <v>74.14</v>
      </c>
      <c r="DS4793" s="1">
        <v>43270</v>
      </c>
      <c r="DT4793">
        <v>80.7</v>
      </c>
      <c r="DY4793" s="1">
        <v>43439</v>
      </c>
      <c r="DZ4793">
        <v>0.56000000000000005</v>
      </c>
      <c r="EB4793" s="1">
        <v>43203</v>
      </c>
      <c r="EC4793">
        <v>6.2750000000000004</v>
      </c>
      <c r="EK4793" s="1">
        <v>43413</v>
      </c>
      <c r="EL4793">
        <v>15.54</v>
      </c>
      <c r="EQ4793" s="1">
        <v>43270</v>
      </c>
      <c r="ER4793">
        <v>341.12</v>
      </c>
      <c r="EW4793" s="1">
        <v>43270</v>
      </c>
      <c r="EX4793">
        <v>190.69</v>
      </c>
      <c r="EZ4793" s="1">
        <v>43270</v>
      </c>
      <c r="FA4793">
        <v>313.83999999999997</v>
      </c>
      <c r="FC4793" s="1">
        <v>43270</v>
      </c>
      <c r="FD4793">
        <v>302.52</v>
      </c>
      <c r="FG4793" s="1">
        <v>43270</v>
      </c>
      <c r="FH4793">
        <v>196.6</v>
      </c>
      <c r="FJ4793" s="1">
        <v>43300</v>
      </c>
      <c r="FK4793">
        <v>62.8</v>
      </c>
    </row>
    <row r="4794" spans="57:167" x14ac:dyDescent="0.25">
      <c r="BE4794" s="1">
        <v>43150</v>
      </c>
      <c r="BF4794">
        <v>1.5</v>
      </c>
      <c r="DD4794" s="1">
        <v>43052</v>
      </c>
      <c r="DE4794">
        <v>2.2965</v>
      </c>
      <c r="DG4794" s="1">
        <v>43055</v>
      </c>
      <c r="DH4794">
        <v>1.806</v>
      </c>
      <c r="DP4794" s="1">
        <v>43286</v>
      </c>
      <c r="DQ4794">
        <v>72.94</v>
      </c>
      <c r="DS4794" s="1">
        <v>43271</v>
      </c>
      <c r="DT4794">
        <v>80.45</v>
      </c>
      <c r="DY4794" s="1">
        <v>43440</v>
      </c>
      <c r="DZ4794">
        <v>0.56999999999999995</v>
      </c>
      <c r="EB4794" s="1">
        <v>43206</v>
      </c>
      <c r="EC4794">
        <v>6.2765000000000004</v>
      </c>
      <c r="EK4794" s="1">
        <v>43416</v>
      </c>
      <c r="EL4794">
        <v>15.11</v>
      </c>
      <c r="EQ4794" s="1">
        <v>43271</v>
      </c>
      <c r="ER4794">
        <v>342.69</v>
      </c>
      <c r="EW4794" s="1">
        <v>43271</v>
      </c>
      <c r="EX4794">
        <v>191.4</v>
      </c>
      <c r="EZ4794" s="1">
        <v>43271</v>
      </c>
      <c r="FA4794">
        <v>312.08</v>
      </c>
      <c r="FC4794" s="1">
        <v>43271</v>
      </c>
      <c r="FD4794">
        <v>302.86</v>
      </c>
      <c r="FG4794" s="1">
        <v>43271</v>
      </c>
      <c r="FH4794">
        <v>196.42</v>
      </c>
      <c r="FJ4794" s="1">
        <v>43301</v>
      </c>
      <c r="FK4794">
        <v>62.47</v>
      </c>
    </row>
    <row r="4795" spans="57:167" x14ac:dyDescent="0.25">
      <c r="BE4795" s="1">
        <v>43151</v>
      </c>
      <c r="BF4795">
        <v>1.5</v>
      </c>
      <c r="DD4795" s="1">
        <v>43053</v>
      </c>
      <c r="DE4795">
        <v>2.29</v>
      </c>
      <c r="DG4795" s="1">
        <v>43056</v>
      </c>
      <c r="DH4795">
        <v>1.7789999999999999</v>
      </c>
      <c r="DP4795" s="1">
        <v>43287</v>
      </c>
      <c r="DQ4795">
        <v>73.8</v>
      </c>
      <c r="DS4795" s="1">
        <v>43272</v>
      </c>
      <c r="DT4795">
        <v>79.69</v>
      </c>
      <c r="DY4795" s="1">
        <v>43441</v>
      </c>
      <c r="DZ4795">
        <v>0.59</v>
      </c>
      <c r="EB4795" s="1">
        <v>43207</v>
      </c>
      <c r="EC4795">
        <v>6.2824999999999998</v>
      </c>
      <c r="EK4795" s="1">
        <v>43417</v>
      </c>
      <c r="EL4795">
        <v>15.1</v>
      </c>
      <c r="EQ4795" s="1">
        <v>43272</v>
      </c>
      <c r="ER4795">
        <v>337.66</v>
      </c>
      <c r="EW4795" s="1">
        <v>43272</v>
      </c>
      <c r="EX4795">
        <v>188.43</v>
      </c>
      <c r="EZ4795" s="1">
        <v>43272</v>
      </c>
      <c r="FA4795">
        <v>313.45</v>
      </c>
      <c r="FC4795" s="1">
        <v>43272</v>
      </c>
      <c r="FD4795">
        <v>300.38</v>
      </c>
      <c r="FG4795" s="1">
        <v>43272</v>
      </c>
      <c r="FH4795">
        <v>194.7</v>
      </c>
      <c r="FJ4795" s="1">
        <v>43304</v>
      </c>
      <c r="FK4795">
        <v>62.2</v>
      </c>
    </row>
    <row r="4796" spans="57:167" x14ac:dyDescent="0.25">
      <c r="BE4796" s="1">
        <v>43152</v>
      </c>
      <c r="BF4796">
        <v>1.5</v>
      </c>
      <c r="DD4796" s="1">
        <v>43054</v>
      </c>
      <c r="DE4796">
        <v>2.2433000000000001</v>
      </c>
      <c r="DG4796" s="1">
        <v>43059</v>
      </c>
      <c r="DH4796">
        <v>1.794</v>
      </c>
      <c r="DP4796" s="1">
        <v>43290</v>
      </c>
      <c r="DQ4796">
        <v>73.849999999999994</v>
      </c>
      <c r="DS4796" s="1">
        <v>43273</v>
      </c>
      <c r="DT4796">
        <v>81.38</v>
      </c>
      <c r="DY4796" s="1">
        <v>43444</v>
      </c>
      <c r="DZ4796">
        <v>0.6</v>
      </c>
      <c r="EB4796" s="1">
        <v>43208</v>
      </c>
      <c r="EC4796">
        <v>6.2744</v>
      </c>
      <c r="EK4796" s="1">
        <v>43418</v>
      </c>
      <c r="EL4796">
        <v>15</v>
      </c>
      <c r="EQ4796" s="1">
        <v>43273</v>
      </c>
      <c r="ER4796">
        <v>338.91</v>
      </c>
      <c r="EW4796" s="1">
        <v>43273</v>
      </c>
      <c r="EX4796">
        <v>189.38</v>
      </c>
      <c r="EZ4796" s="1">
        <v>43273</v>
      </c>
      <c r="FA4796">
        <v>312.06</v>
      </c>
      <c r="FC4796" s="1">
        <v>43273</v>
      </c>
      <c r="FD4796">
        <v>299.38</v>
      </c>
      <c r="FG4796" s="1">
        <v>43273</v>
      </c>
      <c r="FH4796">
        <v>193.38</v>
      </c>
      <c r="FJ4796" s="1">
        <v>43305</v>
      </c>
      <c r="FK4796">
        <v>62.6</v>
      </c>
    </row>
    <row r="4797" spans="57:167" x14ac:dyDescent="0.25">
      <c r="BE4797" s="1">
        <v>43153</v>
      </c>
      <c r="BF4797">
        <v>1.5</v>
      </c>
      <c r="DD4797" s="1">
        <v>43055</v>
      </c>
      <c r="DE4797">
        <v>2.306</v>
      </c>
      <c r="DG4797" s="1">
        <v>43060</v>
      </c>
      <c r="DH4797">
        <v>1.788</v>
      </c>
      <c r="DP4797" s="1">
        <v>43291</v>
      </c>
      <c r="DQ4797">
        <v>74.11</v>
      </c>
      <c r="DS4797" s="1">
        <v>43276</v>
      </c>
      <c r="DT4797">
        <v>79.739999999999995</v>
      </c>
      <c r="DY4797" s="1">
        <v>43445</v>
      </c>
      <c r="DZ4797">
        <v>0.56999999999999995</v>
      </c>
      <c r="EB4797" s="1">
        <v>43209</v>
      </c>
      <c r="EC4797">
        <v>6.2790999999999997</v>
      </c>
      <c r="EK4797" s="1">
        <v>43419</v>
      </c>
      <c r="EL4797">
        <v>15.47</v>
      </c>
      <c r="EQ4797" s="1">
        <v>43276</v>
      </c>
      <c r="ER4797">
        <v>331.2</v>
      </c>
      <c r="EW4797" s="1">
        <v>43276</v>
      </c>
      <c r="EX4797">
        <v>189.1</v>
      </c>
      <c r="EZ4797" s="1">
        <v>43276</v>
      </c>
      <c r="FA4797">
        <v>313.72000000000003</v>
      </c>
      <c r="FC4797" s="1">
        <v>43276</v>
      </c>
      <c r="FD4797">
        <v>298.77</v>
      </c>
      <c r="FG4797" s="1">
        <v>43276</v>
      </c>
      <c r="FH4797">
        <v>193.52</v>
      </c>
      <c r="FJ4797" s="1">
        <v>43306</v>
      </c>
      <c r="FK4797">
        <v>64.349999999999994</v>
      </c>
    </row>
    <row r="4798" spans="57:167" x14ac:dyDescent="0.25">
      <c r="BE4798" s="1">
        <v>43154</v>
      </c>
      <c r="BF4798">
        <v>1.5</v>
      </c>
      <c r="DD4798" s="1">
        <v>43056</v>
      </c>
      <c r="DE4798">
        <v>2.262</v>
      </c>
      <c r="DG4798" s="1">
        <v>43061</v>
      </c>
      <c r="DH4798">
        <v>1.774</v>
      </c>
      <c r="DP4798" s="1">
        <v>43292</v>
      </c>
      <c r="DQ4798">
        <v>70.38</v>
      </c>
      <c r="DS4798" s="1">
        <v>43277</v>
      </c>
      <c r="DT4798">
        <v>80.64</v>
      </c>
      <c r="DY4798" s="1">
        <v>43446</v>
      </c>
      <c r="DZ4798">
        <v>0.56000000000000005</v>
      </c>
      <c r="EB4798" s="1">
        <v>43210</v>
      </c>
      <c r="EC4798">
        <v>6.2964000000000002</v>
      </c>
      <c r="EK4798" s="1">
        <v>43420</v>
      </c>
      <c r="EL4798">
        <v>15.26</v>
      </c>
      <c r="EQ4798" s="1">
        <v>43277</v>
      </c>
      <c r="ER4798">
        <v>331.3</v>
      </c>
      <c r="EW4798" s="1">
        <v>43277</v>
      </c>
      <c r="EX4798">
        <v>188.8</v>
      </c>
      <c r="EZ4798" s="1">
        <v>43277</v>
      </c>
      <c r="FA4798">
        <v>309.33999999999997</v>
      </c>
      <c r="FC4798" s="1">
        <v>43277</v>
      </c>
      <c r="FD4798">
        <v>299.08</v>
      </c>
      <c r="FG4798" s="1">
        <v>43277</v>
      </c>
      <c r="FH4798">
        <v>193.9</v>
      </c>
      <c r="FJ4798" s="1">
        <v>43307</v>
      </c>
      <c r="FK4798">
        <v>65.150000000000006</v>
      </c>
    </row>
    <row r="4799" spans="57:167" x14ac:dyDescent="0.25">
      <c r="BE4799" s="1">
        <v>43157</v>
      </c>
      <c r="BF4799">
        <v>1.5</v>
      </c>
      <c r="DD4799" s="1">
        <v>43059</v>
      </c>
      <c r="DE4799">
        <v>2.278</v>
      </c>
      <c r="DG4799" s="1">
        <v>43062</v>
      </c>
      <c r="DH4799">
        <v>1.7631999999999999</v>
      </c>
      <c r="DP4799" s="1">
        <v>43293</v>
      </c>
      <c r="DQ4799">
        <v>70.33</v>
      </c>
      <c r="DS4799" s="1">
        <v>43278</v>
      </c>
      <c r="DT4799">
        <v>81.709999999999994</v>
      </c>
      <c r="DY4799" s="1">
        <v>43447</v>
      </c>
      <c r="DZ4799">
        <v>0.52</v>
      </c>
      <c r="EB4799" s="1">
        <v>43213</v>
      </c>
      <c r="EC4799">
        <v>6.3170000000000002</v>
      </c>
      <c r="EK4799" s="1">
        <v>43423</v>
      </c>
      <c r="EL4799">
        <v>14.46</v>
      </c>
      <c r="EQ4799" s="1">
        <v>43278</v>
      </c>
      <c r="ER4799">
        <v>329.82</v>
      </c>
      <c r="EW4799" s="1">
        <v>43278</v>
      </c>
      <c r="EX4799">
        <v>185.89</v>
      </c>
      <c r="EZ4799" s="1">
        <v>43278</v>
      </c>
      <c r="FA4799">
        <v>306.58999999999997</v>
      </c>
      <c r="FC4799" s="1">
        <v>43278</v>
      </c>
      <c r="FD4799">
        <v>294.77999999999997</v>
      </c>
      <c r="FG4799" s="1">
        <v>43278</v>
      </c>
      <c r="FH4799">
        <v>192.54</v>
      </c>
      <c r="FJ4799" s="1">
        <v>43308</v>
      </c>
      <c r="FK4799">
        <v>63.65</v>
      </c>
    </row>
    <row r="4800" spans="57:167" x14ac:dyDescent="0.25">
      <c r="BE4800" s="1">
        <v>43158</v>
      </c>
      <c r="BF4800">
        <v>1.5</v>
      </c>
      <c r="DD4800" s="1">
        <v>43060</v>
      </c>
      <c r="DE4800">
        <v>2.2345000000000002</v>
      </c>
      <c r="DG4800" s="1">
        <v>43063</v>
      </c>
      <c r="DH4800">
        <v>1.7650999999999999</v>
      </c>
      <c r="DP4800" s="1">
        <v>43294</v>
      </c>
      <c r="DQ4800">
        <v>71.010000000000005</v>
      </c>
      <c r="DS4800" s="1">
        <v>43279</v>
      </c>
      <c r="DT4800">
        <v>81.97</v>
      </c>
      <c r="DY4800" s="1">
        <v>43448</v>
      </c>
      <c r="DZ4800">
        <v>0.49</v>
      </c>
      <c r="EB4800" s="1">
        <v>43214</v>
      </c>
      <c r="EC4800">
        <v>6.3064999999999998</v>
      </c>
      <c r="EK4800" s="1">
        <v>43424</v>
      </c>
      <c r="EL4800">
        <v>13.65</v>
      </c>
      <c r="EQ4800" s="1">
        <v>43279</v>
      </c>
      <c r="ER4800">
        <v>334.65</v>
      </c>
      <c r="EW4800" s="1">
        <v>43279</v>
      </c>
      <c r="EX4800">
        <v>187.44</v>
      </c>
      <c r="EZ4800" s="1">
        <v>43279</v>
      </c>
      <c r="FA4800">
        <v>307.72000000000003</v>
      </c>
      <c r="FC4800" s="1">
        <v>43279</v>
      </c>
      <c r="FD4800">
        <v>295.24</v>
      </c>
      <c r="FG4800" s="1">
        <v>43279</v>
      </c>
      <c r="FH4800">
        <v>192.92</v>
      </c>
      <c r="FJ4800" s="1">
        <v>43311</v>
      </c>
      <c r="FK4800">
        <v>64</v>
      </c>
    </row>
    <row r="4801" spans="57:167" x14ac:dyDescent="0.25">
      <c r="BE4801" s="1">
        <v>43159</v>
      </c>
      <c r="BF4801">
        <v>1.5</v>
      </c>
      <c r="DD4801" s="1">
        <v>43061</v>
      </c>
      <c r="DE4801">
        <v>2.2189999999999999</v>
      </c>
      <c r="DG4801" s="1">
        <v>43066</v>
      </c>
      <c r="DH4801">
        <v>1.7659</v>
      </c>
      <c r="DP4801" s="1">
        <v>43297</v>
      </c>
      <c r="DQ4801">
        <v>68.06</v>
      </c>
      <c r="DS4801" s="1">
        <v>43280</v>
      </c>
      <c r="DT4801">
        <v>82.73</v>
      </c>
      <c r="DY4801" s="1">
        <v>43451</v>
      </c>
      <c r="DZ4801">
        <v>0.52</v>
      </c>
      <c r="EB4801" s="1">
        <v>43215</v>
      </c>
      <c r="EC4801">
        <v>6.3266</v>
      </c>
      <c r="EK4801" s="1">
        <v>43425</v>
      </c>
      <c r="EL4801">
        <v>13.52</v>
      </c>
      <c r="EQ4801" s="1">
        <v>43280</v>
      </c>
      <c r="ER4801">
        <v>335.51</v>
      </c>
      <c r="EW4801" s="1">
        <v>43280</v>
      </c>
      <c r="EX4801">
        <v>186.41</v>
      </c>
      <c r="EZ4801" s="1">
        <v>43280</v>
      </c>
      <c r="FA4801">
        <v>307.7</v>
      </c>
      <c r="FC4801" s="1">
        <v>43280</v>
      </c>
      <c r="FD4801">
        <v>295.43</v>
      </c>
      <c r="FG4801" s="1">
        <v>43280</v>
      </c>
      <c r="FH4801">
        <v>193.18</v>
      </c>
      <c r="FJ4801" s="1">
        <v>43312</v>
      </c>
      <c r="FK4801">
        <v>63.5</v>
      </c>
    </row>
    <row r="4802" spans="57:167" x14ac:dyDescent="0.25">
      <c r="BE4802" s="1">
        <v>43160</v>
      </c>
      <c r="BF4802">
        <v>1.5</v>
      </c>
      <c r="DD4802" s="1">
        <v>43062</v>
      </c>
      <c r="DE4802">
        <v>2.21</v>
      </c>
      <c r="DG4802" s="1">
        <v>43067</v>
      </c>
      <c r="DH4802">
        <v>1.756</v>
      </c>
      <c r="DP4802" s="1">
        <v>43298</v>
      </c>
      <c r="DQ4802">
        <v>68.08</v>
      </c>
      <c r="DS4802" s="1">
        <v>43283</v>
      </c>
      <c r="DT4802">
        <v>81.760000000000005</v>
      </c>
      <c r="DY4802" s="1">
        <v>43452</v>
      </c>
      <c r="DZ4802">
        <v>0.5</v>
      </c>
      <c r="EB4802" s="1">
        <v>43216</v>
      </c>
      <c r="EC4802">
        <v>6.3365</v>
      </c>
      <c r="EK4802" s="1">
        <v>43427</v>
      </c>
      <c r="EL4802">
        <v>13.61</v>
      </c>
      <c r="EQ4802" s="1">
        <v>43283</v>
      </c>
      <c r="ER4802">
        <v>336.08</v>
      </c>
      <c r="EW4802" s="1">
        <v>43283</v>
      </c>
      <c r="EX4802">
        <v>187.37</v>
      </c>
      <c r="EZ4802" s="1">
        <v>43283</v>
      </c>
      <c r="FA4802">
        <v>308.87</v>
      </c>
      <c r="FC4802" s="1">
        <v>43283</v>
      </c>
      <c r="FD4802">
        <v>299.12</v>
      </c>
      <c r="FG4802" s="1">
        <v>43283</v>
      </c>
      <c r="FH4802">
        <v>194.39</v>
      </c>
      <c r="FJ4802" s="1">
        <v>43313</v>
      </c>
      <c r="FK4802">
        <v>62.81</v>
      </c>
    </row>
    <row r="4803" spans="57:167" x14ac:dyDescent="0.25">
      <c r="BE4803" s="1">
        <v>43161</v>
      </c>
      <c r="BF4803">
        <v>1.5</v>
      </c>
      <c r="DD4803" s="1">
        <v>43063</v>
      </c>
      <c r="DE4803">
        <v>2.206</v>
      </c>
      <c r="DG4803" s="1">
        <v>43068</v>
      </c>
      <c r="DH4803">
        <v>1.7728999999999999</v>
      </c>
      <c r="DP4803" s="1">
        <v>43299</v>
      </c>
      <c r="DQ4803">
        <v>68.760000000000005</v>
      </c>
      <c r="DS4803" s="1">
        <v>43284</v>
      </c>
      <c r="DT4803">
        <v>82.24</v>
      </c>
      <c r="DY4803" s="1">
        <v>43453</v>
      </c>
      <c r="DZ4803">
        <v>0.5</v>
      </c>
      <c r="EB4803" s="1">
        <v>43217</v>
      </c>
      <c r="EC4803">
        <v>6.3323</v>
      </c>
      <c r="EK4803" s="1">
        <v>43430</v>
      </c>
      <c r="EL4803">
        <v>13.7</v>
      </c>
      <c r="EQ4803" s="1">
        <v>43284</v>
      </c>
      <c r="ER4803">
        <v>332.93</v>
      </c>
      <c r="EW4803" s="1">
        <v>43284</v>
      </c>
      <c r="EX4803">
        <v>189.69</v>
      </c>
      <c r="EZ4803" s="1">
        <v>43284</v>
      </c>
      <c r="FA4803">
        <v>308.83999999999997</v>
      </c>
      <c r="FC4803" s="1">
        <v>43284</v>
      </c>
      <c r="FD4803">
        <v>299.45999999999998</v>
      </c>
      <c r="FG4803" s="1">
        <v>43284</v>
      </c>
      <c r="FH4803">
        <v>195.03</v>
      </c>
      <c r="FJ4803" s="1">
        <v>43314</v>
      </c>
      <c r="FK4803">
        <v>63.32</v>
      </c>
    </row>
    <row r="4804" spans="57:167" x14ac:dyDescent="0.25">
      <c r="BE4804" s="1">
        <v>43164</v>
      </c>
      <c r="BF4804">
        <v>1.5</v>
      </c>
      <c r="DD4804" s="1">
        <v>43066</v>
      </c>
      <c r="DE4804">
        <v>2.1949999999999998</v>
      </c>
      <c r="DG4804" s="1">
        <v>43069</v>
      </c>
      <c r="DH4804">
        <v>1.7722</v>
      </c>
      <c r="DP4804" s="1">
        <v>43300</v>
      </c>
      <c r="DQ4804">
        <v>69.459999999999994</v>
      </c>
      <c r="DS4804" s="1">
        <v>43286</v>
      </c>
      <c r="DT4804">
        <v>82.31</v>
      </c>
      <c r="DY4804" s="1">
        <v>43454</v>
      </c>
      <c r="DZ4804">
        <v>0.49</v>
      </c>
      <c r="EB4804" s="1">
        <v>43222</v>
      </c>
      <c r="EC4804">
        <v>6.3624999999999998</v>
      </c>
      <c r="EK4804" s="1">
        <v>43431</v>
      </c>
      <c r="EL4804">
        <v>13.45</v>
      </c>
      <c r="EQ4804" s="1">
        <v>43286</v>
      </c>
      <c r="ER4804">
        <v>333.18</v>
      </c>
      <c r="EW4804" s="1">
        <v>43286</v>
      </c>
      <c r="EX4804">
        <v>188.7</v>
      </c>
      <c r="EZ4804" s="1">
        <v>43286</v>
      </c>
      <c r="FA4804">
        <v>308.25</v>
      </c>
      <c r="FC4804" s="1">
        <v>43286</v>
      </c>
      <c r="FD4804">
        <v>299.19</v>
      </c>
      <c r="FG4804" s="1">
        <v>43286</v>
      </c>
      <c r="FH4804">
        <v>193.63</v>
      </c>
      <c r="FJ4804" s="1">
        <v>43315</v>
      </c>
      <c r="FK4804">
        <v>62.06</v>
      </c>
    </row>
    <row r="4805" spans="57:167" x14ac:dyDescent="0.25">
      <c r="BE4805" s="1">
        <v>43165</v>
      </c>
      <c r="BF4805">
        <v>1.5</v>
      </c>
      <c r="DD4805" s="1">
        <v>43067</v>
      </c>
      <c r="DE4805">
        <v>2.1760000000000002</v>
      </c>
      <c r="DG4805" s="1">
        <v>43070</v>
      </c>
      <c r="DH4805">
        <v>1.8733</v>
      </c>
      <c r="DP4805" s="1">
        <v>43301</v>
      </c>
      <c r="DQ4805">
        <v>70.459999999999994</v>
      </c>
      <c r="DS4805" s="1">
        <v>43287</v>
      </c>
      <c r="DT4805">
        <v>82.33</v>
      </c>
      <c r="DY4805" s="1">
        <v>43455</v>
      </c>
      <c r="DZ4805">
        <v>0.49</v>
      </c>
      <c r="EB4805" s="1">
        <v>43223</v>
      </c>
      <c r="EC4805">
        <v>6.3536999999999999</v>
      </c>
      <c r="EK4805" s="1">
        <v>43432</v>
      </c>
      <c r="EL4805">
        <v>13.68</v>
      </c>
      <c r="EQ4805" s="1">
        <v>43287</v>
      </c>
      <c r="ER4805">
        <v>334.64</v>
      </c>
      <c r="EW4805" s="1">
        <v>43287</v>
      </c>
      <c r="EX4805">
        <v>188.84</v>
      </c>
      <c r="EZ4805" s="1">
        <v>43287</v>
      </c>
      <c r="FA4805">
        <v>307.36</v>
      </c>
      <c r="FC4805" s="1">
        <v>43287</v>
      </c>
      <c r="FD4805">
        <v>299.19</v>
      </c>
      <c r="FG4805" s="1">
        <v>43287</v>
      </c>
      <c r="FH4805">
        <v>193.57</v>
      </c>
      <c r="FJ4805" s="1">
        <v>43318</v>
      </c>
      <c r="FK4805">
        <v>62.54</v>
      </c>
    </row>
    <row r="4806" spans="57:167" x14ac:dyDescent="0.25">
      <c r="BE4806" s="1">
        <v>43166</v>
      </c>
      <c r="BF4806">
        <v>1.5</v>
      </c>
      <c r="DD4806" s="1">
        <v>43068</v>
      </c>
      <c r="DE4806">
        <v>2.2210000000000001</v>
      </c>
      <c r="DG4806" s="1">
        <v>43073</v>
      </c>
      <c r="DH4806">
        <v>1.8980000000000001</v>
      </c>
      <c r="DP4806" s="1">
        <v>43304</v>
      </c>
      <c r="DQ4806">
        <v>67.89</v>
      </c>
      <c r="DS4806" s="1">
        <v>43290</v>
      </c>
      <c r="DT4806">
        <v>82.9</v>
      </c>
      <c r="DY4806" s="1">
        <v>43458</v>
      </c>
      <c r="DZ4806">
        <v>0.55000000000000004</v>
      </c>
      <c r="EB4806" s="1">
        <v>43224</v>
      </c>
      <c r="EC4806">
        <v>6.3627000000000002</v>
      </c>
      <c r="EK4806" s="1">
        <v>43433</v>
      </c>
      <c r="EL4806">
        <v>13.45</v>
      </c>
      <c r="EQ4806" s="1">
        <v>43290</v>
      </c>
      <c r="ER4806">
        <v>341.92</v>
      </c>
      <c r="EW4806" s="1">
        <v>43290</v>
      </c>
      <c r="EX4806">
        <v>191.54</v>
      </c>
      <c r="EZ4806" s="1">
        <v>43290</v>
      </c>
      <c r="FA4806">
        <v>313.7</v>
      </c>
      <c r="FC4806" s="1">
        <v>43290</v>
      </c>
      <c r="FD4806">
        <v>306.48</v>
      </c>
      <c r="FG4806" s="1">
        <v>43290</v>
      </c>
      <c r="FH4806">
        <v>197.32</v>
      </c>
      <c r="FJ4806" s="1">
        <v>43319</v>
      </c>
      <c r="FK4806">
        <v>61.72</v>
      </c>
    </row>
    <row r="4807" spans="57:167" x14ac:dyDescent="0.25">
      <c r="BE4807" s="1">
        <v>43167</v>
      </c>
      <c r="BF4807">
        <v>1.5</v>
      </c>
      <c r="DD4807" s="1">
        <v>43069</v>
      </c>
      <c r="DE4807">
        <v>2.234</v>
      </c>
      <c r="DG4807" s="1">
        <v>43074</v>
      </c>
      <c r="DH4807">
        <v>1.8852</v>
      </c>
      <c r="DP4807" s="1">
        <v>43305</v>
      </c>
      <c r="DQ4807">
        <v>68.52</v>
      </c>
      <c r="DS4807" s="1">
        <v>43291</v>
      </c>
      <c r="DT4807">
        <v>83.66</v>
      </c>
      <c r="DY4807" s="1">
        <v>43461</v>
      </c>
      <c r="DZ4807">
        <v>0.55000000000000004</v>
      </c>
      <c r="EB4807" s="1">
        <v>43227</v>
      </c>
      <c r="EC4807">
        <v>6.3666999999999998</v>
      </c>
      <c r="EK4807" s="1">
        <v>43434</v>
      </c>
      <c r="EL4807">
        <v>13.3</v>
      </c>
      <c r="EQ4807" s="1">
        <v>43291</v>
      </c>
      <c r="ER4807">
        <v>347.16</v>
      </c>
      <c r="EW4807" s="1">
        <v>43291</v>
      </c>
      <c r="EX4807">
        <v>192.8</v>
      </c>
      <c r="EZ4807" s="1">
        <v>43291</v>
      </c>
      <c r="FA4807">
        <v>315.12</v>
      </c>
      <c r="FC4807" s="1">
        <v>43291</v>
      </c>
      <c r="FD4807">
        <v>308.83</v>
      </c>
      <c r="FG4807" s="1">
        <v>43291</v>
      </c>
      <c r="FH4807">
        <v>195.91</v>
      </c>
      <c r="FJ4807" s="1">
        <v>43320</v>
      </c>
      <c r="FK4807">
        <v>60.4</v>
      </c>
    </row>
    <row r="4808" spans="57:167" x14ac:dyDescent="0.25">
      <c r="BE4808" s="1">
        <v>43168</v>
      </c>
      <c r="BF4808">
        <v>1.5</v>
      </c>
      <c r="DD4808" s="1">
        <v>43070</v>
      </c>
      <c r="DE4808">
        <v>2.2560000000000002</v>
      </c>
      <c r="DG4808" s="1">
        <v>43075</v>
      </c>
      <c r="DH4808">
        <v>1.8342000000000001</v>
      </c>
      <c r="DP4808" s="1">
        <v>43306</v>
      </c>
      <c r="DQ4808">
        <v>69.3</v>
      </c>
      <c r="DS4808" s="1">
        <v>43292</v>
      </c>
      <c r="DT4808">
        <v>82.59</v>
      </c>
      <c r="DY4808" s="1">
        <v>43462</v>
      </c>
      <c r="DZ4808">
        <v>0.53</v>
      </c>
      <c r="EB4808" s="1">
        <v>43228</v>
      </c>
      <c r="EC4808">
        <v>6.3707000000000003</v>
      </c>
      <c r="EK4808" s="1">
        <v>43437</v>
      </c>
      <c r="EL4808">
        <v>13.42</v>
      </c>
      <c r="EQ4808" s="1">
        <v>43292</v>
      </c>
      <c r="ER4808">
        <v>340.6</v>
      </c>
      <c r="EW4808" s="1">
        <v>43292</v>
      </c>
      <c r="EX4808">
        <v>191.51</v>
      </c>
      <c r="EZ4808" s="1">
        <v>43292</v>
      </c>
      <c r="FA4808">
        <v>311.77</v>
      </c>
      <c r="FC4808" s="1">
        <v>43292</v>
      </c>
      <c r="FD4808">
        <v>306.58</v>
      </c>
      <c r="FG4808" s="1">
        <v>43292</v>
      </c>
      <c r="FH4808">
        <v>194.03</v>
      </c>
      <c r="FJ4808" s="1">
        <v>43321</v>
      </c>
      <c r="FK4808">
        <v>62.88</v>
      </c>
    </row>
    <row r="4809" spans="57:167" x14ac:dyDescent="0.25">
      <c r="BE4809" s="1">
        <v>43171</v>
      </c>
      <c r="BF4809">
        <v>1.5</v>
      </c>
      <c r="DD4809" s="1">
        <v>43073</v>
      </c>
      <c r="DE4809">
        <v>2.278</v>
      </c>
      <c r="DG4809" s="1">
        <v>43076</v>
      </c>
      <c r="DH4809">
        <v>1.8451</v>
      </c>
      <c r="DP4809" s="1">
        <v>43307</v>
      </c>
      <c r="DQ4809">
        <v>69.61</v>
      </c>
      <c r="DS4809" s="1">
        <v>43293</v>
      </c>
      <c r="DT4809">
        <v>82.69</v>
      </c>
      <c r="DY4809" s="1">
        <v>43465</v>
      </c>
      <c r="DZ4809">
        <v>0.55000000000000004</v>
      </c>
      <c r="EB4809" s="1">
        <v>43229</v>
      </c>
      <c r="EC4809">
        <v>6.3623000000000003</v>
      </c>
      <c r="EK4809" s="1">
        <v>43438</v>
      </c>
      <c r="EL4809">
        <v>12.81</v>
      </c>
      <c r="EQ4809" s="1">
        <v>43293</v>
      </c>
      <c r="ER4809">
        <v>346.03</v>
      </c>
      <c r="EW4809" s="1">
        <v>43293</v>
      </c>
      <c r="EX4809">
        <v>193.64</v>
      </c>
      <c r="EZ4809" s="1">
        <v>43293</v>
      </c>
      <c r="FA4809">
        <v>322.13</v>
      </c>
      <c r="FC4809" s="1">
        <v>43293</v>
      </c>
      <c r="FD4809">
        <v>313.31</v>
      </c>
      <c r="FG4809" s="1">
        <v>43293</v>
      </c>
      <c r="FH4809">
        <v>197.52</v>
      </c>
      <c r="FJ4809" s="1">
        <v>43322</v>
      </c>
      <c r="FK4809">
        <v>62.82</v>
      </c>
    </row>
    <row r="4810" spans="57:167" x14ac:dyDescent="0.25">
      <c r="BE4810" s="1">
        <v>43172</v>
      </c>
      <c r="BF4810">
        <v>1.5</v>
      </c>
      <c r="DD4810" s="1">
        <v>43074</v>
      </c>
      <c r="DE4810">
        <v>2.2490000000000001</v>
      </c>
      <c r="DG4810" s="1">
        <v>43077</v>
      </c>
      <c r="DH4810">
        <v>1.85</v>
      </c>
      <c r="DP4810" s="1">
        <v>43308</v>
      </c>
      <c r="DQ4810">
        <v>68.69</v>
      </c>
      <c r="DS4810" s="1">
        <v>43294</v>
      </c>
      <c r="DT4810">
        <v>83.31</v>
      </c>
      <c r="DY4810" s="1">
        <v>43467</v>
      </c>
      <c r="DZ4810">
        <v>0.54</v>
      </c>
      <c r="EB4810" s="1">
        <v>43230</v>
      </c>
      <c r="EC4810">
        <v>6.3491999999999997</v>
      </c>
      <c r="EK4810" s="1">
        <v>43440</v>
      </c>
      <c r="EL4810">
        <v>13.74</v>
      </c>
      <c r="EQ4810" s="1">
        <v>43294</v>
      </c>
      <c r="ER4810">
        <v>350.79</v>
      </c>
      <c r="EW4810" s="1">
        <v>43294</v>
      </c>
      <c r="EX4810">
        <v>192.74</v>
      </c>
      <c r="EZ4810" s="1">
        <v>43294</v>
      </c>
      <c r="FA4810">
        <v>321.73</v>
      </c>
      <c r="FC4810" s="1">
        <v>43294</v>
      </c>
      <c r="FD4810">
        <v>318.37</v>
      </c>
      <c r="FG4810" s="1">
        <v>43294</v>
      </c>
      <c r="FH4810">
        <v>199.75</v>
      </c>
      <c r="FJ4810" s="1">
        <v>43325</v>
      </c>
      <c r="FK4810">
        <v>63.54</v>
      </c>
    </row>
    <row r="4811" spans="57:167" x14ac:dyDescent="0.25">
      <c r="BE4811" s="1">
        <v>43173</v>
      </c>
      <c r="BF4811">
        <v>1.5</v>
      </c>
      <c r="DD4811" s="1">
        <v>43075</v>
      </c>
      <c r="DE4811">
        <v>2.226</v>
      </c>
      <c r="DG4811" s="1">
        <v>43080</v>
      </c>
      <c r="DH4811">
        <v>1.863</v>
      </c>
      <c r="DP4811" s="1">
        <v>43311</v>
      </c>
      <c r="DQ4811">
        <v>70.13</v>
      </c>
      <c r="DS4811" s="1">
        <v>43297</v>
      </c>
      <c r="DT4811">
        <v>82.49</v>
      </c>
      <c r="DY4811" s="1">
        <v>43468</v>
      </c>
      <c r="DZ4811">
        <v>0.54</v>
      </c>
      <c r="EB4811" s="1">
        <v>43231</v>
      </c>
      <c r="EC4811">
        <v>6.3339999999999996</v>
      </c>
      <c r="EK4811" s="1">
        <v>43441</v>
      </c>
      <c r="EL4811">
        <v>13.64</v>
      </c>
      <c r="EQ4811" s="1">
        <v>43297</v>
      </c>
      <c r="ER4811">
        <v>356.1</v>
      </c>
      <c r="EW4811" s="1">
        <v>43297</v>
      </c>
      <c r="EX4811">
        <v>191.5</v>
      </c>
      <c r="EZ4811" s="1">
        <v>43297</v>
      </c>
      <c r="FA4811">
        <v>320.33</v>
      </c>
      <c r="FC4811" s="1">
        <v>43297</v>
      </c>
      <c r="FD4811">
        <v>319.05</v>
      </c>
      <c r="FG4811" s="1">
        <v>43297</v>
      </c>
      <c r="FH4811">
        <v>199.61</v>
      </c>
      <c r="FJ4811" s="1">
        <v>43326</v>
      </c>
      <c r="FK4811">
        <v>63.5</v>
      </c>
    </row>
    <row r="4812" spans="57:167" x14ac:dyDescent="0.25">
      <c r="BE4812" s="1">
        <v>43174</v>
      </c>
      <c r="BF4812">
        <v>1.5</v>
      </c>
      <c r="DD4812" s="1">
        <v>43076</v>
      </c>
      <c r="DE4812">
        <v>2.2290000000000001</v>
      </c>
      <c r="DG4812" s="1">
        <v>43081</v>
      </c>
      <c r="DH4812">
        <v>1.8616999999999999</v>
      </c>
      <c r="DP4812" s="1">
        <v>43312</v>
      </c>
      <c r="DQ4812">
        <v>68.760000000000005</v>
      </c>
      <c r="DS4812" s="1">
        <v>43298</v>
      </c>
      <c r="DT4812">
        <v>82.31</v>
      </c>
      <c r="DY4812" s="1">
        <v>43469</v>
      </c>
      <c r="DZ4812">
        <v>0.54</v>
      </c>
      <c r="EB4812" s="1">
        <v>43234</v>
      </c>
      <c r="EC4812">
        <v>6.3392999999999997</v>
      </c>
      <c r="EK4812" s="1">
        <v>43444</v>
      </c>
      <c r="EL4812">
        <v>14.57</v>
      </c>
      <c r="EQ4812" s="1">
        <v>43298</v>
      </c>
      <c r="ER4812">
        <v>356.88</v>
      </c>
      <c r="EW4812" s="1">
        <v>43298</v>
      </c>
      <c r="EX4812">
        <v>192.32</v>
      </c>
      <c r="EZ4812" s="1">
        <v>43298</v>
      </c>
      <c r="FA4812">
        <v>321.2</v>
      </c>
      <c r="FC4812" s="1">
        <v>43298</v>
      </c>
      <c r="FD4812">
        <v>317.5</v>
      </c>
      <c r="FG4812" s="1">
        <v>43298</v>
      </c>
      <c r="FH4812">
        <v>200.24</v>
      </c>
      <c r="FJ4812" s="1">
        <v>43327</v>
      </c>
      <c r="FK4812">
        <v>60.28</v>
      </c>
    </row>
    <row r="4813" spans="57:167" x14ac:dyDescent="0.25">
      <c r="BE4813" s="1">
        <v>43175</v>
      </c>
      <c r="BF4813">
        <v>1.5</v>
      </c>
      <c r="DD4813" s="1">
        <v>43077</v>
      </c>
      <c r="DE4813">
        <v>2.242</v>
      </c>
      <c r="DG4813" s="1">
        <v>43082</v>
      </c>
      <c r="DH4813">
        <v>1.8403</v>
      </c>
      <c r="DP4813" s="1">
        <v>43313</v>
      </c>
      <c r="DQ4813">
        <v>67.66</v>
      </c>
      <c r="DS4813" s="1">
        <v>43299</v>
      </c>
      <c r="DT4813">
        <v>82.22</v>
      </c>
      <c r="DY4813" s="1">
        <v>43472</v>
      </c>
      <c r="DZ4813">
        <v>0.54</v>
      </c>
      <c r="EB4813" s="1">
        <v>43235</v>
      </c>
      <c r="EC4813">
        <v>6.3775000000000004</v>
      </c>
      <c r="EK4813" s="1">
        <v>43445</v>
      </c>
      <c r="EL4813">
        <v>14.65</v>
      </c>
      <c r="EQ4813" s="1">
        <v>43299</v>
      </c>
      <c r="ER4813">
        <v>360.23</v>
      </c>
      <c r="EW4813" s="1">
        <v>43299</v>
      </c>
      <c r="EX4813">
        <v>195.43</v>
      </c>
      <c r="EZ4813" s="1">
        <v>43299</v>
      </c>
      <c r="FA4813">
        <v>323.70999999999998</v>
      </c>
      <c r="FC4813" s="1">
        <v>43299</v>
      </c>
      <c r="FD4813">
        <v>319.77</v>
      </c>
      <c r="FG4813" s="1">
        <v>43299</v>
      </c>
      <c r="FH4813">
        <v>201.52</v>
      </c>
      <c r="FJ4813" s="1">
        <v>43328</v>
      </c>
      <c r="FK4813">
        <v>61.23</v>
      </c>
    </row>
    <row r="4814" spans="57:167" x14ac:dyDescent="0.25">
      <c r="BE4814" s="1">
        <v>43178</v>
      </c>
      <c r="BF4814">
        <v>1.5</v>
      </c>
      <c r="DD4814" s="1">
        <v>43080</v>
      </c>
      <c r="DE4814">
        <v>2.2509999999999999</v>
      </c>
      <c r="DG4814" s="1">
        <v>43083</v>
      </c>
      <c r="DH4814">
        <v>1.8835</v>
      </c>
      <c r="DP4814" s="1">
        <v>43314</v>
      </c>
      <c r="DQ4814">
        <v>68.959999999999994</v>
      </c>
      <c r="DS4814" s="1">
        <v>43300</v>
      </c>
      <c r="DT4814">
        <v>82.01</v>
      </c>
      <c r="DY4814" s="1">
        <v>43473</v>
      </c>
      <c r="DZ4814">
        <v>0.56000000000000005</v>
      </c>
      <c r="EB4814" s="1">
        <v>43236</v>
      </c>
      <c r="EC4814">
        <v>6.3715000000000002</v>
      </c>
      <c r="EK4814" s="1">
        <v>43446</v>
      </c>
      <c r="EL4814">
        <v>14.75</v>
      </c>
      <c r="EQ4814" s="1">
        <v>43300</v>
      </c>
      <c r="ER4814">
        <v>355.33</v>
      </c>
      <c r="EW4814" s="1">
        <v>43300</v>
      </c>
      <c r="EX4814">
        <v>194.35</v>
      </c>
      <c r="EZ4814" s="1">
        <v>43300</v>
      </c>
      <c r="FA4814">
        <v>324.16000000000003</v>
      </c>
      <c r="FC4814" s="1">
        <v>43300</v>
      </c>
      <c r="FD4814">
        <v>319.60000000000002</v>
      </c>
      <c r="FG4814" s="1">
        <v>43300</v>
      </c>
      <c r="FH4814">
        <v>201.37</v>
      </c>
      <c r="FJ4814" s="1">
        <v>43329</v>
      </c>
      <c r="FK4814">
        <v>61.53</v>
      </c>
    </row>
    <row r="4815" spans="57:167" x14ac:dyDescent="0.25">
      <c r="BE4815" s="1">
        <v>43179</v>
      </c>
      <c r="BF4815">
        <v>1.5</v>
      </c>
      <c r="DD4815" s="1">
        <v>43081</v>
      </c>
      <c r="DE4815">
        <v>2.2410000000000001</v>
      </c>
      <c r="DG4815" s="1">
        <v>43084</v>
      </c>
      <c r="DH4815">
        <v>1.8944999999999999</v>
      </c>
      <c r="DP4815" s="1">
        <v>43315</v>
      </c>
      <c r="DQ4815">
        <v>68.489999999999995</v>
      </c>
      <c r="DS4815" s="1">
        <v>43301</v>
      </c>
      <c r="DT4815">
        <v>81.400000000000006</v>
      </c>
      <c r="DY4815" s="1">
        <v>43474</v>
      </c>
      <c r="DZ4815">
        <v>0.63</v>
      </c>
      <c r="EB4815" s="1">
        <v>43237</v>
      </c>
      <c r="EC4815">
        <v>6.3672000000000004</v>
      </c>
      <c r="EK4815" s="1">
        <v>43447</v>
      </c>
      <c r="EL4815">
        <v>14.55</v>
      </c>
      <c r="EQ4815" s="1">
        <v>43301</v>
      </c>
      <c r="ER4815">
        <v>354.9</v>
      </c>
      <c r="EW4815" s="1">
        <v>43301</v>
      </c>
      <c r="EX4815">
        <v>195.28</v>
      </c>
      <c r="EZ4815" s="1">
        <v>43301</v>
      </c>
      <c r="FA4815">
        <v>323.93</v>
      </c>
      <c r="FC4815" s="1">
        <v>43301</v>
      </c>
      <c r="FD4815">
        <v>322.55</v>
      </c>
      <c r="FG4815" s="1">
        <v>43301</v>
      </c>
      <c r="FH4815">
        <v>201.44</v>
      </c>
      <c r="FJ4815" s="1">
        <v>43332</v>
      </c>
      <c r="FK4815">
        <v>61.66</v>
      </c>
    </row>
    <row r="4816" spans="57:167" x14ac:dyDescent="0.25">
      <c r="BE4816" s="1">
        <v>43180</v>
      </c>
      <c r="BF4816">
        <v>1.75</v>
      </c>
      <c r="DD4816" s="1">
        <v>43082</v>
      </c>
      <c r="DE4816">
        <v>2.2189999999999999</v>
      </c>
      <c r="DG4816" s="1">
        <v>43087</v>
      </c>
      <c r="DH4816">
        <v>1.92</v>
      </c>
      <c r="DP4816" s="1">
        <v>43318</v>
      </c>
      <c r="DQ4816">
        <v>69.010000000000005</v>
      </c>
      <c r="DS4816" s="1">
        <v>43304</v>
      </c>
      <c r="DT4816">
        <v>81.400000000000006</v>
      </c>
      <c r="DY4816" s="1">
        <v>43475</v>
      </c>
      <c r="DZ4816">
        <v>0.6</v>
      </c>
      <c r="EB4816" s="1">
        <v>43238</v>
      </c>
      <c r="EC4816">
        <v>6.38</v>
      </c>
      <c r="EK4816" s="1">
        <v>43448</v>
      </c>
      <c r="EL4816">
        <v>14.64</v>
      </c>
      <c r="EQ4816" s="1">
        <v>43304</v>
      </c>
      <c r="ER4816">
        <v>353.27</v>
      </c>
      <c r="EW4816" s="1">
        <v>43304</v>
      </c>
      <c r="EX4816">
        <v>193.23</v>
      </c>
      <c r="EZ4816" s="1">
        <v>43304</v>
      </c>
      <c r="FA4816">
        <v>316.67</v>
      </c>
      <c r="FC4816" s="1">
        <v>43304</v>
      </c>
      <c r="FD4816">
        <v>318.33</v>
      </c>
      <c r="FG4816" s="1">
        <v>43304</v>
      </c>
      <c r="FH4816">
        <v>196.71</v>
      </c>
      <c r="FJ4816" s="1">
        <v>43333</v>
      </c>
      <c r="FK4816">
        <v>62.51</v>
      </c>
    </row>
    <row r="4817" spans="57:167" x14ac:dyDescent="0.25">
      <c r="BE4817" s="1">
        <v>43181</v>
      </c>
      <c r="BF4817">
        <v>1.75</v>
      </c>
      <c r="DD4817" s="1">
        <v>43083</v>
      </c>
      <c r="DE4817">
        <v>2.2208000000000001</v>
      </c>
      <c r="DG4817" s="1">
        <v>43088</v>
      </c>
      <c r="DH4817">
        <v>1.96</v>
      </c>
      <c r="DP4817" s="1">
        <v>43319</v>
      </c>
      <c r="DQ4817">
        <v>69.17</v>
      </c>
      <c r="DS4817" s="1">
        <v>43305</v>
      </c>
      <c r="DT4817">
        <v>83.01</v>
      </c>
      <c r="DY4817" s="1">
        <v>43476</v>
      </c>
      <c r="DZ4817">
        <v>0.56000000000000005</v>
      </c>
      <c r="EB4817" s="1">
        <v>43241</v>
      </c>
      <c r="EC4817">
        <v>6.3834999999999997</v>
      </c>
      <c r="EK4817" s="1">
        <v>43451</v>
      </c>
      <c r="EL4817">
        <v>13.89</v>
      </c>
      <c r="EQ4817" s="1">
        <v>43305</v>
      </c>
      <c r="ER4817">
        <v>358.27</v>
      </c>
      <c r="EW4817" s="1">
        <v>43305</v>
      </c>
      <c r="EX4817">
        <v>196.75</v>
      </c>
      <c r="EZ4817" s="1">
        <v>43305</v>
      </c>
      <c r="FA4817">
        <v>316.17</v>
      </c>
      <c r="FC4817" s="1">
        <v>43305</v>
      </c>
      <c r="FD4817">
        <v>322.57</v>
      </c>
      <c r="FG4817" s="1">
        <v>43305</v>
      </c>
      <c r="FH4817">
        <v>196.99</v>
      </c>
      <c r="FJ4817" s="1">
        <v>43334</v>
      </c>
      <c r="FK4817">
        <v>63.82</v>
      </c>
    </row>
    <row r="4818" spans="57:167" x14ac:dyDescent="0.25">
      <c r="BE4818" s="1">
        <v>43182</v>
      </c>
      <c r="BF4818">
        <v>1.75</v>
      </c>
      <c r="DD4818" s="1">
        <v>43084</v>
      </c>
      <c r="DE4818">
        <v>2.1884999999999999</v>
      </c>
      <c r="DG4818" s="1">
        <v>43089</v>
      </c>
      <c r="DH4818">
        <v>1.9955000000000001</v>
      </c>
      <c r="DP4818" s="1">
        <v>43320</v>
      </c>
      <c r="DQ4818">
        <v>66.94</v>
      </c>
      <c r="DS4818" s="1">
        <v>43306</v>
      </c>
      <c r="DT4818">
        <v>83.59</v>
      </c>
      <c r="DY4818" s="1">
        <v>43479</v>
      </c>
      <c r="DZ4818">
        <v>0.55000000000000004</v>
      </c>
      <c r="EB4818" s="1">
        <v>43242</v>
      </c>
      <c r="EC4818">
        <v>6.3674999999999997</v>
      </c>
      <c r="EK4818" s="1">
        <v>43452</v>
      </c>
      <c r="EL4818">
        <v>14.24</v>
      </c>
      <c r="EQ4818" s="1">
        <v>43306</v>
      </c>
      <c r="ER4818">
        <v>355.92</v>
      </c>
      <c r="EW4818" s="1">
        <v>43306</v>
      </c>
      <c r="EX4818">
        <v>203.45</v>
      </c>
      <c r="EZ4818" s="1">
        <v>43306</v>
      </c>
      <c r="FA4818">
        <v>295.5</v>
      </c>
      <c r="FC4818" s="1">
        <v>43306</v>
      </c>
      <c r="FD4818">
        <v>324.36</v>
      </c>
      <c r="FG4818" s="1">
        <v>43306</v>
      </c>
      <c r="FH4818">
        <v>197.56</v>
      </c>
      <c r="FJ4818" s="1">
        <v>43335</v>
      </c>
      <c r="FK4818">
        <v>62.76</v>
      </c>
    </row>
    <row r="4819" spans="57:167" x14ac:dyDescent="0.25">
      <c r="BE4819" s="1">
        <v>43185</v>
      </c>
      <c r="BF4819">
        <v>1.75</v>
      </c>
      <c r="DD4819" s="1">
        <v>43087</v>
      </c>
      <c r="DE4819">
        <v>2.2151000000000001</v>
      </c>
      <c r="DG4819" s="1">
        <v>43090</v>
      </c>
      <c r="DH4819">
        <v>2.04</v>
      </c>
      <c r="DP4819" s="1">
        <v>43321</v>
      </c>
      <c r="DQ4819">
        <v>66.81</v>
      </c>
      <c r="DS4819" s="1">
        <v>43307</v>
      </c>
      <c r="DT4819">
        <v>84.24</v>
      </c>
      <c r="DY4819" s="1">
        <v>43480</v>
      </c>
      <c r="DZ4819">
        <v>0.55000000000000004</v>
      </c>
      <c r="EB4819" s="1">
        <v>43243</v>
      </c>
      <c r="EC4819">
        <v>6.3886000000000003</v>
      </c>
      <c r="EK4819" s="1">
        <v>43453</v>
      </c>
      <c r="EL4819">
        <v>13.58</v>
      </c>
      <c r="EQ4819" s="1">
        <v>43307</v>
      </c>
      <c r="ER4819">
        <v>359.32</v>
      </c>
      <c r="EW4819" s="1">
        <v>43307</v>
      </c>
      <c r="EX4819">
        <v>200.48</v>
      </c>
      <c r="EZ4819" s="1">
        <v>43307</v>
      </c>
      <c r="FA4819">
        <v>295.31</v>
      </c>
      <c r="FC4819" s="1">
        <v>43307</v>
      </c>
      <c r="FD4819">
        <v>322.94</v>
      </c>
      <c r="FG4819" s="1">
        <v>43307</v>
      </c>
      <c r="FH4819">
        <v>192.43</v>
      </c>
      <c r="FJ4819" s="1">
        <v>43336</v>
      </c>
      <c r="FK4819">
        <v>65.11</v>
      </c>
    </row>
    <row r="4820" spans="57:167" x14ac:dyDescent="0.25">
      <c r="BE4820" s="1">
        <v>43186</v>
      </c>
      <c r="BF4820">
        <v>1.75</v>
      </c>
      <c r="DD4820" s="1">
        <v>43088</v>
      </c>
      <c r="DE4820">
        <v>2.2989999999999999</v>
      </c>
      <c r="DG4820" s="1">
        <v>43091</v>
      </c>
      <c r="DH4820">
        <v>2.032</v>
      </c>
      <c r="DP4820" s="1">
        <v>43322</v>
      </c>
      <c r="DQ4820">
        <v>67.63</v>
      </c>
      <c r="DS4820" s="1">
        <v>43308</v>
      </c>
      <c r="DT4820">
        <v>81.92</v>
      </c>
      <c r="DY4820" s="1">
        <v>43481</v>
      </c>
      <c r="DZ4820">
        <v>0.54</v>
      </c>
      <c r="EB4820" s="1">
        <v>43244</v>
      </c>
      <c r="EC4820">
        <v>6.3784000000000001</v>
      </c>
      <c r="EK4820" s="1">
        <v>43454</v>
      </c>
      <c r="EL4820">
        <v>13.19</v>
      </c>
      <c r="EQ4820" s="1">
        <v>43308</v>
      </c>
      <c r="ER4820">
        <v>360.65</v>
      </c>
      <c r="EW4820" s="1">
        <v>43308</v>
      </c>
      <c r="EX4820">
        <v>198.65</v>
      </c>
      <c r="EZ4820" s="1">
        <v>43308</v>
      </c>
      <c r="FA4820">
        <v>301.64999999999998</v>
      </c>
      <c r="FC4820" s="1">
        <v>43308</v>
      </c>
      <c r="FD4820">
        <v>324.08999999999997</v>
      </c>
      <c r="FG4820" s="1">
        <v>43308</v>
      </c>
      <c r="FH4820">
        <v>196.18</v>
      </c>
      <c r="FJ4820" s="1">
        <v>43339</v>
      </c>
      <c r="FK4820">
        <v>66.59</v>
      </c>
    </row>
    <row r="4821" spans="57:167" x14ac:dyDescent="0.25">
      <c r="BE4821" s="1">
        <v>43187</v>
      </c>
      <c r="BF4821">
        <v>1.75</v>
      </c>
      <c r="DD4821" s="1">
        <v>43089</v>
      </c>
      <c r="DE4821">
        <v>2.3529999999999998</v>
      </c>
      <c r="DG4821" s="1">
        <v>43094</v>
      </c>
      <c r="DH4821">
        <v>2.0369999999999999</v>
      </c>
      <c r="DP4821" s="1">
        <v>43325</v>
      </c>
      <c r="DQ4821">
        <v>67.2</v>
      </c>
      <c r="DS4821" s="1">
        <v>43311</v>
      </c>
      <c r="DT4821">
        <v>81.739999999999995</v>
      </c>
      <c r="DY4821" s="1">
        <v>43482</v>
      </c>
      <c r="DZ4821">
        <v>0.54</v>
      </c>
      <c r="EB4821" s="1">
        <v>43245</v>
      </c>
      <c r="EC4821">
        <v>6.3917000000000002</v>
      </c>
      <c r="EK4821" s="1">
        <v>43455</v>
      </c>
      <c r="EL4821">
        <v>12.86</v>
      </c>
      <c r="EQ4821" s="1">
        <v>43311</v>
      </c>
      <c r="ER4821">
        <v>351.06</v>
      </c>
      <c r="EW4821" s="1">
        <v>43311</v>
      </c>
      <c r="EX4821">
        <v>196.26</v>
      </c>
      <c r="EZ4821" s="1">
        <v>43311</v>
      </c>
      <c r="FA4821">
        <v>294.83</v>
      </c>
      <c r="FC4821" s="1">
        <v>43311</v>
      </c>
      <c r="FD4821">
        <v>320.11</v>
      </c>
      <c r="FG4821" s="1">
        <v>43311</v>
      </c>
      <c r="FH4821">
        <v>193.43</v>
      </c>
      <c r="FJ4821" s="1">
        <v>43340</v>
      </c>
      <c r="FK4821">
        <v>66.06</v>
      </c>
    </row>
    <row r="4822" spans="57:167" x14ac:dyDescent="0.25">
      <c r="BE4822" s="1">
        <v>43188</v>
      </c>
      <c r="BF4822">
        <v>1.75</v>
      </c>
      <c r="DD4822" s="1">
        <v>43090</v>
      </c>
      <c r="DE4822">
        <v>2.3890000000000002</v>
      </c>
      <c r="DG4822" s="1">
        <v>43095</v>
      </c>
      <c r="DH4822">
        <v>2.0369999999999999</v>
      </c>
      <c r="DP4822" s="1">
        <v>43326</v>
      </c>
      <c r="DQ4822">
        <v>67.040000000000006</v>
      </c>
      <c r="DS4822" s="1">
        <v>43312</v>
      </c>
      <c r="DT4822">
        <v>81.510000000000005</v>
      </c>
      <c r="DY4822" s="1">
        <v>43483</v>
      </c>
      <c r="DZ4822">
        <v>0.55000000000000004</v>
      </c>
      <c r="EB4822" s="1">
        <v>43248</v>
      </c>
      <c r="EC4822">
        <v>6.3993000000000002</v>
      </c>
      <c r="EK4822" s="1">
        <v>43458</v>
      </c>
      <c r="EL4822">
        <v>12.47</v>
      </c>
      <c r="EQ4822" s="1">
        <v>43312</v>
      </c>
      <c r="ER4822">
        <v>356.3</v>
      </c>
      <c r="EW4822" s="1">
        <v>43312</v>
      </c>
      <c r="EX4822">
        <v>199.76</v>
      </c>
      <c r="EZ4822" s="1">
        <v>43312</v>
      </c>
      <c r="FA4822">
        <v>300.49</v>
      </c>
      <c r="FC4822" s="1">
        <v>43312</v>
      </c>
      <c r="FD4822">
        <v>326.10000000000002</v>
      </c>
      <c r="FG4822" s="1">
        <v>43312</v>
      </c>
      <c r="FH4822">
        <v>198.03</v>
      </c>
      <c r="FJ4822" s="1">
        <v>43341</v>
      </c>
      <c r="FK4822">
        <v>67.069999999999993</v>
      </c>
    </row>
    <row r="4823" spans="57:167" x14ac:dyDescent="0.25">
      <c r="BE4823" s="1">
        <v>43189</v>
      </c>
      <c r="BF4823">
        <v>1.75</v>
      </c>
      <c r="DD4823" s="1">
        <v>43091</v>
      </c>
      <c r="DE4823">
        <v>2.3860000000000001</v>
      </c>
      <c r="DG4823" s="1">
        <v>43096</v>
      </c>
      <c r="DH4823">
        <v>2.0245000000000002</v>
      </c>
      <c r="DP4823" s="1">
        <v>43327</v>
      </c>
      <c r="DQ4823">
        <v>65.010000000000005</v>
      </c>
      <c r="DS4823" s="1">
        <v>43313</v>
      </c>
      <c r="DT4823">
        <v>80.39</v>
      </c>
      <c r="DY4823" s="1">
        <v>43486</v>
      </c>
      <c r="DZ4823">
        <v>0.56999999999999995</v>
      </c>
      <c r="EB4823" s="1">
        <v>43249</v>
      </c>
      <c r="EC4823">
        <v>6.4176000000000002</v>
      </c>
      <c r="EK4823" s="1">
        <v>43460</v>
      </c>
      <c r="EL4823">
        <v>13.8</v>
      </c>
      <c r="EQ4823" s="1">
        <v>43313</v>
      </c>
      <c r="ER4823">
        <v>352.76</v>
      </c>
      <c r="EW4823" s="1">
        <v>43313</v>
      </c>
      <c r="EX4823">
        <v>196.01</v>
      </c>
      <c r="EZ4823" s="1">
        <v>43313</v>
      </c>
      <c r="FA4823">
        <v>300.89999999999998</v>
      </c>
      <c r="FC4823" s="1">
        <v>43313</v>
      </c>
      <c r="FD4823">
        <v>324.93</v>
      </c>
      <c r="FG4823" s="1">
        <v>43313</v>
      </c>
      <c r="FH4823">
        <v>197.35</v>
      </c>
      <c r="FJ4823" s="1">
        <v>43342</v>
      </c>
      <c r="FK4823">
        <v>66.75</v>
      </c>
    </row>
    <row r="4824" spans="57:167" x14ac:dyDescent="0.25">
      <c r="BE4824" s="1">
        <v>43192</v>
      </c>
      <c r="BF4824">
        <v>1.75</v>
      </c>
      <c r="DD4824" s="1">
        <v>43095</v>
      </c>
      <c r="DE4824">
        <v>2.3875000000000002</v>
      </c>
      <c r="DG4824" s="1">
        <v>43097</v>
      </c>
      <c r="DH4824">
        <v>2.06</v>
      </c>
      <c r="DP4824" s="1">
        <v>43328</v>
      </c>
      <c r="DQ4824">
        <v>65.459999999999994</v>
      </c>
      <c r="DS4824" s="1">
        <v>43314</v>
      </c>
      <c r="DT4824">
        <v>79.91</v>
      </c>
      <c r="DY4824" s="1">
        <v>43487</v>
      </c>
      <c r="DZ4824">
        <v>0.55000000000000004</v>
      </c>
      <c r="EB4824" s="1">
        <v>43250</v>
      </c>
      <c r="EC4824">
        <v>6.4189999999999996</v>
      </c>
      <c r="EK4824" s="1">
        <v>43461</v>
      </c>
      <c r="EL4824">
        <v>13.95</v>
      </c>
      <c r="EQ4824" s="1">
        <v>43314</v>
      </c>
      <c r="ER4824">
        <v>349.73</v>
      </c>
      <c r="EW4824" s="1">
        <v>43314</v>
      </c>
      <c r="EX4824">
        <v>194.94</v>
      </c>
      <c r="EZ4824" s="1">
        <v>43314</v>
      </c>
      <c r="FA4824">
        <v>298.69</v>
      </c>
      <c r="FC4824" s="1">
        <v>43314</v>
      </c>
      <c r="FD4824">
        <v>322.02</v>
      </c>
      <c r="FG4824" s="1">
        <v>43314</v>
      </c>
      <c r="FH4824">
        <v>197.17</v>
      </c>
      <c r="FJ4824" s="1">
        <v>43343</v>
      </c>
      <c r="FK4824">
        <v>66.930000000000007</v>
      </c>
    </row>
    <row r="4825" spans="57:167" x14ac:dyDescent="0.25">
      <c r="BE4825" s="1">
        <v>43193</v>
      </c>
      <c r="BF4825">
        <v>1.75</v>
      </c>
      <c r="DD4825" s="1">
        <v>43096</v>
      </c>
      <c r="DE4825">
        <v>2.3359999999999999</v>
      </c>
      <c r="DG4825" s="1">
        <v>43098</v>
      </c>
      <c r="DH4825">
        <v>2.0505</v>
      </c>
      <c r="DP4825" s="1">
        <v>43329</v>
      </c>
      <c r="DQ4825">
        <v>65.91</v>
      </c>
      <c r="DS4825" s="1">
        <v>43315</v>
      </c>
      <c r="DT4825">
        <v>80.2</v>
      </c>
      <c r="DY4825" s="1">
        <v>43488</v>
      </c>
      <c r="DZ4825">
        <v>0.55000000000000004</v>
      </c>
      <c r="EB4825" s="1">
        <v>43251</v>
      </c>
      <c r="EC4825">
        <v>6.4105999999999996</v>
      </c>
      <c r="EK4825" s="1">
        <v>43462</v>
      </c>
      <c r="EL4825">
        <v>13.75</v>
      </c>
      <c r="EQ4825" s="1">
        <v>43315</v>
      </c>
      <c r="ER4825">
        <v>348.44</v>
      </c>
      <c r="EW4825" s="1">
        <v>43315</v>
      </c>
      <c r="EX4825">
        <v>194.09</v>
      </c>
      <c r="EZ4825" s="1">
        <v>43315</v>
      </c>
      <c r="FA4825">
        <v>297.25</v>
      </c>
      <c r="FC4825" s="1">
        <v>43315</v>
      </c>
      <c r="FD4825">
        <v>320.55</v>
      </c>
      <c r="FG4825" s="1">
        <v>43315</v>
      </c>
      <c r="FH4825">
        <v>195.8</v>
      </c>
      <c r="FJ4825" s="1">
        <v>43347</v>
      </c>
      <c r="FK4825">
        <v>67.16</v>
      </c>
    </row>
    <row r="4826" spans="57:167" x14ac:dyDescent="0.25">
      <c r="BE4826" s="1">
        <v>43194</v>
      </c>
      <c r="BF4826">
        <v>1.75</v>
      </c>
      <c r="DD4826" s="1">
        <v>43097</v>
      </c>
      <c r="DE4826">
        <v>2.3864999999999998</v>
      </c>
      <c r="DG4826" s="1">
        <v>43101</v>
      </c>
      <c r="DH4826">
        <v>2.0506000000000002</v>
      </c>
      <c r="DP4826" s="1">
        <v>43332</v>
      </c>
      <c r="DQ4826">
        <v>66.430000000000007</v>
      </c>
      <c r="DS4826" s="1">
        <v>43318</v>
      </c>
      <c r="DT4826">
        <v>80.180000000000007</v>
      </c>
      <c r="DY4826" s="1">
        <v>43489</v>
      </c>
      <c r="DZ4826">
        <v>0.55000000000000004</v>
      </c>
      <c r="EB4826" s="1">
        <v>43252</v>
      </c>
      <c r="EC4826">
        <v>6.4203999999999999</v>
      </c>
      <c r="EK4826" s="1">
        <v>43465</v>
      </c>
      <c r="EL4826">
        <v>14.09</v>
      </c>
      <c r="EQ4826" s="1">
        <v>43318</v>
      </c>
      <c r="ER4826">
        <v>346.57</v>
      </c>
      <c r="EW4826" s="1">
        <v>43318</v>
      </c>
      <c r="EX4826">
        <v>193.52</v>
      </c>
      <c r="EZ4826" s="1">
        <v>43318</v>
      </c>
      <c r="FA4826">
        <v>295.43</v>
      </c>
      <c r="FC4826" s="1">
        <v>43318</v>
      </c>
      <c r="FD4826">
        <v>316.92</v>
      </c>
      <c r="FG4826" s="1">
        <v>43318</v>
      </c>
      <c r="FH4826">
        <v>196.16</v>
      </c>
      <c r="FJ4826" s="1">
        <v>43348</v>
      </c>
      <c r="FK4826">
        <v>66.709999999999994</v>
      </c>
    </row>
    <row r="4827" spans="57:167" x14ac:dyDescent="0.25">
      <c r="BE4827" s="1">
        <v>43195</v>
      </c>
      <c r="BF4827">
        <v>1.75</v>
      </c>
      <c r="DD4827" s="1">
        <v>43098</v>
      </c>
      <c r="DE4827">
        <v>2.3970000000000002</v>
      </c>
      <c r="DG4827" s="1">
        <v>43102</v>
      </c>
      <c r="DH4827">
        <v>2.0649999999999999</v>
      </c>
      <c r="DP4827" s="1">
        <v>43333</v>
      </c>
      <c r="DQ4827">
        <v>67.349999999999994</v>
      </c>
      <c r="DS4827" s="1">
        <v>43319</v>
      </c>
      <c r="DT4827">
        <v>81.27</v>
      </c>
      <c r="DY4827" s="1">
        <v>43490</v>
      </c>
      <c r="DZ4827">
        <v>0.53</v>
      </c>
      <c r="EB4827" s="1">
        <v>43255</v>
      </c>
      <c r="EC4827">
        <v>6.4080000000000004</v>
      </c>
      <c r="EK4827" s="1">
        <v>43467</v>
      </c>
      <c r="EL4827">
        <v>13.87</v>
      </c>
      <c r="EQ4827" s="1">
        <v>43319</v>
      </c>
      <c r="ER4827">
        <v>350.76</v>
      </c>
      <c r="EW4827" s="1">
        <v>43319</v>
      </c>
      <c r="EX4827">
        <v>196.28</v>
      </c>
      <c r="EZ4827" s="1">
        <v>43319</v>
      </c>
      <c r="FA4827">
        <v>295.26</v>
      </c>
      <c r="FC4827" s="1">
        <v>43319</v>
      </c>
      <c r="FD4827">
        <v>317.41000000000003</v>
      </c>
      <c r="FG4827" s="1">
        <v>43319</v>
      </c>
      <c r="FH4827">
        <v>197.39</v>
      </c>
      <c r="FJ4827" s="1">
        <v>43349</v>
      </c>
      <c r="FK4827">
        <v>65.13</v>
      </c>
    </row>
    <row r="4828" spans="57:167" x14ac:dyDescent="0.25">
      <c r="BE4828" s="1">
        <v>43196</v>
      </c>
      <c r="BF4828">
        <v>1.75</v>
      </c>
      <c r="DD4828" s="1">
        <v>43102</v>
      </c>
      <c r="DE4828">
        <v>2.4300000000000002</v>
      </c>
      <c r="DG4828" s="1">
        <v>43103</v>
      </c>
      <c r="DH4828">
        <v>2.0419999999999998</v>
      </c>
      <c r="DP4828" s="1">
        <v>43334</v>
      </c>
      <c r="DQ4828">
        <v>67.86</v>
      </c>
      <c r="DS4828" s="1">
        <v>43320</v>
      </c>
      <c r="DT4828">
        <v>80.73</v>
      </c>
      <c r="DY4828" s="1">
        <v>43493</v>
      </c>
      <c r="DZ4828">
        <v>0.55000000000000004</v>
      </c>
      <c r="EB4828" s="1">
        <v>43256</v>
      </c>
      <c r="EC4828">
        <v>6.4061000000000003</v>
      </c>
      <c r="EK4828" s="1">
        <v>43468</v>
      </c>
      <c r="EL4828">
        <v>13.03</v>
      </c>
      <c r="EQ4828" s="1">
        <v>43320</v>
      </c>
      <c r="ER4828">
        <v>347.78</v>
      </c>
      <c r="EW4828" s="1">
        <v>43320</v>
      </c>
      <c r="EX4828">
        <v>195.13</v>
      </c>
      <c r="EZ4828" s="1">
        <v>43320</v>
      </c>
      <c r="FA4828">
        <v>294.95</v>
      </c>
      <c r="FC4828" s="1">
        <v>43320</v>
      </c>
      <c r="FD4828">
        <v>315.31</v>
      </c>
      <c r="FG4828" s="1">
        <v>43320</v>
      </c>
      <c r="FH4828">
        <v>197.52</v>
      </c>
      <c r="FJ4828" s="1">
        <v>43350</v>
      </c>
      <c r="FK4828">
        <v>65.83</v>
      </c>
    </row>
    <row r="4829" spans="57:167" x14ac:dyDescent="0.25">
      <c r="BE4829" s="1">
        <v>43199</v>
      </c>
      <c r="BF4829">
        <v>1.75</v>
      </c>
      <c r="DD4829" s="1">
        <v>43103</v>
      </c>
      <c r="DE4829">
        <v>2.391</v>
      </c>
      <c r="DG4829" s="1">
        <v>43104</v>
      </c>
      <c r="DH4829">
        <v>2.0581999999999998</v>
      </c>
      <c r="DP4829" s="1">
        <v>43335</v>
      </c>
      <c r="DQ4829">
        <v>67.83</v>
      </c>
      <c r="DS4829" s="1">
        <v>43321</v>
      </c>
      <c r="DT4829">
        <v>80.319999999999993</v>
      </c>
      <c r="DY4829" s="1">
        <v>43494</v>
      </c>
      <c r="DZ4829">
        <v>0.55000000000000004</v>
      </c>
      <c r="EB4829" s="1">
        <v>43257</v>
      </c>
      <c r="EC4829">
        <v>6.3883999999999999</v>
      </c>
      <c r="EK4829" s="1">
        <v>43469</v>
      </c>
      <c r="EL4829">
        <v>13.7</v>
      </c>
      <c r="EQ4829" s="1">
        <v>43321</v>
      </c>
      <c r="ER4829">
        <v>343.72</v>
      </c>
      <c r="EW4829" s="1">
        <v>43321</v>
      </c>
      <c r="EX4829">
        <v>192.57</v>
      </c>
      <c r="EZ4829" s="1">
        <v>43321</v>
      </c>
      <c r="FA4829">
        <v>291.43</v>
      </c>
      <c r="FC4829" s="1">
        <v>43321</v>
      </c>
      <c r="FD4829">
        <v>315.70999999999998</v>
      </c>
      <c r="FG4829" s="1">
        <v>43321</v>
      </c>
      <c r="FH4829">
        <v>196.1</v>
      </c>
      <c r="FJ4829" s="1">
        <v>43353</v>
      </c>
      <c r="FK4829">
        <v>64.69</v>
      </c>
    </row>
    <row r="4830" spans="57:167" x14ac:dyDescent="0.25">
      <c r="BE4830" s="1">
        <v>43200</v>
      </c>
      <c r="BF4830">
        <v>1.75</v>
      </c>
      <c r="DD4830" s="1">
        <v>43104</v>
      </c>
      <c r="DE4830">
        <v>2.4260000000000002</v>
      </c>
      <c r="DG4830" s="1">
        <v>43105</v>
      </c>
      <c r="DH4830">
        <v>2.125</v>
      </c>
      <c r="DP4830" s="1">
        <v>43336</v>
      </c>
      <c r="DQ4830">
        <v>68.72</v>
      </c>
      <c r="DS4830" s="1">
        <v>43322</v>
      </c>
      <c r="DT4830">
        <v>79.42</v>
      </c>
      <c r="DY4830" s="1">
        <v>43495</v>
      </c>
      <c r="DZ4830">
        <v>0.55000000000000004</v>
      </c>
      <c r="EB4830" s="1">
        <v>43258</v>
      </c>
      <c r="EC4830">
        <v>6.3921000000000001</v>
      </c>
      <c r="EK4830" s="1">
        <v>43472</v>
      </c>
      <c r="EL4830">
        <v>13.89</v>
      </c>
      <c r="EQ4830" s="1">
        <v>43322</v>
      </c>
      <c r="ER4830">
        <v>339.41</v>
      </c>
      <c r="EW4830" s="1">
        <v>43322</v>
      </c>
      <c r="EX4830">
        <v>191.81</v>
      </c>
      <c r="EZ4830" s="1">
        <v>43322</v>
      </c>
      <c r="FA4830">
        <v>291.32</v>
      </c>
      <c r="FC4830" s="1">
        <v>43322</v>
      </c>
      <c r="FD4830">
        <v>313.12</v>
      </c>
      <c r="FG4830" s="1">
        <v>43322</v>
      </c>
      <c r="FH4830">
        <v>196.35</v>
      </c>
      <c r="FJ4830" s="1">
        <v>43354</v>
      </c>
      <c r="FK4830">
        <v>65.42</v>
      </c>
    </row>
    <row r="4831" spans="57:167" x14ac:dyDescent="0.25">
      <c r="BE4831" s="1">
        <v>43201</v>
      </c>
      <c r="BF4831">
        <v>1.75</v>
      </c>
      <c r="DD4831" s="1">
        <v>43105</v>
      </c>
      <c r="DE4831">
        <v>2.4790000000000001</v>
      </c>
      <c r="DG4831" s="1">
        <v>43108</v>
      </c>
      <c r="DH4831">
        <v>2.1398999999999999</v>
      </c>
      <c r="DP4831" s="1">
        <v>43339</v>
      </c>
      <c r="DQ4831">
        <v>68.87</v>
      </c>
      <c r="DS4831" s="1">
        <v>43325</v>
      </c>
      <c r="DT4831">
        <v>78.56</v>
      </c>
      <c r="DY4831" s="1">
        <v>43496</v>
      </c>
      <c r="DZ4831">
        <v>0.55000000000000004</v>
      </c>
      <c r="EB4831" s="1">
        <v>43259</v>
      </c>
      <c r="EC4831">
        <v>6.4066999999999998</v>
      </c>
      <c r="EK4831" s="1">
        <v>43473</v>
      </c>
      <c r="EL4831">
        <v>14.39</v>
      </c>
      <c r="EQ4831" s="1">
        <v>43325</v>
      </c>
      <c r="ER4831">
        <v>338.36</v>
      </c>
      <c r="EW4831" s="1">
        <v>43325</v>
      </c>
      <c r="EX4831">
        <v>191.84</v>
      </c>
      <c r="EZ4831" s="1">
        <v>43325</v>
      </c>
      <c r="FA4831">
        <v>292.02</v>
      </c>
      <c r="FC4831" s="1">
        <v>43325</v>
      </c>
      <c r="FD4831">
        <v>313.64</v>
      </c>
      <c r="FG4831" s="1">
        <v>43325</v>
      </c>
      <c r="FH4831">
        <v>196.1</v>
      </c>
      <c r="FJ4831" s="1">
        <v>43355</v>
      </c>
      <c r="FK4831">
        <v>65.86</v>
      </c>
    </row>
    <row r="4832" spans="57:167" x14ac:dyDescent="0.25">
      <c r="BE4832" s="1">
        <v>43202</v>
      </c>
      <c r="BF4832">
        <v>1.75</v>
      </c>
      <c r="DD4832" s="1">
        <v>43108</v>
      </c>
      <c r="DE4832">
        <v>2.476</v>
      </c>
      <c r="DG4832" s="1">
        <v>43109</v>
      </c>
      <c r="DH4832">
        <v>2.1539999999999999</v>
      </c>
      <c r="DP4832" s="1">
        <v>43340</v>
      </c>
      <c r="DQ4832">
        <v>68.53</v>
      </c>
      <c r="DS4832" s="1">
        <v>43326</v>
      </c>
      <c r="DT4832">
        <v>78.31</v>
      </c>
      <c r="DY4832" s="1">
        <v>43497</v>
      </c>
      <c r="DZ4832">
        <v>0.57999999999999996</v>
      </c>
      <c r="EB4832" s="1">
        <v>43262</v>
      </c>
      <c r="EC4832">
        <v>6.4017999999999997</v>
      </c>
      <c r="EK4832" s="1">
        <v>43474</v>
      </c>
      <c r="EL4832">
        <v>14.4</v>
      </c>
      <c r="EQ4832" s="1">
        <v>43326</v>
      </c>
      <c r="ER4832">
        <v>339.14</v>
      </c>
      <c r="EW4832" s="1">
        <v>43326</v>
      </c>
      <c r="EX4832">
        <v>193.63</v>
      </c>
      <c r="EZ4832" s="1">
        <v>43326</v>
      </c>
      <c r="FA4832">
        <v>293.86</v>
      </c>
      <c r="FC4832" s="1">
        <v>43326</v>
      </c>
      <c r="FD4832">
        <v>318.58999999999997</v>
      </c>
      <c r="FG4832" s="1">
        <v>43326</v>
      </c>
      <c r="FH4832">
        <v>197.56</v>
      </c>
      <c r="FJ4832" s="1">
        <v>43356</v>
      </c>
      <c r="FK4832">
        <v>65.87</v>
      </c>
    </row>
    <row r="4833" spans="57:167" x14ac:dyDescent="0.25">
      <c r="BE4833" s="1">
        <v>43203</v>
      </c>
      <c r="BF4833">
        <v>1.75</v>
      </c>
      <c r="DD4833" s="1">
        <v>43109</v>
      </c>
      <c r="DE4833">
        <v>2.5084999999999997</v>
      </c>
      <c r="DG4833" s="1">
        <v>43110</v>
      </c>
      <c r="DH4833">
        <v>2.1080999999999999</v>
      </c>
      <c r="DP4833" s="1">
        <v>43341</v>
      </c>
      <c r="DQ4833">
        <v>69.510000000000005</v>
      </c>
      <c r="DS4833" s="1">
        <v>43327</v>
      </c>
      <c r="DT4833">
        <v>76.94</v>
      </c>
      <c r="DY4833" s="1">
        <v>43500</v>
      </c>
      <c r="DZ4833">
        <v>0.55000000000000004</v>
      </c>
      <c r="EB4833" s="1">
        <v>43263</v>
      </c>
      <c r="EC4833">
        <v>6.4028</v>
      </c>
      <c r="EK4833" s="1">
        <v>43475</v>
      </c>
      <c r="EL4833">
        <v>14.44</v>
      </c>
      <c r="EQ4833" s="1">
        <v>43327</v>
      </c>
      <c r="ER4833">
        <v>331.76</v>
      </c>
      <c r="EW4833" s="1">
        <v>43327</v>
      </c>
      <c r="EX4833">
        <v>192.31</v>
      </c>
      <c r="EZ4833" s="1">
        <v>43327</v>
      </c>
      <c r="FA4833">
        <v>291.51</v>
      </c>
      <c r="FC4833" s="1">
        <v>43327</v>
      </c>
      <c r="FD4833">
        <v>317.7</v>
      </c>
      <c r="FG4833" s="1">
        <v>43327</v>
      </c>
      <c r="FH4833">
        <v>194.93</v>
      </c>
      <c r="FJ4833" s="1">
        <v>43357</v>
      </c>
      <c r="FK4833">
        <v>65.59</v>
      </c>
    </row>
    <row r="4834" spans="57:167" x14ac:dyDescent="0.25">
      <c r="BE4834" s="1">
        <v>43206</v>
      </c>
      <c r="BF4834">
        <v>1.75</v>
      </c>
      <c r="DD4834" s="1">
        <v>43110</v>
      </c>
      <c r="DE4834">
        <v>2.4830000000000001</v>
      </c>
      <c r="DG4834" s="1">
        <v>43111</v>
      </c>
      <c r="DH4834">
        <v>2.1030000000000002</v>
      </c>
      <c r="DP4834" s="1">
        <v>43342</v>
      </c>
      <c r="DQ4834">
        <v>70.25</v>
      </c>
      <c r="DS4834" s="1">
        <v>43328</v>
      </c>
      <c r="DT4834">
        <v>78</v>
      </c>
      <c r="DY4834" s="1">
        <v>43501</v>
      </c>
      <c r="DZ4834">
        <v>0.56999999999999995</v>
      </c>
      <c r="EB4834" s="1">
        <v>43264</v>
      </c>
      <c r="EC4834">
        <v>6.3978999999999999</v>
      </c>
      <c r="EK4834" s="1">
        <v>43476</v>
      </c>
      <c r="EL4834">
        <v>14.79</v>
      </c>
      <c r="EQ4834" s="1">
        <v>43328</v>
      </c>
      <c r="ER4834">
        <v>345.98</v>
      </c>
      <c r="EW4834" s="1">
        <v>43328</v>
      </c>
      <c r="EX4834">
        <v>192.44</v>
      </c>
      <c r="EZ4834" s="1">
        <v>43328</v>
      </c>
      <c r="FA4834">
        <v>291.99</v>
      </c>
      <c r="FC4834" s="1">
        <v>43328</v>
      </c>
      <c r="FD4834">
        <v>325.86</v>
      </c>
      <c r="FG4834" s="1">
        <v>43328</v>
      </c>
      <c r="FH4834">
        <v>198.51</v>
      </c>
      <c r="FJ4834" s="1">
        <v>43360</v>
      </c>
      <c r="FK4834">
        <v>64.77</v>
      </c>
    </row>
    <row r="4835" spans="57:167" x14ac:dyDescent="0.25">
      <c r="BE4835" s="1">
        <v>43207</v>
      </c>
      <c r="BF4835">
        <v>1.75</v>
      </c>
      <c r="DD4835" s="1">
        <v>43111</v>
      </c>
      <c r="DE4835">
        <v>2.4807999999999999</v>
      </c>
      <c r="DG4835" s="1">
        <v>43112</v>
      </c>
      <c r="DH4835">
        <v>2.1265999999999998</v>
      </c>
      <c r="DP4835" s="1">
        <v>43343</v>
      </c>
      <c r="DQ4835">
        <v>69.8</v>
      </c>
      <c r="DS4835" s="1">
        <v>43329</v>
      </c>
      <c r="DT4835">
        <v>78.260000000000005</v>
      </c>
      <c r="DY4835" s="1">
        <v>43502</v>
      </c>
      <c r="DZ4835">
        <v>0.55000000000000004</v>
      </c>
      <c r="EB4835" s="1">
        <v>43265</v>
      </c>
      <c r="EC4835">
        <v>6.4016999999999999</v>
      </c>
      <c r="EK4835" s="1">
        <v>43479</v>
      </c>
      <c r="EL4835">
        <v>14.59</v>
      </c>
      <c r="EQ4835" s="1">
        <v>43329</v>
      </c>
      <c r="ER4835">
        <v>346.4</v>
      </c>
      <c r="EW4835" s="1">
        <v>43329</v>
      </c>
      <c r="EX4835">
        <v>193.68</v>
      </c>
      <c r="EZ4835" s="1">
        <v>43329</v>
      </c>
      <c r="FA4835">
        <v>294.39</v>
      </c>
      <c r="FC4835" s="1">
        <v>43329</v>
      </c>
      <c r="FD4835">
        <v>325.23</v>
      </c>
      <c r="FG4835" s="1">
        <v>43329</v>
      </c>
      <c r="FH4835">
        <v>199.09</v>
      </c>
      <c r="FJ4835" s="1">
        <v>43361</v>
      </c>
      <c r="FK4835">
        <v>66.709999999999994</v>
      </c>
    </row>
    <row r="4836" spans="57:167" x14ac:dyDescent="0.25">
      <c r="BE4836" s="1">
        <v>43208</v>
      </c>
      <c r="BF4836">
        <v>1.75</v>
      </c>
      <c r="DD4836" s="1">
        <v>43112</v>
      </c>
      <c r="DE4836">
        <v>2.5</v>
      </c>
      <c r="DG4836" s="1">
        <v>43115</v>
      </c>
      <c r="DH4836">
        <v>2.1395</v>
      </c>
      <c r="DP4836" s="1">
        <v>43347</v>
      </c>
      <c r="DQ4836">
        <v>69.87</v>
      </c>
      <c r="DS4836" s="1">
        <v>43332</v>
      </c>
      <c r="DT4836">
        <v>78.81</v>
      </c>
      <c r="DY4836" s="1">
        <v>43503</v>
      </c>
      <c r="DZ4836">
        <v>0.55000000000000004</v>
      </c>
      <c r="EB4836" s="1">
        <v>43266</v>
      </c>
      <c r="EC4836">
        <v>6.4386999999999999</v>
      </c>
      <c r="EK4836" s="1">
        <v>43480</v>
      </c>
      <c r="EL4836">
        <v>14.87</v>
      </c>
      <c r="EQ4836" s="1">
        <v>43332</v>
      </c>
      <c r="ER4836">
        <v>350.74</v>
      </c>
      <c r="EW4836" s="1">
        <v>43332</v>
      </c>
      <c r="EX4836">
        <v>194.92</v>
      </c>
      <c r="EZ4836" s="1">
        <v>43332</v>
      </c>
      <c r="FA4836">
        <v>297.5</v>
      </c>
      <c r="FC4836" s="1">
        <v>43332</v>
      </c>
      <c r="FD4836">
        <v>324.22000000000003</v>
      </c>
      <c r="FG4836" s="1">
        <v>43332</v>
      </c>
      <c r="FH4836">
        <v>200.45</v>
      </c>
      <c r="FJ4836" s="1">
        <v>43362</v>
      </c>
      <c r="FK4836">
        <v>67.3</v>
      </c>
    </row>
    <row r="4837" spans="57:167" x14ac:dyDescent="0.25">
      <c r="BE4837" s="1">
        <v>43209</v>
      </c>
      <c r="BF4837">
        <v>1.75</v>
      </c>
      <c r="DD4837" s="1">
        <v>43115</v>
      </c>
      <c r="DE4837">
        <v>2.5228000000000002</v>
      </c>
      <c r="DG4837" s="1">
        <v>43116</v>
      </c>
      <c r="DH4837">
        <v>2.1469</v>
      </c>
      <c r="DP4837" s="1">
        <v>43348</v>
      </c>
      <c r="DQ4837">
        <v>68.72</v>
      </c>
      <c r="DS4837" s="1">
        <v>43333</v>
      </c>
      <c r="DT4837">
        <v>78.83</v>
      </c>
      <c r="DY4837" s="1">
        <v>43504</v>
      </c>
      <c r="DZ4837">
        <v>0.57999999999999996</v>
      </c>
      <c r="EB4837" s="1">
        <v>43270</v>
      </c>
      <c r="EC4837">
        <v>6.4852999999999996</v>
      </c>
      <c r="EK4837" s="1">
        <v>43481</v>
      </c>
      <c r="EL4837">
        <v>14.39</v>
      </c>
      <c r="EQ4837" s="1">
        <v>43333</v>
      </c>
      <c r="ER4837">
        <v>353.77</v>
      </c>
      <c r="EW4837" s="1">
        <v>43333</v>
      </c>
      <c r="EX4837">
        <v>194.96</v>
      </c>
      <c r="EZ4837" s="1">
        <v>43333</v>
      </c>
      <c r="FA4837">
        <v>298.18</v>
      </c>
      <c r="FC4837" s="1">
        <v>43333</v>
      </c>
      <c r="FD4837">
        <v>324.39</v>
      </c>
      <c r="FG4837" s="1">
        <v>43333</v>
      </c>
      <c r="FH4837">
        <v>200.6</v>
      </c>
      <c r="FJ4837" s="1">
        <v>43363</v>
      </c>
      <c r="FK4837">
        <v>68.010000000000005</v>
      </c>
    </row>
    <row r="4838" spans="57:167" x14ac:dyDescent="0.25">
      <c r="BE4838" s="1">
        <v>43210</v>
      </c>
      <c r="BF4838">
        <v>1.75</v>
      </c>
      <c r="DD4838" s="1">
        <v>43116</v>
      </c>
      <c r="DE4838">
        <v>2.5042999999999997</v>
      </c>
      <c r="DG4838" s="1">
        <v>43117</v>
      </c>
      <c r="DH4838">
        <v>2.1682999999999999</v>
      </c>
      <c r="DP4838" s="1">
        <v>43349</v>
      </c>
      <c r="DQ4838">
        <v>67.77</v>
      </c>
      <c r="DS4838" s="1">
        <v>43334</v>
      </c>
      <c r="DT4838">
        <v>79.959999999999994</v>
      </c>
      <c r="DY4838" s="1">
        <v>43507</v>
      </c>
      <c r="DZ4838">
        <v>0.56999999999999995</v>
      </c>
      <c r="EB4838" s="1">
        <v>43271</v>
      </c>
      <c r="EC4838">
        <v>6.4737999999999998</v>
      </c>
      <c r="EK4838" s="1">
        <v>43482</v>
      </c>
      <c r="EL4838">
        <v>14.15</v>
      </c>
      <c r="EQ4838" s="1">
        <v>43334</v>
      </c>
      <c r="ER4838">
        <v>350.03</v>
      </c>
      <c r="EW4838" s="1">
        <v>43334</v>
      </c>
      <c r="EX4838">
        <v>192.48</v>
      </c>
      <c r="EZ4838" s="1">
        <v>43334</v>
      </c>
      <c r="FA4838">
        <v>297.24</v>
      </c>
      <c r="FC4838" s="1">
        <v>43334</v>
      </c>
      <c r="FD4838">
        <v>321.92</v>
      </c>
      <c r="FG4838" s="1">
        <v>43334</v>
      </c>
      <c r="FH4838">
        <v>199.41</v>
      </c>
      <c r="FJ4838" s="1">
        <v>43364</v>
      </c>
      <c r="FK4838">
        <v>66.98</v>
      </c>
    </row>
    <row r="4839" spans="57:167" x14ac:dyDescent="0.25">
      <c r="BE4839" s="1">
        <v>43213</v>
      </c>
      <c r="BF4839">
        <v>1.75</v>
      </c>
      <c r="DD4839" s="1">
        <v>43117</v>
      </c>
      <c r="DE4839">
        <v>2.5310000000000001</v>
      </c>
      <c r="DG4839" s="1">
        <v>43118</v>
      </c>
      <c r="DH4839">
        <v>2.1840000000000002</v>
      </c>
      <c r="DP4839" s="1">
        <v>43350</v>
      </c>
      <c r="DQ4839">
        <v>67.75</v>
      </c>
      <c r="DS4839" s="1">
        <v>43335</v>
      </c>
      <c r="DT4839">
        <v>79.08</v>
      </c>
      <c r="DY4839" s="1">
        <v>43508</v>
      </c>
      <c r="DZ4839">
        <v>0.56000000000000005</v>
      </c>
      <c r="EB4839" s="1">
        <v>43272</v>
      </c>
      <c r="EC4839">
        <v>6.4931999999999999</v>
      </c>
      <c r="EK4839" s="1">
        <v>43483</v>
      </c>
      <c r="EL4839">
        <v>14.63</v>
      </c>
      <c r="EQ4839" s="1">
        <v>43335</v>
      </c>
      <c r="ER4839">
        <v>347.48</v>
      </c>
      <c r="EW4839" s="1">
        <v>43335</v>
      </c>
      <c r="EX4839">
        <v>191.59</v>
      </c>
      <c r="EZ4839" s="1">
        <v>43335</v>
      </c>
      <c r="FA4839">
        <v>297.58</v>
      </c>
      <c r="FC4839" s="1">
        <v>43335</v>
      </c>
      <c r="FD4839">
        <v>320.01</v>
      </c>
      <c r="FG4839" s="1">
        <v>43335</v>
      </c>
      <c r="FH4839">
        <v>198.18</v>
      </c>
      <c r="FJ4839" s="1">
        <v>43367</v>
      </c>
      <c r="FK4839">
        <v>67.91</v>
      </c>
    </row>
    <row r="4840" spans="57:167" x14ac:dyDescent="0.25">
      <c r="BE4840" s="1">
        <v>43214</v>
      </c>
      <c r="BF4840">
        <v>1.75</v>
      </c>
      <c r="DD4840" s="1">
        <v>43118</v>
      </c>
      <c r="DE4840">
        <v>2.5529999999999999</v>
      </c>
      <c r="DG4840" s="1">
        <v>43119</v>
      </c>
      <c r="DH4840">
        <v>2.1682999999999999</v>
      </c>
      <c r="DP4840" s="1">
        <v>43353</v>
      </c>
      <c r="DQ4840">
        <v>67.540000000000006</v>
      </c>
      <c r="DS4840" s="1">
        <v>43336</v>
      </c>
      <c r="DT4840">
        <v>79.62</v>
      </c>
      <c r="DY4840" s="1">
        <v>43509</v>
      </c>
      <c r="DZ4840">
        <v>0.59</v>
      </c>
      <c r="EB4840" s="1">
        <v>43273</v>
      </c>
      <c r="EC4840">
        <v>6.5052000000000003</v>
      </c>
      <c r="EK4840" s="1">
        <v>43487</v>
      </c>
      <c r="EL4840">
        <v>14.28</v>
      </c>
      <c r="EQ4840" s="1">
        <v>43336</v>
      </c>
      <c r="ER4840">
        <v>349.38</v>
      </c>
      <c r="EW4840" s="1">
        <v>43336</v>
      </c>
      <c r="EX4840">
        <v>192.59</v>
      </c>
      <c r="EZ4840" s="1">
        <v>43336</v>
      </c>
      <c r="FA4840">
        <v>298.04000000000002</v>
      </c>
      <c r="FC4840" s="1">
        <v>43336</v>
      </c>
      <c r="FD4840">
        <v>321.29000000000002</v>
      </c>
      <c r="FG4840" s="1">
        <v>43336</v>
      </c>
      <c r="FH4840">
        <v>200.08</v>
      </c>
      <c r="FJ4840" s="1">
        <v>43368</v>
      </c>
      <c r="FK4840">
        <v>68.56</v>
      </c>
    </row>
    <row r="4841" spans="57:167" x14ac:dyDescent="0.25">
      <c r="BE4841" s="1">
        <v>43215</v>
      </c>
      <c r="BF4841">
        <v>1.75</v>
      </c>
      <c r="DD4841" s="1">
        <v>43119</v>
      </c>
      <c r="DE4841">
        <v>2.5750000000000002</v>
      </c>
      <c r="DG4841" s="1">
        <v>43122</v>
      </c>
      <c r="DH4841">
        <v>2.165</v>
      </c>
      <c r="DP4841" s="1">
        <v>43354</v>
      </c>
      <c r="DQ4841">
        <v>69.25</v>
      </c>
      <c r="DS4841" s="1">
        <v>43339</v>
      </c>
      <c r="DT4841">
        <v>80.400000000000006</v>
      </c>
      <c r="DY4841" s="1">
        <v>43510</v>
      </c>
      <c r="DZ4841">
        <v>0.56000000000000005</v>
      </c>
      <c r="EB4841" s="1">
        <v>43276</v>
      </c>
      <c r="EC4841">
        <v>6.5410000000000004</v>
      </c>
      <c r="EK4841" s="1">
        <v>43488</v>
      </c>
      <c r="EL4841">
        <v>14.6</v>
      </c>
      <c r="EQ4841" s="1">
        <v>43339</v>
      </c>
      <c r="ER4841">
        <v>353.74</v>
      </c>
      <c r="EW4841" s="1">
        <v>43339</v>
      </c>
      <c r="EX4841">
        <v>195.29</v>
      </c>
      <c r="EZ4841" s="1">
        <v>43339</v>
      </c>
      <c r="FA4841">
        <v>300.13</v>
      </c>
      <c r="FC4841" s="1">
        <v>43339</v>
      </c>
      <c r="FD4841">
        <v>324.33999999999997</v>
      </c>
      <c r="FG4841" s="1">
        <v>43339</v>
      </c>
      <c r="FH4841">
        <v>201.48</v>
      </c>
      <c r="FJ4841" s="1">
        <v>43369</v>
      </c>
      <c r="FK4841">
        <v>68.930000000000007</v>
      </c>
    </row>
    <row r="4842" spans="57:167" x14ac:dyDescent="0.25">
      <c r="BE4842" s="1">
        <v>43216</v>
      </c>
      <c r="BF4842">
        <v>1.75</v>
      </c>
      <c r="DD4842" s="1">
        <v>43122</v>
      </c>
      <c r="DE4842">
        <v>2.5750000000000002</v>
      </c>
      <c r="DG4842" s="1">
        <v>43123</v>
      </c>
      <c r="DH4842">
        <v>2.1684000000000001</v>
      </c>
      <c r="DP4842" s="1">
        <v>43355</v>
      </c>
      <c r="DQ4842">
        <v>70.37</v>
      </c>
      <c r="DS4842" s="1">
        <v>43340</v>
      </c>
      <c r="DT4842">
        <v>80.28</v>
      </c>
      <c r="DY4842" s="1">
        <v>43511</v>
      </c>
      <c r="DZ4842">
        <v>0.55000000000000004</v>
      </c>
      <c r="EB4842" s="1">
        <v>43277</v>
      </c>
      <c r="EC4842">
        <v>6.5792999999999999</v>
      </c>
      <c r="EK4842" s="1">
        <v>43489</v>
      </c>
      <c r="EL4842">
        <v>14.66</v>
      </c>
      <c r="EQ4842" s="1">
        <v>43340</v>
      </c>
      <c r="ER4842">
        <v>351.21</v>
      </c>
      <c r="EW4842" s="1">
        <v>43340</v>
      </c>
      <c r="EX4842">
        <v>195.62</v>
      </c>
      <c r="EZ4842" s="1">
        <v>43340</v>
      </c>
      <c r="FA4842">
        <v>300.41000000000003</v>
      </c>
      <c r="FC4842" s="1">
        <v>43340</v>
      </c>
      <c r="FD4842">
        <v>324.33999999999997</v>
      </c>
      <c r="FG4842" s="1">
        <v>43340</v>
      </c>
      <c r="FH4842">
        <v>200.07</v>
      </c>
      <c r="FJ4842" s="1">
        <v>43370</v>
      </c>
      <c r="FK4842">
        <v>69.5</v>
      </c>
    </row>
    <row r="4843" spans="57:167" x14ac:dyDescent="0.25">
      <c r="BE4843" s="1">
        <v>43217</v>
      </c>
      <c r="BF4843">
        <v>1.75</v>
      </c>
      <c r="DD4843" s="1">
        <v>43123</v>
      </c>
      <c r="DE4843">
        <v>2.5709999999999997</v>
      </c>
      <c r="DG4843" s="1">
        <v>43124</v>
      </c>
      <c r="DH4843">
        <v>2.1789999999999998</v>
      </c>
      <c r="DP4843" s="1">
        <v>43356</v>
      </c>
      <c r="DQ4843">
        <v>68.59</v>
      </c>
      <c r="DS4843" s="1">
        <v>43341</v>
      </c>
      <c r="DT4843">
        <v>80.86</v>
      </c>
      <c r="DY4843" s="1">
        <v>43515</v>
      </c>
      <c r="DZ4843">
        <v>0.55000000000000004</v>
      </c>
      <c r="EB4843" s="1">
        <v>43278</v>
      </c>
      <c r="EC4843">
        <v>6.6082999999999998</v>
      </c>
      <c r="EK4843" s="1">
        <v>43490</v>
      </c>
      <c r="EL4843">
        <v>14.99</v>
      </c>
      <c r="EQ4843" s="1">
        <v>43341</v>
      </c>
      <c r="ER4843">
        <v>350.19</v>
      </c>
      <c r="EW4843" s="1">
        <v>43341</v>
      </c>
      <c r="EX4843">
        <v>194.71</v>
      </c>
      <c r="EZ4843" s="1">
        <v>43341</v>
      </c>
      <c r="FA4843">
        <v>297.11</v>
      </c>
      <c r="FC4843" s="1">
        <v>43341</v>
      </c>
      <c r="FD4843">
        <v>324.32</v>
      </c>
      <c r="FG4843" s="1">
        <v>43341</v>
      </c>
      <c r="FH4843">
        <v>200.06</v>
      </c>
      <c r="FJ4843" s="1">
        <v>43371</v>
      </c>
      <c r="FK4843">
        <v>69.489999999999995</v>
      </c>
    </row>
    <row r="4844" spans="57:167" x14ac:dyDescent="0.25">
      <c r="BE4844" s="1">
        <v>43220</v>
      </c>
      <c r="BF4844">
        <v>1.75</v>
      </c>
      <c r="DD4844" s="1">
        <v>43124</v>
      </c>
      <c r="DE4844">
        <v>2.6029999999999998</v>
      </c>
      <c r="DG4844" s="1">
        <v>43125</v>
      </c>
      <c r="DH4844">
        <v>2.1615000000000002</v>
      </c>
      <c r="DP4844" s="1">
        <v>43357</v>
      </c>
      <c r="DQ4844">
        <v>68.989999999999995</v>
      </c>
      <c r="DS4844" s="1">
        <v>43342</v>
      </c>
      <c r="DT4844">
        <v>80.510000000000005</v>
      </c>
      <c r="DY4844" s="1">
        <v>43516</v>
      </c>
      <c r="DZ4844">
        <v>0.55000000000000004</v>
      </c>
      <c r="EB4844" s="1">
        <v>43279</v>
      </c>
      <c r="EC4844">
        <v>6.6269999999999998</v>
      </c>
      <c r="EK4844" s="1">
        <v>43493</v>
      </c>
      <c r="EL4844">
        <v>14.93</v>
      </c>
      <c r="EQ4844" s="1">
        <v>43342</v>
      </c>
      <c r="ER4844">
        <v>346.9</v>
      </c>
      <c r="EW4844" s="1">
        <v>43342</v>
      </c>
      <c r="EX4844">
        <v>192.51</v>
      </c>
      <c r="EZ4844" s="1">
        <v>43342</v>
      </c>
      <c r="FA4844">
        <v>298.69</v>
      </c>
      <c r="FC4844" s="1">
        <v>43342</v>
      </c>
      <c r="FD4844">
        <v>321.85000000000002</v>
      </c>
      <c r="FG4844" s="1">
        <v>43342</v>
      </c>
      <c r="FH4844">
        <v>199.17</v>
      </c>
      <c r="FJ4844" s="1">
        <v>43374</v>
      </c>
      <c r="FK4844">
        <v>70.22</v>
      </c>
    </row>
    <row r="4845" spans="57:167" x14ac:dyDescent="0.25">
      <c r="BE4845" s="1">
        <v>43221</v>
      </c>
      <c r="BF4845">
        <v>1.75</v>
      </c>
      <c r="DD4845" s="1">
        <v>43125</v>
      </c>
      <c r="DE4845">
        <v>2.5869999999999997</v>
      </c>
      <c r="DG4845" s="1">
        <v>43126</v>
      </c>
      <c r="DH4845">
        <v>2.1774</v>
      </c>
      <c r="DP4845" s="1">
        <v>43360</v>
      </c>
      <c r="DQ4845">
        <v>68.91</v>
      </c>
      <c r="DS4845" s="1">
        <v>43343</v>
      </c>
      <c r="DT4845">
        <v>80.17</v>
      </c>
      <c r="DY4845" s="1">
        <v>43518</v>
      </c>
      <c r="DZ4845">
        <v>0.6</v>
      </c>
      <c r="EB4845" s="1">
        <v>43280</v>
      </c>
      <c r="EC4845">
        <v>6.6210000000000004</v>
      </c>
      <c r="EK4845" s="1">
        <v>43494</v>
      </c>
      <c r="EL4845">
        <v>15.17</v>
      </c>
      <c r="EQ4845" s="1">
        <v>43343</v>
      </c>
      <c r="ER4845">
        <v>342.79</v>
      </c>
      <c r="EW4845" s="1">
        <v>43343</v>
      </c>
      <c r="EX4845">
        <v>193.4</v>
      </c>
      <c r="EZ4845" s="1">
        <v>43343</v>
      </c>
      <c r="FA4845">
        <v>298.49</v>
      </c>
      <c r="FC4845" s="1">
        <v>43343</v>
      </c>
      <c r="FD4845">
        <v>320.41000000000003</v>
      </c>
      <c r="FG4845" s="1">
        <v>43343</v>
      </c>
      <c r="FH4845">
        <v>199.44</v>
      </c>
      <c r="FJ4845" s="1">
        <v>43375</v>
      </c>
      <c r="FK4845">
        <v>69.05</v>
      </c>
    </row>
    <row r="4846" spans="57:167" x14ac:dyDescent="0.25">
      <c r="BE4846" s="1">
        <v>43222</v>
      </c>
      <c r="BF4846">
        <v>1.75</v>
      </c>
      <c r="DD4846" s="1">
        <v>43126</v>
      </c>
      <c r="DE4846">
        <v>2.6044999999999998</v>
      </c>
      <c r="DG4846" s="1">
        <v>43129</v>
      </c>
      <c r="DH4846">
        <v>2.1882999999999999</v>
      </c>
      <c r="DP4846" s="1">
        <v>43361</v>
      </c>
      <c r="DQ4846">
        <v>69.849999999999994</v>
      </c>
      <c r="DS4846" s="1">
        <v>43347</v>
      </c>
      <c r="DT4846">
        <v>80.290000000000006</v>
      </c>
      <c r="DY4846" s="1">
        <v>43521</v>
      </c>
      <c r="DZ4846">
        <v>0.53</v>
      </c>
      <c r="EB4846" s="1">
        <v>43283</v>
      </c>
      <c r="EC4846">
        <v>6.6680000000000001</v>
      </c>
      <c r="EK4846" s="1">
        <v>43495</v>
      </c>
      <c r="EL4846">
        <v>14.98</v>
      </c>
      <c r="EQ4846" s="1">
        <v>43347</v>
      </c>
      <c r="ER4846">
        <v>346.25</v>
      </c>
      <c r="EW4846" s="1">
        <v>43347</v>
      </c>
      <c r="EX4846">
        <v>192.61</v>
      </c>
      <c r="EZ4846" s="1">
        <v>43347</v>
      </c>
      <c r="FA4846">
        <v>297.64999999999998</v>
      </c>
      <c r="FC4846" s="1">
        <v>43347</v>
      </c>
      <c r="FD4846">
        <v>321.91000000000003</v>
      </c>
      <c r="FG4846" s="1">
        <v>43347</v>
      </c>
      <c r="FH4846">
        <v>198.34</v>
      </c>
      <c r="FJ4846" s="1">
        <v>43376</v>
      </c>
      <c r="FK4846">
        <v>68.930000000000007</v>
      </c>
    </row>
    <row r="4847" spans="57:167" x14ac:dyDescent="0.25">
      <c r="BE4847" s="1">
        <v>43223</v>
      </c>
      <c r="BF4847">
        <v>1.75</v>
      </c>
      <c r="DD4847" s="1">
        <v>43129</v>
      </c>
      <c r="DE4847">
        <v>2.6179999999999999</v>
      </c>
      <c r="DG4847" s="1">
        <v>43130</v>
      </c>
      <c r="DH4847">
        <v>2.1949999999999998</v>
      </c>
      <c r="DP4847" s="1">
        <v>43362</v>
      </c>
      <c r="DQ4847">
        <v>71.12</v>
      </c>
      <c r="DS4847" s="1">
        <v>43348</v>
      </c>
      <c r="DT4847">
        <v>81.36</v>
      </c>
      <c r="DY4847" s="1">
        <v>43522</v>
      </c>
      <c r="DZ4847">
        <v>0.51</v>
      </c>
      <c r="EB4847" s="1">
        <v>43284</v>
      </c>
      <c r="EC4847">
        <v>6.6425000000000001</v>
      </c>
      <c r="EK4847" s="1">
        <v>43496</v>
      </c>
      <c r="EL4847">
        <v>15.49</v>
      </c>
      <c r="EQ4847" s="1">
        <v>43348</v>
      </c>
      <c r="ER4847">
        <v>346.68</v>
      </c>
      <c r="EW4847" s="1">
        <v>43348</v>
      </c>
      <c r="EX4847">
        <v>193.98</v>
      </c>
      <c r="EZ4847" s="1">
        <v>43348</v>
      </c>
      <c r="FA4847">
        <v>296.75</v>
      </c>
      <c r="FC4847" s="1">
        <v>43348</v>
      </c>
      <c r="FD4847">
        <v>321.33</v>
      </c>
      <c r="FG4847" s="1">
        <v>43348</v>
      </c>
      <c r="FH4847">
        <v>198.03</v>
      </c>
      <c r="FJ4847" s="1">
        <v>43377</v>
      </c>
      <c r="FK4847">
        <v>67.540000000000006</v>
      </c>
    </row>
    <row r="4848" spans="57:167" x14ac:dyDescent="0.25">
      <c r="BE4848" s="1">
        <v>43224</v>
      </c>
      <c r="BF4848">
        <v>1.75</v>
      </c>
      <c r="DD4848" s="1">
        <v>43130</v>
      </c>
      <c r="DE4848">
        <v>2.6465000000000001</v>
      </c>
      <c r="DG4848" s="1">
        <v>43131</v>
      </c>
      <c r="DH4848">
        <v>2.2050000000000001</v>
      </c>
      <c r="DP4848" s="1">
        <v>43363</v>
      </c>
      <c r="DQ4848">
        <v>70.8</v>
      </c>
      <c r="DS4848" s="1">
        <v>43349</v>
      </c>
      <c r="DT4848">
        <v>80.459999999999994</v>
      </c>
      <c r="DY4848" s="1">
        <v>43523</v>
      </c>
      <c r="DZ4848">
        <v>0.52</v>
      </c>
      <c r="EB4848" s="1">
        <v>43285</v>
      </c>
      <c r="EC4848">
        <v>6.6325000000000003</v>
      </c>
      <c r="EK4848" s="1">
        <v>43497</v>
      </c>
      <c r="EL4848">
        <v>15.4</v>
      </c>
      <c r="EQ4848" s="1">
        <v>43349</v>
      </c>
      <c r="ER4848">
        <v>351.27</v>
      </c>
      <c r="EW4848" s="1">
        <v>43349</v>
      </c>
      <c r="EX4848">
        <v>195.24</v>
      </c>
      <c r="EZ4848" s="1">
        <v>43349</v>
      </c>
      <c r="FA4848">
        <v>301.69</v>
      </c>
      <c r="FC4848" s="1">
        <v>43349</v>
      </c>
      <c r="FD4848">
        <v>328.91</v>
      </c>
      <c r="FG4848" s="1">
        <v>43349</v>
      </c>
      <c r="FH4848">
        <v>202.21</v>
      </c>
      <c r="FJ4848" s="1">
        <v>43378</v>
      </c>
      <c r="FK4848">
        <v>66.58</v>
      </c>
    </row>
    <row r="4849" spans="57:167" x14ac:dyDescent="0.25">
      <c r="BE4849" s="1">
        <v>43227</v>
      </c>
      <c r="BF4849">
        <v>1.75</v>
      </c>
      <c r="DD4849" s="1">
        <v>43131</v>
      </c>
      <c r="DE4849">
        <v>2.641</v>
      </c>
      <c r="DG4849" s="1">
        <v>43132</v>
      </c>
      <c r="DH4849">
        <v>2.2231999999999998</v>
      </c>
      <c r="DP4849" s="1">
        <v>43364</v>
      </c>
      <c r="DQ4849">
        <v>70.78</v>
      </c>
      <c r="DS4849" s="1">
        <v>43350</v>
      </c>
      <c r="DT4849">
        <v>81.83</v>
      </c>
      <c r="DY4849" s="1">
        <v>43524</v>
      </c>
      <c r="DZ4849">
        <v>0.52</v>
      </c>
      <c r="EB4849" s="1">
        <v>43286</v>
      </c>
      <c r="EC4849">
        <v>6.6370000000000005</v>
      </c>
      <c r="EK4849" s="1">
        <v>43500</v>
      </c>
      <c r="EL4849">
        <v>15.88</v>
      </c>
      <c r="EQ4849" s="1">
        <v>43350</v>
      </c>
      <c r="ER4849">
        <v>349.28</v>
      </c>
      <c r="EW4849" s="1">
        <v>43350</v>
      </c>
      <c r="EX4849">
        <v>194.71</v>
      </c>
      <c r="EZ4849" s="1">
        <v>43350</v>
      </c>
      <c r="FA4849">
        <v>300.52</v>
      </c>
      <c r="FC4849" s="1">
        <v>43350</v>
      </c>
      <c r="FD4849">
        <v>328.53</v>
      </c>
      <c r="FG4849" s="1">
        <v>43350</v>
      </c>
      <c r="FH4849">
        <v>200.38</v>
      </c>
      <c r="FJ4849" s="1">
        <v>43381</v>
      </c>
      <c r="FK4849">
        <v>66.63</v>
      </c>
    </row>
    <row r="4850" spans="57:167" x14ac:dyDescent="0.25">
      <c r="BE4850" s="1">
        <v>43228</v>
      </c>
      <c r="BF4850">
        <v>1.75</v>
      </c>
      <c r="DD4850" s="1">
        <v>43132</v>
      </c>
      <c r="DE4850">
        <v>2.6970000000000001</v>
      </c>
      <c r="DG4850" s="1">
        <v>43133</v>
      </c>
      <c r="DH4850">
        <v>2.2160000000000002</v>
      </c>
      <c r="DP4850" s="1">
        <v>43367</v>
      </c>
      <c r="DQ4850">
        <v>72.08</v>
      </c>
      <c r="DS4850" s="1">
        <v>43353</v>
      </c>
      <c r="DT4850">
        <v>81.709999999999994</v>
      </c>
      <c r="DY4850" s="1">
        <v>43525</v>
      </c>
      <c r="DZ4850">
        <v>0.5</v>
      </c>
      <c r="EB4850" s="1">
        <v>43287</v>
      </c>
      <c r="EC4850">
        <v>6.6426999999999996</v>
      </c>
      <c r="EK4850" s="1">
        <v>43501</v>
      </c>
      <c r="EL4850">
        <v>16.03</v>
      </c>
      <c r="EQ4850" s="1">
        <v>43353</v>
      </c>
      <c r="ER4850">
        <v>341.86</v>
      </c>
      <c r="EW4850" s="1">
        <v>43353</v>
      </c>
      <c r="EX4850">
        <v>195.69</v>
      </c>
      <c r="EZ4850" s="1">
        <v>43353</v>
      </c>
      <c r="FA4850">
        <v>303.94</v>
      </c>
      <c r="FC4850" s="1">
        <v>43353</v>
      </c>
      <c r="FD4850">
        <v>322.95</v>
      </c>
      <c r="FG4850" s="1">
        <v>43353</v>
      </c>
      <c r="FH4850">
        <v>199.18</v>
      </c>
      <c r="FJ4850" s="1">
        <v>43382</v>
      </c>
      <c r="FK4850">
        <v>65.97</v>
      </c>
    </row>
    <row r="4851" spans="57:167" x14ac:dyDescent="0.25">
      <c r="BE4851" s="1">
        <v>43229</v>
      </c>
      <c r="BF4851">
        <v>1.75</v>
      </c>
      <c r="DD4851" s="1">
        <v>43133</v>
      </c>
      <c r="DE4851">
        <v>2.702</v>
      </c>
      <c r="DG4851" s="1">
        <v>43136</v>
      </c>
      <c r="DH4851">
        <v>2.1585000000000001</v>
      </c>
      <c r="DP4851" s="1">
        <v>43368</v>
      </c>
      <c r="DQ4851">
        <v>72.28</v>
      </c>
      <c r="DS4851" s="1">
        <v>43354</v>
      </c>
      <c r="DT4851">
        <v>82.86</v>
      </c>
      <c r="DY4851" s="1">
        <v>43528</v>
      </c>
      <c r="DZ4851">
        <v>0.47</v>
      </c>
      <c r="EB4851" s="1">
        <v>43290</v>
      </c>
      <c r="EC4851">
        <v>6.6159999999999997</v>
      </c>
      <c r="EK4851" s="1">
        <v>43502</v>
      </c>
      <c r="EL4851">
        <v>15.95</v>
      </c>
      <c r="EQ4851" s="1">
        <v>43354</v>
      </c>
      <c r="ER4851">
        <v>345.25</v>
      </c>
      <c r="EW4851" s="1">
        <v>43354</v>
      </c>
      <c r="EX4851">
        <v>196.06</v>
      </c>
      <c r="EZ4851" s="1">
        <v>43354</v>
      </c>
      <c r="FA4851">
        <v>302.97000000000003</v>
      </c>
      <c r="FC4851" s="1">
        <v>43354</v>
      </c>
      <c r="FD4851">
        <v>322.23</v>
      </c>
      <c r="FG4851" s="1">
        <v>43354</v>
      </c>
      <c r="FH4851">
        <v>197.53</v>
      </c>
      <c r="FJ4851" s="1">
        <v>43383</v>
      </c>
      <c r="FK4851">
        <v>63.85</v>
      </c>
    </row>
    <row r="4852" spans="57:167" x14ac:dyDescent="0.25">
      <c r="BE4852" s="1">
        <v>43230</v>
      </c>
      <c r="BF4852">
        <v>1.75</v>
      </c>
      <c r="DD4852" s="1">
        <v>43136</v>
      </c>
      <c r="DE4852">
        <v>2.6349999999999998</v>
      </c>
      <c r="DG4852" s="1">
        <v>43137</v>
      </c>
      <c r="DH4852">
        <v>2.2050000000000001</v>
      </c>
      <c r="DP4852" s="1">
        <v>43369</v>
      </c>
      <c r="DQ4852">
        <v>71.569999999999993</v>
      </c>
      <c r="DS4852" s="1">
        <v>43355</v>
      </c>
      <c r="DT4852">
        <v>83.13</v>
      </c>
      <c r="DY4852" s="1">
        <v>43529</v>
      </c>
      <c r="DZ4852">
        <v>0.495</v>
      </c>
      <c r="EB4852" s="1">
        <v>43291</v>
      </c>
      <c r="EC4852">
        <v>6.6340000000000003</v>
      </c>
      <c r="EK4852" s="1">
        <v>43503</v>
      </c>
      <c r="EL4852">
        <v>15.68</v>
      </c>
      <c r="EQ4852" s="1">
        <v>43355</v>
      </c>
      <c r="ER4852">
        <v>353.41</v>
      </c>
      <c r="EW4852" s="1">
        <v>43355</v>
      </c>
      <c r="EX4852">
        <v>196.2</v>
      </c>
      <c r="EZ4852" s="1">
        <v>43355</v>
      </c>
      <c r="FA4852">
        <v>303.52999999999997</v>
      </c>
      <c r="FC4852" s="1">
        <v>43355</v>
      </c>
      <c r="FD4852">
        <v>325.27999999999997</v>
      </c>
      <c r="FG4852" s="1">
        <v>43355</v>
      </c>
      <c r="FH4852">
        <v>198.35</v>
      </c>
      <c r="FJ4852" s="1">
        <v>43384</v>
      </c>
      <c r="FK4852">
        <v>63.9</v>
      </c>
    </row>
    <row r="4853" spans="57:167" x14ac:dyDescent="0.25">
      <c r="BE4853" s="1">
        <v>43231</v>
      </c>
      <c r="BF4853">
        <v>1.75</v>
      </c>
      <c r="DD4853" s="1">
        <v>43137</v>
      </c>
      <c r="DE4853">
        <v>2.7124999999999999</v>
      </c>
      <c r="DG4853" s="1">
        <v>43138</v>
      </c>
      <c r="DH4853">
        <v>2.2088000000000001</v>
      </c>
      <c r="DP4853" s="1">
        <v>43370</v>
      </c>
      <c r="DQ4853">
        <v>72.12</v>
      </c>
      <c r="DS4853" s="1">
        <v>43356</v>
      </c>
      <c r="DT4853">
        <v>82.32</v>
      </c>
      <c r="DY4853" s="1">
        <v>43530</v>
      </c>
      <c r="DZ4853">
        <v>0.495</v>
      </c>
      <c r="EB4853" s="1">
        <v>43292</v>
      </c>
      <c r="EC4853">
        <v>6.6825999999999999</v>
      </c>
      <c r="EK4853" s="1">
        <v>43504</v>
      </c>
      <c r="EL4853">
        <v>16.45</v>
      </c>
      <c r="EQ4853" s="1">
        <v>43356</v>
      </c>
      <c r="ER4853">
        <v>355.46</v>
      </c>
      <c r="EW4853" s="1">
        <v>43356</v>
      </c>
      <c r="EX4853">
        <v>198.57</v>
      </c>
      <c r="EZ4853" s="1">
        <v>43356</v>
      </c>
      <c r="FA4853">
        <v>303.41000000000003</v>
      </c>
      <c r="FC4853" s="1">
        <v>43356</v>
      </c>
      <c r="FD4853">
        <v>331.28</v>
      </c>
      <c r="FG4853" s="1">
        <v>43356</v>
      </c>
      <c r="FH4853">
        <v>200.83</v>
      </c>
      <c r="FJ4853" s="1">
        <v>43385</v>
      </c>
      <c r="FK4853">
        <v>64.680000000000007</v>
      </c>
    </row>
    <row r="4854" spans="57:167" x14ac:dyDescent="0.25">
      <c r="BE4854" s="1">
        <v>43234</v>
      </c>
      <c r="BF4854">
        <v>1.75</v>
      </c>
      <c r="DD4854" s="1">
        <v>43138</v>
      </c>
      <c r="DE4854">
        <v>2.7250000000000001</v>
      </c>
      <c r="DG4854" s="1">
        <v>43139</v>
      </c>
      <c r="DH4854">
        <v>2.194</v>
      </c>
      <c r="DP4854" s="1">
        <v>43371</v>
      </c>
      <c r="DQ4854">
        <v>73.25</v>
      </c>
      <c r="DS4854" s="1">
        <v>43357</v>
      </c>
      <c r="DT4854">
        <v>82.92</v>
      </c>
      <c r="DY4854" s="1">
        <v>43531</v>
      </c>
      <c r="DZ4854">
        <v>0.495</v>
      </c>
      <c r="EB4854" s="1">
        <v>43293</v>
      </c>
      <c r="EC4854">
        <v>6.6677999999999997</v>
      </c>
      <c r="EK4854" s="1">
        <v>43507</v>
      </c>
      <c r="EL4854">
        <v>16.96</v>
      </c>
      <c r="EQ4854" s="1">
        <v>43357</v>
      </c>
      <c r="ER4854">
        <v>359.8</v>
      </c>
      <c r="EW4854" s="1">
        <v>43357</v>
      </c>
      <c r="EX4854">
        <v>200.51</v>
      </c>
      <c r="EZ4854" s="1">
        <v>43357</v>
      </c>
      <c r="FA4854">
        <v>307.33999999999997</v>
      </c>
      <c r="FC4854" s="1">
        <v>43357</v>
      </c>
      <c r="FD4854">
        <v>335.8</v>
      </c>
      <c r="FG4854" s="1">
        <v>43357</v>
      </c>
      <c r="FH4854">
        <v>203.16</v>
      </c>
      <c r="FJ4854" s="1">
        <v>43388</v>
      </c>
      <c r="FK4854">
        <v>64.89</v>
      </c>
    </row>
    <row r="4855" spans="57:167" x14ac:dyDescent="0.25">
      <c r="BE4855" s="1">
        <v>43235</v>
      </c>
      <c r="BF4855">
        <v>1.75</v>
      </c>
      <c r="DD4855" s="1">
        <v>43139</v>
      </c>
      <c r="DE4855">
        <v>2.7320000000000002</v>
      </c>
      <c r="DG4855" s="1">
        <v>43140</v>
      </c>
      <c r="DH4855">
        <v>2.1564000000000001</v>
      </c>
      <c r="DP4855" s="1">
        <v>43374</v>
      </c>
      <c r="DQ4855">
        <v>75.3</v>
      </c>
      <c r="DS4855" s="1">
        <v>43360</v>
      </c>
      <c r="DT4855">
        <v>83.41</v>
      </c>
      <c r="DY4855" s="1">
        <v>43532</v>
      </c>
      <c r="DZ4855">
        <v>0.48499999999999999</v>
      </c>
      <c r="EB4855" s="1">
        <v>43294</v>
      </c>
      <c r="EC4855">
        <v>6.6916000000000002</v>
      </c>
      <c r="EK4855" s="1">
        <v>43508</v>
      </c>
      <c r="EL4855">
        <v>17.190000000000001</v>
      </c>
      <c r="EQ4855" s="1">
        <v>43360</v>
      </c>
      <c r="ER4855">
        <v>355.96</v>
      </c>
      <c r="EW4855" s="1">
        <v>43360</v>
      </c>
      <c r="EX4855">
        <v>202.43</v>
      </c>
      <c r="EZ4855" s="1">
        <v>43360</v>
      </c>
      <c r="FA4855">
        <v>311.02</v>
      </c>
      <c r="FC4855" s="1">
        <v>43360</v>
      </c>
      <c r="FD4855">
        <v>339.34</v>
      </c>
      <c r="FG4855" s="1">
        <v>43360</v>
      </c>
      <c r="FH4855">
        <v>205.01</v>
      </c>
      <c r="FJ4855" s="1">
        <v>43389</v>
      </c>
      <c r="FK4855">
        <v>65.010000000000005</v>
      </c>
    </row>
    <row r="4856" spans="57:167" x14ac:dyDescent="0.25">
      <c r="BE4856" s="1">
        <v>43236</v>
      </c>
      <c r="BF4856">
        <v>1.75</v>
      </c>
      <c r="DD4856" s="1">
        <v>43140</v>
      </c>
      <c r="DE4856">
        <v>2.7172999999999998</v>
      </c>
      <c r="DG4856" s="1">
        <v>43143</v>
      </c>
      <c r="DH4856">
        <v>2.153</v>
      </c>
      <c r="DP4856" s="1">
        <v>43375</v>
      </c>
      <c r="DQ4856">
        <v>75.23</v>
      </c>
      <c r="DS4856" s="1">
        <v>43361</v>
      </c>
      <c r="DT4856">
        <v>83.63</v>
      </c>
      <c r="DY4856" s="1">
        <v>43535</v>
      </c>
      <c r="DZ4856">
        <v>0.51</v>
      </c>
      <c r="EB4856" s="1">
        <v>43297</v>
      </c>
      <c r="EC4856">
        <v>6.6911000000000005</v>
      </c>
      <c r="EK4856" s="1">
        <v>43509</v>
      </c>
      <c r="EL4856">
        <v>16.95</v>
      </c>
      <c r="EQ4856" s="1">
        <v>43361</v>
      </c>
      <c r="ER4856">
        <v>363.58</v>
      </c>
      <c r="EW4856" s="1">
        <v>43361</v>
      </c>
      <c r="EX4856">
        <v>204.61</v>
      </c>
      <c r="EZ4856" s="1">
        <v>43361</v>
      </c>
      <c r="FA4856">
        <v>317.63</v>
      </c>
      <c r="FC4856" s="1">
        <v>43361</v>
      </c>
      <c r="FD4856">
        <v>343.22</v>
      </c>
      <c r="FG4856" s="1">
        <v>43361</v>
      </c>
      <c r="FH4856">
        <v>207.9</v>
      </c>
      <c r="FJ4856" s="1">
        <v>43390</v>
      </c>
      <c r="FK4856">
        <v>63.6</v>
      </c>
    </row>
    <row r="4857" spans="57:167" x14ac:dyDescent="0.25">
      <c r="BE4857" s="1">
        <v>43237</v>
      </c>
      <c r="BF4857">
        <v>1.75</v>
      </c>
      <c r="DD4857" s="1">
        <v>43143</v>
      </c>
      <c r="DE4857">
        <v>2.7080000000000002</v>
      </c>
      <c r="DG4857" s="1">
        <v>43144</v>
      </c>
      <c r="DH4857">
        <v>2.1444999999999999</v>
      </c>
      <c r="DP4857" s="1">
        <v>43376</v>
      </c>
      <c r="DQ4857">
        <v>76.41</v>
      </c>
      <c r="DS4857" s="1">
        <v>43362</v>
      </c>
      <c r="DT4857">
        <v>84.63</v>
      </c>
      <c r="DY4857" s="1">
        <v>43536</v>
      </c>
      <c r="DZ4857">
        <v>0.53</v>
      </c>
      <c r="EB4857" s="1">
        <v>43298</v>
      </c>
      <c r="EC4857">
        <v>6.7065000000000001</v>
      </c>
      <c r="EK4857" s="1">
        <v>43510</v>
      </c>
      <c r="EL4857">
        <v>16.95</v>
      </c>
      <c r="EQ4857" s="1">
        <v>43362</v>
      </c>
      <c r="ER4857">
        <v>365.22</v>
      </c>
      <c r="EW4857" s="1">
        <v>43362</v>
      </c>
      <c r="EX4857">
        <v>204.01</v>
      </c>
      <c r="EZ4857" s="1">
        <v>43362</v>
      </c>
      <c r="FA4857">
        <v>312.26</v>
      </c>
      <c r="FC4857" s="1">
        <v>43362</v>
      </c>
      <c r="FD4857">
        <v>339.3</v>
      </c>
      <c r="FG4857" s="1">
        <v>43362</v>
      </c>
      <c r="FH4857">
        <v>205.17</v>
      </c>
      <c r="FJ4857" s="1">
        <v>43391</v>
      </c>
      <c r="FK4857">
        <v>64.27</v>
      </c>
    </row>
    <row r="4858" spans="57:167" x14ac:dyDescent="0.25">
      <c r="BE4858" s="1">
        <v>43238</v>
      </c>
      <c r="BF4858">
        <v>1.75</v>
      </c>
      <c r="DD4858" s="1">
        <v>43144</v>
      </c>
      <c r="DE4858">
        <v>2.6890000000000001</v>
      </c>
      <c r="DG4858" s="1">
        <v>43145</v>
      </c>
      <c r="DH4858">
        <v>2.1935000000000002</v>
      </c>
      <c r="DP4858" s="1">
        <v>43377</v>
      </c>
      <c r="DQ4858">
        <v>74.33</v>
      </c>
      <c r="DS4858" s="1">
        <v>43363</v>
      </c>
      <c r="DT4858">
        <v>84.82</v>
      </c>
      <c r="DY4858" s="1">
        <v>43537</v>
      </c>
      <c r="DZ4858">
        <v>0.49</v>
      </c>
      <c r="EB4858" s="1">
        <v>43299</v>
      </c>
      <c r="EC4858">
        <v>6.7188999999999997</v>
      </c>
      <c r="EK4858" s="1">
        <v>43511</v>
      </c>
      <c r="EL4858">
        <v>16.95</v>
      </c>
      <c r="EQ4858" s="1">
        <v>43363</v>
      </c>
      <c r="ER4858">
        <v>367.46</v>
      </c>
      <c r="EW4858" s="1">
        <v>43363</v>
      </c>
      <c r="EX4858">
        <v>202.86</v>
      </c>
      <c r="EZ4858" s="1">
        <v>43363</v>
      </c>
      <c r="FA4858">
        <v>301.41000000000003</v>
      </c>
      <c r="FC4858" s="1">
        <v>43363</v>
      </c>
      <c r="FD4858">
        <v>333.13</v>
      </c>
      <c r="FG4858" s="1">
        <v>43363</v>
      </c>
      <c r="FH4858">
        <v>200.81</v>
      </c>
      <c r="FJ4858" s="1">
        <v>43392</v>
      </c>
      <c r="FK4858">
        <v>64.319999999999993</v>
      </c>
    </row>
    <row r="4859" spans="57:167" x14ac:dyDescent="0.25">
      <c r="BE4859" s="1">
        <v>43241</v>
      </c>
      <c r="BF4859">
        <v>1.75</v>
      </c>
      <c r="DD4859" s="1">
        <v>43145</v>
      </c>
      <c r="DE4859">
        <v>2.7199999999999998</v>
      </c>
      <c r="DG4859" s="1">
        <v>43146</v>
      </c>
      <c r="DH4859">
        <v>2.1960000000000002</v>
      </c>
      <c r="DP4859" s="1">
        <v>43378</v>
      </c>
      <c r="DQ4859">
        <v>74.34</v>
      </c>
      <c r="DS4859" s="1">
        <v>43364</v>
      </c>
      <c r="DT4859">
        <v>85.17</v>
      </c>
      <c r="DY4859" s="1">
        <v>43538</v>
      </c>
      <c r="DZ4859">
        <v>0.88</v>
      </c>
      <c r="EB4859" s="1">
        <v>43300</v>
      </c>
      <c r="EC4859">
        <v>6.7751000000000001</v>
      </c>
      <c r="EK4859" s="1">
        <v>43515</v>
      </c>
      <c r="EL4859">
        <v>17.850000000000001</v>
      </c>
      <c r="EQ4859" s="1">
        <v>43364</v>
      </c>
      <c r="ER4859">
        <v>372.23</v>
      </c>
      <c r="EW4859" s="1">
        <v>43364</v>
      </c>
      <c r="EX4859">
        <v>204.66</v>
      </c>
      <c r="EZ4859" s="1">
        <v>43364</v>
      </c>
      <c r="FA4859">
        <v>306.69</v>
      </c>
      <c r="FC4859" s="1">
        <v>43364</v>
      </c>
      <c r="FD4859">
        <v>337.66</v>
      </c>
      <c r="FG4859" s="1">
        <v>43364</v>
      </c>
      <c r="FH4859">
        <v>203.46</v>
      </c>
      <c r="FJ4859" s="1">
        <v>43395</v>
      </c>
      <c r="FK4859">
        <v>63.44</v>
      </c>
    </row>
    <row r="4860" spans="57:167" x14ac:dyDescent="0.25">
      <c r="BE4860" s="1">
        <v>43242</v>
      </c>
      <c r="BF4860">
        <v>1.75</v>
      </c>
      <c r="DD4860" s="1">
        <v>43146</v>
      </c>
      <c r="DE4860">
        <v>2.7160000000000002</v>
      </c>
      <c r="DG4860" s="1">
        <v>43147</v>
      </c>
      <c r="DH4860">
        <v>2.1720000000000002</v>
      </c>
      <c r="DP4860" s="1">
        <v>43381</v>
      </c>
      <c r="DQ4860">
        <v>74.290000000000006</v>
      </c>
      <c r="DS4860" s="1">
        <v>43367</v>
      </c>
      <c r="DT4860">
        <v>86.6</v>
      </c>
      <c r="DY4860" s="1">
        <v>43539</v>
      </c>
      <c r="DZ4860">
        <v>0.9</v>
      </c>
      <c r="EB4860" s="1">
        <v>43301</v>
      </c>
      <c r="EC4860">
        <v>6.7697000000000003</v>
      </c>
      <c r="EK4860" s="1">
        <v>43516</v>
      </c>
      <c r="EL4860">
        <v>17.649999999999999</v>
      </c>
      <c r="EQ4860" s="1">
        <v>43367</v>
      </c>
      <c r="ER4860">
        <v>367.99</v>
      </c>
      <c r="EW4860" s="1">
        <v>43367</v>
      </c>
      <c r="EX4860">
        <v>202.83</v>
      </c>
      <c r="EZ4860" s="1">
        <v>43367</v>
      </c>
      <c r="FA4860">
        <v>306.11</v>
      </c>
      <c r="FC4860" s="1">
        <v>43367</v>
      </c>
      <c r="FD4860">
        <v>337.58</v>
      </c>
      <c r="FG4860" s="1">
        <v>43367</v>
      </c>
      <c r="FH4860">
        <v>202.36</v>
      </c>
      <c r="FJ4860" s="1">
        <v>43396</v>
      </c>
      <c r="FK4860">
        <v>61.15</v>
      </c>
    </row>
    <row r="4861" spans="57:167" x14ac:dyDescent="0.25">
      <c r="BE4861" s="1">
        <v>43243</v>
      </c>
      <c r="BF4861">
        <v>1.75</v>
      </c>
      <c r="DD4861" s="1">
        <v>43147</v>
      </c>
      <c r="DE4861">
        <v>2.66</v>
      </c>
      <c r="DG4861" s="1">
        <v>43151</v>
      </c>
      <c r="DH4861">
        <v>2.1812999999999998</v>
      </c>
      <c r="DP4861" s="1">
        <v>43382</v>
      </c>
      <c r="DQ4861">
        <v>74.959999999999994</v>
      </c>
      <c r="DS4861" s="1">
        <v>43368</v>
      </c>
      <c r="DT4861">
        <v>86.5</v>
      </c>
      <c r="DY4861" s="1">
        <v>43542</v>
      </c>
      <c r="DZ4861">
        <v>0.81</v>
      </c>
      <c r="EB4861" s="1">
        <v>43304</v>
      </c>
      <c r="EC4861">
        <v>6.7986000000000004</v>
      </c>
      <c r="EK4861" s="1">
        <v>43517</v>
      </c>
      <c r="EL4861">
        <v>17.62</v>
      </c>
      <c r="EQ4861" s="1">
        <v>43368</v>
      </c>
      <c r="ER4861">
        <v>367.23</v>
      </c>
      <c r="EW4861" s="1">
        <v>43368</v>
      </c>
      <c r="EX4861">
        <v>203.48</v>
      </c>
      <c r="EZ4861" s="1">
        <v>43368</v>
      </c>
      <c r="FA4861">
        <v>314.41000000000003</v>
      </c>
      <c r="FC4861" s="1">
        <v>43368</v>
      </c>
      <c r="FD4861">
        <v>343.54</v>
      </c>
      <c r="FG4861" s="1">
        <v>43368</v>
      </c>
      <c r="FH4861">
        <v>205.18</v>
      </c>
      <c r="FJ4861" s="1">
        <v>43397</v>
      </c>
      <c r="FK4861">
        <v>58.29</v>
      </c>
    </row>
    <row r="4862" spans="57:167" x14ac:dyDescent="0.25">
      <c r="BE4862" s="1">
        <v>43244</v>
      </c>
      <c r="BF4862">
        <v>1.75</v>
      </c>
      <c r="DD4862" s="1">
        <v>43151</v>
      </c>
      <c r="DE4862">
        <v>2.6669999999999998</v>
      </c>
      <c r="DG4862" s="1">
        <v>43152</v>
      </c>
      <c r="DH4862">
        <v>2.1930000000000001</v>
      </c>
      <c r="DP4862" s="1">
        <v>43383</v>
      </c>
      <c r="DQ4862">
        <v>73.17</v>
      </c>
      <c r="DS4862" s="1">
        <v>43369</v>
      </c>
      <c r="DT4862">
        <v>85.78</v>
      </c>
      <c r="DY4862" s="1">
        <v>43543</v>
      </c>
      <c r="DZ4862">
        <v>0.8</v>
      </c>
      <c r="EB4862" s="1">
        <v>43305</v>
      </c>
      <c r="EC4862">
        <v>6.7927</v>
      </c>
      <c r="EK4862" s="1">
        <v>43518</v>
      </c>
      <c r="EL4862">
        <v>17.579999999999998</v>
      </c>
      <c r="EQ4862" s="1">
        <v>43369</v>
      </c>
      <c r="ER4862">
        <v>365.03</v>
      </c>
      <c r="EW4862" s="1">
        <v>43369</v>
      </c>
      <c r="EX4862">
        <v>201.86</v>
      </c>
      <c r="EZ4862" s="1">
        <v>43369</v>
      </c>
      <c r="FA4862">
        <v>314.58</v>
      </c>
      <c r="FC4862" s="1">
        <v>43369</v>
      </c>
      <c r="FD4862">
        <v>342.88</v>
      </c>
      <c r="FG4862" s="1">
        <v>43369</v>
      </c>
      <c r="FH4862">
        <v>205.24</v>
      </c>
      <c r="FJ4862" s="1">
        <v>43398</v>
      </c>
      <c r="FK4862">
        <v>60.03</v>
      </c>
    </row>
    <row r="4863" spans="57:167" x14ac:dyDescent="0.25">
      <c r="BE4863" s="1">
        <v>43245</v>
      </c>
      <c r="BF4863">
        <v>1.75</v>
      </c>
      <c r="DD4863" s="1">
        <v>43152</v>
      </c>
      <c r="DE4863">
        <v>2.6993</v>
      </c>
      <c r="DG4863" s="1">
        <v>43153</v>
      </c>
      <c r="DH4863">
        <v>2.1520000000000001</v>
      </c>
      <c r="DP4863" s="1">
        <v>43384</v>
      </c>
      <c r="DQ4863">
        <v>70.97</v>
      </c>
      <c r="DS4863" s="1">
        <v>43370</v>
      </c>
      <c r="DT4863">
        <v>85.77</v>
      </c>
      <c r="DY4863" s="1">
        <v>43544</v>
      </c>
      <c r="DZ4863">
        <v>0.85</v>
      </c>
      <c r="EB4863" s="1">
        <v>43306</v>
      </c>
      <c r="EC4863">
        <v>6.7697000000000003</v>
      </c>
      <c r="EK4863" s="1">
        <v>43521</v>
      </c>
      <c r="EL4863">
        <v>17.5</v>
      </c>
      <c r="EQ4863" s="1">
        <v>43370</v>
      </c>
      <c r="ER4863">
        <v>367.39</v>
      </c>
      <c r="EW4863" s="1">
        <v>43370</v>
      </c>
      <c r="EX4863">
        <v>202.08</v>
      </c>
      <c r="EZ4863" s="1">
        <v>43370</v>
      </c>
      <c r="FA4863">
        <v>316.77</v>
      </c>
      <c r="FC4863" s="1">
        <v>43370</v>
      </c>
      <c r="FD4863">
        <v>346.05</v>
      </c>
      <c r="FG4863" s="1">
        <v>43370</v>
      </c>
      <c r="FH4863">
        <v>205.94</v>
      </c>
      <c r="FJ4863" s="1">
        <v>43399</v>
      </c>
      <c r="FK4863">
        <v>59.39</v>
      </c>
    </row>
    <row r="4864" spans="57:167" x14ac:dyDescent="0.25">
      <c r="BE4864" s="1">
        <v>43248</v>
      </c>
      <c r="BF4864">
        <v>1.75</v>
      </c>
      <c r="DD4864" s="1">
        <v>43153</v>
      </c>
      <c r="DE4864">
        <v>2.653</v>
      </c>
      <c r="DG4864" s="1">
        <v>43154</v>
      </c>
      <c r="DH4864">
        <v>2.13</v>
      </c>
      <c r="DP4864" s="1">
        <v>43385</v>
      </c>
      <c r="DQ4864">
        <v>71.34</v>
      </c>
      <c r="DS4864" s="1">
        <v>43371</v>
      </c>
      <c r="DT4864">
        <v>85.02</v>
      </c>
      <c r="DY4864" s="1">
        <v>43545</v>
      </c>
      <c r="DZ4864">
        <v>0.84</v>
      </c>
      <c r="EB4864" s="1">
        <v>43307</v>
      </c>
      <c r="EC4864">
        <v>6.7927</v>
      </c>
      <c r="EK4864" s="1">
        <v>43522</v>
      </c>
      <c r="EL4864">
        <v>17.100000000000001</v>
      </c>
      <c r="EQ4864" s="1">
        <v>43371</v>
      </c>
      <c r="ER4864">
        <v>371.9</v>
      </c>
      <c r="EW4864" s="1">
        <v>43371</v>
      </c>
      <c r="EX4864">
        <v>204.72</v>
      </c>
      <c r="EZ4864" s="1">
        <v>43371</v>
      </c>
      <c r="FA4864">
        <v>317.37</v>
      </c>
      <c r="FC4864" s="1">
        <v>43371</v>
      </c>
      <c r="FD4864">
        <v>345.96</v>
      </c>
      <c r="FG4864" s="1">
        <v>43371</v>
      </c>
      <c r="FH4864">
        <v>206.66</v>
      </c>
      <c r="FJ4864" s="1">
        <v>43402</v>
      </c>
      <c r="FK4864">
        <v>56.81</v>
      </c>
    </row>
    <row r="4865" spans="57:167" x14ac:dyDescent="0.25">
      <c r="BE4865" s="1">
        <v>43249</v>
      </c>
      <c r="BF4865">
        <v>1.75</v>
      </c>
      <c r="DD4865" s="1">
        <v>43154</v>
      </c>
      <c r="DE4865">
        <v>2.5979999999999999</v>
      </c>
      <c r="DG4865" s="1">
        <v>43157</v>
      </c>
      <c r="DH4865">
        <v>2.1549999999999998</v>
      </c>
      <c r="DP4865" s="1">
        <v>43388</v>
      </c>
      <c r="DQ4865">
        <v>71.78</v>
      </c>
      <c r="DS4865" s="1">
        <v>43374</v>
      </c>
      <c r="DT4865">
        <v>85.81</v>
      </c>
      <c r="DY4865" s="1">
        <v>43546</v>
      </c>
      <c r="DZ4865">
        <v>0.85</v>
      </c>
      <c r="EB4865" s="1">
        <v>43308</v>
      </c>
      <c r="EC4865">
        <v>6.8132999999999999</v>
      </c>
      <c r="EK4865" s="1">
        <v>43523</v>
      </c>
      <c r="EL4865">
        <v>17.190000000000001</v>
      </c>
      <c r="EQ4865" s="1">
        <v>43374</v>
      </c>
      <c r="ER4865">
        <v>382.29</v>
      </c>
      <c r="EW4865" s="1">
        <v>43374</v>
      </c>
      <c r="EX4865">
        <v>205.5</v>
      </c>
      <c r="EZ4865" s="1">
        <v>43374</v>
      </c>
      <c r="FA4865">
        <v>318.5</v>
      </c>
      <c r="FC4865" s="1">
        <v>43374</v>
      </c>
      <c r="FD4865">
        <v>347.93</v>
      </c>
      <c r="FG4865" s="1">
        <v>43374</v>
      </c>
      <c r="FH4865">
        <v>207.51</v>
      </c>
      <c r="FJ4865" s="1">
        <v>43403</v>
      </c>
      <c r="FK4865">
        <v>58.52</v>
      </c>
    </row>
    <row r="4866" spans="57:167" x14ac:dyDescent="0.25">
      <c r="BE4866" s="1">
        <v>43250</v>
      </c>
      <c r="BF4866">
        <v>1.75</v>
      </c>
      <c r="DD4866" s="1">
        <v>43157</v>
      </c>
      <c r="DE4866">
        <v>2.6055000000000001</v>
      </c>
      <c r="DG4866" s="1">
        <v>43158</v>
      </c>
      <c r="DH4866">
        <v>2.1640999999999999</v>
      </c>
      <c r="DP4866" s="1">
        <v>43389</v>
      </c>
      <c r="DQ4866">
        <v>71.92</v>
      </c>
      <c r="DS4866" s="1">
        <v>43375</v>
      </c>
      <c r="DT4866">
        <v>86.46</v>
      </c>
      <c r="DY4866" s="1">
        <v>43549</v>
      </c>
      <c r="DZ4866">
        <v>0.95</v>
      </c>
      <c r="EB4866" s="1">
        <v>43311</v>
      </c>
      <c r="EC4866">
        <v>6.8155000000000001</v>
      </c>
      <c r="EK4866" s="1">
        <v>43524</v>
      </c>
      <c r="EL4866">
        <v>17.190000000000001</v>
      </c>
      <c r="EQ4866" s="1">
        <v>43375</v>
      </c>
      <c r="ER4866">
        <v>386.37</v>
      </c>
      <c r="EW4866" s="1">
        <v>43375</v>
      </c>
      <c r="EX4866">
        <v>204.98</v>
      </c>
      <c r="EZ4866" s="1">
        <v>43375</v>
      </c>
      <c r="FA4866">
        <v>318.77</v>
      </c>
      <c r="FC4866" s="1">
        <v>43375</v>
      </c>
      <c r="FD4866">
        <v>349.07</v>
      </c>
      <c r="FG4866" s="1">
        <v>43375</v>
      </c>
      <c r="FH4866">
        <v>208.04</v>
      </c>
      <c r="FJ4866" s="1">
        <v>43404</v>
      </c>
      <c r="FK4866">
        <v>60.41</v>
      </c>
    </row>
    <row r="4867" spans="57:167" x14ac:dyDescent="0.25">
      <c r="BE4867" s="1">
        <v>43251</v>
      </c>
      <c r="BF4867">
        <v>1.75</v>
      </c>
      <c r="DD4867" s="1">
        <v>43158</v>
      </c>
      <c r="DE4867">
        <v>2.6189999999999998</v>
      </c>
      <c r="DG4867" s="1">
        <v>43159</v>
      </c>
      <c r="DH4867">
        <v>2.1579999999999999</v>
      </c>
      <c r="DP4867" s="1">
        <v>43390</v>
      </c>
      <c r="DQ4867">
        <v>69.75</v>
      </c>
      <c r="DS4867" s="1">
        <v>43376</v>
      </c>
      <c r="DT4867">
        <v>86.15</v>
      </c>
      <c r="DY4867" s="1">
        <v>43550</v>
      </c>
      <c r="DZ4867">
        <v>0.9</v>
      </c>
      <c r="EB4867" s="1">
        <v>43312</v>
      </c>
      <c r="EC4867">
        <v>6.8167999999999997</v>
      </c>
      <c r="EK4867" s="1">
        <v>43525</v>
      </c>
      <c r="EL4867">
        <v>16.71</v>
      </c>
      <c r="EQ4867" s="1">
        <v>43376</v>
      </c>
      <c r="ER4867">
        <v>392.3</v>
      </c>
      <c r="EW4867" s="1">
        <v>43376</v>
      </c>
      <c r="EX4867">
        <v>205.72</v>
      </c>
      <c r="EZ4867" s="1">
        <v>43376</v>
      </c>
      <c r="FA4867">
        <v>317.63</v>
      </c>
      <c r="FC4867" s="1">
        <v>43376</v>
      </c>
      <c r="FD4867">
        <v>347.44</v>
      </c>
      <c r="FG4867" s="1">
        <v>43376</v>
      </c>
      <c r="FH4867">
        <v>206.97</v>
      </c>
      <c r="FJ4867" s="1">
        <v>43405</v>
      </c>
      <c r="FK4867">
        <v>62.44</v>
      </c>
    </row>
    <row r="4868" spans="57:167" x14ac:dyDescent="0.25">
      <c r="BE4868" s="1">
        <v>43252</v>
      </c>
      <c r="BF4868">
        <v>1.75</v>
      </c>
      <c r="DD4868" s="1">
        <v>43159</v>
      </c>
      <c r="DE4868">
        <v>2.585</v>
      </c>
      <c r="DG4868" s="1">
        <v>43160</v>
      </c>
      <c r="DH4868">
        <v>2.1362999999999999</v>
      </c>
      <c r="DP4868" s="1">
        <v>43391</v>
      </c>
      <c r="DQ4868">
        <v>68.650000000000006</v>
      </c>
      <c r="DS4868" s="1">
        <v>43377</v>
      </c>
      <c r="DT4868">
        <v>85.58</v>
      </c>
      <c r="DY4868" s="1">
        <v>43551</v>
      </c>
      <c r="DZ4868">
        <v>0.9</v>
      </c>
      <c r="EB4868" s="1">
        <v>43313</v>
      </c>
      <c r="EC4868">
        <v>6.8230000000000004</v>
      </c>
      <c r="EK4868" s="1">
        <v>43528</v>
      </c>
      <c r="EL4868">
        <v>16.510000000000002</v>
      </c>
      <c r="EQ4868" s="1">
        <v>43377</v>
      </c>
      <c r="ER4868">
        <v>389.99</v>
      </c>
      <c r="EW4868" s="1">
        <v>43377</v>
      </c>
      <c r="EX4868">
        <v>205.91</v>
      </c>
      <c r="EZ4868" s="1">
        <v>43377</v>
      </c>
      <c r="FA4868">
        <v>318.08999999999997</v>
      </c>
      <c r="FC4868" s="1">
        <v>43377</v>
      </c>
      <c r="FD4868">
        <v>349.46</v>
      </c>
      <c r="FG4868" s="1">
        <v>43377</v>
      </c>
      <c r="FH4868">
        <v>208.21</v>
      </c>
      <c r="FJ4868" s="1">
        <v>43406</v>
      </c>
      <c r="FK4868">
        <v>60.27</v>
      </c>
    </row>
    <row r="4869" spans="57:167" x14ac:dyDescent="0.25">
      <c r="BE4869" s="1">
        <v>43255</v>
      </c>
      <c r="BF4869">
        <v>1.75</v>
      </c>
      <c r="DD4869" s="1">
        <v>43160</v>
      </c>
      <c r="DE4869">
        <v>2.5380000000000003</v>
      </c>
      <c r="DG4869" s="1">
        <v>43161</v>
      </c>
      <c r="DH4869">
        <v>2.1452</v>
      </c>
      <c r="DP4869" s="1">
        <v>43392</v>
      </c>
      <c r="DQ4869">
        <v>69.12</v>
      </c>
      <c r="DS4869" s="1">
        <v>43378</v>
      </c>
      <c r="DT4869">
        <v>85.34</v>
      </c>
      <c r="DY4869" s="1">
        <v>43552</v>
      </c>
      <c r="DZ4869">
        <v>0.9</v>
      </c>
      <c r="EB4869" s="1">
        <v>43314</v>
      </c>
      <c r="EC4869">
        <v>6.8428000000000004</v>
      </c>
      <c r="EK4869" s="1">
        <v>43529</v>
      </c>
      <c r="EL4869">
        <v>16.850000000000001</v>
      </c>
      <c r="EQ4869" s="1">
        <v>43378</v>
      </c>
      <c r="ER4869">
        <v>386.47</v>
      </c>
      <c r="EW4869" s="1">
        <v>43378</v>
      </c>
      <c r="EX4869">
        <v>206.32</v>
      </c>
      <c r="EZ4869" s="1">
        <v>43378</v>
      </c>
      <c r="FA4869">
        <v>320.33999999999997</v>
      </c>
      <c r="FC4869" s="1">
        <v>43378</v>
      </c>
      <c r="FD4869">
        <v>347.21</v>
      </c>
      <c r="FG4869" s="1">
        <v>43378</v>
      </c>
      <c r="FH4869">
        <v>206.75</v>
      </c>
      <c r="FJ4869" s="1">
        <v>43409</v>
      </c>
      <c r="FK4869">
        <v>60.92</v>
      </c>
    </row>
    <row r="4870" spans="57:167" x14ac:dyDescent="0.25">
      <c r="BE4870" s="1">
        <v>43256</v>
      </c>
      <c r="BF4870">
        <v>1.75</v>
      </c>
      <c r="DD4870" s="1">
        <v>43161</v>
      </c>
      <c r="DE4870">
        <v>2.5739999999999998</v>
      </c>
      <c r="DG4870" s="1">
        <v>43164</v>
      </c>
      <c r="DH4870">
        <v>2.1225000000000001</v>
      </c>
      <c r="DP4870" s="1">
        <v>43395</v>
      </c>
      <c r="DQ4870">
        <v>69.17</v>
      </c>
      <c r="DS4870" s="1">
        <v>43381</v>
      </c>
      <c r="DT4870">
        <v>86.13</v>
      </c>
      <c r="DY4870" s="1">
        <v>43553</v>
      </c>
      <c r="DZ4870">
        <v>0.89</v>
      </c>
      <c r="EB4870" s="1">
        <v>43315</v>
      </c>
      <c r="EC4870">
        <v>6.827</v>
      </c>
      <c r="EK4870" s="1">
        <v>43530</v>
      </c>
      <c r="EL4870">
        <v>16.62</v>
      </c>
      <c r="EQ4870" s="1">
        <v>43381</v>
      </c>
      <c r="ER4870">
        <v>385.77</v>
      </c>
      <c r="EW4870" s="1">
        <v>43381</v>
      </c>
      <c r="EX4870">
        <v>207.16</v>
      </c>
      <c r="EZ4870" s="1">
        <v>43381</v>
      </c>
      <c r="FA4870">
        <v>319</v>
      </c>
      <c r="FC4870" s="1">
        <v>43381</v>
      </c>
      <c r="FD4870">
        <v>349.93</v>
      </c>
      <c r="FG4870" s="1">
        <v>43381</v>
      </c>
      <c r="FH4870">
        <v>206.82</v>
      </c>
      <c r="FJ4870" s="1">
        <v>43410</v>
      </c>
      <c r="FK4870">
        <v>60.17</v>
      </c>
    </row>
    <row r="4871" spans="57:167" x14ac:dyDescent="0.25">
      <c r="BE4871" s="1">
        <v>43257</v>
      </c>
      <c r="BF4871">
        <v>1.75</v>
      </c>
      <c r="DD4871" s="1">
        <v>43164</v>
      </c>
      <c r="DE4871">
        <v>2.5735000000000001</v>
      </c>
      <c r="DG4871" s="1">
        <v>43165</v>
      </c>
      <c r="DH4871">
        <v>2.1593</v>
      </c>
      <c r="DP4871" s="1">
        <v>43396</v>
      </c>
      <c r="DQ4871">
        <v>66.430000000000007</v>
      </c>
      <c r="DS4871" s="1">
        <v>43382</v>
      </c>
      <c r="DT4871">
        <v>86.51</v>
      </c>
      <c r="DY4871" s="1">
        <v>43556</v>
      </c>
      <c r="DZ4871">
        <v>0.86</v>
      </c>
      <c r="EB4871" s="1">
        <v>43318</v>
      </c>
      <c r="EC4871">
        <v>6.8535000000000004</v>
      </c>
      <c r="EK4871" s="1">
        <v>43531</v>
      </c>
      <c r="EL4871">
        <v>16.39</v>
      </c>
      <c r="EQ4871" s="1">
        <v>43382</v>
      </c>
      <c r="ER4871">
        <v>385.44</v>
      </c>
      <c r="EW4871" s="1">
        <v>43382</v>
      </c>
      <c r="EX4871">
        <v>204.16</v>
      </c>
      <c r="EZ4871" s="1">
        <v>43382</v>
      </c>
      <c r="FA4871">
        <v>314.2</v>
      </c>
      <c r="FC4871" s="1">
        <v>43382</v>
      </c>
      <c r="FD4871">
        <v>347.31</v>
      </c>
      <c r="FG4871" s="1">
        <v>43382</v>
      </c>
      <c r="FH4871">
        <v>204.59</v>
      </c>
      <c r="FJ4871" s="1">
        <v>43411</v>
      </c>
      <c r="FK4871">
        <v>61.7</v>
      </c>
    </row>
    <row r="4872" spans="57:167" x14ac:dyDescent="0.25">
      <c r="BE4872" s="1">
        <v>43258</v>
      </c>
      <c r="BF4872">
        <v>1.75</v>
      </c>
      <c r="DD4872" s="1">
        <v>43165</v>
      </c>
      <c r="DE4872">
        <v>2.6175000000000002</v>
      </c>
      <c r="DG4872" s="1">
        <v>43166</v>
      </c>
      <c r="DH4872">
        <v>2.1614</v>
      </c>
      <c r="DP4872" s="1">
        <v>43397</v>
      </c>
      <c r="DQ4872">
        <v>66.819999999999993</v>
      </c>
      <c r="DS4872" s="1">
        <v>43383</v>
      </c>
      <c r="DT4872">
        <v>84.52</v>
      </c>
      <c r="DY4872" s="1">
        <v>43557</v>
      </c>
      <c r="DZ4872">
        <v>0.86</v>
      </c>
      <c r="EB4872" s="1">
        <v>43319</v>
      </c>
      <c r="EC4872">
        <v>6.8312999999999997</v>
      </c>
      <c r="EK4872" s="1">
        <v>43532</v>
      </c>
      <c r="EL4872">
        <v>16.28</v>
      </c>
      <c r="EQ4872" s="1">
        <v>43383</v>
      </c>
      <c r="ER4872">
        <v>367.47</v>
      </c>
      <c r="EW4872" s="1">
        <v>43383</v>
      </c>
      <c r="EX4872">
        <v>197.82</v>
      </c>
      <c r="EZ4872" s="1">
        <v>43383</v>
      </c>
      <c r="FA4872">
        <v>309.05</v>
      </c>
      <c r="FC4872" s="1">
        <v>43383</v>
      </c>
      <c r="FD4872">
        <v>336.75</v>
      </c>
      <c r="FG4872" s="1">
        <v>43383</v>
      </c>
      <c r="FH4872">
        <v>197.6</v>
      </c>
      <c r="FJ4872" s="1">
        <v>43412</v>
      </c>
      <c r="FK4872">
        <v>63.39</v>
      </c>
    </row>
    <row r="4873" spans="57:167" x14ac:dyDescent="0.25">
      <c r="BE4873" s="1">
        <v>43259</v>
      </c>
      <c r="BF4873">
        <v>1.75</v>
      </c>
      <c r="DD4873" s="1">
        <v>43166</v>
      </c>
      <c r="DE4873">
        <v>2.6259999999999999</v>
      </c>
      <c r="DG4873" s="1">
        <v>43167</v>
      </c>
      <c r="DH4873">
        <v>2.1661999999999999</v>
      </c>
      <c r="DP4873" s="1">
        <v>43398</v>
      </c>
      <c r="DQ4873">
        <v>67.33</v>
      </c>
      <c r="DS4873" s="1">
        <v>43384</v>
      </c>
      <c r="DT4873">
        <v>81.599999999999994</v>
      </c>
      <c r="DY4873" s="1">
        <v>43558</v>
      </c>
      <c r="DZ4873">
        <v>0.79</v>
      </c>
      <c r="EB4873" s="1">
        <v>43320</v>
      </c>
      <c r="EC4873">
        <v>6.8354999999999997</v>
      </c>
      <c r="EK4873" s="1">
        <v>43535</v>
      </c>
      <c r="EL4873">
        <v>16</v>
      </c>
      <c r="EQ4873" s="1">
        <v>43384</v>
      </c>
      <c r="ER4873">
        <v>358.11</v>
      </c>
      <c r="EW4873" s="1">
        <v>43384</v>
      </c>
      <c r="EX4873">
        <v>192.94</v>
      </c>
      <c r="EZ4873" s="1">
        <v>43384</v>
      </c>
      <c r="FA4873">
        <v>297.62</v>
      </c>
      <c r="FC4873" s="1">
        <v>43384</v>
      </c>
      <c r="FD4873">
        <v>326.26</v>
      </c>
      <c r="FG4873" s="1">
        <v>43384</v>
      </c>
      <c r="FH4873">
        <v>190.99</v>
      </c>
      <c r="FJ4873" s="1">
        <v>43413</v>
      </c>
      <c r="FK4873">
        <v>62.35</v>
      </c>
    </row>
    <row r="4874" spans="57:167" x14ac:dyDescent="0.25">
      <c r="BE4874" s="1">
        <v>43262</v>
      </c>
      <c r="BF4874">
        <v>1.75</v>
      </c>
      <c r="DD4874" s="1">
        <v>43167</v>
      </c>
      <c r="DE4874">
        <v>2.6179999999999999</v>
      </c>
      <c r="DG4874" s="1">
        <v>43168</v>
      </c>
      <c r="DH4874">
        <v>2.202</v>
      </c>
      <c r="DP4874" s="1">
        <v>43399</v>
      </c>
      <c r="DQ4874">
        <v>67.59</v>
      </c>
      <c r="DS4874" s="1">
        <v>43385</v>
      </c>
      <c r="DT4874">
        <v>81.38</v>
      </c>
      <c r="DY4874" s="1">
        <v>43559</v>
      </c>
      <c r="DZ4874">
        <v>0.83</v>
      </c>
      <c r="EB4874" s="1">
        <v>43321</v>
      </c>
      <c r="EC4874">
        <v>6.8209999999999997</v>
      </c>
      <c r="EK4874" s="1">
        <v>43536</v>
      </c>
      <c r="EL4874">
        <v>15.88</v>
      </c>
      <c r="EQ4874" s="1">
        <v>43385</v>
      </c>
      <c r="ER4874">
        <v>360.11</v>
      </c>
      <c r="EW4874" s="1">
        <v>43385</v>
      </c>
      <c r="EX4874">
        <v>191.85</v>
      </c>
      <c r="EZ4874" s="1">
        <v>43385</v>
      </c>
      <c r="FA4874">
        <v>302.37</v>
      </c>
      <c r="FC4874" s="1">
        <v>43385</v>
      </c>
      <c r="FD4874">
        <v>327.62</v>
      </c>
      <c r="FG4874" s="1">
        <v>43385</v>
      </c>
      <c r="FH4874">
        <v>191.69</v>
      </c>
      <c r="FJ4874" s="1">
        <v>43416</v>
      </c>
      <c r="FK4874">
        <v>61.69</v>
      </c>
    </row>
    <row r="4875" spans="57:167" x14ac:dyDescent="0.25">
      <c r="BE4875" s="1">
        <v>43263</v>
      </c>
      <c r="BF4875">
        <v>1.75</v>
      </c>
      <c r="DD4875" s="1">
        <v>43168</v>
      </c>
      <c r="DE4875">
        <v>2.6550000000000002</v>
      </c>
      <c r="DG4875" s="1">
        <v>43171</v>
      </c>
      <c r="DH4875">
        <v>2.2042000000000002</v>
      </c>
      <c r="DP4875" s="1">
        <v>43402</v>
      </c>
      <c r="DQ4875">
        <v>67.040000000000006</v>
      </c>
      <c r="DS4875" s="1">
        <v>43388</v>
      </c>
      <c r="DT4875">
        <v>80.819999999999993</v>
      </c>
      <c r="DY4875" s="1">
        <v>43560</v>
      </c>
      <c r="DZ4875">
        <v>0.77</v>
      </c>
      <c r="EB4875" s="1">
        <v>43322</v>
      </c>
      <c r="EC4875">
        <v>6.8463000000000003</v>
      </c>
      <c r="EK4875" s="1">
        <v>43537</v>
      </c>
      <c r="EL4875">
        <v>15.92</v>
      </c>
      <c r="EQ4875" s="1">
        <v>43388</v>
      </c>
      <c r="ER4875">
        <v>358.88</v>
      </c>
      <c r="EW4875" s="1">
        <v>43388</v>
      </c>
      <c r="EX4875">
        <v>192.63</v>
      </c>
      <c r="EZ4875" s="1">
        <v>43388</v>
      </c>
      <c r="FA4875">
        <v>305.60000000000002</v>
      </c>
      <c r="FC4875" s="1">
        <v>43388</v>
      </c>
      <c r="FD4875">
        <v>331.24</v>
      </c>
      <c r="FG4875" s="1">
        <v>43388</v>
      </c>
      <c r="FH4875">
        <v>192.26</v>
      </c>
      <c r="FJ4875" s="1">
        <v>43417</v>
      </c>
      <c r="FK4875">
        <v>59.6</v>
      </c>
    </row>
    <row r="4876" spans="57:167" x14ac:dyDescent="0.25">
      <c r="BE4876" s="1">
        <v>43264</v>
      </c>
      <c r="BF4876">
        <v>2</v>
      </c>
      <c r="DD4876" s="1">
        <v>43171</v>
      </c>
      <c r="DE4876">
        <v>2.6269999999999998</v>
      </c>
      <c r="DG4876" s="1">
        <v>43172</v>
      </c>
      <c r="DH4876">
        <v>2.1695000000000002</v>
      </c>
      <c r="DP4876" s="1">
        <v>43403</v>
      </c>
      <c r="DQ4876">
        <v>66.180000000000007</v>
      </c>
      <c r="DS4876" s="1">
        <v>43389</v>
      </c>
      <c r="DT4876">
        <v>81.2</v>
      </c>
      <c r="DY4876" s="1">
        <v>43563</v>
      </c>
      <c r="DZ4876">
        <v>0.8</v>
      </c>
      <c r="EB4876" s="1">
        <v>43325</v>
      </c>
      <c r="EC4876">
        <v>6.8911999999999995</v>
      </c>
      <c r="EK4876" s="1">
        <v>43538</v>
      </c>
      <c r="EL4876">
        <v>15.84</v>
      </c>
      <c r="EQ4876" s="1">
        <v>43389</v>
      </c>
      <c r="ER4876">
        <v>368.25</v>
      </c>
      <c r="EW4876" s="1">
        <v>43389</v>
      </c>
      <c r="EX4876">
        <v>194.71</v>
      </c>
      <c r="EZ4876" s="1">
        <v>43389</v>
      </c>
      <c r="FA4876">
        <v>312.08999999999997</v>
      </c>
      <c r="FC4876" s="1">
        <v>43389</v>
      </c>
      <c r="FD4876">
        <v>337.13</v>
      </c>
      <c r="FG4876" s="1">
        <v>43389</v>
      </c>
      <c r="FH4876">
        <v>195.92</v>
      </c>
      <c r="FJ4876" s="1">
        <v>43418</v>
      </c>
      <c r="FK4876">
        <v>58.66</v>
      </c>
    </row>
    <row r="4877" spans="57:167" x14ac:dyDescent="0.25">
      <c r="BE4877" s="1">
        <v>43265</v>
      </c>
      <c r="BF4877">
        <v>2</v>
      </c>
      <c r="DD4877" s="1">
        <v>43172</v>
      </c>
      <c r="DE4877">
        <v>2.593</v>
      </c>
      <c r="DG4877" s="1">
        <v>43173</v>
      </c>
      <c r="DH4877">
        <v>2.1497000000000002</v>
      </c>
      <c r="DP4877" s="1">
        <v>43404</v>
      </c>
      <c r="DQ4877">
        <v>65.31</v>
      </c>
      <c r="DS4877" s="1">
        <v>43390</v>
      </c>
      <c r="DT4877">
        <v>81.5</v>
      </c>
      <c r="DY4877" s="1">
        <v>43564</v>
      </c>
      <c r="DZ4877">
        <v>0.74</v>
      </c>
      <c r="EB4877" s="1">
        <v>43326</v>
      </c>
      <c r="EC4877">
        <v>6.8841999999999999</v>
      </c>
      <c r="EK4877" s="1">
        <v>43539</v>
      </c>
      <c r="EL4877">
        <v>15.46</v>
      </c>
      <c r="EQ4877" s="1">
        <v>43390</v>
      </c>
      <c r="ER4877">
        <v>365.5</v>
      </c>
      <c r="EW4877" s="1">
        <v>43390</v>
      </c>
      <c r="EX4877">
        <v>193.84</v>
      </c>
      <c r="EZ4877" s="1">
        <v>43390</v>
      </c>
      <c r="FA4877">
        <v>309.5</v>
      </c>
      <c r="FC4877" s="1">
        <v>43390</v>
      </c>
      <c r="FD4877">
        <v>333.4</v>
      </c>
      <c r="FG4877" s="1">
        <v>43390</v>
      </c>
      <c r="FH4877">
        <v>193.12</v>
      </c>
      <c r="FJ4877" s="1">
        <v>43419</v>
      </c>
      <c r="FK4877">
        <v>60.76</v>
      </c>
    </row>
    <row r="4878" spans="57:167" x14ac:dyDescent="0.25">
      <c r="BE4878" s="1">
        <v>43266</v>
      </c>
      <c r="BF4878">
        <v>2</v>
      </c>
      <c r="DD4878" s="1">
        <v>43173</v>
      </c>
      <c r="DE4878">
        <v>2.5489999999999999</v>
      </c>
      <c r="DG4878" s="1">
        <v>43174</v>
      </c>
      <c r="DH4878">
        <v>2.1295000000000002</v>
      </c>
      <c r="DP4878" s="1">
        <v>43405</v>
      </c>
      <c r="DQ4878">
        <v>63.69</v>
      </c>
      <c r="DS4878" s="1">
        <v>43391</v>
      </c>
      <c r="DT4878">
        <v>81.849999999999994</v>
      </c>
      <c r="DY4878" s="1">
        <v>43565</v>
      </c>
      <c r="DZ4878">
        <v>0.72</v>
      </c>
      <c r="EB4878" s="1">
        <v>43327</v>
      </c>
      <c r="EC4878">
        <v>6.9348000000000001</v>
      </c>
      <c r="EK4878" s="1">
        <v>43542</v>
      </c>
      <c r="EL4878">
        <v>15.79</v>
      </c>
      <c r="EQ4878" s="1">
        <v>43391</v>
      </c>
      <c r="ER4878">
        <v>359.35</v>
      </c>
      <c r="EW4878" s="1">
        <v>43391</v>
      </c>
      <c r="EX4878">
        <v>191.22</v>
      </c>
      <c r="EZ4878" s="1">
        <v>43391</v>
      </c>
      <c r="FA4878">
        <v>308.2</v>
      </c>
      <c r="FC4878" s="1">
        <v>43391</v>
      </c>
      <c r="FD4878">
        <v>328</v>
      </c>
      <c r="FG4878" s="1">
        <v>43391</v>
      </c>
      <c r="FH4878">
        <v>191.66</v>
      </c>
      <c r="FJ4878" s="1">
        <v>43420</v>
      </c>
      <c r="FK4878">
        <v>62.04</v>
      </c>
    </row>
    <row r="4879" spans="57:167" x14ac:dyDescent="0.25">
      <c r="BE4879" s="1">
        <v>43269</v>
      </c>
      <c r="BF4879">
        <v>2</v>
      </c>
      <c r="DD4879" s="1">
        <v>43174</v>
      </c>
      <c r="DE4879">
        <v>2.5300000000000002</v>
      </c>
      <c r="DG4879" s="1">
        <v>43175</v>
      </c>
      <c r="DH4879">
        <v>2.1339999999999999</v>
      </c>
      <c r="DP4879" s="1">
        <v>43406</v>
      </c>
      <c r="DQ4879">
        <v>63.14</v>
      </c>
      <c r="DS4879" s="1">
        <v>43392</v>
      </c>
      <c r="DT4879">
        <v>81.97</v>
      </c>
      <c r="DY4879" s="1">
        <v>43566</v>
      </c>
      <c r="DZ4879">
        <v>0.7</v>
      </c>
      <c r="EB4879" s="1">
        <v>43328</v>
      </c>
      <c r="EC4879">
        <v>6.8853</v>
      </c>
      <c r="EK4879" s="1">
        <v>43543</v>
      </c>
      <c r="EL4879">
        <v>15.91</v>
      </c>
      <c r="EQ4879" s="1">
        <v>43392</v>
      </c>
      <c r="ER4879">
        <v>356.26</v>
      </c>
      <c r="EW4879" s="1">
        <v>43392</v>
      </c>
      <c r="EX4879">
        <v>190.26</v>
      </c>
      <c r="EZ4879" s="1">
        <v>43392</v>
      </c>
      <c r="FA4879">
        <v>307.67</v>
      </c>
      <c r="FC4879" s="1">
        <v>43392</v>
      </c>
      <c r="FD4879">
        <v>328.14</v>
      </c>
      <c r="FG4879" s="1">
        <v>43392</v>
      </c>
      <c r="FH4879">
        <v>191.01</v>
      </c>
      <c r="FJ4879" s="1">
        <v>43423</v>
      </c>
      <c r="FK4879">
        <v>59.71</v>
      </c>
    </row>
    <row r="4880" spans="57:167" x14ac:dyDescent="0.25">
      <c r="BE4880" s="1">
        <v>43270</v>
      </c>
      <c r="BF4880">
        <v>2</v>
      </c>
      <c r="DD4880" s="1">
        <v>43175</v>
      </c>
      <c r="DE4880">
        <v>2.5209999999999999</v>
      </c>
      <c r="DG4880" s="1">
        <v>43178</v>
      </c>
      <c r="DH4880">
        <v>2.1539999999999999</v>
      </c>
      <c r="DP4880" s="1">
        <v>43409</v>
      </c>
      <c r="DQ4880">
        <v>63.1</v>
      </c>
      <c r="DS4880" s="1">
        <v>43395</v>
      </c>
      <c r="DT4880">
        <v>81.150000000000006</v>
      </c>
      <c r="DY4880" s="1">
        <v>43567</v>
      </c>
      <c r="DZ4880">
        <v>0.73</v>
      </c>
      <c r="EB4880" s="1">
        <v>43329</v>
      </c>
      <c r="EC4880">
        <v>6.8774999999999995</v>
      </c>
      <c r="EK4880" s="1">
        <v>43544</v>
      </c>
      <c r="EL4880">
        <v>16.170000000000002</v>
      </c>
      <c r="EQ4880" s="1">
        <v>43395</v>
      </c>
      <c r="ER4880">
        <v>355.98</v>
      </c>
      <c r="EW4880" s="1">
        <v>43395</v>
      </c>
      <c r="EX4880">
        <v>190.14</v>
      </c>
      <c r="EZ4880" s="1">
        <v>43395</v>
      </c>
      <c r="FA4880">
        <v>306.75</v>
      </c>
      <c r="FC4880" s="1">
        <v>43395</v>
      </c>
      <c r="FD4880">
        <v>326.77999999999997</v>
      </c>
      <c r="FG4880" s="1">
        <v>43395</v>
      </c>
      <c r="FH4880">
        <v>191.1</v>
      </c>
      <c r="FJ4880" s="1">
        <v>43424</v>
      </c>
      <c r="FK4880">
        <v>58.16</v>
      </c>
    </row>
    <row r="4881" spans="57:167" x14ac:dyDescent="0.25">
      <c r="BE4881" s="1">
        <v>43271</v>
      </c>
      <c r="BF4881">
        <v>2</v>
      </c>
      <c r="DD4881" s="1">
        <v>43178</v>
      </c>
      <c r="DE4881">
        <v>2.5470000000000002</v>
      </c>
      <c r="DG4881" s="1">
        <v>43179</v>
      </c>
      <c r="DH4881">
        <v>2.1890000000000001</v>
      </c>
      <c r="DP4881" s="1">
        <v>43410</v>
      </c>
      <c r="DQ4881">
        <v>62.21</v>
      </c>
      <c r="DS4881" s="1">
        <v>43396</v>
      </c>
      <c r="DT4881">
        <v>79.84</v>
      </c>
      <c r="DY4881" s="1">
        <v>43570</v>
      </c>
      <c r="DZ4881">
        <v>0.69</v>
      </c>
      <c r="EB4881" s="1">
        <v>43332</v>
      </c>
      <c r="EC4881">
        <v>6.8577000000000004</v>
      </c>
      <c r="EK4881" s="1">
        <v>43545</v>
      </c>
      <c r="EL4881">
        <v>16.14</v>
      </c>
      <c r="EQ4881" s="1">
        <v>43396</v>
      </c>
      <c r="ER4881">
        <v>350.05</v>
      </c>
      <c r="EW4881" s="1">
        <v>43396</v>
      </c>
      <c r="EX4881">
        <v>187.75</v>
      </c>
      <c r="EZ4881" s="1">
        <v>43396</v>
      </c>
      <c r="FA4881">
        <v>304.12</v>
      </c>
      <c r="FC4881" s="1">
        <v>43396</v>
      </c>
      <c r="FD4881">
        <v>321.35000000000002</v>
      </c>
      <c r="FG4881" s="1">
        <v>43396</v>
      </c>
      <c r="FH4881">
        <v>191.38</v>
      </c>
      <c r="FJ4881" s="1">
        <v>43425</v>
      </c>
      <c r="FK4881">
        <v>59.8</v>
      </c>
    </row>
    <row r="4882" spans="57:167" x14ac:dyDescent="0.25">
      <c r="BE4882" s="1">
        <v>43272</v>
      </c>
      <c r="BF4882">
        <v>2</v>
      </c>
      <c r="DD4882" s="1">
        <v>43179</v>
      </c>
      <c r="DE4882">
        <v>2.5883000000000003</v>
      </c>
      <c r="DG4882" s="1">
        <v>43180</v>
      </c>
      <c r="DH4882">
        <v>2.2389999999999999</v>
      </c>
      <c r="DP4882" s="1">
        <v>43411</v>
      </c>
      <c r="DQ4882">
        <v>61.67</v>
      </c>
      <c r="DS4882" s="1">
        <v>43397</v>
      </c>
      <c r="DT4882">
        <v>77.62</v>
      </c>
      <c r="DY4882" s="1">
        <v>43571</v>
      </c>
      <c r="DZ4882">
        <v>0.73</v>
      </c>
      <c r="EB4882" s="1">
        <v>43333</v>
      </c>
      <c r="EC4882">
        <v>6.8472</v>
      </c>
      <c r="EK4882" s="1">
        <v>43546</v>
      </c>
      <c r="EL4882">
        <v>15.63</v>
      </c>
      <c r="EQ4882" s="1">
        <v>43397</v>
      </c>
      <c r="ER4882">
        <v>354.65</v>
      </c>
      <c r="EW4882" s="1">
        <v>43397</v>
      </c>
      <c r="EX4882">
        <v>173.24</v>
      </c>
      <c r="EZ4882" s="1">
        <v>43397</v>
      </c>
      <c r="FA4882">
        <v>285.86</v>
      </c>
      <c r="FC4882" s="1">
        <v>43397</v>
      </c>
      <c r="FD4882">
        <v>311.13</v>
      </c>
      <c r="FG4882" s="1">
        <v>43397</v>
      </c>
      <c r="FH4882">
        <v>182.11</v>
      </c>
      <c r="FJ4882" s="1">
        <v>43427</v>
      </c>
      <c r="FK4882">
        <v>58.69</v>
      </c>
    </row>
    <row r="4883" spans="57:167" x14ac:dyDescent="0.25">
      <c r="BE4883" s="1">
        <v>43273</v>
      </c>
      <c r="BF4883">
        <v>2</v>
      </c>
      <c r="DD4883" s="1">
        <v>43180</v>
      </c>
      <c r="DE4883">
        <v>2.641</v>
      </c>
      <c r="DG4883" s="1">
        <v>43181</v>
      </c>
      <c r="DH4883">
        <v>2.2090000000000001</v>
      </c>
      <c r="DP4883" s="1">
        <v>43412</v>
      </c>
      <c r="DQ4883">
        <v>60.67</v>
      </c>
      <c r="DS4883" s="1">
        <v>43398</v>
      </c>
      <c r="DT4883">
        <v>78.31</v>
      </c>
      <c r="DY4883" s="1">
        <v>43572</v>
      </c>
      <c r="DZ4883">
        <v>0.66</v>
      </c>
      <c r="EB4883" s="1">
        <v>43334</v>
      </c>
      <c r="EC4883">
        <v>6.8418000000000001</v>
      </c>
      <c r="EK4883" s="1">
        <v>43549</v>
      </c>
      <c r="EL4883">
        <v>15.62</v>
      </c>
      <c r="EQ4883" s="1">
        <v>43398</v>
      </c>
      <c r="ER4883">
        <v>363.77</v>
      </c>
      <c r="EW4883" s="1">
        <v>43398</v>
      </c>
      <c r="EX4883">
        <v>170.6</v>
      </c>
      <c r="EZ4883" s="1">
        <v>43398</v>
      </c>
      <c r="FA4883">
        <v>269.98</v>
      </c>
      <c r="FC4883" s="1">
        <v>43398</v>
      </c>
      <c r="FD4883">
        <v>306.41000000000003</v>
      </c>
      <c r="FG4883" s="1">
        <v>43398</v>
      </c>
      <c r="FH4883">
        <v>176.52</v>
      </c>
      <c r="FJ4883" s="1">
        <v>43430</v>
      </c>
      <c r="FK4883">
        <v>60.76</v>
      </c>
    </row>
    <row r="4884" spans="57:167" x14ac:dyDescent="0.25">
      <c r="BE4884" s="1">
        <v>43276</v>
      </c>
      <c r="BF4884">
        <v>2</v>
      </c>
      <c r="DD4884" s="1">
        <v>43181</v>
      </c>
      <c r="DE4884">
        <v>2.5739999999999998</v>
      </c>
      <c r="DG4884" s="1">
        <v>43182</v>
      </c>
      <c r="DH4884">
        <v>2.2372999999999998</v>
      </c>
      <c r="DP4884" s="1">
        <v>43413</v>
      </c>
      <c r="DQ4884">
        <v>60.19</v>
      </c>
      <c r="DS4884" s="1">
        <v>43399</v>
      </c>
      <c r="DT4884">
        <v>77.53</v>
      </c>
      <c r="DY4884" s="1">
        <v>43573</v>
      </c>
      <c r="DZ4884">
        <v>0.73</v>
      </c>
      <c r="EB4884" s="1">
        <v>43335</v>
      </c>
      <c r="EC4884">
        <v>6.8777999999999997</v>
      </c>
      <c r="EK4884" s="1">
        <v>43550</v>
      </c>
      <c r="EL4884">
        <v>15.6</v>
      </c>
      <c r="EQ4884" s="1">
        <v>43399</v>
      </c>
      <c r="ER4884">
        <v>359.27</v>
      </c>
      <c r="EW4884" s="1">
        <v>43399</v>
      </c>
      <c r="EX4884">
        <v>169.86</v>
      </c>
      <c r="EZ4884" s="1">
        <v>43399</v>
      </c>
      <c r="FA4884">
        <v>269.83999999999997</v>
      </c>
      <c r="FC4884" s="1">
        <v>43399</v>
      </c>
      <c r="FD4884">
        <v>305.05</v>
      </c>
      <c r="FG4884" s="1">
        <v>43399</v>
      </c>
      <c r="FH4884">
        <v>176.89</v>
      </c>
      <c r="FJ4884" s="1">
        <v>43431</v>
      </c>
      <c r="FK4884">
        <v>60.96</v>
      </c>
    </row>
    <row r="4885" spans="57:167" x14ac:dyDescent="0.25">
      <c r="BE4885" s="1">
        <v>43277</v>
      </c>
      <c r="BF4885">
        <v>2</v>
      </c>
      <c r="DD4885" s="1">
        <v>43182</v>
      </c>
      <c r="DE4885">
        <v>2.5920000000000001</v>
      </c>
      <c r="DG4885" s="1">
        <v>43185</v>
      </c>
      <c r="DH4885">
        <v>2.2679999999999998</v>
      </c>
      <c r="DP4885" s="1">
        <v>43416</v>
      </c>
      <c r="DQ4885">
        <v>59.93</v>
      </c>
      <c r="DS4885" s="1">
        <v>43402</v>
      </c>
      <c r="DT4885">
        <v>77.05</v>
      </c>
      <c r="DY4885" s="1">
        <v>43577</v>
      </c>
      <c r="DZ4885">
        <v>0.7</v>
      </c>
      <c r="EB4885" s="1">
        <v>43336</v>
      </c>
      <c r="EC4885">
        <v>6.8105000000000002</v>
      </c>
      <c r="EK4885" s="1">
        <v>43551</v>
      </c>
      <c r="EL4885">
        <v>15.1</v>
      </c>
      <c r="EQ4885" s="1">
        <v>43402</v>
      </c>
      <c r="ER4885">
        <v>335.59</v>
      </c>
      <c r="EW4885" s="1">
        <v>43402</v>
      </c>
      <c r="EX4885">
        <v>167.04</v>
      </c>
      <c r="EZ4885" s="1">
        <v>43402</v>
      </c>
      <c r="FA4885">
        <v>256.3</v>
      </c>
      <c r="FC4885" s="1">
        <v>43402</v>
      </c>
      <c r="FD4885">
        <v>286.67</v>
      </c>
      <c r="FG4885" s="1">
        <v>43402</v>
      </c>
      <c r="FH4885">
        <v>168.35</v>
      </c>
      <c r="FJ4885" s="1">
        <v>43432</v>
      </c>
      <c r="FK4885">
        <v>61.45</v>
      </c>
    </row>
    <row r="4886" spans="57:167" x14ac:dyDescent="0.25">
      <c r="BE4886" s="1">
        <v>43278</v>
      </c>
      <c r="BF4886">
        <v>2</v>
      </c>
      <c r="DD4886" s="1">
        <v>43185</v>
      </c>
      <c r="DE4886">
        <v>2.6339999999999999</v>
      </c>
      <c r="DG4886" s="1">
        <v>43186</v>
      </c>
      <c r="DH4886">
        <v>2.2120000000000002</v>
      </c>
      <c r="DP4886" s="1">
        <v>43417</v>
      </c>
      <c r="DQ4886">
        <v>55.69</v>
      </c>
      <c r="DS4886" s="1">
        <v>43403</v>
      </c>
      <c r="DT4886">
        <v>78.78</v>
      </c>
      <c r="DY4886" s="1">
        <v>43578</v>
      </c>
      <c r="DZ4886">
        <v>0.7</v>
      </c>
      <c r="EB4886" s="1">
        <v>43339</v>
      </c>
      <c r="EC4886">
        <v>6.8155999999999999</v>
      </c>
      <c r="EK4886" s="1">
        <v>43552</v>
      </c>
      <c r="EL4886">
        <v>15.25</v>
      </c>
      <c r="EQ4886" s="1">
        <v>43403</v>
      </c>
      <c r="ER4886">
        <v>349.91</v>
      </c>
      <c r="EW4886" s="1">
        <v>43403</v>
      </c>
      <c r="EX4886">
        <v>171.89</v>
      </c>
      <c r="EZ4886" s="1">
        <v>43403</v>
      </c>
      <c r="FA4886">
        <v>261.10000000000002</v>
      </c>
      <c r="FC4886" s="1">
        <v>43403</v>
      </c>
      <c r="FD4886">
        <v>291.07</v>
      </c>
      <c r="FG4886" s="1">
        <v>43403</v>
      </c>
      <c r="FH4886">
        <v>173.14</v>
      </c>
      <c r="FJ4886" s="1">
        <v>43433</v>
      </c>
      <c r="FK4886">
        <v>61.65</v>
      </c>
    </row>
    <row r="4887" spans="57:167" x14ac:dyDescent="0.25">
      <c r="BE4887" s="1">
        <v>43279</v>
      </c>
      <c r="BF4887">
        <v>2</v>
      </c>
      <c r="DD4887" s="1">
        <v>43186</v>
      </c>
      <c r="DE4887">
        <v>2.5455000000000001</v>
      </c>
      <c r="DG4887" s="1">
        <v>43187</v>
      </c>
      <c r="DH4887">
        <v>2.1897000000000002</v>
      </c>
      <c r="DP4887" s="1">
        <v>43418</v>
      </c>
      <c r="DQ4887">
        <v>56.25</v>
      </c>
      <c r="DS4887" s="1">
        <v>43404</v>
      </c>
      <c r="DT4887">
        <v>79.680000000000007</v>
      </c>
      <c r="DY4887" s="1">
        <v>43579</v>
      </c>
      <c r="DZ4887">
        <v>0.69</v>
      </c>
      <c r="EB4887" s="1">
        <v>43340</v>
      </c>
      <c r="EC4887">
        <v>6.8030999999999997</v>
      </c>
      <c r="EK4887" s="1">
        <v>43553</v>
      </c>
      <c r="EL4887">
        <v>15.63</v>
      </c>
      <c r="EQ4887" s="1">
        <v>43404</v>
      </c>
      <c r="ER4887">
        <v>354.86</v>
      </c>
      <c r="EW4887" s="1">
        <v>43404</v>
      </c>
      <c r="EX4887">
        <v>172.58</v>
      </c>
      <c r="EZ4887" s="1">
        <v>43404</v>
      </c>
      <c r="FA4887">
        <v>261.95</v>
      </c>
      <c r="FC4887" s="1">
        <v>43404</v>
      </c>
      <c r="FD4887">
        <v>293.85000000000002</v>
      </c>
      <c r="FG4887" s="1">
        <v>43404</v>
      </c>
      <c r="FH4887">
        <v>175.04</v>
      </c>
      <c r="FJ4887" s="1">
        <v>43434</v>
      </c>
      <c r="FK4887">
        <v>61.12</v>
      </c>
    </row>
    <row r="4888" spans="57:167" x14ac:dyDescent="0.25">
      <c r="BE4888" s="1">
        <v>43280</v>
      </c>
      <c r="BF4888">
        <v>2</v>
      </c>
      <c r="DD4888" s="1">
        <v>43187</v>
      </c>
      <c r="DE4888">
        <v>2.5265</v>
      </c>
      <c r="DG4888" s="1">
        <v>43188</v>
      </c>
      <c r="DH4888">
        <v>2.1667999999999998</v>
      </c>
      <c r="DP4888" s="1">
        <v>43419</v>
      </c>
      <c r="DQ4888">
        <v>56.46</v>
      </c>
      <c r="DS4888" s="1">
        <v>43405</v>
      </c>
      <c r="DT4888">
        <v>80.67</v>
      </c>
      <c r="DY4888" s="1">
        <v>43580</v>
      </c>
      <c r="DZ4888">
        <v>0.72</v>
      </c>
      <c r="EB4888" s="1">
        <v>43341</v>
      </c>
      <c r="EC4888">
        <v>6.8212000000000002</v>
      </c>
      <c r="EK4888" s="1">
        <v>43556</v>
      </c>
      <c r="EL4888">
        <v>15.8</v>
      </c>
      <c r="EQ4888" s="1">
        <v>43405</v>
      </c>
      <c r="ER4888">
        <v>363.07</v>
      </c>
      <c r="EW4888" s="1">
        <v>43405</v>
      </c>
      <c r="EX4888">
        <v>178.4</v>
      </c>
      <c r="EZ4888" s="1">
        <v>43405</v>
      </c>
      <c r="FA4888">
        <v>273.14999999999998</v>
      </c>
      <c r="FC4888" s="1">
        <v>43405</v>
      </c>
      <c r="FD4888">
        <v>299.42</v>
      </c>
      <c r="FG4888" s="1">
        <v>43405</v>
      </c>
      <c r="FH4888">
        <v>180.83</v>
      </c>
      <c r="FJ4888" s="1">
        <v>43437</v>
      </c>
      <c r="FK4888">
        <v>63.2</v>
      </c>
    </row>
    <row r="4889" spans="57:167" x14ac:dyDescent="0.25">
      <c r="BE4889" s="1">
        <v>43283</v>
      </c>
      <c r="BF4889">
        <v>2</v>
      </c>
      <c r="DD4889" s="1">
        <v>43188</v>
      </c>
      <c r="DE4889">
        <v>2.5030000000000001</v>
      </c>
      <c r="DG4889" s="1">
        <v>43192</v>
      </c>
      <c r="DH4889">
        <v>2.1695000000000002</v>
      </c>
      <c r="DP4889" s="1">
        <v>43420</v>
      </c>
      <c r="DQ4889">
        <v>56.46</v>
      </c>
      <c r="DS4889" s="1">
        <v>43406</v>
      </c>
      <c r="DT4889">
        <v>81.95</v>
      </c>
      <c r="DY4889" s="1">
        <v>43581</v>
      </c>
      <c r="DZ4889">
        <v>0.69</v>
      </c>
      <c r="EB4889" s="1">
        <v>43342</v>
      </c>
      <c r="EC4889">
        <v>6.8445</v>
      </c>
      <c r="EK4889" s="1">
        <v>43557</v>
      </c>
      <c r="EL4889">
        <v>15.78</v>
      </c>
      <c r="EQ4889" s="1">
        <v>43406</v>
      </c>
      <c r="ER4889">
        <v>357.75</v>
      </c>
      <c r="EW4889" s="1">
        <v>43406</v>
      </c>
      <c r="EX4889">
        <v>176.98</v>
      </c>
      <c r="EZ4889" s="1">
        <v>43406</v>
      </c>
      <c r="FA4889">
        <v>273.8</v>
      </c>
      <c r="FC4889" s="1">
        <v>43406</v>
      </c>
      <c r="FD4889">
        <v>299.27999999999997</v>
      </c>
      <c r="FG4889" s="1">
        <v>43406</v>
      </c>
      <c r="FH4889">
        <v>181.55</v>
      </c>
      <c r="FJ4889" s="1">
        <v>43438</v>
      </c>
      <c r="FK4889">
        <v>60.58</v>
      </c>
    </row>
    <row r="4890" spans="57:167" x14ac:dyDescent="0.25">
      <c r="BE4890" s="1">
        <v>43284</v>
      </c>
      <c r="BF4890">
        <v>2</v>
      </c>
      <c r="DD4890" s="1">
        <v>43192</v>
      </c>
      <c r="DE4890">
        <v>2.5249999999999999</v>
      </c>
      <c r="DG4890" s="1">
        <v>43193</v>
      </c>
      <c r="DH4890">
        <v>2.1951000000000001</v>
      </c>
      <c r="DP4890" s="1">
        <v>43423</v>
      </c>
      <c r="DQ4890">
        <v>56.76</v>
      </c>
      <c r="DS4890" s="1">
        <v>43409</v>
      </c>
      <c r="DT4890">
        <v>81.64</v>
      </c>
      <c r="DY4890" s="1">
        <v>43584</v>
      </c>
      <c r="DZ4890">
        <v>0.68</v>
      </c>
      <c r="EB4890" s="1">
        <v>43343</v>
      </c>
      <c r="EC4890">
        <v>6.8315000000000001</v>
      </c>
      <c r="EK4890" s="1">
        <v>43558</v>
      </c>
      <c r="EL4890">
        <v>15.53</v>
      </c>
      <c r="EQ4890" s="1">
        <v>43409</v>
      </c>
      <c r="ER4890">
        <v>361.98</v>
      </c>
      <c r="EW4890" s="1">
        <v>43409</v>
      </c>
      <c r="EX4890">
        <v>177.97</v>
      </c>
      <c r="EZ4890" s="1">
        <v>43409</v>
      </c>
      <c r="FA4890">
        <v>279.44</v>
      </c>
      <c r="FC4890" s="1">
        <v>43409</v>
      </c>
      <c r="FD4890">
        <v>303.20999999999998</v>
      </c>
      <c r="FG4890" s="1">
        <v>43409</v>
      </c>
      <c r="FH4890">
        <v>183.06</v>
      </c>
      <c r="FJ4890" s="1">
        <v>43440</v>
      </c>
      <c r="FK4890">
        <v>60.09</v>
      </c>
    </row>
    <row r="4891" spans="57:167" x14ac:dyDescent="0.25">
      <c r="BE4891" s="1">
        <v>43285</v>
      </c>
      <c r="BF4891">
        <v>2</v>
      </c>
      <c r="DD4891" s="1">
        <v>43193</v>
      </c>
      <c r="DE4891">
        <v>2.5609999999999999</v>
      </c>
      <c r="DG4891" s="1">
        <v>43194</v>
      </c>
      <c r="DH4891">
        <v>2.1974999999999998</v>
      </c>
      <c r="DP4891" s="1">
        <v>43424</v>
      </c>
      <c r="DQ4891">
        <v>53.43</v>
      </c>
      <c r="DS4891" s="1">
        <v>43410</v>
      </c>
      <c r="DT4891">
        <v>81.99</v>
      </c>
      <c r="DY4891" s="1">
        <v>43585</v>
      </c>
      <c r="DZ4891">
        <v>0.68</v>
      </c>
      <c r="EB4891" s="1">
        <v>43346</v>
      </c>
      <c r="EC4891">
        <v>6.8228</v>
      </c>
      <c r="EK4891" s="1">
        <v>43559</v>
      </c>
      <c r="EL4891">
        <v>15.23</v>
      </c>
      <c r="EQ4891" s="1">
        <v>43410</v>
      </c>
      <c r="ER4891">
        <v>366.47</v>
      </c>
      <c r="EW4891" s="1">
        <v>43410</v>
      </c>
      <c r="EX4891">
        <v>182.2</v>
      </c>
      <c r="EZ4891" s="1">
        <v>43410</v>
      </c>
      <c r="FA4891">
        <v>282.74</v>
      </c>
      <c r="FC4891" s="1">
        <v>43410</v>
      </c>
      <c r="FD4891">
        <v>306.56</v>
      </c>
      <c r="FG4891" s="1">
        <v>43410</v>
      </c>
      <c r="FH4891">
        <v>184.8</v>
      </c>
      <c r="FJ4891" s="1">
        <v>43441</v>
      </c>
      <c r="FK4891">
        <v>60.28</v>
      </c>
    </row>
    <row r="4892" spans="57:167" x14ac:dyDescent="0.25">
      <c r="BE4892" s="1">
        <v>43286</v>
      </c>
      <c r="BF4892">
        <v>2</v>
      </c>
      <c r="DD4892" s="1">
        <v>43194</v>
      </c>
      <c r="DE4892">
        <v>2.5735000000000001</v>
      </c>
      <c r="DG4892" s="1">
        <v>43195</v>
      </c>
      <c r="DH4892">
        <v>2.1804999999999999</v>
      </c>
      <c r="DP4892" s="1">
        <v>43425</v>
      </c>
      <c r="DQ4892">
        <v>54.63</v>
      </c>
      <c r="DS4892" s="1">
        <v>43411</v>
      </c>
      <c r="DT4892">
        <v>83.03</v>
      </c>
      <c r="DY4892" s="1">
        <v>43586</v>
      </c>
      <c r="DZ4892">
        <v>0.65</v>
      </c>
      <c r="EB4892" s="1">
        <v>43347</v>
      </c>
      <c r="EC4892">
        <v>6.8441999999999998</v>
      </c>
      <c r="EK4892" s="1">
        <v>43560</v>
      </c>
      <c r="EL4892">
        <v>15.42</v>
      </c>
      <c r="EQ4892" s="1">
        <v>43411</v>
      </c>
      <c r="ER4892">
        <v>372.02</v>
      </c>
      <c r="EW4892" s="1">
        <v>43411</v>
      </c>
      <c r="EX4892">
        <v>185.03</v>
      </c>
      <c r="EZ4892" s="1">
        <v>43411</v>
      </c>
      <c r="FA4892">
        <v>285.91000000000003</v>
      </c>
      <c r="FC4892" s="1">
        <v>43411</v>
      </c>
      <c r="FD4892">
        <v>309.82</v>
      </c>
      <c r="FG4892" s="1">
        <v>43411</v>
      </c>
      <c r="FH4892">
        <v>187.32</v>
      </c>
      <c r="FJ4892" s="1">
        <v>43444</v>
      </c>
      <c r="FK4892">
        <v>60.64</v>
      </c>
    </row>
    <row r="4893" spans="57:167" x14ac:dyDescent="0.25">
      <c r="BE4893" s="1">
        <v>43287</v>
      </c>
      <c r="BF4893">
        <v>2</v>
      </c>
      <c r="DD4893" s="1">
        <v>43195</v>
      </c>
      <c r="DE4893">
        <v>2.5691999999999999</v>
      </c>
      <c r="DG4893" s="1">
        <v>43196</v>
      </c>
      <c r="DH4893">
        <v>2.1589999999999998</v>
      </c>
      <c r="DP4893" s="1">
        <v>43427</v>
      </c>
      <c r="DQ4893">
        <v>50.42</v>
      </c>
      <c r="DS4893" s="1">
        <v>43412</v>
      </c>
      <c r="DT4893">
        <v>81.709999999999994</v>
      </c>
      <c r="DY4893" s="1">
        <v>43587</v>
      </c>
      <c r="DZ4893">
        <v>0.66</v>
      </c>
      <c r="EB4893" s="1">
        <v>43348</v>
      </c>
      <c r="EC4893">
        <v>6.83</v>
      </c>
      <c r="EK4893" s="1">
        <v>43563</v>
      </c>
      <c r="EL4893">
        <v>15.36</v>
      </c>
      <c r="EQ4893" s="1">
        <v>43412</v>
      </c>
      <c r="ER4893">
        <v>370.77</v>
      </c>
      <c r="EW4893" s="1">
        <v>43412</v>
      </c>
      <c r="EX4893">
        <v>184.56</v>
      </c>
      <c r="EZ4893" s="1">
        <v>43412</v>
      </c>
      <c r="FA4893">
        <v>284.02999999999997</v>
      </c>
      <c r="FC4893" s="1">
        <v>43412</v>
      </c>
      <c r="FD4893">
        <v>308.56</v>
      </c>
      <c r="FG4893" s="1">
        <v>43412</v>
      </c>
      <c r="FH4893">
        <v>186.66</v>
      </c>
      <c r="FJ4893" s="1">
        <v>43445</v>
      </c>
      <c r="FK4893">
        <v>61.43</v>
      </c>
    </row>
    <row r="4894" spans="57:167" x14ac:dyDescent="0.25">
      <c r="BE4894" s="1">
        <v>43290</v>
      </c>
      <c r="BF4894">
        <v>2</v>
      </c>
      <c r="DD4894" s="1">
        <v>43196</v>
      </c>
      <c r="DE4894">
        <v>2.5289999999999999</v>
      </c>
      <c r="DG4894" s="1">
        <v>43199</v>
      </c>
      <c r="DH4894">
        <v>2.1680000000000001</v>
      </c>
      <c r="DP4894" s="1">
        <v>43430</v>
      </c>
      <c r="DQ4894">
        <v>51.63</v>
      </c>
      <c r="DS4894" s="1">
        <v>43413</v>
      </c>
      <c r="DT4894">
        <v>80.87</v>
      </c>
      <c r="DY4894" s="1">
        <v>43591</v>
      </c>
      <c r="DZ4894">
        <v>0.69</v>
      </c>
      <c r="EB4894" s="1">
        <v>43349</v>
      </c>
      <c r="EC4894">
        <v>6.8354999999999997</v>
      </c>
      <c r="EK4894" s="1">
        <v>43564</v>
      </c>
      <c r="EL4894">
        <v>15.16</v>
      </c>
      <c r="EQ4894" s="1">
        <v>43413</v>
      </c>
      <c r="ER4894">
        <v>369.34</v>
      </c>
      <c r="EW4894" s="1">
        <v>43413</v>
      </c>
      <c r="EX4894">
        <v>184.5</v>
      </c>
      <c r="EZ4894" s="1">
        <v>43413</v>
      </c>
      <c r="FA4894">
        <v>285.73</v>
      </c>
      <c r="FC4894" s="1">
        <v>43413</v>
      </c>
      <c r="FD4894">
        <v>313.12</v>
      </c>
      <c r="FG4894" s="1">
        <v>43413</v>
      </c>
      <c r="FH4894">
        <v>188.02</v>
      </c>
      <c r="FJ4894" s="1">
        <v>43446</v>
      </c>
      <c r="FK4894">
        <v>61.9</v>
      </c>
    </row>
    <row r="4895" spans="57:167" x14ac:dyDescent="0.25">
      <c r="BE4895" s="1">
        <v>43291</v>
      </c>
      <c r="BF4895">
        <v>2</v>
      </c>
      <c r="DD4895" s="1">
        <v>43199</v>
      </c>
      <c r="DE4895">
        <v>2.5259999999999998</v>
      </c>
      <c r="DG4895" s="1">
        <v>43200</v>
      </c>
      <c r="DH4895">
        <v>2.1972</v>
      </c>
      <c r="DP4895" s="1">
        <v>43431</v>
      </c>
      <c r="DQ4895">
        <v>51.56</v>
      </c>
      <c r="DS4895" s="1">
        <v>43416</v>
      </c>
      <c r="DT4895">
        <v>79.83</v>
      </c>
      <c r="DY4895" s="1">
        <v>43592</v>
      </c>
      <c r="DZ4895">
        <v>0.67</v>
      </c>
      <c r="EB4895" s="1">
        <v>43350</v>
      </c>
      <c r="EC4895">
        <v>6.8437999999999999</v>
      </c>
      <c r="EK4895" s="1">
        <v>43565</v>
      </c>
      <c r="EL4895">
        <v>15.08</v>
      </c>
      <c r="EQ4895" s="1">
        <v>43416</v>
      </c>
      <c r="ER4895">
        <v>357.03</v>
      </c>
      <c r="EW4895" s="1">
        <v>43416</v>
      </c>
      <c r="EX4895">
        <v>181.01</v>
      </c>
      <c r="EZ4895" s="1">
        <v>43416</v>
      </c>
      <c r="FA4895">
        <v>277.55</v>
      </c>
      <c r="FC4895" s="1">
        <v>43416</v>
      </c>
      <c r="FD4895">
        <v>305.12</v>
      </c>
      <c r="FG4895" s="1">
        <v>43416</v>
      </c>
      <c r="FH4895">
        <v>182.03</v>
      </c>
      <c r="FJ4895" s="1">
        <v>43447</v>
      </c>
      <c r="FK4895">
        <v>62</v>
      </c>
    </row>
    <row r="4896" spans="57:167" x14ac:dyDescent="0.25">
      <c r="BE4896" s="1">
        <v>43292</v>
      </c>
      <c r="BF4896">
        <v>2</v>
      </c>
      <c r="DD4896" s="1">
        <v>43200</v>
      </c>
      <c r="DE4896">
        <v>2.5724999999999998</v>
      </c>
      <c r="DG4896" s="1">
        <v>43201</v>
      </c>
      <c r="DH4896">
        <v>2.2198000000000002</v>
      </c>
      <c r="DP4896" s="1">
        <v>43432</v>
      </c>
      <c r="DQ4896">
        <v>50.29</v>
      </c>
      <c r="DS4896" s="1">
        <v>43417</v>
      </c>
      <c r="DT4896">
        <v>78</v>
      </c>
      <c r="DY4896" s="1">
        <v>43593</v>
      </c>
      <c r="DZ4896">
        <v>0.64</v>
      </c>
      <c r="EB4896" s="1">
        <v>43353</v>
      </c>
      <c r="EC4896">
        <v>6.8555000000000001</v>
      </c>
      <c r="EK4896" s="1">
        <v>43566</v>
      </c>
      <c r="EL4896">
        <v>15.21</v>
      </c>
      <c r="EQ4896" s="1">
        <v>43417</v>
      </c>
      <c r="ER4896">
        <v>349.51</v>
      </c>
      <c r="EW4896" s="1">
        <v>43417</v>
      </c>
      <c r="EX4896">
        <v>180.08</v>
      </c>
      <c r="EZ4896" s="1">
        <v>43417</v>
      </c>
      <c r="FA4896">
        <v>273.64</v>
      </c>
      <c r="FC4896" s="1">
        <v>43417</v>
      </c>
      <c r="FD4896">
        <v>305.74</v>
      </c>
      <c r="FG4896" s="1">
        <v>43417</v>
      </c>
      <c r="FH4896">
        <v>180.62</v>
      </c>
      <c r="FJ4896" s="1">
        <v>43448</v>
      </c>
      <c r="FK4896">
        <v>60.61</v>
      </c>
    </row>
    <row r="4897" spans="57:167" x14ac:dyDescent="0.25">
      <c r="BE4897" s="1">
        <v>43293</v>
      </c>
      <c r="BF4897">
        <v>2</v>
      </c>
      <c r="DD4897" s="1">
        <v>43201</v>
      </c>
      <c r="DE4897">
        <v>2.5925000000000002</v>
      </c>
      <c r="DG4897" s="1">
        <v>43202</v>
      </c>
      <c r="DH4897">
        <v>2.2637</v>
      </c>
      <c r="DP4897" s="1">
        <v>43433</v>
      </c>
      <c r="DQ4897">
        <v>51.45</v>
      </c>
      <c r="DS4897" s="1">
        <v>43418</v>
      </c>
      <c r="DT4897">
        <v>77.39</v>
      </c>
      <c r="DY4897" s="1">
        <v>43594</v>
      </c>
      <c r="DZ4897">
        <v>0.66</v>
      </c>
      <c r="EB4897" s="1">
        <v>43354</v>
      </c>
      <c r="EC4897">
        <v>6.8730000000000002</v>
      </c>
      <c r="EK4897" s="1">
        <v>43567</v>
      </c>
      <c r="EL4897">
        <v>15.28</v>
      </c>
      <c r="EQ4897" s="1">
        <v>43418</v>
      </c>
      <c r="ER4897">
        <v>344.72</v>
      </c>
      <c r="EW4897" s="1">
        <v>43418</v>
      </c>
      <c r="EX4897">
        <v>179.84</v>
      </c>
      <c r="EZ4897" s="1">
        <v>43418</v>
      </c>
      <c r="FA4897">
        <v>270.72000000000003</v>
      </c>
      <c r="FC4897" s="1">
        <v>43418</v>
      </c>
      <c r="FD4897">
        <v>303.39</v>
      </c>
      <c r="FG4897" s="1">
        <v>43418</v>
      </c>
      <c r="FH4897">
        <v>180.58</v>
      </c>
      <c r="FJ4897" s="1">
        <v>43451</v>
      </c>
      <c r="FK4897">
        <v>58.79</v>
      </c>
    </row>
    <row r="4898" spans="57:167" x14ac:dyDescent="0.25">
      <c r="BE4898" s="1">
        <v>43294</v>
      </c>
      <c r="BF4898">
        <v>2</v>
      </c>
      <c r="DD4898" s="1">
        <v>43202</v>
      </c>
      <c r="DE4898">
        <v>2.6619999999999999</v>
      </c>
      <c r="DG4898" s="1">
        <v>43203</v>
      </c>
      <c r="DH4898">
        <v>2.2242000000000002</v>
      </c>
      <c r="DP4898" s="1">
        <v>43434</v>
      </c>
      <c r="DQ4898">
        <v>50.93</v>
      </c>
      <c r="DS4898" s="1">
        <v>43419</v>
      </c>
      <c r="DT4898">
        <v>78.19</v>
      </c>
      <c r="DY4898" s="1">
        <v>43595</v>
      </c>
      <c r="DZ4898">
        <v>0.69</v>
      </c>
      <c r="EB4898" s="1">
        <v>43355</v>
      </c>
      <c r="EC4898">
        <v>6.8517000000000001</v>
      </c>
      <c r="EK4898" s="1">
        <v>43570</v>
      </c>
      <c r="EL4898">
        <v>15.13</v>
      </c>
      <c r="EQ4898" s="1">
        <v>43419</v>
      </c>
      <c r="ER4898">
        <v>341.57</v>
      </c>
      <c r="EW4898" s="1">
        <v>43419</v>
      </c>
      <c r="EX4898">
        <v>182.34</v>
      </c>
      <c r="EZ4898" s="1">
        <v>43419</v>
      </c>
      <c r="FA4898">
        <v>272.35000000000002</v>
      </c>
      <c r="FC4898" s="1">
        <v>43419</v>
      </c>
      <c r="FD4898">
        <v>305.48</v>
      </c>
      <c r="FG4898" s="1">
        <v>43419</v>
      </c>
      <c r="FH4898">
        <v>183.2</v>
      </c>
      <c r="FJ4898" s="1">
        <v>43452</v>
      </c>
      <c r="FK4898">
        <v>58.43</v>
      </c>
    </row>
    <row r="4899" spans="57:167" x14ac:dyDescent="0.25">
      <c r="BE4899" s="1">
        <v>43297</v>
      </c>
      <c r="BF4899">
        <v>2</v>
      </c>
      <c r="DD4899" s="1">
        <v>43203</v>
      </c>
      <c r="DE4899">
        <v>2.6179999999999999</v>
      </c>
      <c r="DG4899" s="1">
        <v>43206</v>
      </c>
      <c r="DH4899">
        <v>2.2519999999999998</v>
      </c>
      <c r="DP4899" s="1">
        <v>43437</v>
      </c>
      <c r="DQ4899">
        <v>52.95</v>
      </c>
      <c r="DS4899" s="1">
        <v>43420</v>
      </c>
      <c r="DT4899">
        <v>78.959999999999994</v>
      </c>
      <c r="DY4899" s="1">
        <v>43598</v>
      </c>
      <c r="DZ4899">
        <v>0.65</v>
      </c>
      <c r="EB4899" s="1">
        <v>43356</v>
      </c>
      <c r="EC4899">
        <v>6.8448000000000002</v>
      </c>
      <c r="EK4899" s="1">
        <v>43571</v>
      </c>
      <c r="EL4899">
        <v>15.08</v>
      </c>
      <c r="EQ4899" s="1">
        <v>43420</v>
      </c>
      <c r="ER4899">
        <v>335.95</v>
      </c>
      <c r="EW4899" s="1">
        <v>43420</v>
      </c>
      <c r="EX4899">
        <v>183.06</v>
      </c>
      <c r="EZ4899" s="1">
        <v>43420</v>
      </c>
      <c r="FA4899">
        <v>272.64</v>
      </c>
      <c r="FC4899" s="1">
        <v>43420</v>
      </c>
      <c r="FD4899">
        <v>301.24</v>
      </c>
      <c r="FG4899" s="1">
        <v>43420</v>
      </c>
      <c r="FH4899">
        <v>182.08</v>
      </c>
      <c r="FJ4899" s="1">
        <v>43453</v>
      </c>
      <c r="FK4899">
        <v>59.43</v>
      </c>
    </row>
    <row r="4900" spans="57:167" x14ac:dyDescent="0.25">
      <c r="BE4900" s="1">
        <v>43298</v>
      </c>
      <c r="BF4900">
        <v>2</v>
      </c>
      <c r="DD4900" s="1">
        <v>43206</v>
      </c>
      <c r="DE4900">
        <v>2.645</v>
      </c>
      <c r="DG4900" s="1">
        <v>43207</v>
      </c>
      <c r="DH4900">
        <v>2.2728000000000002</v>
      </c>
      <c r="DP4900" s="1">
        <v>43438</v>
      </c>
      <c r="DQ4900">
        <v>53.25</v>
      </c>
      <c r="DS4900" s="1">
        <v>43423</v>
      </c>
      <c r="DT4900">
        <v>79.22</v>
      </c>
      <c r="DY4900" s="1">
        <v>43599</v>
      </c>
      <c r="DZ4900">
        <v>0.69</v>
      </c>
      <c r="EB4900" s="1">
        <v>43357</v>
      </c>
      <c r="EC4900">
        <v>6.8674999999999997</v>
      </c>
      <c r="EK4900" s="1">
        <v>43572</v>
      </c>
      <c r="EL4900">
        <v>14.7</v>
      </c>
      <c r="EQ4900" s="1">
        <v>43423</v>
      </c>
      <c r="ER4900">
        <v>320.94</v>
      </c>
      <c r="EW4900" s="1">
        <v>43423</v>
      </c>
      <c r="EX4900">
        <v>179.38</v>
      </c>
      <c r="EZ4900" s="1">
        <v>43423</v>
      </c>
      <c r="FA4900">
        <v>269.26</v>
      </c>
      <c r="FC4900" s="1">
        <v>43423</v>
      </c>
      <c r="FD4900">
        <v>294.58999999999997</v>
      </c>
      <c r="FG4900" s="1">
        <v>43423</v>
      </c>
      <c r="FH4900">
        <v>176.44</v>
      </c>
      <c r="FJ4900" s="1">
        <v>43454</v>
      </c>
      <c r="FK4900">
        <v>58.92</v>
      </c>
    </row>
    <row r="4901" spans="57:167" x14ac:dyDescent="0.25">
      <c r="BE4901" s="1">
        <v>43299</v>
      </c>
      <c r="BF4901">
        <v>2</v>
      </c>
      <c r="DD4901" s="1">
        <v>43207</v>
      </c>
      <c r="DE4901">
        <v>2.6202999999999999</v>
      </c>
      <c r="DG4901" s="1">
        <v>43208</v>
      </c>
      <c r="DH4901">
        <v>2.2709999999999999</v>
      </c>
      <c r="DP4901" s="1">
        <v>43439</v>
      </c>
      <c r="DQ4901">
        <v>52.89</v>
      </c>
      <c r="DS4901" s="1">
        <v>43424</v>
      </c>
      <c r="DT4901">
        <v>76.97</v>
      </c>
      <c r="DY4901" s="1">
        <v>43600</v>
      </c>
      <c r="DZ4901">
        <v>0.7</v>
      </c>
      <c r="EB4901" s="1">
        <v>43360</v>
      </c>
      <c r="EC4901">
        <v>6.8570000000000002</v>
      </c>
      <c r="EK4901" s="1">
        <v>43573</v>
      </c>
      <c r="EL4901">
        <v>14.69</v>
      </c>
      <c r="EQ4901" s="1">
        <v>43424</v>
      </c>
      <c r="ER4901">
        <v>317.7</v>
      </c>
      <c r="EW4901" s="1">
        <v>43424</v>
      </c>
      <c r="EX4901">
        <v>175.92</v>
      </c>
      <c r="EZ4901" s="1">
        <v>43424</v>
      </c>
      <c r="FA4901">
        <v>266.81</v>
      </c>
      <c r="FC4901" s="1">
        <v>43424</v>
      </c>
      <c r="FD4901">
        <v>293.86</v>
      </c>
      <c r="FG4901" s="1">
        <v>43424</v>
      </c>
      <c r="FH4901">
        <v>174.02</v>
      </c>
      <c r="FJ4901" s="1">
        <v>43455</v>
      </c>
      <c r="FK4901">
        <v>57.11</v>
      </c>
    </row>
    <row r="4902" spans="57:167" x14ac:dyDescent="0.25">
      <c r="BE4902" s="1">
        <v>43300</v>
      </c>
      <c r="BF4902">
        <v>2</v>
      </c>
      <c r="DD4902" s="1">
        <v>43208</v>
      </c>
      <c r="DE4902">
        <v>2.665</v>
      </c>
      <c r="DG4902" s="1">
        <v>43209</v>
      </c>
      <c r="DH4902">
        <v>2.2890000000000001</v>
      </c>
      <c r="DP4902" s="1">
        <v>43440</v>
      </c>
      <c r="DQ4902">
        <v>51.49</v>
      </c>
      <c r="DS4902" s="1">
        <v>43425</v>
      </c>
      <c r="DT4902">
        <v>77.56</v>
      </c>
      <c r="DY4902" s="1">
        <v>43602</v>
      </c>
      <c r="DZ4902">
        <v>0.71</v>
      </c>
      <c r="EB4902" s="1">
        <v>43361</v>
      </c>
      <c r="EC4902">
        <v>6.8615000000000004</v>
      </c>
      <c r="EK4902" s="1">
        <v>43577</v>
      </c>
      <c r="EL4902">
        <v>14.63</v>
      </c>
      <c r="EQ4902" s="1">
        <v>43425</v>
      </c>
      <c r="ER4902">
        <v>317.32</v>
      </c>
      <c r="EW4902" s="1">
        <v>43425</v>
      </c>
      <c r="EX4902">
        <v>176.75</v>
      </c>
      <c r="EZ4902" s="1">
        <v>43425</v>
      </c>
      <c r="FA4902">
        <v>267.70999999999998</v>
      </c>
      <c r="FC4902" s="1">
        <v>43425</v>
      </c>
      <c r="FD4902">
        <v>294.29000000000002</v>
      </c>
      <c r="FG4902" s="1">
        <v>43425</v>
      </c>
      <c r="FH4902">
        <v>172.28</v>
      </c>
      <c r="FJ4902" s="1">
        <v>43458</v>
      </c>
      <c r="FK4902">
        <v>55.3</v>
      </c>
    </row>
    <row r="4903" spans="57:167" x14ac:dyDescent="0.25">
      <c r="BE4903" s="1">
        <v>43301</v>
      </c>
      <c r="BF4903">
        <v>2</v>
      </c>
      <c r="DD4903" s="1">
        <v>43209</v>
      </c>
      <c r="DE4903">
        <v>2.6930000000000001</v>
      </c>
      <c r="DG4903" s="1">
        <v>43210</v>
      </c>
      <c r="DH4903">
        <v>2.2787999999999999</v>
      </c>
      <c r="DP4903" s="1">
        <v>43441</v>
      </c>
      <c r="DQ4903">
        <v>52.61</v>
      </c>
      <c r="DS4903" s="1">
        <v>43427</v>
      </c>
      <c r="DT4903">
        <v>75.489999999999995</v>
      </c>
      <c r="DY4903" s="1">
        <v>43606</v>
      </c>
      <c r="DZ4903">
        <v>0.73</v>
      </c>
      <c r="EB4903" s="1">
        <v>43362</v>
      </c>
      <c r="EC4903">
        <v>6.8483000000000001</v>
      </c>
      <c r="EK4903" s="1">
        <v>43578</v>
      </c>
      <c r="EL4903">
        <v>15.26</v>
      </c>
      <c r="EQ4903" s="1">
        <v>43427</v>
      </c>
      <c r="ER4903">
        <v>312.32</v>
      </c>
      <c r="EW4903" s="1">
        <v>43427</v>
      </c>
      <c r="EX4903">
        <v>178.26</v>
      </c>
      <c r="EZ4903" s="1">
        <v>43427</v>
      </c>
      <c r="FA4903">
        <v>266.58999999999997</v>
      </c>
      <c r="FC4903" s="1">
        <v>43427</v>
      </c>
      <c r="FD4903">
        <v>295.38</v>
      </c>
      <c r="FG4903" s="1">
        <v>43427</v>
      </c>
      <c r="FH4903">
        <v>173.58</v>
      </c>
      <c r="FJ4903" s="1">
        <v>43460</v>
      </c>
      <c r="FK4903">
        <v>58.94</v>
      </c>
    </row>
    <row r="4904" spans="57:167" x14ac:dyDescent="0.25">
      <c r="BE4904" s="1">
        <v>43304</v>
      </c>
      <c r="BF4904">
        <v>2</v>
      </c>
      <c r="DD4904" s="1">
        <v>43210</v>
      </c>
      <c r="DE4904">
        <v>2.7090000000000001</v>
      </c>
      <c r="DG4904" s="1">
        <v>43213</v>
      </c>
      <c r="DH4904">
        <v>2.2675999999999998</v>
      </c>
      <c r="DP4904" s="1">
        <v>43444</v>
      </c>
      <c r="DQ4904">
        <v>51</v>
      </c>
      <c r="DS4904" s="1">
        <v>43430</v>
      </c>
      <c r="DT4904">
        <v>76.98</v>
      </c>
      <c r="DY4904" s="1">
        <v>43607</v>
      </c>
      <c r="DZ4904">
        <v>0.74</v>
      </c>
      <c r="EB4904" s="1">
        <v>43363</v>
      </c>
      <c r="EC4904">
        <v>6.8467000000000002</v>
      </c>
      <c r="EK4904" s="1">
        <v>43579</v>
      </c>
      <c r="EL4904">
        <v>15.34</v>
      </c>
      <c r="EQ4904" s="1">
        <v>43430</v>
      </c>
      <c r="ER4904">
        <v>316.36</v>
      </c>
      <c r="EW4904" s="1">
        <v>43430</v>
      </c>
      <c r="EX4904">
        <v>179.69</v>
      </c>
      <c r="EZ4904" s="1">
        <v>43430</v>
      </c>
      <c r="FA4904">
        <v>265.89999999999998</v>
      </c>
      <c r="FC4904" s="1">
        <v>43430</v>
      </c>
      <c r="FD4904">
        <v>295.27999999999997</v>
      </c>
      <c r="FG4904" s="1">
        <v>43430</v>
      </c>
      <c r="FH4904">
        <v>174.63</v>
      </c>
      <c r="FJ4904" s="1">
        <v>43461</v>
      </c>
      <c r="FK4904">
        <v>58.57</v>
      </c>
    </row>
    <row r="4905" spans="57:167" x14ac:dyDescent="0.25">
      <c r="BE4905" s="1">
        <v>43305</v>
      </c>
      <c r="BF4905">
        <v>2</v>
      </c>
      <c r="DD4905" s="1">
        <v>43213</v>
      </c>
      <c r="DE4905">
        <v>2.7210000000000001</v>
      </c>
      <c r="DG4905" s="1">
        <v>43214</v>
      </c>
      <c r="DH4905">
        <v>2.2702999999999998</v>
      </c>
      <c r="DP4905" s="1">
        <v>43445</v>
      </c>
      <c r="DQ4905">
        <v>51.65</v>
      </c>
      <c r="DS4905" s="1">
        <v>43431</v>
      </c>
      <c r="DT4905">
        <v>77.05</v>
      </c>
      <c r="DY4905" s="1">
        <v>43608</v>
      </c>
      <c r="DZ4905">
        <v>0.76</v>
      </c>
      <c r="EB4905" s="1">
        <v>43364</v>
      </c>
      <c r="EC4905">
        <v>6.8571</v>
      </c>
      <c r="EK4905" s="1">
        <v>43580</v>
      </c>
      <c r="EL4905">
        <v>15.34</v>
      </c>
      <c r="EQ4905" s="1">
        <v>43431</v>
      </c>
      <c r="ER4905">
        <v>318.02999999999997</v>
      </c>
      <c r="EW4905" s="1">
        <v>43431</v>
      </c>
      <c r="EX4905">
        <v>178.64</v>
      </c>
      <c r="EZ4905" s="1">
        <v>43431</v>
      </c>
      <c r="FA4905">
        <v>260.33999999999997</v>
      </c>
      <c r="FC4905" s="1">
        <v>43431</v>
      </c>
      <c r="FD4905">
        <v>295.29000000000002</v>
      </c>
      <c r="FG4905" s="1">
        <v>43431</v>
      </c>
      <c r="FH4905">
        <v>171.67</v>
      </c>
      <c r="FJ4905" s="1">
        <v>43462</v>
      </c>
      <c r="FK4905">
        <v>57.82</v>
      </c>
    </row>
    <row r="4906" spans="57:167" x14ac:dyDescent="0.25">
      <c r="BE4906" s="1">
        <v>43306</v>
      </c>
      <c r="BF4906">
        <v>2</v>
      </c>
      <c r="DD4906" s="1">
        <v>43214</v>
      </c>
      <c r="DE4906">
        <v>2.7284999999999999</v>
      </c>
      <c r="DG4906" s="1">
        <v>43215</v>
      </c>
      <c r="DH4906">
        <v>2.278</v>
      </c>
      <c r="DP4906" s="1">
        <v>43446</v>
      </c>
      <c r="DQ4906">
        <v>51.15</v>
      </c>
      <c r="DS4906" s="1">
        <v>43432</v>
      </c>
      <c r="DT4906">
        <v>78.45</v>
      </c>
      <c r="DY4906" s="1">
        <v>43609</v>
      </c>
      <c r="DZ4906">
        <v>0.76</v>
      </c>
      <c r="EB4906" s="1">
        <v>43368</v>
      </c>
      <c r="EC4906">
        <v>6.8674999999999997</v>
      </c>
      <c r="EK4906" s="1">
        <v>43581</v>
      </c>
      <c r="EL4906">
        <v>15.92</v>
      </c>
      <c r="EQ4906" s="1">
        <v>43432</v>
      </c>
      <c r="ER4906">
        <v>333.5</v>
      </c>
      <c r="EW4906" s="1">
        <v>43432</v>
      </c>
      <c r="EX4906">
        <v>182.03</v>
      </c>
      <c r="EZ4906" s="1">
        <v>43432</v>
      </c>
      <c r="FA4906">
        <v>263.14</v>
      </c>
      <c r="FC4906" s="1">
        <v>43432</v>
      </c>
      <c r="FD4906">
        <v>299.94</v>
      </c>
      <c r="FG4906" s="1">
        <v>43432</v>
      </c>
      <c r="FH4906">
        <v>173.61</v>
      </c>
      <c r="FJ4906" s="1">
        <v>43465</v>
      </c>
      <c r="FK4906">
        <v>59.19</v>
      </c>
    </row>
    <row r="4907" spans="57:167" x14ac:dyDescent="0.25">
      <c r="BE4907" s="1">
        <v>43307</v>
      </c>
      <c r="BF4907">
        <v>2</v>
      </c>
      <c r="DD4907" s="1">
        <v>43215</v>
      </c>
      <c r="DE4907">
        <v>2.7469999999999999</v>
      </c>
      <c r="DG4907" s="1">
        <v>43216</v>
      </c>
      <c r="DH4907">
        <v>2.2585000000000002</v>
      </c>
      <c r="DP4907" s="1">
        <v>43447</v>
      </c>
      <c r="DQ4907">
        <v>52.58</v>
      </c>
      <c r="DS4907" s="1">
        <v>43433</v>
      </c>
      <c r="DT4907">
        <v>79.06</v>
      </c>
      <c r="DY4907" s="1">
        <v>43613</v>
      </c>
      <c r="DZ4907">
        <v>0.71</v>
      </c>
      <c r="EB4907" s="1">
        <v>43369</v>
      </c>
      <c r="EC4907">
        <v>6.8786000000000005</v>
      </c>
      <c r="EK4907" s="1">
        <v>43584</v>
      </c>
      <c r="EL4907">
        <v>15.91</v>
      </c>
      <c r="EQ4907" s="1">
        <v>43433</v>
      </c>
      <c r="ER4907">
        <v>342.56</v>
      </c>
      <c r="EW4907" s="1">
        <v>43433</v>
      </c>
      <c r="EX4907">
        <v>182.17</v>
      </c>
      <c r="EZ4907" s="1">
        <v>43433</v>
      </c>
      <c r="FA4907">
        <v>260.67</v>
      </c>
      <c r="FC4907" s="1">
        <v>43433</v>
      </c>
      <c r="FD4907">
        <v>302.42</v>
      </c>
      <c r="FG4907" s="1">
        <v>43433</v>
      </c>
      <c r="FH4907">
        <v>173.58</v>
      </c>
      <c r="FJ4907" s="1">
        <v>43467</v>
      </c>
      <c r="FK4907">
        <v>60.2</v>
      </c>
    </row>
    <row r="4908" spans="57:167" x14ac:dyDescent="0.25">
      <c r="BE4908" s="1">
        <v>43308</v>
      </c>
      <c r="BF4908">
        <v>2</v>
      </c>
      <c r="DD4908" s="1">
        <v>43216</v>
      </c>
      <c r="DE4908">
        <v>2.7090000000000001</v>
      </c>
      <c r="DG4908" s="1">
        <v>43217</v>
      </c>
      <c r="DH4908">
        <v>2.2490000000000001</v>
      </c>
      <c r="DP4908" s="1">
        <v>43448</v>
      </c>
      <c r="DQ4908">
        <v>51.2</v>
      </c>
      <c r="DS4908" s="1">
        <v>43434</v>
      </c>
      <c r="DT4908">
        <v>79.5</v>
      </c>
      <c r="DY4908" s="1">
        <v>43614</v>
      </c>
      <c r="DZ4908">
        <v>0.7</v>
      </c>
      <c r="EB4908" s="1">
        <v>43370</v>
      </c>
      <c r="EC4908">
        <v>6.8902999999999999</v>
      </c>
      <c r="EK4908" s="1">
        <v>43585</v>
      </c>
      <c r="EL4908">
        <v>15.88</v>
      </c>
      <c r="EQ4908" s="1">
        <v>43434</v>
      </c>
      <c r="ER4908">
        <v>346.76</v>
      </c>
      <c r="EW4908" s="1">
        <v>43434</v>
      </c>
      <c r="EX4908">
        <v>184.89</v>
      </c>
      <c r="EZ4908" s="1">
        <v>43434</v>
      </c>
      <c r="FA4908">
        <v>259.88</v>
      </c>
      <c r="FC4908" s="1">
        <v>43434</v>
      </c>
      <c r="FD4908">
        <v>300.43</v>
      </c>
      <c r="FG4908" s="1">
        <v>43434</v>
      </c>
      <c r="FH4908">
        <v>175.34</v>
      </c>
      <c r="FJ4908" s="1">
        <v>43468</v>
      </c>
      <c r="FK4908">
        <v>60.27</v>
      </c>
    </row>
    <row r="4909" spans="57:167" x14ac:dyDescent="0.25">
      <c r="BE4909" s="1">
        <v>43311</v>
      </c>
      <c r="BF4909">
        <v>2</v>
      </c>
      <c r="DD4909" s="1">
        <v>43217</v>
      </c>
      <c r="DE4909">
        <v>2.6840000000000002</v>
      </c>
      <c r="DG4909" s="1">
        <v>43220</v>
      </c>
      <c r="DH4909">
        <v>2.2547000000000001</v>
      </c>
      <c r="DP4909" s="1">
        <v>43451</v>
      </c>
      <c r="DQ4909">
        <v>49.88</v>
      </c>
      <c r="DS4909" s="1">
        <v>43437</v>
      </c>
      <c r="DT4909">
        <v>81.22</v>
      </c>
      <c r="DY4909" s="1">
        <v>43615</v>
      </c>
      <c r="DZ4909">
        <v>0.7</v>
      </c>
      <c r="EB4909" s="1">
        <v>43371</v>
      </c>
      <c r="EC4909">
        <v>6.8688000000000002</v>
      </c>
      <c r="EK4909" s="1">
        <v>43586</v>
      </c>
      <c r="EL4909">
        <v>15.78</v>
      </c>
      <c r="EQ4909" s="1">
        <v>43437</v>
      </c>
      <c r="ER4909">
        <v>359.96</v>
      </c>
      <c r="EW4909" s="1">
        <v>43437</v>
      </c>
      <c r="EX4909">
        <v>181.57</v>
      </c>
      <c r="EZ4909" s="1">
        <v>43437</v>
      </c>
      <c r="FA4909">
        <v>261.47000000000003</v>
      </c>
      <c r="FC4909" s="1">
        <v>43437</v>
      </c>
      <c r="FD4909">
        <v>296.79000000000002</v>
      </c>
      <c r="FG4909" s="1">
        <v>43437</v>
      </c>
      <c r="FH4909">
        <v>172.87</v>
      </c>
      <c r="FJ4909" s="1">
        <v>43469</v>
      </c>
      <c r="FK4909">
        <v>61.75</v>
      </c>
    </row>
    <row r="4910" spans="57:167" x14ac:dyDescent="0.25">
      <c r="BE4910" s="1">
        <v>43312</v>
      </c>
      <c r="BF4910">
        <v>2</v>
      </c>
      <c r="DD4910" s="1">
        <v>43220</v>
      </c>
      <c r="DE4910">
        <v>2.67</v>
      </c>
      <c r="DG4910" s="1">
        <v>43221</v>
      </c>
      <c r="DH4910">
        <v>2.2894999999999999</v>
      </c>
      <c r="DP4910" s="1">
        <v>43452</v>
      </c>
      <c r="DQ4910">
        <v>46.24</v>
      </c>
      <c r="DS4910" s="1">
        <v>43438</v>
      </c>
      <c r="DT4910">
        <v>79.430000000000007</v>
      </c>
      <c r="DY4910" s="1">
        <v>43619</v>
      </c>
      <c r="DZ4910">
        <v>0.7</v>
      </c>
      <c r="EB4910" s="1">
        <v>43381</v>
      </c>
      <c r="EC4910">
        <v>6.9306999999999999</v>
      </c>
      <c r="EK4910" s="1">
        <v>43587</v>
      </c>
      <c r="EL4910">
        <v>15.94</v>
      </c>
      <c r="EQ4910" s="1">
        <v>43438</v>
      </c>
      <c r="ER4910">
        <v>342.5</v>
      </c>
      <c r="EW4910" s="1">
        <v>43438</v>
      </c>
      <c r="EX4910">
        <v>173.18</v>
      </c>
      <c r="EZ4910" s="1">
        <v>43438</v>
      </c>
      <c r="FA4910">
        <v>249.84</v>
      </c>
      <c r="FC4910" s="1">
        <v>43438</v>
      </c>
      <c r="FD4910">
        <v>286.73</v>
      </c>
      <c r="FG4910" s="1">
        <v>43438</v>
      </c>
      <c r="FH4910">
        <v>165.68</v>
      </c>
      <c r="FJ4910" s="1">
        <v>43472</v>
      </c>
      <c r="FK4910">
        <v>62.54</v>
      </c>
    </row>
    <row r="4911" spans="57:167" x14ac:dyDescent="0.25">
      <c r="BE4911" s="1">
        <v>43313</v>
      </c>
      <c r="BF4911">
        <v>2</v>
      </c>
      <c r="DD4911" s="1">
        <v>43221</v>
      </c>
      <c r="DE4911">
        <v>2.7039999999999997</v>
      </c>
      <c r="DG4911" s="1">
        <v>43222</v>
      </c>
      <c r="DH4911">
        <v>2.2865000000000002</v>
      </c>
      <c r="DP4911" s="1">
        <v>43453</v>
      </c>
      <c r="DQ4911">
        <v>47.2</v>
      </c>
      <c r="DS4911" s="1">
        <v>43440</v>
      </c>
      <c r="DT4911">
        <v>78.39</v>
      </c>
      <c r="DY4911" s="1">
        <v>43620</v>
      </c>
      <c r="DZ4911">
        <v>0.7</v>
      </c>
      <c r="EB4911" s="1">
        <v>43382</v>
      </c>
      <c r="EC4911">
        <v>6.9226999999999999</v>
      </c>
      <c r="EK4911" s="1">
        <v>43588</v>
      </c>
      <c r="EL4911">
        <v>16.03</v>
      </c>
      <c r="EQ4911" s="1">
        <v>43440</v>
      </c>
      <c r="ER4911">
        <v>331.9</v>
      </c>
      <c r="EW4911" s="1">
        <v>43440</v>
      </c>
      <c r="EX4911">
        <v>171.02</v>
      </c>
      <c r="EZ4911" s="1">
        <v>43440</v>
      </c>
      <c r="FA4911">
        <v>257.01</v>
      </c>
      <c r="FC4911" s="1">
        <v>43440</v>
      </c>
      <c r="FD4911">
        <v>286.35000000000002</v>
      </c>
      <c r="FG4911" s="1">
        <v>43440</v>
      </c>
      <c r="FH4911">
        <v>168.18</v>
      </c>
      <c r="FJ4911" s="1">
        <v>43473</v>
      </c>
      <c r="FK4911">
        <v>64.37</v>
      </c>
    </row>
    <row r="4912" spans="57:167" x14ac:dyDescent="0.25">
      <c r="BE4912" s="1">
        <v>43314</v>
      </c>
      <c r="BF4912">
        <v>2</v>
      </c>
      <c r="DD4912" s="1">
        <v>43222</v>
      </c>
      <c r="DE4912">
        <v>2.7149999999999999</v>
      </c>
      <c r="DG4912" s="1">
        <v>43223</v>
      </c>
      <c r="DH4912">
        <v>2.2622</v>
      </c>
      <c r="DP4912" s="1">
        <v>43454</v>
      </c>
      <c r="DQ4912">
        <v>45.88</v>
      </c>
      <c r="DS4912" s="1">
        <v>43441</v>
      </c>
      <c r="DT4912">
        <v>77.64</v>
      </c>
      <c r="DY4912" s="1">
        <v>43622</v>
      </c>
      <c r="DZ4912">
        <v>0.67</v>
      </c>
      <c r="EB4912" s="1">
        <v>43383</v>
      </c>
      <c r="EC4912">
        <v>6.9241999999999999</v>
      </c>
      <c r="EK4912" s="1">
        <v>43591</v>
      </c>
      <c r="EL4912">
        <v>16.079999999999998</v>
      </c>
      <c r="EQ4912" s="1">
        <v>43441</v>
      </c>
      <c r="ER4912">
        <v>323.22000000000003</v>
      </c>
      <c r="EW4912" s="1">
        <v>43441</v>
      </c>
      <c r="EX4912">
        <v>167.38</v>
      </c>
      <c r="EZ4912" s="1">
        <v>43441</v>
      </c>
      <c r="FA4912">
        <v>257.54000000000002</v>
      </c>
      <c r="FC4912" s="1">
        <v>43441</v>
      </c>
      <c r="FD4912">
        <v>285.39999999999998</v>
      </c>
      <c r="FG4912" s="1">
        <v>43441</v>
      </c>
      <c r="FH4912">
        <v>165.11</v>
      </c>
      <c r="FJ4912" s="1">
        <v>43474</v>
      </c>
      <c r="FK4912">
        <v>65.069999999999993</v>
      </c>
    </row>
    <row r="4913" spans="57:167" x14ac:dyDescent="0.25">
      <c r="BE4913" s="1">
        <v>43315</v>
      </c>
      <c r="BF4913">
        <v>2</v>
      </c>
      <c r="DD4913" s="1">
        <v>43223</v>
      </c>
      <c r="DE4913">
        <v>2.681</v>
      </c>
      <c r="DG4913" s="1">
        <v>43224</v>
      </c>
      <c r="DH4913">
        <v>2.2713999999999999</v>
      </c>
      <c r="DP4913" s="1">
        <v>43455</v>
      </c>
      <c r="DQ4913">
        <v>45.59</v>
      </c>
      <c r="DS4913" s="1">
        <v>43444</v>
      </c>
      <c r="DT4913">
        <v>76.540000000000006</v>
      </c>
      <c r="DY4913" s="1">
        <v>43623</v>
      </c>
      <c r="DZ4913">
        <v>0.67</v>
      </c>
      <c r="EB4913" s="1">
        <v>43384</v>
      </c>
      <c r="EC4913">
        <v>6.8898999999999999</v>
      </c>
      <c r="EK4913" s="1">
        <v>43592</v>
      </c>
      <c r="EL4913">
        <v>15.75</v>
      </c>
      <c r="EQ4913" s="1">
        <v>43444</v>
      </c>
      <c r="ER4913">
        <v>326.35000000000002</v>
      </c>
      <c r="EW4913" s="1">
        <v>43444</v>
      </c>
      <c r="EX4913">
        <v>172.2</v>
      </c>
      <c r="EZ4913" s="1">
        <v>43444</v>
      </c>
      <c r="FA4913">
        <v>270.23</v>
      </c>
      <c r="FC4913" s="1">
        <v>43444</v>
      </c>
      <c r="FD4913">
        <v>298.39999999999998</v>
      </c>
      <c r="FG4913" s="1">
        <v>43444</v>
      </c>
      <c r="FH4913">
        <v>171.21</v>
      </c>
      <c r="FJ4913" s="1">
        <v>43475</v>
      </c>
      <c r="FK4913">
        <v>65.709999999999994</v>
      </c>
    </row>
    <row r="4914" spans="57:167" x14ac:dyDescent="0.25">
      <c r="BE4914" s="1">
        <v>43318</v>
      </c>
      <c r="BF4914">
        <v>2</v>
      </c>
      <c r="DD4914" s="1">
        <v>43224</v>
      </c>
      <c r="DE4914">
        <v>2.681</v>
      </c>
      <c r="DG4914" s="1">
        <v>43227</v>
      </c>
      <c r="DH4914">
        <v>2.2793000000000001</v>
      </c>
      <c r="DP4914" s="1">
        <v>43458</v>
      </c>
      <c r="DQ4914">
        <v>42.53</v>
      </c>
      <c r="DS4914" s="1">
        <v>43445</v>
      </c>
      <c r="DT4914">
        <v>76.680000000000007</v>
      </c>
      <c r="EB4914" s="1">
        <v>43385</v>
      </c>
      <c r="EC4914">
        <v>6.9219999999999997</v>
      </c>
      <c r="EK4914" s="1">
        <v>43593</v>
      </c>
      <c r="EL4914">
        <v>16.010000000000002</v>
      </c>
      <c r="EQ4914" s="1">
        <v>43445</v>
      </c>
      <c r="ER4914">
        <v>322.02999999999997</v>
      </c>
      <c r="EW4914" s="1">
        <v>43445</v>
      </c>
      <c r="EX4914">
        <v>172.27</v>
      </c>
      <c r="EZ4914" s="1">
        <v>43445</v>
      </c>
      <c r="FA4914">
        <v>268</v>
      </c>
      <c r="FC4914" s="1">
        <v>43445</v>
      </c>
      <c r="FD4914">
        <v>292.14999999999998</v>
      </c>
      <c r="FG4914" s="1">
        <v>43445</v>
      </c>
      <c r="FH4914">
        <v>171.03</v>
      </c>
      <c r="FJ4914" s="1">
        <v>43476</v>
      </c>
      <c r="FK4914">
        <v>64.5</v>
      </c>
    </row>
    <row r="4915" spans="57:167" x14ac:dyDescent="0.25">
      <c r="BE4915" s="1">
        <v>43319</v>
      </c>
      <c r="BF4915">
        <v>2</v>
      </c>
      <c r="DD4915" s="1">
        <v>43227</v>
      </c>
      <c r="DE4915">
        <v>2.6819999999999999</v>
      </c>
      <c r="DG4915" s="1">
        <v>43228</v>
      </c>
      <c r="DH4915">
        <v>2.2926000000000002</v>
      </c>
      <c r="DP4915" s="1">
        <v>43460</v>
      </c>
      <c r="DQ4915">
        <v>46.22</v>
      </c>
      <c r="DS4915" s="1">
        <v>43446</v>
      </c>
      <c r="DT4915">
        <v>76.02</v>
      </c>
      <c r="EB4915" s="1">
        <v>43388</v>
      </c>
      <c r="EC4915">
        <v>6.9168000000000003</v>
      </c>
      <c r="EK4915" s="1">
        <v>43594</v>
      </c>
      <c r="EL4915">
        <v>17.809999999999999</v>
      </c>
      <c r="EQ4915" s="1">
        <v>43446</v>
      </c>
      <c r="ER4915">
        <v>326.69</v>
      </c>
      <c r="EW4915" s="1">
        <v>43446</v>
      </c>
      <c r="EX4915">
        <v>171.22</v>
      </c>
      <c r="EZ4915" s="1">
        <v>43446</v>
      </c>
      <c r="FA4915">
        <v>270.11</v>
      </c>
      <c r="FC4915" s="1">
        <v>43446</v>
      </c>
      <c r="FD4915">
        <v>292.5</v>
      </c>
      <c r="FG4915" s="1">
        <v>43446</v>
      </c>
      <c r="FH4915">
        <v>171.81</v>
      </c>
      <c r="FJ4915" s="1">
        <v>43479</v>
      </c>
      <c r="FK4915">
        <v>64.5</v>
      </c>
    </row>
    <row r="4916" spans="57:167" x14ac:dyDescent="0.25">
      <c r="BE4916" s="1">
        <v>43320</v>
      </c>
      <c r="BF4916">
        <v>2</v>
      </c>
      <c r="DD4916" s="1">
        <v>43228</v>
      </c>
      <c r="DE4916">
        <v>2.7050000000000001</v>
      </c>
      <c r="DG4916" s="1">
        <v>43229</v>
      </c>
      <c r="DH4916">
        <v>2.3090000000000002</v>
      </c>
      <c r="DP4916" s="1">
        <v>43461</v>
      </c>
      <c r="DQ4916">
        <v>44.61</v>
      </c>
      <c r="DS4916" s="1">
        <v>43447</v>
      </c>
      <c r="DT4916">
        <v>76.98</v>
      </c>
      <c r="EB4916" s="1">
        <v>43389</v>
      </c>
      <c r="EC4916">
        <v>6.9119999999999999</v>
      </c>
      <c r="EK4916" s="1">
        <v>43595</v>
      </c>
      <c r="EL4916">
        <v>19.149999999999999</v>
      </c>
      <c r="EQ4916" s="1">
        <v>43447</v>
      </c>
      <c r="ER4916">
        <v>325.47000000000003</v>
      </c>
      <c r="EW4916" s="1">
        <v>43447</v>
      </c>
      <c r="EX4916">
        <v>171.01</v>
      </c>
      <c r="EZ4916" s="1">
        <v>43447</v>
      </c>
      <c r="FA4916">
        <v>267.85000000000002</v>
      </c>
      <c r="FC4916" s="1">
        <v>43447</v>
      </c>
      <c r="FD4916">
        <v>292.23</v>
      </c>
      <c r="FG4916" s="1">
        <v>43447</v>
      </c>
      <c r="FH4916">
        <v>172.43</v>
      </c>
      <c r="FJ4916" s="1">
        <v>43480</v>
      </c>
      <c r="FK4916">
        <v>64.89</v>
      </c>
    </row>
    <row r="4917" spans="57:167" x14ac:dyDescent="0.25">
      <c r="BE4917" s="1">
        <v>43321</v>
      </c>
      <c r="BF4917">
        <v>2</v>
      </c>
      <c r="DD4917" s="1">
        <v>43229</v>
      </c>
      <c r="DE4917">
        <v>2.7435</v>
      </c>
      <c r="DG4917" s="1">
        <v>43230</v>
      </c>
      <c r="DH4917">
        <v>2.3342000000000001</v>
      </c>
      <c r="DP4917" s="1">
        <v>43462</v>
      </c>
      <c r="DQ4917">
        <v>45.33</v>
      </c>
      <c r="DS4917" s="1">
        <v>43448</v>
      </c>
      <c r="DT4917">
        <v>75.58</v>
      </c>
      <c r="EB4917" s="1">
        <v>43390</v>
      </c>
      <c r="EC4917">
        <v>6.9275000000000002</v>
      </c>
      <c r="EK4917" s="1">
        <v>43598</v>
      </c>
      <c r="EL4917">
        <v>19.21</v>
      </c>
      <c r="EQ4917" s="1">
        <v>43448</v>
      </c>
      <c r="ER4917">
        <v>318.75</v>
      </c>
      <c r="EW4917" s="1">
        <v>43448</v>
      </c>
      <c r="EX4917">
        <v>168.97</v>
      </c>
      <c r="EZ4917" s="1">
        <v>43448</v>
      </c>
      <c r="FA4917">
        <v>262.70999999999998</v>
      </c>
      <c r="FC4917" s="1">
        <v>43448</v>
      </c>
      <c r="FD4917">
        <v>287.7</v>
      </c>
      <c r="FG4917" s="1">
        <v>43448</v>
      </c>
      <c r="FH4917">
        <v>169.85</v>
      </c>
      <c r="FJ4917" s="1">
        <v>43481</v>
      </c>
      <c r="FK4917">
        <v>63.74</v>
      </c>
    </row>
    <row r="4918" spans="57:167" x14ac:dyDescent="0.25">
      <c r="BE4918" s="1">
        <v>43322</v>
      </c>
      <c r="BF4918">
        <v>2</v>
      </c>
      <c r="DD4918" s="1">
        <v>43230</v>
      </c>
      <c r="DE4918">
        <v>2.7495000000000003</v>
      </c>
      <c r="DG4918" s="1">
        <v>43231</v>
      </c>
      <c r="DH4918">
        <v>2.3210000000000002</v>
      </c>
      <c r="DP4918" s="1">
        <v>43465</v>
      </c>
      <c r="DQ4918">
        <v>45.41</v>
      </c>
      <c r="DS4918" s="1">
        <v>43451</v>
      </c>
      <c r="DT4918">
        <v>74.040000000000006</v>
      </c>
      <c r="EB4918" s="1">
        <v>43391</v>
      </c>
      <c r="EC4918">
        <v>6.9375999999999998</v>
      </c>
      <c r="EK4918" s="1">
        <v>43599</v>
      </c>
      <c r="EL4918">
        <v>19.43</v>
      </c>
      <c r="EQ4918" s="1">
        <v>43451</v>
      </c>
      <c r="ER4918">
        <v>316.13</v>
      </c>
      <c r="EW4918" s="1">
        <v>43451</v>
      </c>
      <c r="EX4918">
        <v>163.44999999999999</v>
      </c>
      <c r="EZ4918" s="1">
        <v>43451</v>
      </c>
      <c r="FA4918">
        <v>257.24</v>
      </c>
      <c r="FC4918" s="1">
        <v>43451</v>
      </c>
      <c r="FD4918">
        <v>279.23</v>
      </c>
      <c r="FG4918" s="1">
        <v>43451</v>
      </c>
      <c r="FH4918">
        <v>165.94</v>
      </c>
      <c r="FJ4918" s="1">
        <v>43482</v>
      </c>
      <c r="FK4918">
        <v>64.02</v>
      </c>
    </row>
    <row r="4919" spans="57:167" x14ac:dyDescent="0.25">
      <c r="BE4919" s="1">
        <v>43325</v>
      </c>
      <c r="BF4919">
        <v>2</v>
      </c>
      <c r="DD4919" s="1">
        <v>43231</v>
      </c>
      <c r="DE4919">
        <v>2.73</v>
      </c>
      <c r="DG4919" s="1">
        <v>43234</v>
      </c>
      <c r="DH4919">
        <v>2.3567999999999998</v>
      </c>
      <c r="DP4919" s="1">
        <v>43467</v>
      </c>
      <c r="DQ4919">
        <v>46.54</v>
      </c>
      <c r="DS4919" s="1">
        <v>43452</v>
      </c>
      <c r="DT4919">
        <v>72</v>
      </c>
      <c r="EB4919" s="1">
        <v>43392</v>
      </c>
      <c r="EC4919">
        <v>6.9290000000000003</v>
      </c>
      <c r="EK4919" s="1">
        <v>43600</v>
      </c>
      <c r="EL4919">
        <v>20.46</v>
      </c>
      <c r="EQ4919" s="1">
        <v>43452</v>
      </c>
      <c r="ER4919">
        <v>328.06</v>
      </c>
      <c r="EW4919" s="1">
        <v>43452</v>
      </c>
      <c r="EX4919">
        <v>162.81</v>
      </c>
      <c r="EZ4919" s="1">
        <v>43452</v>
      </c>
      <c r="FA4919">
        <v>256.94</v>
      </c>
      <c r="FC4919" s="1">
        <v>43452</v>
      </c>
      <c r="FD4919">
        <v>279.47000000000003</v>
      </c>
      <c r="FG4919" s="1">
        <v>43452</v>
      </c>
      <c r="FH4919">
        <v>164.84</v>
      </c>
      <c r="FJ4919" s="1">
        <v>43483</v>
      </c>
      <c r="FK4919">
        <v>64.8</v>
      </c>
    </row>
    <row r="4920" spans="57:167" x14ac:dyDescent="0.25">
      <c r="BE4920" s="1">
        <v>43326</v>
      </c>
      <c r="BF4920">
        <v>2</v>
      </c>
      <c r="DD4920" s="1">
        <v>43234</v>
      </c>
      <c r="DE4920">
        <v>2.7810000000000001</v>
      </c>
      <c r="DG4920" s="1">
        <v>43235</v>
      </c>
      <c r="DH4920">
        <v>2.3862000000000001</v>
      </c>
      <c r="DP4920" s="1">
        <v>43468</v>
      </c>
      <c r="DQ4920">
        <v>47.09</v>
      </c>
      <c r="DS4920" s="1">
        <v>43453</v>
      </c>
      <c r="DT4920">
        <v>70.78</v>
      </c>
      <c r="EB4920" s="1">
        <v>43395</v>
      </c>
      <c r="EC4920">
        <v>6.9474999999999998</v>
      </c>
      <c r="EK4920" s="1">
        <v>43601</v>
      </c>
      <c r="EL4920">
        <v>20.55</v>
      </c>
      <c r="EQ4920" s="1">
        <v>43453</v>
      </c>
      <c r="ER4920">
        <v>319.55</v>
      </c>
      <c r="EW4920" s="1">
        <v>43453</v>
      </c>
      <c r="EX4920">
        <v>158.99</v>
      </c>
      <c r="EZ4920" s="1">
        <v>43453</v>
      </c>
      <c r="FA4920">
        <v>253.35</v>
      </c>
      <c r="FC4920" s="1">
        <v>43453</v>
      </c>
      <c r="FD4920">
        <v>273.95999999999998</v>
      </c>
      <c r="FG4920" s="1">
        <v>43453</v>
      </c>
      <c r="FH4920">
        <v>162.33000000000001</v>
      </c>
      <c r="FJ4920" s="1">
        <v>43487</v>
      </c>
      <c r="FK4920">
        <v>63.02</v>
      </c>
    </row>
    <row r="4921" spans="57:167" x14ac:dyDescent="0.25">
      <c r="BE4921" s="1">
        <v>43327</v>
      </c>
      <c r="BF4921">
        <v>2</v>
      </c>
      <c r="DD4921" s="1">
        <v>43235</v>
      </c>
      <c r="DE4921">
        <v>2.8369999999999997</v>
      </c>
      <c r="DG4921" s="1">
        <v>43236</v>
      </c>
      <c r="DH4921">
        <v>2.4020000000000001</v>
      </c>
      <c r="DP4921" s="1">
        <v>43469</v>
      </c>
      <c r="DQ4921">
        <v>47.96</v>
      </c>
      <c r="DS4921" s="1">
        <v>43454</v>
      </c>
      <c r="DT4921">
        <v>68.63</v>
      </c>
      <c r="EB4921" s="1">
        <v>43396</v>
      </c>
      <c r="EC4921">
        <v>6.9379999999999997</v>
      </c>
      <c r="EK4921" s="1">
        <v>43602</v>
      </c>
      <c r="EL4921">
        <v>20.09</v>
      </c>
      <c r="EQ4921" s="1">
        <v>43454</v>
      </c>
      <c r="ER4921">
        <v>313.05</v>
      </c>
      <c r="EW4921" s="1">
        <v>43454</v>
      </c>
      <c r="EX4921">
        <v>154.61000000000001</v>
      </c>
      <c r="EZ4921" s="1">
        <v>43454</v>
      </c>
      <c r="FA4921">
        <v>243.62</v>
      </c>
      <c r="FC4921" s="1">
        <v>43454</v>
      </c>
      <c r="FD4921">
        <v>265.29000000000002</v>
      </c>
      <c r="FG4921" s="1">
        <v>43454</v>
      </c>
      <c r="FH4921">
        <v>157.94999999999999</v>
      </c>
      <c r="FJ4921" s="1">
        <v>43488</v>
      </c>
      <c r="FK4921">
        <v>62.73</v>
      </c>
    </row>
    <row r="4922" spans="57:167" x14ac:dyDescent="0.25">
      <c r="BE4922" s="1">
        <v>43328</v>
      </c>
      <c r="BF4922">
        <v>2</v>
      </c>
      <c r="DD4922" s="1">
        <v>43236</v>
      </c>
      <c r="DE4922">
        <v>2.8519999999999999</v>
      </c>
      <c r="DG4922" s="1">
        <v>43237</v>
      </c>
      <c r="DH4922">
        <v>2.399</v>
      </c>
      <c r="DP4922" s="1">
        <v>43472</v>
      </c>
      <c r="DQ4922">
        <v>48.52</v>
      </c>
      <c r="DS4922" s="1">
        <v>43455</v>
      </c>
      <c r="DT4922">
        <v>68.12</v>
      </c>
      <c r="EB4922" s="1">
        <v>43397</v>
      </c>
      <c r="EC4922">
        <v>6.944</v>
      </c>
      <c r="EK4922" s="1">
        <v>43605</v>
      </c>
      <c r="EL4922">
        <v>20.64</v>
      </c>
      <c r="EQ4922" s="1">
        <v>43455</v>
      </c>
      <c r="ER4922">
        <v>304.55</v>
      </c>
      <c r="EW4922" s="1">
        <v>43455</v>
      </c>
      <c r="EX4922">
        <v>150.49</v>
      </c>
      <c r="EZ4922" s="1">
        <v>43455</v>
      </c>
      <c r="FA4922">
        <v>235.24</v>
      </c>
      <c r="FC4922" s="1">
        <v>43455</v>
      </c>
      <c r="FD4922">
        <v>256.55</v>
      </c>
      <c r="FG4922" s="1">
        <v>43455</v>
      </c>
      <c r="FH4922">
        <v>151.52000000000001</v>
      </c>
      <c r="FJ4922" s="1">
        <v>43489</v>
      </c>
      <c r="FK4922">
        <v>63.22</v>
      </c>
    </row>
    <row r="4923" spans="57:167" x14ac:dyDescent="0.25">
      <c r="BE4923" s="1">
        <v>43329</v>
      </c>
      <c r="BF4923">
        <v>2</v>
      </c>
      <c r="DD4923" s="1">
        <v>43237</v>
      </c>
      <c r="DE4923">
        <v>2.8654999999999999</v>
      </c>
      <c r="DG4923" s="1">
        <v>43238</v>
      </c>
      <c r="DH4923">
        <v>2.3650000000000002</v>
      </c>
      <c r="DP4923" s="1">
        <v>43473</v>
      </c>
      <c r="DQ4923">
        <v>49.78</v>
      </c>
      <c r="DS4923" s="1">
        <v>43458</v>
      </c>
      <c r="DT4923">
        <v>65.510000000000005</v>
      </c>
      <c r="EB4923" s="1">
        <v>43398</v>
      </c>
      <c r="EC4923">
        <v>6.9489000000000001</v>
      </c>
      <c r="EK4923" s="1">
        <v>43606</v>
      </c>
      <c r="EL4923">
        <v>20.46</v>
      </c>
      <c r="EQ4923" s="1">
        <v>43458</v>
      </c>
      <c r="ER4923">
        <v>294.16000000000003</v>
      </c>
      <c r="EW4923" s="1">
        <v>43458</v>
      </c>
      <c r="EX4923">
        <v>148.21</v>
      </c>
      <c r="EZ4923" s="1">
        <v>43458</v>
      </c>
      <c r="FA4923">
        <v>226.23</v>
      </c>
      <c r="FC4923" s="1">
        <v>43458</v>
      </c>
      <c r="FD4923">
        <v>245.22</v>
      </c>
      <c r="FG4923" s="1">
        <v>43458</v>
      </c>
      <c r="FH4923">
        <v>146.66999999999999</v>
      </c>
      <c r="FJ4923" s="1">
        <v>43490</v>
      </c>
      <c r="FK4923">
        <v>63.55</v>
      </c>
    </row>
    <row r="4924" spans="57:167" x14ac:dyDescent="0.25">
      <c r="BE4924" s="1">
        <v>43332</v>
      </c>
      <c r="BF4924">
        <v>2</v>
      </c>
      <c r="DD4924" s="1">
        <v>43238</v>
      </c>
      <c r="DE4924">
        <v>2.8359999999999999</v>
      </c>
      <c r="DG4924" s="1">
        <v>43242</v>
      </c>
      <c r="DH4924">
        <v>2.3730000000000002</v>
      </c>
      <c r="DP4924" s="1">
        <v>43474</v>
      </c>
      <c r="DQ4924">
        <v>52.36</v>
      </c>
      <c r="DS4924" s="1">
        <v>43460</v>
      </c>
      <c r="DT4924">
        <v>68.64</v>
      </c>
      <c r="EB4924" s="1">
        <v>43399</v>
      </c>
      <c r="EC4924">
        <v>6.9435000000000002</v>
      </c>
      <c r="EK4924" s="1">
        <v>43607</v>
      </c>
      <c r="EL4924">
        <v>20.43</v>
      </c>
      <c r="EQ4924" s="1">
        <v>43460</v>
      </c>
      <c r="ER4924">
        <v>313.93</v>
      </c>
      <c r="EW4924" s="1">
        <v>43460</v>
      </c>
      <c r="EX4924">
        <v>152.16999999999999</v>
      </c>
      <c r="EZ4924" s="1">
        <v>43460</v>
      </c>
      <c r="FA4924">
        <v>232.64</v>
      </c>
      <c r="FC4924" s="1">
        <v>43460</v>
      </c>
      <c r="FD4924">
        <v>251.62</v>
      </c>
      <c r="FG4924" s="1">
        <v>43460</v>
      </c>
      <c r="FH4924">
        <v>149.49</v>
      </c>
      <c r="FJ4924" s="1">
        <v>43493</v>
      </c>
      <c r="FK4924">
        <v>65.260000000000005</v>
      </c>
    </row>
    <row r="4925" spans="57:167" x14ac:dyDescent="0.25">
      <c r="BE4925" s="1">
        <v>43333</v>
      </c>
      <c r="BF4925">
        <v>2</v>
      </c>
      <c r="DD4925" s="1">
        <v>43242</v>
      </c>
      <c r="DE4925">
        <v>2.8369999999999997</v>
      </c>
      <c r="DG4925" s="1">
        <v>43243</v>
      </c>
      <c r="DH4925">
        <v>2.3540000000000001</v>
      </c>
      <c r="DP4925" s="1">
        <v>43475</v>
      </c>
      <c r="DQ4925">
        <v>52.59</v>
      </c>
      <c r="DS4925" s="1">
        <v>43461</v>
      </c>
      <c r="DT4925">
        <v>68.94</v>
      </c>
      <c r="EB4925" s="1">
        <v>43402</v>
      </c>
      <c r="EC4925">
        <v>6.9622000000000002</v>
      </c>
      <c r="EK4925" s="1">
        <v>43608</v>
      </c>
      <c r="EL4925">
        <v>20.83</v>
      </c>
      <c r="EQ4925" s="1">
        <v>43461</v>
      </c>
      <c r="ER4925">
        <v>317.14</v>
      </c>
      <c r="EW4925" s="1">
        <v>43461</v>
      </c>
      <c r="EX4925">
        <v>155.12</v>
      </c>
      <c r="EZ4925" s="1">
        <v>43461</v>
      </c>
      <c r="FA4925">
        <v>239.57</v>
      </c>
      <c r="FC4925" s="1">
        <v>43461</v>
      </c>
      <c r="FD4925">
        <v>259.79000000000002</v>
      </c>
      <c r="FG4925" s="1">
        <v>43461</v>
      </c>
      <c r="FH4925">
        <v>153.57</v>
      </c>
      <c r="FJ4925" s="1">
        <v>43494</v>
      </c>
      <c r="FK4925">
        <v>65.400000000000006</v>
      </c>
    </row>
    <row r="4926" spans="57:167" x14ac:dyDescent="0.25">
      <c r="BE4926" s="1">
        <v>43334</v>
      </c>
      <c r="BF4926">
        <v>2</v>
      </c>
      <c r="DD4926" s="1">
        <v>43243</v>
      </c>
      <c r="DE4926">
        <v>2.79</v>
      </c>
      <c r="DG4926" s="1">
        <v>43244</v>
      </c>
      <c r="DH4926">
        <v>2.327</v>
      </c>
      <c r="DP4926" s="1">
        <v>43476</v>
      </c>
      <c r="DQ4926">
        <v>51.59</v>
      </c>
      <c r="DS4926" s="1">
        <v>43462</v>
      </c>
      <c r="DT4926">
        <v>68.17</v>
      </c>
      <c r="EB4926" s="1">
        <v>43403</v>
      </c>
      <c r="EC4926">
        <v>6.9672000000000001</v>
      </c>
      <c r="EK4926" s="1">
        <v>43609</v>
      </c>
      <c r="EL4926">
        <v>21.86</v>
      </c>
      <c r="EQ4926" s="1">
        <v>43462</v>
      </c>
      <c r="ER4926">
        <v>316.38</v>
      </c>
      <c r="EW4926" s="1">
        <v>43462</v>
      </c>
      <c r="EX4926">
        <v>155.32</v>
      </c>
      <c r="EZ4926" s="1">
        <v>43462</v>
      </c>
      <c r="FA4926">
        <v>242.25</v>
      </c>
      <c r="FC4926" s="1">
        <v>43462</v>
      </c>
      <c r="FD4926">
        <v>261.26</v>
      </c>
      <c r="FG4926" s="1">
        <v>43462</v>
      </c>
      <c r="FH4926">
        <v>152.91999999999999</v>
      </c>
      <c r="FJ4926" s="1">
        <v>43495</v>
      </c>
      <c r="FK4926">
        <v>66.150000000000006</v>
      </c>
    </row>
    <row r="4927" spans="57:167" x14ac:dyDescent="0.25">
      <c r="BE4927" s="1">
        <v>43335</v>
      </c>
      <c r="BF4927">
        <v>2</v>
      </c>
      <c r="DD4927" s="1">
        <v>43244</v>
      </c>
      <c r="DE4927">
        <v>2.754</v>
      </c>
      <c r="DG4927" s="1">
        <v>43245</v>
      </c>
      <c r="DH4927">
        <v>2.2936000000000001</v>
      </c>
      <c r="DP4927" s="1">
        <v>43479</v>
      </c>
      <c r="DQ4927">
        <v>50.51</v>
      </c>
      <c r="DS4927" s="1">
        <v>43465</v>
      </c>
      <c r="DT4927">
        <v>68.19</v>
      </c>
      <c r="EB4927" s="1">
        <v>43404</v>
      </c>
      <c r="EC4927">
        <v>6.9756999999999998</v>
      </c>
      <c r="EK4927" s="1">
        <v>43613</v>
      </c>
      <c r="EL4927">
        <v>22.18</v>
      </c>
      <c r="EQ4927" s="1">
        <v>43465</v>
      </c>
      <c r="ER4927">
        <v>322.5</v>
      </c>
      <c r="EW4927" s="1">
        <v>43465</v>
      </c>
      <c r="EX4927">
        <v>157.21</v>
      </c>
      <c r="EZ4927" s="1">
        <v>43465</v>
      </c>
      <c r="FA4927">
        <v>244.9</v>
      </c>
      <c r="FC4927" s="1">
        <v>43465</v>
      </c>
      <c r="FD4927">
        <v>261.83999999999997</v>
      </c>
      <c r="FG4927" s="1">
        <v>43465</v>
      </c>
      <c r="FH4927">
        <v>153.35</v>
      </c>
      <c r="FJ4927" s="1">
        <v>43496</v>
      </c>
      <c r="FK4927">
        <v>65.650000000000006</v>
      </c>
    </row>
    <row r="4928" spans="57:167" x14ac:dyDescent="0.25">
      <c r="BE4928" s="1">
        <v>43336</v>
      </c>
      <c r="BF4928">
        <v>2</v>
      </c>
      <c r="DD4928" s="1">
        <v>43245</v>
      </c>
      <c r="DE4928">
        <v>2.702</v>
      </c>
      <c r="DG4928" s="1">
        <v>43248</v>
      </c>
      <c r="DH4928">
        <v>2.2671999999999999</v>
      </c>
      <c r="DP4928" s="1">
        <v>43480</v>
      </c>
      <c r="DQ4928">
        <v>52.11</v>
      </c>
      <c r="DS4928" s="1">
        <v>43467</v>
      </c>
      <c r="DT4928">
        <v>69.69</v>
      </c>
      <c r="EB4928" s="1">
        <v>43405</v>
      </c>
      <c r="EC4928">
        <v>6.9233000000000002</v>
      </c>
      <c r="EK4928" s="1">
        <v>43614</v>
      </c>
      <c r="EL4928">
        <v>22.13</v>
      </c>
      <c r="EQ4928" s="1">
        <v>43467</v>
      </c>
      <c r="ER4928">
        <v>323.81</v>
      </c>
      <c r="EW4928" s="1">
        <v>43467</v>
      </c>
      <c r="EX4928">
        <v>157.26</v>
      </c>
      <c r="EZ4928" s="1">
        <v>43467</v>
      </c>
      <c r="FA4928">
        <v>246.37</v>
      </c>
      <c r="FC4928" s="1">
        <v>43467</v>
      </c>
      <c r="FD4928">
        <v>264.73</v>
      </c>
      <c r="FG4928" s="1">
        <v>43467</v>
      </c>
      <c r="FH4928">
        <v>154.13999999999999</v>
      </c>
      <c r="FJ4928" s="1">
        <v>43497</v>
      </c>
      <c r="FK4928">
        <v>66.97</v>
      </c>
    </row>
    <row r="4929" spans="57:167" x14ac:dyDescent="0.25">
      <c r="BE4929" s="1">
        <v>43339</v>
      </c>
      <c r="BF4929">
        <v>2</v>
      </c>
      <c r="DD4929" s="1">
        <v>43248</v>
      </c>
      <c r="DE4929">
        <v>2.6509999999999998</v>
      </c>
      <c r="DG4929" s="1">
        <v>43249</v>
      </c>
      <c r="DH4929">
        <v>2.1932999999999998</v>
      </c>
      <c r="DP4929" s="1">
        <v>43481</v>
      </c>
      <c r="DQ4929">
        <v>52.31</v>
      </c>
      <c r="DS4929" s="1">
        <v>43468</v>
      </c>
      <c r="DT4929">
        <v>68.62</v>
      </c>
      <c r="EB4929" s="1">
        <v>43406</v>
      </c>
      <c r="EC4929">
        <v>6.8906999999999998</v>
      </c>
      <c r="EK4929" s="1">
        <v>43615</v>
      </c>
      <c r="EL4929">
        <v>22.38</v>
      </c>
      <c r="EQ4929" s="1">
        <v>43468</v>
      </c>
      <c r="ER4929">
        <v>310.89999999999998</v>
      </c>
      <c r="EW4929" s="1">
        <v>43468</v>
      </c>
      <c r="EX4929">
        <v>153.37</v>
      </c>
      <c r="EZ4929" s="1">
        <v>43468</v>
      </c>
      <c r="FA4929">
        <v>239.92</v>
      </c>
      <c r="FC4929" s="1">
        <v>43468</v>
      </c>
      <c r="FD4929">
        <v>258.08</v>
      </c>
      <c r="FG4929" s="1">
        <v>43468</v>
      </c>
      <c r="FH4929">
        <v>149.79</v>
      </c>
      <c r="FJ4929" s="1">
        <v>43500</v>
      </c>
      <c r="FK4929">
        <v>67.38</v>
      </c>
    </row>
    <row r="4930" spans="57:167" x14ac:dyDescent="0.25">
      <c r="BE4930" s="1">
        <v>43340</v>
      </c>
      <c r="BF4930">
        <v>2</v>
      </c>
      <c r="DD4930" s="1">
        <v>43249</v>
      </c>
      <c r="DE4930">
        <v>2.548</v>
      </c>
      <c r="DG4930" s="1">
        <v>43250</v>
      </c>
      <c r="DH4930">
        <v>2.2749999999999999</v>
      </c>
      <c r="DP4930" s="1">
        <v>43482</v>
      </c>
      <c r="DQ4930">
        <v>52.07</v>
      </c>
      <c r="DS4930" s="1">
        <v>43469</v>
      </c>
      <c r="DT4930">
        <v>71.150000000000006</v>
      </c>
      <c r="EB4930" s="1">
        <v>43409</v>
      </c>
      <c r="EC4930">
        <v>6.9257</v>
      </c>
      <c r="EK4930" s="1">
        <v>43616</v>
      </c>
      <c r="EL4930">
        <v>22.05</v>
      </c>
      <c r="EQ4930" s="1">
        <v>43469</v>
      </c>
      <c r="ER4930">
        <v>327.08</v>
      </c>
      <c r="EW4930" s="1">
        <v>43469</v>
      </c>
      <c r="EX4930">
        <v>157.77000000000001</v>
      </c>
      <c r="EZ4930" s="1">
        <v>43469</v>
      </c>
      <c r="FA4930">
        <v>247.9</v>
      </c>
      <c r="FC4930" s="1">
        <v>43469</v>
      </c>
      <c r="FD4930">
        <v>265.04000000000002</v>
      </c>
      <c r="FG4930" s="1">
        <v>43469</v>
      </c>
      <c r="FH4930">
        <v>153.74</v>
      </c>
      <c r="FJ4930" s="1">
        <v>43501</v>
      </c>
      <c r="FK4930">
        <v>67.31</v>
      </c>
    </row>
    <row r="4931" spans="57:167" x14ac:dyDescent="0.25">
      <c r="BE4931" s="1">
        <v>43341</v>
      </c>
      <c r="BF4931">
        <v>2</v>
      </c>
      <c r="DD4931" s="1">
        <v>43250</v>
      </c>
      <c r="DE4931">
        <v>2.6320000000000001</v>
      </c>
      <c r="DG4931" s="1">
        <v>43251</v>
      </c>
      <c r="DH4931">
        <v>2.2610000000000001</v>
      </c>
      <c r="DP4931" s="1">
        <v>43483</v>
      </c>
      <c r="DQ4931">
        <v>53.8</v>
      </c>
      <c r="DS4931" s="1">
        <v>43472</v>
      </c>
      <c r="DT4931">
        <v>71.52</v>
      </c>
      <c r="EB4931" s="1">
        <v>43410</v>
      </c>
      <c r="EC4931">
        <v>6.9193999999999996</v>
      </c>
      <c r="EK4931" s="1">
        <v>43619</v>
      </c>
      <c r="EL4931">
        <v>22.35</v>
      </c>
      <c r="EQ4931" s="1">
        <v>43472</v>
      </c>
      <c r="ER4931">
        <v>328.11</v>
      </c>
      <c r="EW4931" s="1">
        <v>43472</v>
      </c>
      <c r="EX4931">
        <v>158.65</v>
      </c>
      <c r="EZ4931" s="1">
        <v>43472</v>
      </c>
      <c r="FA4931">
        <v>249.83</v>
      </c>
      <c r="FC4931" s="1">
        <v>43472</v>
      </c>
      <c r="FD4931">
        <v>268.08</v>
      </c>
      <c r="FG4931" s="1">
        <v>43472</v>
      </c>
      <c r="FH4931">
        <v>155.36000000000001</v>
      </c>
      <c r="FJ4931" s="1">
        <v>43502</v>
      </c>
      <c r="FK4931">
        <v>65.91</v>
      </c>
    </row>
    <row r="4932" spans="57:167" x14ac:dyDescent="0.25">
      <c r="BE4932" s="1">
        <v>43342</v>
      </c>
      <c r="BF4932">
        <v>2</v>
      </c>
      <c r="DD4932" s="1">
        <v>43251</v>
      </c>
      <c r="DE4932">
        <v>2.6179999999999999</v>
      </c>
      <c r="DG4932" s="1">
        <v>43252</v>
      </c>
      <c r="DH4932">
        <v>2.2610000000000001</v>
      </c>
      <c r="DP4932" s="1">
        <v>43487</v>
      </c>
      <c r="DQ4932">
        <v>52.57</v>
      </c>
      <c r="DS4932" s="1">
        <v>43473</v>
      </c>
      <c r="DT4932">
        <v>72.040000000000006</v>
      </c>
      <c r="EB4932" s="1">
        <v>43411</v>
      </c>
      <c r="EC4932">
        <v>6.92</v>
      </c>
      <c r="EK4932" s="1">
        <v>43620</v>
      </c>
      <c r="EL4932">
        <v>22.78</v>
      </c>
      <c r="EQ4932" s="1">
        <v>43473</v>
      </c>
      <c r="ER4932">
        <v>340.53</v>
      </c>
      <c r="EW4932" s="1">
        <v>43473</v>
      </c>
      <c r="EX4932">
        <v>158.66</v>
      </c>
      <c r="EZ4932" s="1">
        <v>43473</v>
      </c>
      <c r="FA4932">
        <v>250.96</v>
      </c>
      <c r="FC4932" s="1">
        <v>43473</v>
      </c>
      <c r="FD4932">
        <v>269.87</v>
      </c>
      <c r="FG4932" s="1">
        <v>43473</v>
      </c>
      <c r="FH4932">
        <v>157.21</v>
      </c>
      <c r="FJ4932" s="1">
        <v>43503</v>
      </c>
      <c r="FK4932">
        <v>65.790000000000006</v>
      </c>
    </row>
    <row r="4933" spans="57:167" x14ac:dyDescent="0.25">
      <c r="BE4933" s="1">
        <v>43343</v>
      </c>
      <c r="BF4933">
        <v>2</v>
      </c>
      <c r="DD4933" s="1">
        <v>43252</v>
      </c>
      <c r="DE4933">
        <v>2.6284999999999998</v>
      </c>
      <c r="DG4933" s="1">
        <v>43255</v>
      </c>
      <c r="DH4933">
        <v>2.2774999999999999</v>
      </c>
      <c r="DP4933" s="1">
        <v>43488</v>
      </c>
      <c r="DQ4933">
        <v>52.62</v>
      </c>
      <c r="DS4933" s="1">
        <v>43474</v>
      </c>
      <c r="DT4933">
        <v>72.42</v>
      </c>
      <c r="EB4933" s="1">
        <v>43412</v>
      </c>
      <c r="EC4933">
        <v>6.9344999999999999</v>
      </c>
      <c r="EK4933" s="1">
        <v>43621</v>
      </c>
      <c r="EL4933">
        <v>22.6</v>
      </c>
      <c r="EQ4933" s="1">
        <v>43474</v>
      </c>
      <c r="ER4933">
        <v>343.83</v>
      </c>
      <c r="EW4933" s="1">
        <v>43474</v>
      </c>
      <c r="EX4933">
        <v>160.9</v>
      </c>
      <c r="EZ4933" s="1">
        <v>43474</v>
      </c>
      <c r="FA4933">
        <v>252.15</v>
      </c>
      <c r="FC4933" s="1">
        <v>43474</v>
      </c>
      <c r="FD4933">
        <v>270.54000000000002</v>
      </c>
      <c r="FG4933" s="1">
        <v>43474</v>
      </c>
      <c r="FH4933">
        <v>157.93</v>
      </c>
      <c r="FJ4933" s="1">
        <v>43504</v>
      </c>
      <c r="FK4933">
        <v>65.59</v>
      </c>
    </row>
    <row r="4934" spans="57:167" x14ac:dyDescent="0.25">
      <c r="BE4934" s="1">
        <v>43346</v>
      </c>
      <c r="BF4934">
        <v>2</v>
      </c>
      <c r="DD4934" s="1">
        <v>43255</v>
      </c>
      <c r="DE4934">
        <v>2.661</v>
      </c>
      <c r="DG4934" s="1">
        <v>43256</v>
      </c>
      <c r="DH4934">
        <v>2.2602000000000002</v>
      </c>
      <c r="DP4934" s="1">
        <v>43489</v>
      </c>
      <c r="DQ4934">
        <v>53.13</v>
      </c>
      <c r="DS4934" s="1">
        <v>43475</v>
      </c>
      <c r="DT4934">
        <v>72.05</v>
      </c>
      <c r="EB4934" s="1">
        <v>43413</v>
      </c>
      <c r="EC4934">
        <v>6.9566999999999997</v>
      </c>
      <c r="EK4934" s="1">
        <v>43622</v>
      </c>
      <c r="EL4934">
        <v>22.22</v>
      </c>
      <c r="EQ4934" s="1">
        <v>43475</v>
      </c>
      <c r="ER4934">
        <v>352.61</v>
      </c>
      <c r="EW4934" s="1">
        <v>43475</v>
      </c>
      <c r="EX4934">
        <v>162.43</v>
      </c>
      <c r="EZ4934" s="1">
        <v>43475</v>
      </c>
      <c r="FA4934">
        <v>257.66000000000003</v>
      </c>
      <c r="FC4934" s="1">
        <v>43475</v>
      </c>
      <c r="FD4934">
        <v>277.5</v>
      </c>
      <c r="FG4934" s="1">
        <v>43475</v>
      </c>
      <c r="FH4934">
        <v>159.58000000000001</v>
      </c>
      <c r="FJ4934" s="1">
        <v>43507</v>
      </c>
      <c r="FK4934">
        <v>65.34</v>
      </c>
    </row>
    <row r="4935" spans="57:167" x14ac:dyDescent="0.25">
      <c r="BE4935" s="1">
        <v>43347</v>
      </c>
      <c r="BF4935">
        <v>2</v>
      </c>
      <c r="DD4935" s="1">
        <v>43256</v>
      </c>
      <c r="DE4935">
        <v>2.6435</v>
      </c>
      <c r="DG4935" s="1">
        <v>43257</v>
      </c>
      <c r="DH4935">
        <v>2.2823000000000002</v>
      </c>
      <c r="DP4935" s="1">
        <v>43490</v>
      </c>
      <c r="DQ4935">
        <v>53.69</v>
      </c>
      <c r="DS4935" s="1">
        <v>43476</v>
      </c>
      <c r="DT4935">
        <v>71.72</v>
      </c>
      <c r="EB4935" s="1">
        <v>43416</v>
      </c>
      <c r="EC4935">
        <v>6.9635999999999996</v>
      </c>
      <c r="EK4935" s="1">
        <v>43623</v>
      </c>
      <c r="EL4935">
        <v>22.38</v>
      </c>
      <c r="EQ4935" s="1">
        <v>43476</v>
      </c>
      <c r="ER4935">
        <v>352.9</v>
      </c>
      <c r="EW4935" s="1">
        <v>43476</v>
      </c>
      <c r="EX4935">
        <v>163.81</v>
      </c>
      <c r="EZ4935" s="1">
        <v>43476</v>
      </c>
      <c r="FA4935">
        <v>256.05</v>
      </c>
      <c r="FC4935" s="1">
        <v>43476</v>
      </c>
      <c r="FD4935">
        <v>277.73</v>
      </c>
      <c r="FG4935" s="1">
        <v>43476</v>
      </c>
      <c r="FH4935">
        <v>159.16999999999999</v>
      </c>
      <c r="FJ4935" s="1">
        <v>43508</v>
      </c>
      <c r="FK4935">
        <v>65.819999999999993</v>
      </c>
    </row>
    <row r="4936" spans="57:167" x14ac:dyDescent="0.25">
      <c r="BE4936" s="1">
        <v>43348</v>
      </c>
      <c r="BF4936">
        <v>2</v>
      </c>
      <c r="DD4936" s="1">
        <v>43257</v>
      </c>
      <c r="DE4936">
        <v>2.6981999999999999</v>
      </c>
      <c r="DG4936" s="1">
        <v>43258</v>
      </c>
      <c r="DH4936">
        <v>2.2589999999999999</v>
      </c>
      <c r="DP4936" s="1">
        <v>43493</v>
      </c>
      <c r="DQ4936">
        <v>51.99</v>
      </c>
      <c r="DS4936" s="1">
        <v>43479</v>
      </c>
      <c r="DT4936">
        <v>71.63</v>
      </c>
      <c r="EB4936" s="1">
        <v>43417</v>
      </c>
      <c r="EC4936">
        <v>6.9559999999999995</v>
      </c>
      <c r="EQ4936" s="1">
        <v>43479</v>
      </c>
      <c r="ER4936">
        <v>350.36</v>
      </c>
      <c r="EW4936" s="1">
        <v>43479</v>
      </c>
      <c r="EX4936">
        <v>164.53</v>
      </c>
      <c r="EZ4936" s="1">
        <v>43479</v>
      </c>
      <c r="FA4936">
        <v>259.95999999999998</v>
      </c>
      <c r="FC4936" s="1">
        <v>43479</v>
      </c>
      <c r="FD4936">
        <v>277.51</v>
      </c>
      <c r="FG4936" s="1">
        <v>43479</v>
      </c>
      <c r="FH4936">
        <v>160.51</v>
      </c>
      <c r="FJ4936" s="1">
        <v>43509</v>
      </c>
      <c r="FK4936">
        <v>65.849999999999994</v>
      </c>
    </row>
    <row r="4937" spans="57:167" x14ac:dyDescent="0.25">
      <c r="BE4937" s="1">
        <v>43349</v>
      </c>
      <c r="BF4937">
        <v>2</v>
      </c>
      <c r="DD4937" s="1">
        <v>43258</v>
      </c>
      <c r="DE4937">
        <v>2.6779999999999999</v>
      </c>
      <c r="DG4937" s="1">
        <v>43259</v>
      </c>
      <c r="DH4937">
        <v>2.2650000000000001</v>
      </c>
      <c r="DP4937" s="1">
        <v>43494</v>
      </c>
      <c r="DQ4937">
        <v>53.31</v>
      </c>
      <c r="DS4937" s="1">
        <v>43480</v>
      </c>
      <c r="DT4937">
        <v>71.67</v>
      </c>
      <c r="EB4937" s="1">
        <v>43418</v>
      </c>
      <c r="EC4937">
        <v>6.9504999999999999</v>
      </c>
      <c r="EQ4937" s="1">
        <v>43480</v>
      </c>
      <c r="ER4937">
        <v>352.24</v>
      </c>
      <c r="EW4937" s="1">
        <v>43480</v>
      </c>
      <c r="EX4937">
        <v>163.13999999999999</v>
      </c>
      <c r="EZ4937" s="1">
        <v>43480</v>
      </c>
      <c r="FA4937">
        <v>258.94</v>
      </c>
      <c r="FC4937" s="1">
        <v>43480</v>
      </c>
      <c r="FD4937">
        <v>276</v>
      </c>
      <c r="FG4937" s="1">
        <v>43480</v>
      </c>
      <c r="FH4937">
        <v>160.13999999999999</v>
      </c>
      <c r="FJ4937" s="1">
        <v>43510</v>
      </c>
      <c r="FK4937">
        <v>66</v>
      </c>
    </row>
    <row r="4938" spans="57:167" x14ac:dyDescent="0.25">
      <c r="BE4938" s="1">
        <v>43350</v>
      </c>
      <c r="BF4938">
        <v>2</v>
      </c>
      <c r="DD4938" s="1">
        <v>43259</v>
      </c>
      <c r="DE4938">
        <v>2.7069999999999999</v>
      </c>
      <c r="DG4938" s="1">
        <v>43262</v>
      </c>
      <c r="DH4938">
        <v>2.2429999999999999</v>
      </c>
      <c r="DP4938" s="1">
        <v>43495</v>
      </c>
      <c r="DQ4938">
        <v>54.23</v>
      </c>
      <c r="DS4938" s="1">
        <v>43481</v>
      </c>
      <c r="DT4938">
        <v>71.64</v>
      </c>
      <c r="EB4938" s="1">
        <v>43419</v>
      </c>
      <c r="EC4938">
        <v>6.9391999999999996</v>
      </c>
      <c r="EQ4938" s="1">
        <v>43481</v>
      </c>
      <c r="ER4938">
        <v>352.06</v>
      </c>
      <c r="EW4938" s="1">
        <v>43481</v>
      </c>
      <c r="EX4938">
        <v>163.6</v>
      </c>
      <c r="EZ4938" s="1">
        <v>43481</v>
      </c>
      <c r="FA4938">
        <v>255.74</v>
      </c>
      <c r="FC4938" s="1">
        <v>43481</v>
      </c>
      <c r="FD4938">
        <v>272.39</v>
      </c>
      <c r="FG4938" s="1">
        <v>43481</v>
      </c>
      <c r="FH4938">
        <v>159.38</v>
      </c>
      <c r="FJ4938" s="1">
        <v>43511</v>
      </c>
      <c r="FK4938">
        <v>66.22</v>
      </c>
    </row>
    <row r="4939" spans="57:167" x14ac:dyDescent="0.25">
      <c r="BE4939" s="1">
        <v>43353</v>
      </c>
      <c r="BF4939">
        <v>2</v>
      </c>
      <c r="DD4939" s="1">
        <v>43262</v>
      </c>
      <c r="DE4939">
        <v>2.6890000000000001</v>
      </c>
      <c r="DG4939" s="1">
        <v>43263</v>
      </c>
      <c r="DH4939">
        <v>2.2490000000000001</v>
      </c>
      <c r="DP4939" s="1">
        <v>43496</v>
      </c>
      <c r="DQ4939">
        <v>53.79</v>
      </c>
      <c r="DS4939" s="1">
        <v>43482</v>
      </c>
      <c r="DT4939">
        <v>72.13</v>
      </c>
      <c r="EB4939" s="1">
        <v>43420</v>
      </c>
      <c r="EC4939">
        <v>6.9379999999999997</v>
      </c>
      <c r="EQ4939" s="1">
        <v>43482</v>
      </c>
      <c r="ER4939">
        <v>359.09</v>
      </c>
      <c r="EW4939" s="1">
        <v>43482</v>
      </c>
      <c r="EX4939">
        <v>165.72</v>
      </c>
      <c r="EZ4939" s="1">
        <v>43482</v>
      </c>
      <c r="FA4939">
        <v>264.08</v>
      </c>
      <c r="FC4939" s="1">
        <v>43482</v>
      </c>
      <c r="FD4939">
        <v>278.8</v>
      </c>
      <c r="FG4939" s="1">
        <v>43482</v>
      </c>
      <c r="FH4939">
        <v>162.84</v>
      </c>
      <c r="FJ4939" s="1">
        <v>43515</v>
      </c>
      <c r="FK4939">
        <v>66.91</v>
      </c>
    </row>
    <row r="4940" spans="57:167" x14ac:dyDescent="0.25">
      <c r="BE4940" s="1">
        <v>43354</v>
      </c>
      <c r="BF4940">
        <v>2</v>
      </c>
      <c r="DD4940" s="1">
        <v>43263</v>
      </c>
      <c r="DE4940">
        <v>2.6819999999999999</v>
      </c>
      <c r="DG4940" s="1">
        <v>43264</v>
      </c>
      <c r="DH4940">
        <v>2.2837000000000001</v>
      </c>
      <c r="DP4940" s="1">
        <v>43497</v>
      </c>
      <c r="DQ4940">
        <v>55.26</v>
      </c>
      <c r="DS4940" s="1">
        <v>43483</v>
      </c>
      <c r="DT4940">
        <v>72.989999999999995</v>
      </c>
      <c r="EB4940" s="1">
        <v>43423</v>
      </c>
      <c r="EC4940">
        <v>6.9420000000000002</v>
      </c>
      <c r="EQ4940" s="1">
        <v>43483</v>
      </c>
      <c r="ER4940">
        <v>364.73</v>
      </c>
      <c r="EW4940" s="1">
        <v>43483</v>
      </c>
      <c r="EX4940">
        <v>168.58</v>
      </c>
      <c r="EZ4940" s="1">
        <v>43483</v>
      </c>
      <c r="FA4940">
        <v>267.75</v>
      </c>
      <c r="FC4940" s="1">
        <v>43483</v>
      </c>
      <c r="FD4940">
        <v>282.87</v>
      </c>
      <c r="FG4940" s="1">
        <v>43483</v>
      </c>
      <c r="FH4940">
        <v>165.41</v>
      </c>
      <c r="FJ4940" s="1">
        <v>43516</v>
      </c>
      <c r="FK4940">
        <v>65.959999999999994</v>
      </c>
    </row>
    <row r="4941" spans="57:167" x14ac:dyDescent="0.25">
      <c r="BE4941" s="1">
        <v>43355</v>
      </c>
      <c r="BF4941">
        <v>2</v>
      </c>
      <c r="DD4941" s="1">
        <v>43264</v>
      </c>
      <c r="DE4941">
        <v>2.7029999999999998</v>
      </c>
      <c r="DG4941" s="1">
        <v>43265</v>
      </c>
      <c r="DH4941">
        <v>2.2692000000000001</v>
      </c>
      <c r="DP4941" s="1">
        <v>43500</v>
      </c>
      <c r="DQ4941">
        <v>54.56</v>
      </c>
      <c r="DS4941" s="1">
        <v>43487</v>
      </c>
      <c r="DT4941">
        <v>71.89</v>
      </c>
      <c r="EB4941" s="1">
        <v>43424</v>
      </c>
      <c r="EC4941">
        <v>6.9452999999999996</v>
      </c>
      <c r="EQ4941" s="1">
        <v>43487</v>
      </c>
      <c r="ER4941">
        <v>357.9</v>
      </c>
      <c r="EW4941" s="1">
        <v>43487</v>
      </c>
      <c r="EX4941">
        <v>167.22</v>
      </c>
      <c r="EZ4941" s="1">
        <v>43487</v>
      </c>
      <c r="FA4941">
        <v>264.73</v>
      </c>
      <c r="FC4941" s="1">
        <v>43487</v>
      </c>
      <c r="FD4941">
        <v>279.58999999999997</v>
      </c>
      <c r="FG4941" s="1">
        <v>43487</v>
      </c>
      <c r="FH4941">
        <v>163.71</v>
      </c>
      <c r="FJ4941" s="1">
        <v>43517</v>
      </c>
      <c r="FK4941">
        <v>65.36</v>
      </c>
    </row>
    <row r="4942" spans="57:167" x14ac:dyDescent="0.25">
      <c r="BE4942" s="1">
        <v>43356</v>
      </c>
      <c r="BF4942">
        <v>2</v>
      </c>
      <c r="DD4942" s="1">
        <v>43265</v>
      </c>
      <c r="DE4942">
        <v>2.6579999999999999</v>
      </c>
      <c r="DG4942" s="1">
        <v>43266</v>
      </c>
      <c r="DH4942">
        <v>2.2450000000000001</v>
      </c>
      <c r="DP4942" s="1">
        <v>43501</v>
      </c>
      <c r="DQ4942">
        <v>53.66</v>
      </c>
      <c r="DS4942" s="1">
        <v>43488</v>
      </c>
      <c r="DT4942">
        <v>71.3</v>
      </c>
      <c r="EB4942" s="1">
        <v>43425</v>
      </c>
      <c r="EC4942">
        <v>6.9269999999999996</v>
      </c>
      <c r="EQ4942" s="1">
        <v>43488</v>
      </c>
      <c r="ER4942">
        <v>358.61</v>
      </c>
      <c r="EW4942" s="1">
        <v>43488</v>
      </c>
      <c r="EX4942">
        <v>168.81</v>
      </c>
      <c r="EZ4942" s="1">
        <v>43488</v>
      </c>
      <c r="FA4942">
        <v>270.23</v>
      </c>
      <c r="FC4942" s="1">
        <v>43488</v>
      </c>
      <c r="FD4942">
        <v>283.51</v>
      </c>
      <c r="FG4942" s="1">
        <v>43488</v>
      </c>
      <c r="FH4942">
        <v>165.2</v>
      </c>
      <c r="FJ4942" s="1">
        <v>43518</v>
      </c>
      <c r="FK4942">
        <v>65.2</v>
      </c>
    </row>
    <row r="4943" spans="57:167" x14ac:dyDescent="0.25">
      <c r="BE4943" s="1">
        <v>43357</v>
      </c>
      <c r="BF4943">
        <v>2</v>
      </c>
      <c r="DD4943" s="1">
        <v>43266</v>
      </c>
      <c r="DE4943">
        <v>2.609</v>
      </c>
      <c r="DG4943" s="1">
        <v>43269</v>
      </c>
      <c r="DH4943">
        <v>2.2250000000000001</v>
      </c>
      <c r="DP4943" s="1">
        <v>43502</v>
      </c>
      <c r="DQ4943">
        <v>54.01</v>
      </c>
      <c r="DS4943" s="1">
        <v>43489</v>
      </c>
      <c r="DT4943">
        <v>71.400000000000006</v>
      </c>
      <c r="EB4943" s="1">
        <v>43426</v>
      </c>
      <c r="EC4943">
        <v>6.9320000000000004</v>
      </c>
      <c r="EQ4943" s="1">
        <v>43489</v>
      </c>
      <c r="ER4943">
        <v>358.27</v>
      </c>
      <c r="EW4943" s="1">
        <v>43489</v>
      </c>
      <c r="EX4943">
        <v>170.82</v>
      </c>
      <c r="EZ4943" s="1">
        <v>43489</v>
      </c>
      <c r="FA4943">
        <v>269.82</v>
      </c>
      <c r="FC4943" s="1">
        <v>43489</v>
      </c>
      <c r="FD4943">
        <v>285.25</v>
      </c>
      <c r="FG4943" s="1">
        <v>43489</v>
      </c>
      <c r="FH4943">
        <v>166.32</v>
      </c>
      <c r="FJ4943" s="1">
        <v>43521</v>
      </c>
      <c r="FK4943">
        <v>64.63</v>
      </c>
    </row>
    <row r="4944" spans="57:167" x14ac:dyDescent="0.25">
      <c r="BE4944" s="1">
        <v>43360</v>
      </c>
      <c r="BF4944">
        <v>2</v>
      </c>
      <c r="DD4944" s="1">
        <v>43269</v>
      </c>
      <c r="DE4944">
        <v>2.6019999999999999</v>
      </c>
      <c r="DG4944" s="1">
        <v>43270</v>
      </c>
      <c r="DH4944">
        <v>2.2029999999999998</v>
      </c>
      <c r="DP4944" s="1">
        <v>43503</v>
      </c>
      <c r="DQ4944">
        <v>52.64</v>
      </c>
      <c r="DS4944" s="1">
        <v>43490</v>
      </c>
      <c r="DT4944">
        <v>71.72</v>
      </c>
      <c r="EB4944" s="1">
        <v>43427</v>
      </c>
      <c r="EC4944">
        <v>6.9485000000000001</v>
      </c>
      <c r="EQ4944" s="1">
        <v>43490</v>
      </c>
      <c r="ER4944">
        <v>364.2</v>
      </c>
      <c r="EW4944" s="1">
        <v>43490</v>
      </c>
      <c r="EX4944">
        <v>171.22</v>
      </c>
      <c r="EZ4944" s="1">
        <v>43490</v>
      </c>
      <c r="FA4944">
        <v>272.83999999999997</v>
      </c>
      <c r="FC4944" s="1">
        <v>43490</v>
      </c>
      <c r="FD4944">
        <v>287.04000000000002</v>
      </c>
      <c r="FG4944" s="1">
        <v>43490</v>
      </c>
      <c r="FH4944">
        <v>167.61</v>
      </c>
      <c r="FJ4944" s="1">
        <v>43522</v>
      </c>
      <c r="FK4944">
        <v>63.53</v>
      </c>
    </row>
    <row r="4945" spans="57:167" x14ac:dyDescent="0.25">
      <c r="BE4945" s="1">
        <v>43361</v>
      </c>
      <c r="BF4945">
        <v>2</v>
      </c>
      <c r="DD4945" s="1">
        <v>43270</v>
      </c>
      <c r="DE4945">
        <v>2.5649999999999999</v>
      </c>
      <c r="DG4945" s="1">
        <v>43271</v>
      </c>
      <c r="DH4945">
        <v>2.2050000000000001</v>
      </c>
      <c r="DP4945" s="1">
        <v>43504</v>
      </c>
      <c r="DQ4945">
        <v>52.72</v>
      </c>
      <c r="DS4945" s="1">
        <v>43493</v>
      </c>
      <c r="DT4945">
        <v>71.239999999999995</v>
      </c>
      <c r="EB4945" s="1">
        <v>43430</v>
      </c>
      <c r="EC4945">
        <v>6.9408000000000003</v>
      </c>
      <c r="EQ4945" s="1">
        <v>43493</v>
      </c>
      <c r="ER4945">
        <v>362.97</v>
      </c>
      <c r="EW4945" s="1">
        <v>43493</v>
      </c>
      <c r="EX4945">
        <v>172.19</v>
      </c>
      <c r="EZ4945" s="1">
        <v>43493</v>
      </c>
      <c r="FA4945">
        <v>274.3</v>
      </c>
      <c r="FC4945" s="1">
        <v>43493</v>
      </c>
      <c r="FD4945">
        <v>287.87</v>
      </c>
      <c r="FG4945" s="1">
        <v>43493</v>
      </c>
      <c r="FH4945">
        <v>168.65</v>
      </c>
      <c r="FJ4945" s="1">
        <v>43523</v>
      </c>
      <c r="FK4945">
        <v>65.540000000000006</v>
      </c>
    </row>
    <row r="4946" spans="57:167" x14ac:dyDescent="0.25">
      <c r="BE4946" s="1">
        <v>43362</v>
      </c>
      <c r="BF4946">
        <v>2</v>
      </c>
      <c r="DD4946" s="1">
        <v>43271</v>
      </c>
      <c r="DE4946">
        <v>2.59</v>
      </c>
      <c r="DG4946" s="1">
        <v>43272</v>
      </c>
      <c r="DH4946">
        <v>2.1774</v>
      </c>
      <c r="DP4946" s="1">
        <v>43507</v>
      </c>
      <c r="DQ4946">
        <v>52.41</v>
      </c>
      <c r="DS4946" s="1">
        <v>43494</v>
      </c>
      <c r="DT4946">
        <v>71.510000000000005</v>
      </c>
      <c r="EB4946" s="1">
        <v>43431</v>
      </c>
      <c r="EC4946">
        <v>6.9515000000000002</v>
      </c>
      <c r="EQ4946" s="1">
        <v>43494</v>
      </c>
      <c r="ER4946">
        <v>364.91</v>
      </c>
      <c r="EW4946" s="1">
        <v>43494</v>
      </c>
      <c r="EX4946">
        <v>176</v>
      </c>
      <c r="EZ4946" s="1">
        <v>43494</v>
      </c>
      <c r="FA4946">
        <v>280.13</v>
      </c>
      <c r="FC4946" s="1">
        <v>43494</v>
      </c>
      <c r="FD4946">
        <v>292.05</v>
      </c>
      <c r="FG4946" s="1">
        <v>43494</v>
      </c>
      <c r="FH4946">
        <v>171.23</v>
      </c>
      <c r="FJ4946" s="1">
        <v>43524</v>
      </c>
      <c r="FK4946">
        <v>64.45</v>
      </c>
    </row>
    <row r="4947" spans="57:167" x14ac:dyDescent="0.25">
      <c r="BE4947" s="1">
        <v>43363</v>
      </c>
      <c r="BF4947">
        <v>2</v>
      </c>
      <c r="DD4947" s="1">
        <v>43272</v>
      </c>
      <c r="DE4947">
        <v>2.5522</v>
      </c>
      <c r="DG4947" s="1">
        <v>43273</v>
      </c>
      <c r="DH4947">
        <v>2.15</v>
      </c>
      <c r="DP4947" s="1">
        <v>43508</v>
      </c>
      <c r="DQ4947">
        <v>53.1</v>
      </c>
      <c r="DS4947" s="1">
        <v>43495</v>
      </c>
      <c r="DT4947">
        <v>72.290000000000006</v>
      </c>
      <c r="EB4947" s="1">
        <v>43432</v>
      </c>
      <c r="EC4947">
        <v>6.9539</v>
      </c>
      <c r="EQ4947" s="1">
        <v>43495</v>
      </c>
      <c r="ER4947">
        <v>387.72</v>
      </c>
      <c r="EW4947" s="1">
        <v>43495</v>
      </c>
      <c r="EX4947">
        <v>170.91</v>
      </c>
      <c r="EZ4947" s="1">
        <v>43495</v>
      </c>
      <c r="FA4947">
        <v>280.82</v>
      </c>
      <c r="FC4947" s="1">
        <v>43495</v>
      </c>
      <c r="FD4947">
        <v>291.67</v>
      </c>
      <c r="FG4947" s="1">
        <v>43495</v>
      </c>
      <c r="FH4947">
        <v>171.46</v>
      </c>
      <c r="FJ4947" s="1">
        <v>43525</v>
      </c>
      <c r="FK4947">
        <v>64</v>
      </c>
    </row>
    <row r="4948" spans="57:167" x14ac:dyDescent="0.25">
      <c r="BE4948" s="1">
        <v>43364</v>
      </c>
      <c r="BF4948">
        <v>2</v>
      </c>
      <c r="DD4948" s="1">
        <v>43273</v>
      </c>
      <c r="DE4948">
        <v>2.5259999999999998</v>
      </c>
      <c r="DG4948" s="1">
        <v>43276</v>
      </c>
      <c r="DH4948">
        <v>2.1310000000000002</v>
      </c>
      <c r="DP4948" s="1">
        <v>43509</v>
      </c>
      <c r="DQ4948">
        <v>53.9</v>
      </c>
      <c r="DS4948" s="1">
        <v>43496</v>
      </c>
      <c r="DT4948">
        <v>73.28</v>
      </c>
      <c r="EB4948" s="1">
        <v>43433</v>
      </c>
      <c r="EC4948">
        <v>6.9424999999999999</v>
      </c>
      <c r="EQ4948" s="1">
        <v>43496</v>
      </c>
      <c r="ER4948">
        <v>385.62</v>
      </c>
      <c r="EW4948" s="1">
        <v>43496</v>
      </c>
      <c r="EX4948">
        <v>171.17</v>
      </c>
      <c r="EZ4948" s="1">
        <v>43496</v>
      </c>
      <c r="FA4948">
        <v>275.55</v>
      </c>
      <c r="FC4948" s="1">
        <v>43496</v>
      </c>
      <c r="FD4948">
        <v>289.69</v>
      </c>
      <c r="FG4948" s="1">
        <v>43496</v>
      </c>
      <c r="FH4948">
        <v>164.76</v>
      </c>
      <c r="FJ4948" s="1">
        <v>43528</v>
      </c>
      <c r="FK4948">
        <v>65</v>
      </c>
    </row>
    <row r="4949" spans="57:167" x14ac:dyDescent="0.25">
      <c r="BE4949" s="1">
        <v>43367</v>
      </c>
      <c r="BF4949">
        <v>2</v>
      </c>
      <c r="DD4949" s="1">
        <v>43276</v>
      </c>
      <c r="DE4949">
        <v>2.4990000000000001</v>
      </c>
      <c r="DG4949" s="1">
        <v>43277</v>
      </c>
      <c r="DH4949">
        <v>2.1638000000000002</v>
      </c>
      <c r="DP4949" s="1">
        <v>43510</v>
      </c>
      <c r="DQ4949">
        <v>54.41</v>
      </c>
      <c r="DS4949" s="1">
        <v>43497</v>
      </c>
      <c r="DT4949">
        <v>75.92</v>
      </c>
      <c r="EB4949" s="1">
        <v>43434</v>
      </c>
      <c r="EC4949">
        <v>6.9604999999999997</v>
      </c>
      <c r="EQ4949" s="1">
        <v>43497</v>
      </c>
      <c r="ER4949">
        <v>387.43</v>
      </c>
      <c r="EW4949" s="1">
        <v>43497</v>
      </c>
      <c r="EX4949">
        <v>169.03</v>
      </c>
      <c r="EZ4949" s="1">
        <v>43497</v>
      </c>
      <c r="FA4949">
        <v>272.95999999999998</v>
      </c>
      <c r="FC4949" s="1">
        <v>43497</v>
      </c>
      <c r="FD4949">
        <v>290.58</v>
      </c>
      <c r="FG4949" s="1">
        <v>43497</v>
      </c>
      <c r="FH4949">
        <v>165.96</v>
      </c>
      <c r="FJ4949" s="1">
        <v>43529</v>
      </c>
      <c r="FK4949">
        <v>66.53</v>
      </c>
    </row>
    <row r="4950" spans="57:167" x14ac:dyDescent="0.25">
      <c r="BE4950" s="1">
        <v>43368</v>
      </c>
      <c r="BF4950">
        <v>2</v>
      </c>
      <c r="DD4950" s="1">
        <v>43277</v>
      </c>
      <c r="DE4950">
        <v>2.5076999999999998</v>
      </c>
      <c r="DG4950" s="1">
        <v>43278</v>
      </c>
      <c r="DH4950">
        <v>2.1705000000000001</v>
      </c>
      <c r="DP4950" s="1">
        <v>43511</v>
      </c>
      <c r="DQ4950">
        <v>55.59</v>
      </c>
      <c r="DS4950" s="1">
        <v>43500</v>
      </c>
      <c r="DT4950">
        <v>74.819999999999993</v>
      </c>
      <c r="EB4950" s="1">
        <v>43437</v>
      </c>
      <c r="EC4950">
        <v>6.883</v>
      </c>
      <c r="EQ4950" s="1">
        <v>43500</v>
      </c>
      <c r="ER4950">
        <v>397</v>
      </c>
      <c r="EW4950" s="1">
        <v>43500</v>
      </c>
      <c r="EX4950">
        <v>174.61</v>
      </c>
      <c r="EZ4950" s="1">
        <v>43500</v>
      </c>
      <c r="FA4950">
        <v>278.73</v>
      </c>
      <c r="FC4950" s="1">
        <v>43500</v>
      </c>
      <c r="FD4950">
        <v>298.77</v>
      </c>
      <c r="FG4950" s="1">
        <v>43500</v>
      </c>
      <c r="FH4950">
        <v>174.65</v>
      </c>
      <c r="FJ4950" s="1">
        <v>43530</v>
      </c>
      <c r="FK4950">
        <v>65.56</v>
      </c>
    </row>
    <row r="4951" spans="57:167" x14ac:dyDescent="0.25">
      <c r="BE4951" s="1">
        <v>43369</v>
      </c>
      <c r="BF4951">
        <v>2.25</v>
      </c>
      <c r="DD4951" s="1">
        <v>43278</v>
      </c>
      <c r="DE4951">
        <v>2.5037000000000003</v>
      </c>
      <c r="DG4951" s="1">
        <v>43279</v>
      </c>
      <c r="DH4951">
        <v>2.1941999999999999</v>
      </c>
      <c r="DP4951" s="1">
        <v>43515</v>
      </c>
      <c r="DQ4951">
        <v>56.09</v>
      </c>
      <c r="DS4951" s="1">
        <v>43501</v>
      </c>
      <c r="DT4951">
        <v>75.59</v>
      </c>
      <c r="EB4951" s="1">
        <v>43438</v>
      </c>
      <c r="EC4951">
        <v>6.8360000000000003</v>
      </c>
      <c r="EQ4951" s="1">
        <v>43501</v>
      </c>
      <c r="ER4951">
        <v>410.18</v>
      </c>
      <c r="EW4951" s="1">
        <v>43501</v>
      </c>
      <c r="EX4951">
        <v>172.22</v>
      </c>
      <c r="EZ4951" s="1">
        <v>43501</v>
      </c>
      <c r="FA4951">
        <v>278.45999999999998</v>
      </c>
      <c r="FC4951" s="1">
        <v>43501</v>
      </c>
      <c r="FD4951">
        <v>299.45999999999998</v>
      </c>
      <c r="FG4951" s="1">
        <v>43501</v>
      </c>
      <c r="FH4951">
        <v>175.98</v>
      </c>
      <c r="FJ4951" s="1">
        <v>43531</v>
      </c>
      <c r="FK4951">
        <v>66.760000000000005</v>
      </c>
    </row>
    <row r="4952" spans="57:167" x14ac:dyDescent="0.25">
      <c r="BE4952" s="1">
        <v>43370</v>
      </c>
      <c r="BF4952">
        <v>2.25</v>
      </c>
      <c r="DD4952" s="1">
        <v>43279</v>
      </c>
      <c r="DE4952">
        <v>2.5390000000000001</v>
      </c>
      <c r="DG4952" s="1">
        <v>43280</v>
      </c>
      <c r="DH4952">
        <v>2.2530000000000001</v>
      </c>
      <c r="DP4952" s="1">
        <v>43516</v>
      </c>
      <c r="DQ4952">
        <v>56.92</v>
      </c>
      <c r="DS4952" s="1">
        <v>43502</v>
      </c>
      <c r="DT4952">
        <v>75.260000000000005</v>
      </c>
      <c r="EB4952" s="1">
        <v>43439</v>
      </c>
      <c r="EC4952">
        <v>6.8567999999999998</v>
      </c>
      <c r="EQ4952" s="1">
        <v>43502</v>
      </c>
      <c r="ER4952">
        <v>411.11</v>
      </c>
      <c r="EW4952" s="1">
        <v>43502</v>
      </c>
      <c r="EX4952">
        <v>172.76</v>
      </c>
      <c r="EZ4952" s="1">
        <v>43502</v>
      </c>
      <c r="FA4952">
        <v>280.41000000000003</v>
      </c>
      <c r="FC4952" s="1">
        <v>43502</v>
      </c>
      <c r="FD4952">
        <v>299.83</v>
      </c>
      <c r="FG4952" s="1">
        <v>43502</v>
      </c>
      <c r="FH4952">
        <v>175.07</v>
      </c>
      <c r="FJ4952" s="1">
        <v>43532</v>
      </c>
      <c r="FK4952">
        <v>66.290000000000006</v>
      </c>
    </row>
    <row r="4953" spans="57:167" x14ac:dyDescent="0.25">
      <c r="BE4953" s="1">
        <v>43371</v>
      </c>
      <c r="BF4953">
        <v>2.25</v>
      </c>
      <c r="DD4953" s="1">
        <v>43280</v>
      </c>
      <c r="DE4953">
        <v>2.5649999999999999</v>
      </c>
      <c r="DG4953" s="1">
        <v>43284</v>
      </c>
      <c r="DH4953">
        <v>2.2412999999999998</v>
      </c>
      <c r="DP4953" s="1">
        <v>43517</v>
      </c>
      <c r="DQ4953">
        <v>56.96</v>
      </c>
      <c r="DS4953" s="1">
        <v>43503</v>
      </c>
      <c r="DT4953">
        <v>74.680000000000007</v>
      </c>
      <c r="EB4953" s="1">
        <v>43440</v>
      </c>
      <c r="EC4953">
        <v>6.8826999999999998</v>
      </c>
      <c r="EQ4953" s="1">
        <v>43503</v>
      </c>
      <c r="ER4953">
        <v>405.17</v>
      </c>
      <c r="EW4953" s="1">
        <v>43503</v>
      </c>
      <c r="EX4953">
        <v>173.59</v>
      </c>
      <c r="EZ4953" s="1">
        <v>43503</v>
      </c>
      <c r="FA4953">
        <v>278.52999999999997</v>
      </c>
      <c r="FC4953" s="1">
        <v>43503</v>
      </c>
      <c r="FD4953">
        <v>300.13</v>
      </c>
      <c r="FG4953" s="1">
        <v>43503</v>
      </c>
      <c r="FH4953">
        <v>176.08</v>
      </c>
      <c r="FJ4953" s="1">
        <v>43535</v>
      </c>
      <c r="FK4953">
        <v>68</v>
      </c>
    </row>
    <row r="4954" spans="57:167" x14ac:dyDescent="0.25">
      <c r="BE4954" s="1">
        <v>43374</v>
      </c>
      <c r="BF4954">
        <v>2.25</v>
      </c>
      <c r="DD4954" s="1">
        <v>43284</v>
      </c>
      <c r="DE4954">
        <v>2.5380000000000003</v>
      </c>
      <c r="DG4954" s="1">
        <v>43285</v>
      </c>
      <c r="DH4954">
        <v>2.2530000000000001</v>
      </c>
      <c r="DP4954" s="1">
        <v>43518</v>
      </c>
      <c r="DQ4954">
        <v>57.26</v>
      </c>
      <c r="DS4954" s="1">
        <v>43504</v>
      </c>
      <c r="DT4954">
        <v>73.98</v>
      </c>
      <c r="EB4954" s="1">
        <v>43441</v>
      </c>
      <c r="EC4954">
        <v>6.8742999999999999</v>
      </c>
      <c r="EQ4954" s="1">
        <v>43504</v>
      </c>
      <c r="ER4954">
        <v>404.91</v>
      </c>
      <c r="EW4954" s="1">
        <v>43504</v>
      </c>
      <c r="EX4954">
        <v>172.12</v>
      </c>
      <c r="EZ4954" s="1">
        <v>43504</v>
      </c>
      <c r="FA4954">
        <v>280.62</v>
      </c>
      <c r="FC4954" s="1">
        <v>43504</v>
      </c>
      <c r="FD4954">
        <v>301.5</v>
      </c>
      <c r="FG4954" s="1">
        <v>43504</v>
      </c>
      <c r="FH4954">
        <v>175.92</v>
      </c>
      <c r="FJ4954" s="1">
        <v>43536</v>
      </c>
      <c r="FK4954">
        <v>69.59</v>
      </c>
    </row>
    <row r="4955" spans="57:167" x14ac:dyDescent="0.25">
      <c r="BE4955" s="1">
        <v>43375</v>
      </c>
      <c r="BF4955">
        <v>2.25</v>
      </c>
      <c r="DD4955" s="1">
        <v>43285</v>
      </c>
      <c r="DE4955">
        <v>2.5569999999999999</v>
      </c>
      <c r="DG4955" s="1">
        <v>43286</v>
      </c>
      <c r="DH4955">
        <v>2.2644000000000002</v>
      </c>
      <c r="DP4955" s="1">
        <v>43521</v>
      </c>
      <c r="DQ4955">
        <v>55.48</v>
      </c>
      <c r="DS4955" s="1">
        <v>43507</v>
      </c>
      <c r="DT4955">
        <v>74.099999999999994</v>
      </c>
      <c r="EB4955" s="1">
        <v>43444</v>
      </c>
      <c r="EC4955">
        <v>6.9116999999999997</v>
      </c>
      <c r="EQ4955" s="1">
        <v>43507</v>
      </c>
      <c r="ER4955">
        <v>403.95</v>
      </c>
      <c r="EW4955" s="1">
        <v>43507</v>
      </c>
      <c r="EX4955">
        <v>170.93</v>
      </c>
      <c r="EZ4955" s="1">
        <v>43507</v>
      </c>
      <c r="FA4955">
        <v>281.47000000000003</v>
      </c>
      <c r="FC4955" s="1">
        <v>43507</v>
      </c>
      <c r="FD4955">
        <v>300.04000000000002</v>
      </c>
      <c r="FG4955" s="1">
        <v>43507</v>
      </c>
      <c r="FH4955">
        <v>177.83</v>
      </c>
      <c r="FJ4955" s="1">
        <v>43537</v>
      </c>
      <c r="FK4955">
        <v>69.31</v>
      </c>
    </row>
    <row r="4956" spans="57:167" x14ac:dyDescent="0.25">
      <c r="BE4956" s="1">
        <v>43376</v>
      </c>
      <c r="BF4956">
        <v>2.25</v>
      </c>
      <c r="DD4956" s="1">
        <v>43286</v>
      </c>
      <c r="DE4956">
        <v>2.5461999999999998</v>
      </c>
      <c r="DG4956" s="1">
        <v>43287</v>
      </c>
      <c r="DH4956">
        <v>2.2551999999999999</v>
      </c>
      <c r="DP4956" s="1">
        <v>43522</v>
      </c>
      <c r="DQ4956">
        <v>55.5</v>
      </c>
      <c r="DS4956" s="1">
        <v>43508</v>
      </c>
      <c r="DT4956">
        <v>75.400000000000006</v>
      </c>
      <c r="EB4956" s="1">
        <v>43445</v>
      </c>
      <c r="EC4956">
        <v>6.9</v>
      </c>
      <c r="EQ4956" s="1">
        <v>43508</v>
      </c>
      <c r="ER4956">
        <v>410.72</v>
      </c>
      <c r="EW4956" s="1">
        <v>43508</v>
      </c>
      <c r="EX4956">
        <v>172.76</v>
      </c>
      <c r="EZ4956" s="1">
        <v>43508</v>
      </c>
      <c r="FA4956">
        <v>284.08</v>
      </c>
      <c r="FC4956" s="1">
        <v>43508</v>
      </c>
      <c r="FD4956">
        <v>304.11</v>
      </c>
      <c r="FG4956" s="1">
        <v>43508</v>
      </c>
      <c r="FH4956">
        <v>181.12</v>
      </c>
      <c r="FJ4956" s="1">
        <v>43538</v>
      </c>
      <c r="FK4956">
        <v>69.19</v>
      </c>
    </row>
    <row r="4957" spans="57:167" x14ac:dyDescent="0.25">
      <c r="BE4957" s="1">
        <v>43377</v>
      </c>
      <c r="BF4957">
        <v>2.25</v>
      </c>
      <c r="DD4957" s="1">
        <v>43287</v>
      </c>
      <c r="DE4957">
        <v>2.5300000000000002</v>
      </c>
      <c r="DG4957" s="1">
        <v>43290</v>
      </c>
      <c r="DH4957">
        <v>2.2869999999999999</v>
      </c>
      <c r="DP4957" s="1">
        <v>43523</v>
      </c>
      <c r="DQ4957">
        <v>56.94</v>
      </c>
      <c r="DS4957" s="1">
        <v>43509</v>
      </c>
      <c r="DT4957">
        <v>76.25</v>
      </c>
      <c r="EB4957" s="1">
        <v>43446</v>
      </c>
      <c r="EC4957">
        <v>6.88</v>
      </c>
      <c r="EQ4957" s="1">
        <v>43509</v>
      </c>
      <c r="ER4957">
        <v>410.58</v>
      </c>
      <c r="EW4957" s="1">
        <v>43509</v>
      </c>
      <c r="EX4957">
        <v>173.48</v>
      </c>
      <c r="EZ4957" s="1">
        <v>43509</v>
      </c>
      <c r="FA4957">
        <v>283.3</v>
      </c>
      <c r="FC4957" s="1">
        <v>43509</v>
      </c>
      <c r="FD4957">
        <v>304.42</v>
      </c>
      <c r="FG4957" s="1">
        <v>43509</v>
      </c>
      <c r="FH4957">
        <v>180.94</v>
      </c>
      <c r="FJ4957" s="1">
        <v>43539</v>
      </c>
      <c r="FK4957">
        <v>68.89</v>
      </c>
    </row>
    <row r="4958" spans="57:167" x14ac:dyDescent="0.25">
      <c r="BE4958" s="1">
        <v>43378</v>
      </c>
      <c r="BF4958">
        <v>2.25</v>
      </c>
      <c r="DD4958" s="1">
        <v>43290</v>
      </c>
      <c r="DE4958">
        <v>2.57</v>
      </c>
      <c r="DG4958" s="1">
        <v>43291</v>
      </c>
      <c r="DH4958">
        <v>2.2747000000000002</v>
      </c>
      <c r="DP4958" s="1">
        <v>43524</v>
      </c>
      <c r="DQ4958">
        <v>57.22</v>
      </c>
      <c r="DS4958" s="1">
        <v>43510</v>
      </c>
      <c r="DT4958">
        <v>76.27</v>
      </c>
      <c r="EB4958" s="1">
        <v>43447</v>
      </c>
      <c r="EC4958">
        <v>6.8815999999999997</v>
      </c>
      <c r="EQ4958" s="1">
        <v>43510</v>
      </c>
      <c r="ER4958">
        <v>409.82</v>
      </c>
      <c r="EW4958" s="1">
        <v>43510</v>
      </c>
      <c r="EX4958">
        <v>172.1</v>
      </c>
      <c r="EZ4958" s="1">
        <v>43510</v>
      </c>
      <c r="FA4958">
        <v>280.60000000000002</v>
      </c>
      <c r="FC4958" s="1">
        <v>43510</v>
      </c>
      <c r="FD4958">
        <v>301</v>
      </c>
      <c r="FG4958" s="1">
        <v>43510</v>
      </c>
      <c r="FH4958">
        <v>181.13</v>
      </c>
      <c r="FJ4958" s="1">
        <v>43542</v>
      </c>
      <c r="FK4958">
        <v>69.7</v>
      </c>
    </row>
    <row r="4959" spans="57:167" x14ac:dyDescent="0.25">
      <c r="BE4959" s="1">
        <v>43381</v>
      </c>
      <c r="BF4959">
        <v>2.25</v>
      </c>
      <c r="DD4959" s="1">
        <v>43291</v>
      </c>
      <c r="DE4959">
        <v>2.5460000000000003</v>
      </c>
      <c r="DG4959" s="1">
        <v>43292</v>
      </c>
      <c r="DH4959">
        <v>2.2837000000000001</v>
      </c>
      <c r="DP4959" s="1">
        <v>43525</v>
      </c>
      <c r="DQ4959">
        <v>55.8</v>
      </c>
      <c r="DS4959" s="1">
        <v>43511</v>
      </c>
      <c r="DT4959">
        <v>77.709999999999994</v>
      </c>
      <c r="EB4959" s="1">
        <v>43448</v>
      </c>
      <c r="EC4959">
        <v>6.9076000000000004</v>
      </c>
      <c r="EQ4959" s="1">
        <v>43511</v>
      </c>
      <c r="ER4959">
        <v>417.97</v>
      </c>
      <c r="EW4959" s="1">
        <v>43511</v>
      </c>
      <c r="EX4959">
        <v>175.24</v>
      </c>
      <c r="EZ4959" s="1">
        <v>43511</v>
      </c>
      <c r="FA4959">
        <v>286.98</v>
      </c>
      <c r="FC4959" s="1">
        <v>43511</v>
      </c>
      <c r="FD4959">
        <v>307.23</v>
      </c>
      <c r="FG4959" s="1">
        <v>43511</v>
      </c>
      <c r="FH4959">
        <v>184.61</v>
      </c>
      <c r="FJ4959" s="1">
        <v>43543</v>
      </c>
      <c r="FK4959">
        <v>68.849999999999994</v>
      </c>
    </row>
    <row r="4960" spans="57:167" x14ac:dyDescent="0.25">
      <c r="BE4960" s="1">
        <v>43382</v>
      </c>
      <c r="BF4960">
        <v>2.25</v>
      </c>
      <c r="DD4960" s="1">
        <v>43292</v>
      </c>
      <c r="DE4960">
        <v>2.5425</v>
      </c>
      <c r="DG4960" s="1">
        <v>43293</v>
      </c>
      <c r="DH4960">
        <v>2.27</v>
      </c>
      <c r="DP4960" s="1">
        <v>43528</v>
      </c>
      <c r="DQ4960">
        <v>56.59</v>
      </c>
      <c r="DS4960" s="1">
        <v>43515</v>
      </c>
      <c r="DT4960">
        <v>78.23</v>
      </c>
      <c r="EB4960" s="1">
        <v>43451</v>
      </c>
      <c r="EC4960">
        <v>6.8971999999999998</v>
      </c>
      <c r="EQ4960" s="1">
        <v>43515</v>
      </c>
      <c r="ER4960">
        <v>416.26</v>
      </c>
      <c r="EW4960" s="1">
        <v>43515</v>
      </c>
      <c r="EX4960">
        <v>174.78</v>
      </c>
      <c r="EZ4960" s="1">
        <v>43515</v>
      </c>
      <c r="FA4960">
        <v>287.35000000000002</v>
      </c>
      <c r="FC4960" s="1">
        <v>43515</v>
      </c>
      <c r="FD4960">
        <v>305.18</v>
      </c>
      <c r="FG4960" s="1">
        <v>43515</v>
      </c>
      <c r="FH4960">
        <v>184.62</v>
      </c>
      <c r="FJ4960" s="1">
        <v>43544</v>
      </c>
      <c r="FK4960">
        <v>68.38</v>
      </c>
    </row>
    <row r="4961" spans="57:167" x14ac:dyDescent="0.25">
      <c r="BE4961" s="1">
        <v>43383</v>
      </c>
      <c r="BF4961">
        <v>2.25</v>
      </c>
      <c r="DD4961" s="1">
        <v>43293</v>
      </c>
      <c r="DE4961">
        <v>2.5449999999999999</v>
      </c>
      <c r="DG4961" s="1">
        <v>43294</v>
      </c>
      <c r="DH4961">
        <v>2.2669999999999999</v>
      </c>
      <c r="DP4961" s="1">
        <v>43529</v>
      </c>
      <c r="DQ4961">
        <v>56.56</v>
      </c>
      <c r="DS4961" s="1">
        <v>43516</v>
      </c>
      <c r="DT4961">
        <v>78.53</v>
      </c>
      <c r="EB4961" s="1">
        <v>43452</v>
      </c>
      <c r="EC4961">
        <v>6.8951000000000002</v>
      </c>
      <c r="EQ4961" s="1">
        <v>43516</v>
      </c>
      <c r="ER4961">
        <v>421.55</v>
      </c>
      <c r="EW4961" s="1">
        <v>43516</v>
      </c>
      <c r="EX4961">
        <v>174.45</v>
      </c>
      <c r="EZ4961" s="1">
        <v>43516</v>
      </c>
      <c r="FA4961">
        <v>288.22000000000003</v>
      </c>
      <c r="FC4961" s="1">
        <v>43516</v>
      </c>
      <c r="FD4961">
        <v>307.2</v>
      </c>
      <c r="FG4961" s="1">
        <v>43516</v>
      </c>
      <c r="FH4961">
        <v>187.29</v>
      </c>
      <c r="FJ4961" s="1">
        <v>43545</v>
      </c>
      <c r="FK4961">
        <v>69.290000000000006</v>
      </c>
    </row>
    <row r="4962" spans="57:167" x14ac:dyDescent="0.25">
      <c r="BE4962" s="1">
        <v>43384</v>
      </c>
      <c r="BF4962">
        <v>2.25</v>
      </c>
      <c r="DD4962" s="1">
        <v>43294</v>
      </c>
      <c r="DE4962">
        <v>2.5310000000000001</v>
      </c>
      <c r="DG4962" s="1">
        <v>43297</v>
      </c>
      <c r="DH4962">
        <v>2.2730999999999999</v>
      </c>
      <c r="DP4962" s="1">
        <v>43530</v>
      </c>
      <c r="DQ4962">
        <v>56.22</v>
      </c>
      <c r="DS4962" s="1">
        <v>43517</v>
      </c>
      <c r="DT4962">
        <v>77.819999999999993</v>
      </c>
      <c r="EB4962" s="1">
        <v>43453</v>
      </c>
      <c r="EC4962">
        <v>6.8910999999999998</v>
      </c>
      <c r="EQ4962" s="1">
        <v>43517</v>
      </c>
      <c r="ER4962">
        <v>417.58</v>
      </c>
      <c r="EW4962" s="1">
        <v>43517</v>
      </c>
      <c r="EX4962">
        <v>171.63</v>
      </c>
      <c r="EZ4962" s="1">
        <v>43517</v>
      </c>
      <c r="FA4962">
        <v>287.5</v>
      </c>
      <c r="FC4962" s="1">
        <v>43517</v>
      </c>
      <c r="FD4962">
        <v>304.51</v>
      </c>
      <c r="FG4962" s="1">
        <v>43517</v>
      </c>
      <c r="FH4962">
        <v>185.38</v>
      </c>
      <c r="FJ4962" s="1">
        <v>43546</v>
      </c>
      <c r="FK4962">
        <v>67.599999999999994</v>
      </c>
    </row>
    <row r="4963" spans="57:167" x14ac:dyDescent="0.25">
      <c r="BE4963" s="1">
        <v>43385</v>
      </c>
      <c r="BF4963">
        <v>2.25</v>
      </c>
      <c r="DD4963" s="1">
        <v>43297</v>
      </c>
      <c r="DE4963">
        <v>2.5300000000000002</v>
      </c>
      <c r="DG4963" s="1">
        <v>43298</v>
      </c>
      <c r="DH4963">
        <v>2.2667000000000002</v>
      </c>
      <c r="DP4963" s="1">
        <v>43531</v>
      </c>
      <c r="DQ4963">
        <v>56.66</v>
      </c>
      <c r="DS4963" s="1">
        <v>43518</v>
      </c>
      <c r="DT4963">
        <v>78.42</v>
      </c>
      <c r="EB4963" s="1">
        <v>43454</v>
      </c>
      <c r="EC4963">
        <v>6.8849999999999998</v>
      </c>
      <c r="EQ4963" s="1">
        <v>43518</v>
      </c>
      <c r="ER4963">
        <v>424.05</v>
      </c>
      <c r="EW4963" s="1">
        <v>43518</v>
      </c>
      <c r="EX4963">
        <v>172.54</v>
      </c>
      <c r="EZ4963" s="1">
        <v>43518</v>
      </c>
      <c r="FA4963">
        <v>288.70999999999998</v>
      </c>
      <c r="FC4963" s="1">
        <v>43518</v>
      </c>
      <c r="FD4963">
        <v>307.13</v>
      </c>
      <c r="FG4963" s="1">
        <v>43518</v>
      </c>
      <c r="FH4963">
        <v>186.61</v>
      </c>
      <c r="FJ4963" s="1">
        <v>43549</v>
      </c>
      <c r="FK4963">
        <v>67.099999999999994</v>
      </c>
    </row>
    <row r="4964" spans="57:167" x14ac:dyDescent="0.25">
      <c r="BE4964" s="1">
        <v>43388</v>
      </c>
      <c r="BF4964">
        <v>2.25</v>
      </c>
      <c r="DD4964" s="1">
        <v>43298</v>
      </c>
      <c r="DE4964">
        <v>2.5167000000000002</v>
      </c>
      <c r="DG4964" s="1">
        <v>43299</v>
      </c>
      <c r="DH4964">
        <v>2.2839999999999998</v>
      </c>
      <c r="DP4964" s="1">
        <v>43532</v>
      </c>
      <c r="DQ4964">
        <v>56.07</v>
      </c>
      <c r="DS4964" s="1">
        <v>43521</v>
      </c>
      <c r="DT4964">
        <v>78.5</v>
      </c>
      <c r="EB4964" s="1">
        <v>43455</v>
      </c>
      <c r="EC4964">
        <v>6.9065000000000003</v>
      </c>
      <c r="EQ4964" s="1">
        <v>43521</v>
      </c>
      <c r="ER4964">
        <v>426.87</v>
      </c>
      <c r="EW4964" s="1">
        <v>43521</v>
      </c>
      <c r="EX4964">
        <v>173.14</v>
      </c>
      <c r="EZ4964" s="1">
        <v>43521</v>
      </c>
      <c r="FA4964">
        <v>287.05</v>
      </c>
      <c r="FC4964" s="1">
        <v>43521</v>
      </c>
      <c r="FD4964">
        <v>305.97000000000003</v>
      </c>
      <c r="FG4964" s="1">
        <v>43521</v>
      </c>
      <c r="FH4964">
        <v>186.25</v>
      </c>
      <c r="FJ4964" s="1">
        <v>43550</v>
      </c>
      <c r="FK4964">
        <v>67.27</v>
      </c>
    </row>
    <row r="4965" spans="57:167" x14ac:dyDescent="0.25">
      <c r="BE4965" s="1">
        <v>43389</v>
      </c>
      <c r="BF4965">
        <v>2.25</v>
      </c>
      <c r="DD4965" s="1">
        <v>43299</v>
      </c>
      <c r="DE4965">
        <v>2.5526999999999997</v>
      </c>
      <c r="DG4965" s="1">
        <v>43300</v>
      </c>
      <c r="DH4965">
        <v>2.25</v>
      </c>
      <c r="DP4965" s="1">
        <v>43535</v>
      </c>
      <c r="DQ4965">
        <v>56.79</v>
      </c>
      <c r="DS4965" s="1">
        <v>43522</v>
      </c>
      <c r="DT4965">
        <v>78.66</v>
      </c>
      <c r="EB4965" s="1">
        <v>43458</v>
      </c>
      <c r="EC4965">
        <v>6.8990999999999998</v>
      </c>
      <c r="EQ4965" s="1">
        <v>43522</v>
      </c>
      <c r="ER4965">
        <v>426.77</v>
      </c>
      <c r="EW4965" s="1">
        <v>43522</v>
      </c>
      <c r="EX4965">
        <v>170</v>
      </c>
      <c r="EZ4965" s="1">
        <v>43522</v>
      </c>
      <c r="FA4965">
        <v>286.55</v>
      </c>
      <c r="FC4965" s="1">
        <v>43522</v>
      </c>
      <c r="FD4965">
        <v>305.88</v>
      </c>
      <c r="FG4965" s="1">
        <v>43522</v>
      </c>
      <c r="FH4965">
        <v>185.24</v>
      </c>
      <c r="FJ4965" s="1">
        <v>43551</v>
      </c>
      <c r="FK4965">
        <v>66.38</v>
      </c>
    </row>
    <row r="4966" spans="57:167" x14ac:dyDescent="0.25">
      <c r="BE4966" s="1">
        <v>43390</v>
      </c>
      <c r="BF4966">
        <v>2.25</v>
      </c>
      <c r="DD4966" s="1">
        <v>43300</v>
      </c>
      <c r="DE4966">
        <v>2.5135000000000001</v>
      </c>
      <c r="DG4966" s="1">
        <v>43301</v>
      </c>
      <c r="DH4966">
        <v>2.2930000000000001</v>
      </c>
      <c r="DP4966" s="1">
        <v>43536</v>
      </c>
      <c r="DQ4966">
        <v>56.87</v>
      </c>
      <c r="DS4966" s="1">
        <v>43523</v>
      </c>
      <c r="DT4966">
        <v>79.47</v>
      </c>
      <c r="EB4966" s="1">
        <v>43459</v>
      </c>
      <c r="EC4966">
        <v>6.8871000000000002</v>
      </c>
      <c r="EQ4966" s="1">
        <v>43523</v>
      </c>
      <c r="ER4966">
        <v>435.44</v>
      </c>
      <c r="EW4966" s="1">
        <v>43523</v>
      </c>
      <c r="EX4966">
        <v>169.34</v>
      </c>
      <c r="EZ4966" s="1">
        <v>43523</v>
      </c>
      <c r="FA4966">
        <v>286.77</v>
      </c>
      <c r="FC4966" s="1">
        <v>43523</v>
      </c>
      <c r="FD4966">
        <v>307.58</v>
      </c>
      <c r="FG4966" s="1">
        <v>43523</v>
      </c>
      <c r="FH4966">
        <v>185.36</v>
      </c>
      <c r="FJ4966" s="1">
        <v>43552</v>
      </c>
      <c r="FK4966">
        <v>66.25</v>
      </c>
    </row>
    <row r="4967" spans="57:167" x14ac:dyDescent="0.25">
      <c r="BE4967" s="1">
        <v>43391</v>
      </c>
      <c r="BF4967">
        <v>2.25</v>
      </c>
      <c r="DD4967" s="1">
        <v>43301</v>
      </c>
      <c r="DE4967">
        <v>2.5754999999999999</v>
      </c>
      <c r="DG4967" s="1">
        <v>43304</v>
      </c>
      <c r="DH4967">
        <v>2.3165</v>
      </c>
      <c r="DP4967" s="1">
        <v>43537</v>
      </c>
      <c r="DQ4967">
        <v>58.26</v>
      </c>
      <c r="DS4967" s="1">
        <v>43524</v>
      </c>
      <c r="DT4967">
        <v>79.03</v>
      </c>
      <c r="EB4967" s="1">
        <v>43460</v>
      </c>
      <c r="EC4967">
        <v>6.8853999999999997</v>
      </c>
      <c r="EQ4967" s="1">
        <v>43524</v>
      </c>
      <c r="ER4967">
        <v>439.96</v>
      </c>
      <c r="EW4967" s="1">
        <v>43524</v>
      </c>
      <c r="EX4967">
        <v>170.22</v>
      </c>
      <c r="EZ4967" s="1">
        <v>43524</v>
      </c>
      <c r="FA4967">
        <v>289.95999999999998</v>
      </c>
      <c r="FC4967" s="1">
        <v>43524</v>
      </c>
      <c r="FD4967">
        <v>309.41000000000003</v>
      </c>
      <c r="FG4967" s="1">
        <v>43524</v>
      </c>
      <c r="FH4967">
        <v>186.5</v>
      </c>
      <c r="FJ4967" s="1">
        <v>43553</v>
      </c>
      <c r="FK4967">
        <v>68.36</v>
      </c>
    </row>
    <row r="4968" spans="57:167" x14ac:dyDescent="0.25">
      <c r="BE4968" s="1">
        <v>43392</v>
      </c>
      <c r="BF4968">
        <v>2.25</v>
      </c>
      <c r="DD4968" s="1">
        <v>43304</v>
      </c>
      <c r="DE4968">
        <v>2.6185</v>
      </c>
      <c r="DG4968" s="1">
        <v>43305</v>
      </c>
      <c r="DH4968">
        <v>2.323</v>
      </c>
      <c r="DP4968" s="1">
        <v>43538</v>
      </c>
      <c r="DQ4968">
        <v>58.61</v>
      </c>
      <c r="DS4968" s="1">
        <v>43525</v>
      </c>
      <c r="DT4968">
        <v>80</v>
      </c>
      <c r="EB4968" s="1">
        <v>43461</v>
      </c>
      <c r="EC4968">
        <v>6.8662999999999998</v>
      </c>
      <c r="EQ4968" s="1">
        <v>43525</v>
      </c>
      <c r="ER4968">
        <v>440.62</v>
      </c>
      <c r="EW4968" s="1">
        <v>43525</v>
      </c>
      <c r="EX4968">
        <v>169.28</v>
      </c>
      <c r="EZ4968" s="1">
        <v>43525</v>
      </c>
      <c r="FA4968">
        <v>287</v>
      </c>
      <c r="FC4968" s="1">
        <v>43525</v>
      </c>
      <c r="FD4968">
        <v>309.47000000000003</v>
      </c>
      <c r="FG4968" s="1">
        <v>43525</v>
      </c>
      <c r="FH4968">
        <v>186.19</v>
      </c>
      <c r="FJ4968" s="1">
        <v>43556</v>
      </c>
      <c r="FK4968">
        <v>67.959999999999994</v>
      </c>
    </row>
    <row r="4969" spans="57:167" x14ac:dyDescent="0.25">
      <c r="BE4969" s="1">
        <v>43395</v>
      </c>
      <c r="BF4969">
        <v>2.25</v>
      </c>
      <c r="DD4969" s="1">
        <v>43305</v>
      </c>
      <c r="DE4969">
        <v>2.6269999999999998</v>
      </c>
      <c r="DG4969" s="1">
        <v>43306</v>
      </c>
      <c r="DH4969">
        <v>2.3832</v>
      </c>
      <c r="DP4969" s="1">
        <v>43539</v>
      </c>
      <c r="DQ4969">
        <v>58.52</v>
      </c>
      <c r="DS4969" s="1">
        <v>43528</v>
      </c>
      <c r="DT4969">
        <v>80.31</v>
      </c>
      <c r="EB4969" s="1">
        <v>43462</v>
      </c>
      <c r="EC4969">
        <v>6.8784999999999998</v>
      </c>
      <c r="EQ4969" s="1">
        <v>43528</v>
      </c>
      <c r="ER4969">
        <v>432.69</v>
      </c>
      <c r="EW4969" s="1">
        <v>43528</v>
      </c>
      <c r="EX4969">
        <v>166.75</v>
      </c>
      <c r="EZ4969" s="1">
        <v>43528</v>
      </c>
      <c r="FA4969">
        <v>283.10000000000002</v>
      </c>
      <c r="FC4969" s="1">
        <v>43528</v>
      </c>
      <c r="FD4969">
        <v>304.69</v>
      </c>
      <c r="FG4969" s="1">
        <v>43528</v>
      </c>
      <c r="FH4969">
        <v>183.7</v>
      </c>
      <c r="FJ4969" s="1">
        <v>43557</v>
      </c>
      <c r="FK4969">
        <v>67.53</v>
      </c>
    </row>
    <row r="4970" spans="57:167" x14ac:dyDescent="0.25">
      <c r="BE4970" s="1">
        <v>43396</v>
      </c>
      <c r="BF4970">
        <v>2.25</v>
      </c>
      <c r="DD4970" s="1">
        <v>43306</v>
      </c>
      <c r="DE4970">
        <v>2.6974999999999998</v>
      </c>
      <c r="DG4970" s="1">
        <v>43307</v>
      </c>
      <c r="DH4970">
        <v>2.3757000000000001</v>
      </c>
      <c r="DP4970" s="1">
        <v>43542</v>
      </c>
      <c r="DQ4970">
        <v>59.09</v>
      </c>
      <c r="DS4970" s="1">
        <v>43529</v>
      </c>
      <c r="DT4970">
        <v>80.19</v>
      </c>
      <c r="EB4970" s="1">
        <v>43467</v>
      </c>
      <c r="EC4970">
        <v>6.8620000000000001</v>
      </c>
      <c r="EQ4970" s="1">
        <v>43529</v>
      </c>
      <c r="ER4970">
        <v>430.12</v>
      </c>
      <c r="EW4970" s="1">
        <v>43529</v>
      </c>
      <c r="EX4970">
        <v>168.03</v>
      </c>
      <c r="EZ4970" s="1">
        <v>43529</v>
      </c>
      <c r="FA4970">
        <v>282.87</v>
      </c>
      <c r="FC4970" s="1">
        <v>43529</v>
      </c>
      <c r="FD4970">
        <v>305.76</v>
      </c>
      <c r="FG4970" s="1">
        <v>43529</v>
      </c>
      <c r="FH4970">
        <v>182.62</v>
      </c>
      <c r="FJ4970" s="1">
        <v>43558</v>
      </c>
      <c r="FK4970">
        <v>66.91</v>
      </c>
    </row>
    <row r="4971" spans="57:167" x14ac:dyDescent="0.25">
      <c r="BE4971" s="1">
        <v>43397</v>
      </c>
      <c r="BF4971">
        <v>2.25</v>
      </c>
      <c r="DD4971" s="1">
        <v>43307</v>
      </c>
      <c r="DE4971">
        <v>2.6959999999999997</v>
      </c>
      <c r="DG4971" s="1">
        <v>43308</v>
      </c>
      <c r="DH4971">
        <v>2.3860000000000001</v>
      </c>
      <c r="DP4971" s="1">
        <v>43543</v>
      </c>
      <c r="DQ4971">
        <v>59.03</v>
      </c>
      <c r="DS4971" s="1">
        <v>43530</v>
      </c>
      <c r="DT4971">
        <v>79.28</v>
      </c>
      <c r="EB4971" s="1">
        <v>43468</v>
      </c>
      <c r="EC4971">
        <v>6.8719999999999999</v>
      </c>
      <c r="EQ4971" s="1">
        <v>43530</v>
      </c>
      <c r="ER4971">
        <v>424.46</v>
      </c>
      <c r="EW4971" s="1">
        <v>43530</v>
      </c>
      <c r="EX4971">
        <v>166.47</v>
      </c>
      <c r="EZ4971" s="1">
        <v>43530</v>
      </c>
      <c r="FA4971">
        <v>280.45999999999998</v>
      </c>
      <c r="FC4971" s="1">
        <v>43530</v>
      </c>
      <c r="FD4971">
        <v>303.32</v>
      </c>
      <c r="FG4971" s="1">
        <v>43530</v>
      </c>
      <c r="FH4971">
        <v>181.59</v>
      </c>
      <c r="FJ4971" s="1">
        <v>43559</v>
      </c>
      <c r="FK4971">
        <v>67.53</v>
      </c>
    </row>
    <row r="4972" spans="57:167" x14ac:dyDescent="0.25">
      <c r="BE4972" s="1">
        <v>43398</v>
      </c>
      <c r="BF4972">
        <v>2.25</v>
      </c>
      <c r="DD4972" s="1">
        <v>43308</v>
      </c>
      <c r="DE4972">
        <v>2.6930000000000001</v>
      </c>
      <c r="DG4972" s="1">
        <v>43311</v>
      </c>
      <c r="DH4972">
        <v>2.3736999999999999</v>
      </c>
      <c r="DP4972" s="1">
        <v>43544</v>
      </c>
      <c r="DQ4972">
        <v>59.83</v>
      </c>
      <c r="DS4972" s="1">
        <v>43531</v>
      </c>
      <c r="DT4972">
        <v>80.16</v>
      </c>
      <c r="EB4972" s="1">
        <v>43469</v>
      </c>
      <c r="EC4972">
        <v>6.8692000000000002</v>
      </c>
      <c r="EQ4972" s="1">
        <v>43531</v>
      </c>
      <c r="ER4972">
        <v>422.56</v>
      </c>
      <c r="EW4972" s="1">
        <v>43531</v>
      </c>
      <c r="EX4972">
        <v>166.34</v>
      </c>
      <c r="EZ4972" s="1">
        <v>43531</v>
      </c>
      <c r="FA4972">
        <v>276.44</v>
      </c>
      <c r="FC4972" s="1">
        <v>43531</v>
      </c>
      <c r="FD4972">
        <v>303.01</v>
      </c>
      <c r="FG4972" s="1">
        <v>43531</v>
      </c>
      <c r="FH4972">
        <v>180.22</v>
      </c>
      <c r="FJ4972" s="1">
        <v>43560</v>
      </c>
      <c r="FK4972">
        <v>67.569999999999993</v>
      </c>
    </row>
    <row r="4973" spans="57:167" x14ac:dyDescent="0.25">
      <c r="BE4973" s="1">
        <v>43399</v>
      </c>
      <c r="BF4973">
        <v>2.25</v>
      </c>
      <c r="DD4973" s="1">
        <v>43311</v>
      </c>
      <c r="DE4973">
        <v>2.6924999999999999</v>
      </c>
      <c r="DG4973" s="1">
        <v>43312</v>
      </c>
      <c r="DH4973">
        <v>2.3984000000000001</v>
      </c>
      <c r="DP4973" s="1">
        <v>43545</v>
      </c>
      <c r="DQ4973">
        <v>59.98</v>
      </c>
      <c r="DS4973" s="1">
        <v>43532</v>
      </c>
      <c r="DT4973">
        <v>79.010000000000005</v>
      </c>
      <c r="EB4973" s="1">
        <v>43472</v>
      </c>
      <c r="EC4973">
        <v>6.851</v>
      </c>
      <c r="EQ4973" s="1">
        <v>43532</v>
      </c>
      <c r="ER4973">
        <v>422.54</v>
      </c>
      <c r="EW4973" s="1">
        <v>43532</v>
      </c>
      <c r="EX4973">
        <v>166.14</v>
      </c>
      <c r="EZ4973" s="1">
        <v>43532</v>
      </c>
      <c r="FA4973">
        <v>275.95999999999998</v>
      </c>
      <c r="FC4973" s="1">
        <v>43532</v>
      </c>
      <c r="FD4973">
        <v>300.95</v>
      </c>
      <c r="FG4973" s="1">
        <v>43532</v>
      </c>
      <c r="FH4973">
        <v>180.76</v>
      </c>
      <c r="FJ4973" s="1">
        <v>43563</v>
      </c>
      <c r="FK4973">
        <v>68</v>
      </c>
    </row>
    <row r="4974" spans="57:167" x14ac:dyDescent="0.25">
      <c r="BE4974" s="1">
        <v>43402</v>
      </c>
      <c r="BF4974">
        <v>2.25</v>
      </c>
      <c r="DD4974" s="1">
        <v>43312</v>
      </c>
      <c r="DE4974">
        <v>2.7044999999999999</v>
      </c>
      <c r="DG4974" s="1">
        <v>43313</v>
      </c>
      <c r="DH4974">
        <v>2.423</v>
      </c>
      <c r="DP4974" s="1">
        <v>43546</v>
      </c>
      <c r="DQ4974">
        <v>59.04</v>
      </c>
      <c r="DS4974" s="1">
        <v>43535</v>
      </c>
      <c r="DT4974">
        <v>79.78</v>
      </c>
      <c r="EB4974" s="1">
        <v>43473</v>
      </c>
      <c r="EC4974">
        <v>6.8532000000000002</v>
      </c>
      <c r="EQ4974" s="1">
        <v>43535</v>
      </c>
      <c r="ER4974">
        <v>400.01</v>
      </c>
      <c r="EW4974" s="1">
        <v>43535</v>
      </c>
      <c r="EX4974">
        <v>169.51</v>
      </c>
      <c r="EZ4974" s="1">
        <v>43535</v>
      </c>
      <c r="FA4974">
        <v>279.22000000000003</v>
      </c>
      <c r="FC4974" s="1">
        <v>43535</v>
      </c>
      <c r="FD4974">
        <v>304.39999999999998</v>
      </c>
      <c r="FG4974" s="1">
        <v>43535</v>
      </c>
      <c r="FH4974">
        <v>182.14</v>
      </c>
      <c r="FJ4974" s="1">
        <v>43564</v>
      </c>
      <c r="FK4974">
        <v>67.180000000000007</v>
      </c>
    </row>
    <row r="4975" spans="57:167" x14ac:dyDescent="0.25">
      <c r="BE4975" s="1">
        <v>43403</v>
      </c>
      <c r="BF4975">
        <v>2.25</v>
      </c>
      <c r="DD4975" s="1">
        <v>43313</v>
      </c>
      <c r="DE4975">
        <v>2.762</v>
      </c>
      <c r="DG4975" s="1">
        <v>43314</v>
      </c>
      <c r="DH4975">
        <v>2.4277000000000002</v>
      </c>
      <c r="DP4975" s="1">
        <v>43549</v>
      </c>
      <c r="DQ4975">
        <v>58.82</v>
      </c>
      <c r="DS4975" s="1">
        <v>43536</v>
      </c>
      <c r="DT4975">
        <v>80</v>
      </c>
      <c r="EB4975" s="1">
        <v>43474</v>
      </c>
      <c r="EC4975">
        <v>6.8159999999999998</v>
      </c>
      <c r="EQ4975" s="1">
        <v>43536</v>
      </c>
      <c r="ER4975">
        <v>375.41</v>
      </c>
      <c r="EW4975" s="1">
        <v>43536</v>
      </c>
      <c r="EX4975">
        <v>168.77</v>
      </c>
      <c r="EZ4975" s="1">
        <v>43536</v>
      </c>
      <c r="FA4975">
        <v>275.17</v>
      </c>
      <c r="FC4975" s="1">
        <v>43536</v>
      </c>
      <c r="FD4975">
        <v>301.92</v>
      </c>
      <c r="FG4975" s="1">
        <v>43536</v>
      </c>
      <c r="FH4975">
        <v>179.97</v>
      </c>
      <c r="FJ4975" s="1">
        <v>43565</v>
      </c>
      <c r="FK4975">
        <v>67.05</v>
      </c>
    </row>
    <row r="4976" spans="57:167" x14ac:dyDescent="0.25">
      <c r="BE4976" s="1">
        <v>43404</v>
      </c>
      <c r="BF4976">
        <v>2.25</v>
      </c>
      <c r="DD4976" s="1">
        <v>43314</v>
      </c>
      <c r="DE4976">
        <v>2.7610000000000001</v>
      </c>
      <c r="DG4976" s="1">
        <v>43315</v>
      </c>
      <c r="DH4976">
        <v>2.4355000000000002</v>
      </c>
      <c r="DP4976" s="1">
        <v>43550</v>
      </c>
      <c r="DQ4976">
        <v>59.94</v>
      </c>
      <c r="DS4976" s="1">
        <v>43537</v>
      </c>
      <c r="DT4976">
        <v>80.709999999999994</v>
      </c>
      <c r="EB4976" s="1">
        <v>43475</v>
      </c>
      <c r="EC4976">
        <v>6.7885</v>
      </c>
      <c r="EQ4976" s="1">
        <v>43537</v>
      </c>
      <c r="ER4976">
        <v>377.14</v>
      </c>
      <c r="EW4976" s="1">
        <v>43537</v>
      </c>
      <c r="EX4976">
        <v>171.72</v>
      </c>
      <c r="EZ4976" s="1">
        <v>43537</v>
      </c>
      <c r="FA4976">
        <v>279.16000000000003</v>
      </c>
      <c r="FC4976" s="1">
        <v>43537</v>
      </c>
      <c r="FD4976">
        <v>303.45</v>
      </c>
      <c r="FG4976" s="1">
        <v>43537</v>
      </c>
      <c r="FH4976">
        <v>181.59</v>
      </c>
      <c r="FJ4976" s="1">
        <v>43566</v>
      </c>
      <c r="FK4976">
        <v>67.11</v>
      </c>
    </row>
    <row r="4977" spans="57:167" x14ac:dyDescent="0.25">
      <c r="BE4977" s="1">
        <v>43405</v>
      </c>
      <c r="BF4977">
        <v>2.25</v>
      </c>
      <c r="DD4977" s="1">
        <v>43315</v>
      </c>
      <c r="DE4977">
        <v>2.7465000000000002</v>
      </c>
      <c r="DG4977" s="1">
        <v>43319</v>
      </c>
      <c r="DH4977">
        <v>2.4649999999999999</v>
      </c>
      <c r="DP4977" s="1">
        <v>43551</v>
      </c>
      <c r="DQ4977">
        <v>59.41</v>
      </c>
      <c r="DS4977" s="1">
        <v>43538</v>
      </c>
      <c r="DT4977">
        <v>80.44</v>
      </c>
      <c r="EB4977" s="1">
        <v>43476</v>
      </c>
      <c r="EC4977">
        <v>6.7629999999999999</v>
      </c>
      <c r="EQ4977" s="1">
        <v>43538</v>
      </c>
      <c r="ER4977">
        <v>373.3</v>
      </c>
      <c r="EW4977" s="1">
        <v>43538</v>
      </c>
      <c r="EX4977">
        <v>169.59</v>
      </c>
      <c r="EZ4977" s="1">
        <v>43538</v>
      </c>
      <c r="FA4977">
        <v>274.75</v>
      </c>
      <c r="FC4977" s="1">
        <v>43538</v>
      </c>
      <c r="FD4977">
        <v>298.51</v>
      </c>
      <c r="FG4977" s="1">
        <v>43538</v>
      </c>
      <c r="FH4977">
        <v>180.25</v>
      </c>
      <c r="FJ4977" s="1">
        <v>43567</v>
      </c>
      <c r="FK4977">
        <v>67.510000000000005</v>
      </c>
    </row>
    <row r="4978" spans="57:167" x14ac:dyDescent="0.25">
      <c r="BE4978" s="1">
        <v>43406</v>
      </c>
      <c r="BF4978">
        <v>2.25</v>
      </c>
      <c r="DD4978" s="1">
        <v>43319</v>
      </c>
      <c r="DE4978">
        <v>2.7519999999999998</v>
      </c>
      <c r="DG4978" s="1">
        <v>43320</v>
      </c>
      <c r="DH4978">
        <v>2.4626999999999999</v>
      </c>
      <c r="DP4978" s="1">
        <v>43552</v>
      </c>
      <c r="DQ4978">
        <v>59.3</v>
      </c>
      <c r="DS4978" s="1">
        <v>43539</v>
      </c>
      <c r="DT4978">
        <v>80.150000000000006</v>
      </c>
      <c r="EB4978" s="1">
        <v>43479</v>
      </c>
      <c r="EC4978">
        <v>6.7681000000000004</v>
      </c>
      <c r="EQ4978" s="1">
        <v>43539</v>
      </c>
      <c r="ER4978">
        <v>378.99</v>
      </c>
      <c r="EW4978" s="1">
        <v>43539</v>
      </c>
      <c r="EX4978">
        <v>169.79</v>
      </c>
      <c r="EZ4978" s="1">
        <v>43539</v>
      </c>
      <c r="FA4978">
        <v>271.20999999999998</v>
      </c>
      <c r="FC4978" s="1">
        <v>43539</v>
      </c>
      <c r="FD4978">
        <v>296.14999999999998</v>
      </c>
      <c r="FG4978" s="1">
        <v>43539</v>
      </c>
      <c r="FH4978">
        <v>177.95</v>
      </c>
      <c r="FJ4978" s="1">
        <v>43570</v>
      </c>
      <c r="FK4978">
        <v>66.459999999999994</v>
      </c>
    </row>
    <row r="4979" spans="57:167" x14ac:dyDescent="0.25">
      <c r="BE4979" s="1">
        <v>43409</v>
      </c>
      <c r="BF4979">
        <v>2.25</v>
      </c>
      <c r="DD4979" s="1">
        <v>43320</v>
      </c>
      <c r="DE4979">
        <v>2.7330000000000001</v>
      </c>
      <c r="DG4979" s="1">
        <v>43321</v>
      </c>
      <c r="DH4979">
        <v>2.4512</v>
      </c>
      <c r="DP4979" s="1">
        <v>43553</v>
      </c>
      <c r="DQ4979">
        <v>60.14</v>
      </c>
      <c r="DS4979" s="1">
        <v>43542</v>
      </c>
      <c r="DT4979">
        <v>81.08</v>
      </c>
      <c r="EB4979" s="1">
        <v>43480</v>
      </c>
      <c r="EC4979">
        <v>6.7610000000000001</v>
      </c>
      <c r="EQ4979" s="1">
        <v>43542</v>
      </c>
      <c r="ER4979">
        <v>372.28</v>
      </c>
      <c r="EW4979" s="1">
        <v>43542</v>
      </c>
      <c r="EX4979">
        <v>171.67</v>
      </c>
      <c r="EZ4979" s="1">
        <v>43542</v>
      </c>
      <c r="FA4979">
        <v>274.89</v>
      </c>
      <c r="FC4979" s="1">
        <v>43542</v>
      </c>
      <c r="FD4979">
        <v>297.64</v>
      </c>
      <c r="FG4979" s="1">
        <v>43542</v>
      </c>
      <c r="FH4979">
        <v>180.23</v>
      </c>
      <c r="FJ4979" s="1">
        <v>43571</v>
      </c>
      <c r="FK4979">
        <v>65.67</v>
      </c>
    </row>
    <row r="4980" spans="57:167" x14ac:dyDescent="0.25">
      <c r="BE4980" s="1">
        <v>43410</v>
      </c>
      <c r="BF4980">
        <v>2.25</v>
      </c>
      <c r="DD4980" s="1">
        <v>43321</v>
      </c>
      <c r="DE4980">
        <v>2.7</v>
      </c>
      <c r="DG4980" s="1">
        <v>43322</v>
      </c>
      <c r="DH4980">
        <v>2.431</v>
      </c>
      <c r="DP4980" s="1">
        <v>43556</v>
      </c>
      <c r="DQ4980">
        <v>61.59</v>
      </c>
      <c r="DS4980" s="1">
        <v>43543</v>
      </c>
      <c r="DT4980">
        <v>80.87</v>
      </c>
      <c r="EB4980" s="1">
        <v>43481</v>
      </c>
      <c r="EC4980">
        <v>6.7568000000000001</v>
      </c>
      <c r="EQ4980" s="1">
        <v>43543</v>
      </c>
      <c r="ER4980">
        <v>373.43</v>
      </c>
      <c r="EW4980" s="1">
        <v>43543</v>
      </c>
      <c r="EX4980">
        <v>170.72</v>
      </c>
      <c r="EZ4980" s="1">
        <v>43543</v>
      </c>
      <c r="FA4980">
        <v>271.01</v>
      </c>
      <c r="FC4980" s="1">
        <v>43543</v>
      </c>
      <c r="FD4980">
        <v>296.60000000000002</v>
      </c>
      <c r="FG4980" s="1">
        <v>43543</v>
      </c>
      <c r="FH4980">
        <v>180.17</v>
      </c>
      <c r="FJ4980" s="1">
        <v>43572</v>
      </c>
      <c r="FK4980">
        <v>65.73</v>
      </c>
    </row>
    <row r="4981" spans="57:167" x14ac:dyDescent="0.25">
      <c r="BE4981" s="1">
        <v>43411</v>
      </c>
      <c r="BF4981">
        <v>2.25</v>
      </c>
      <c r="DD4981" s="1">
        <v>43322</v>
      </c>
      <c r="DE4981">
        <v>2.669</v>
      </c>
      <c r="DG4981" s="1">
        <v>43325</v>
      </c>
      <c r="DH4981">
        <v>2.44</v>
      </c>
      <c r="DP4981" s="1">
        <v>43557</v>
      </c>
      <c r="DQ4981">
        <v>62.58</v>
      </c>
      <c r="DS4981" s="1">
        <v>43544</v>
      </c>
      <c r="DT4981">
        <v>81.319999999999993</v>
      </c>
      <c r="EB4981" s="1">
        <v>43482</v>
      </c>
      <c r="EC4981">
        <v>6.7763999999999998</v>
      </c>
      <c r="EQ4981" s="1">
        <v>43544</v>
      </c>
      <c r="ER4981">
        <v>376.16</v>
      </c>
      <c r="EW4981" s="1">
        <v>43544</v>
      </c>
      <c r="EX4981">
        <v>168.49</v>
      </c>
      <c r="EZ4981" s="1">
        <v>43544</v>
      </c>
      <c r="FA4981">
        <v>270.45999999999998</v>
      </c>
      <c r="FC4981" s="1">
        <v>43544</v>
      </c>
      <c r="FD4981">
        <v>295.98</v>
      </c>
      <c r="FG4981" s="1">
        <v>43544</v>
      </c>
      <c r="FH4981">
        <v>180.02</v>
      </c>
      <c r="FJ4981" s="1">
        <v>43573</v>
      </c>
      <c r="FK4981">
        <v>65</v>
      </c>
    </row>
    <row r="4982" spans="57:167" x14ac:dyDescent="0.25">
      <c r="BE4982" s="1">
        <v>43412</v>
      </c>
      <c r="BF4982">
        <v>2.25</v>
      </c>
      <c r="DD4982" s="1">
        <v>43325</v>
      </c>
      <c r="DE4982">
        <v>2.6630000000000003</v>
      </c>
      <c r="DG4982" s="1">
        <v>43326</v>
      </c>
      <c r="DH4982">
        <v>2.4500000000000002</v>
      </c>
      <c r="DP4982" s="1">
        <v>43558</v>
      </c>
      <c r="DQ4982">
        <v>62.46</v>
      </c>
      <c r="DS4982" s="1">
        <v>43545</v>
      </c>
      <c r="DT4982">
        <v>81.790000000000006</v>
      </c>
      <c r="EB4982" s="1">
        <v>43483</v>
      </c>
      <c r="EC4982">
        <v>6.7778</v>
      </c>
      <c r="EQ4982" s="1">
        <v>43545</v>
      </c>
      <c r="ER4982">
        <v>372.7</v>
      </c>
      <c r="EW4982" s="1">
        <v>43545</v>
      </c>
      <c r="EX4982">
        <v>169.83</v>
      </c>
      <c r="EZ4982" s="1">
        <v>43545</v>
      </c>
      <c r="FA4982">
        <v>272.48</v>
      </c>
      <c r="FC4982" s="1">
        <v>43545</v>
      </c>
      <c r="FD4982">
        <v>299.01</v>
      </c>
      <c r="FG4982" s="1">
        <v>43545</v>
      </c>
      <c r="FH4982">
        <v>181.93</v>
      </c>
      <c r="FJ4982" s="1">
        <v>43577</v>
      </c>
      <c r="FK4982">
        <v>66.52</v>
      </c>
    </row>
    <row r="4983" spans="57:167" x14ac:dyDescent="0.25">
      <c r="BE4983" s="1">
        <v>43413</v>
      </c>
      <c r="BF4983">
        <v>2.25</v>
      </c>
      <c r="DD4983" s="1">
        <v>43326</v>
      </c>
      <c r="DE4983">
        <v>2.6945000000000001</v>
      </c>
      <c r="DG4983" s="1">
        <v>43327</v>
      </c>
      <c r="DH4983">
        <v>2.4169999999999998</v>
      </c>
      <c r="DP4983" s="1">
        <v>43559</v>
      </c>
      <c r="DQ4983">
        <v>62.1</v>
      </c>
      <c r="DS4983" s="1">
        <v>43546</v>
      </c>
      <c r="DT4983">
        <v>80.48</v>
      </c>
      <c r="EB4983" s="1">
        <v>43486</v>
      </c>
      <c r="EC4983">
        <v>6.798</v>
      </c>
      <c r="EQ4983" s="1">
        <v>43546</v>
      </c>
      <c r="ER4983">
        <v>362.17</v>
      </c>
      <c r="EW4983" s="1">
        <v>43546</v>
      </c>
      <c r="EX4983">
        <v>165.85</v>
      </c>
      <c r="EZ4983" s="1">
        <v>43546</v>
      </c>
      <c r="FA4983">
        <v>268.36</v>
      </c>
      <c r="FC4983" s="1">
        <v>43546</v>
      </c>
      <c r="FD4983">
        <v>294.01</v>
      </c>
      <c r="FG4983" s="1">
        <v>43546</v>
      </c>
      <c r="FH4983">
        <v>179.99</v>
      </c>
      <c r="FJ4983" s="1">
        <v>43578</v>
      </c>
      <c r="FK4983">
        <v>67.040000000000006</v>
      </c>
    </row>
    <row r="4984" spans="57:167" x14ac:dyDescent="0.25">
      <c r="BE4984" s="1">
        <v>43416</v>
      </c>
      <c r="BF4984">
        <v>2.25</v>
      </c>
      <c r="DD4984" s="1">
        <v>43327</v>
      </c>
      <c r="DE4984">
        <v>2.6509999999999998</v>
      </c>
      <c r="DG4984" s="1">
        <v>43328</v>
      </c>
      <c r="DH4984">
        <v>2.4074</v>
      </c>
      <c r="DP4984" s="1">
        <v>43560</v>
      </c>
      <c r="DQ4984">
        <v>63.08</v>
      </c>
      <c r="DS4984" s="1">
        <v>43549</v>
      </c>
      <c r="DT4984">
        <v>79.92</v>
      </c>
      <c r="EB4984" s="1">
        <v>43487</v>
      </c>
      <c r="EC4984">
        <v>6.8079999999999998</v>
      </c>
      <c r="EQ4984" s="1">
        <v>43549</v>
      </c>
      <c r="ER4984">
        <v>370.46</v>
      </c>
      <c r="EW4984" s="1">
        <v>43549</v>
      </c>
      <c r="EX4984">
        <v>166.62</v>
      </c>
      <c r="EZ4984" s="1">
        <v>43549</v>
      </c>
      <c r="FA4984">
        <v>268.60000000000002</v>
      </c>
      <c r="FC4984" s="1">
        <v>43549</v>
      </c>
      <c r="FD4984">
        <v>294.12</v>
      </c>
      <c r="FG4984" s="1">
        <v>43549</v>
      </c>
      <c r="FH4984">
        <v>180.62</v>
      </c>
      <c r="FJ4984" s="1">
        <v>43579</v>
      </c>
      <c r="FK4984">
        <v>65.62</v>
      </c>
    </row>
    <row r="4985" spans="57:167" x14ac:dyDescent="0.25">
      <c r="BE4985" s="1">
        <v>43417</v>
      </c>
      <c r="BF4985">
        <v>2.25</v>
      </c>
      <c r="DD4985" s="1">
        <v>43328</v>
      </c>
      <c r="DE4985">
        <v>2.6447000000000003</v>
      </c>
      <c r="DG4985" s="1">
        <v>43329</v>
      </c>
      <c r="DH4985">
        <v>2.4384999999999999</v>
      </c>
      <c r="DP4985" s="1">
        <v>43563</v>
      </c>
      <c r="DQ4985">
        <v>64.400000000000006</v>
      </c>
      <c r="DS4985" s="1">
        <v>43550</v>
      </c>
      <c r="DT4985">
        <v>80.959999999999994</v>
      </c>
      <c r="EB4985" s="1">
        <v>43488</v>
      </c>
      <c r="EC4985">
        <v>6.7919999999999998</v>
      </c>
      <c r="EQ4985" s="1">
        <v>43550</v>
      </c>
      <c r="ER4985">
        <v>370.38</v>
      </c>
      <c r="EW4985" s="1">
        <v>43550</v>
      </c>
      <c r="EX4985">
        <v>166.9</v>
      </c>
      <c r="EZ4985" s="1">
        <v>43550</v>
      </c>
      <c r="FA4985">
        <v>265.85000000000002</v>
      </c>
      <c r="FC4985" s="1">
        <v>43550</v>
      </c>
      <c r="FD4985">
        <v>294.92</v>
      </c>
      <c r="FG4985" s="1">
        <v>43550</v>
      </c>
      <c r="FH4985">
        <v>180.91</v>
      </c>
      <c r="FJ4985" s="1">
        <v>43580</v>
      </c>
      <c r="FK4985">
        <v>64.92</v>
      </c>
    </row>
    <row r="4986" spans="57:167" x14ac:dyDescent="0.25">
      <c r="BE4986" s="1">
        <v>43418</v>
      </c>
      <c r="BF4986">
        <v>2.25</v>
      </c>
      <c r="DD4986" s="1">
        <v>43329</v>
      </c>
      <c r="DE4986">
        <v>2.66</v>
      </c>
      <c r="DG4986" s="1">
        <v>43332</v>
      </c>
      <c r="DH4986">
        <v>2.4232</v>
      </c>
      <c r="DP4986" s="1">
        <v>43564</v>
      </c>
      <c r="DQ4986">
        <v>63.98</v>
      </c>
      <c r="DS4986" s="1">
        <v>43551</v>
      </c>
      <c r="DT4986">
        <v>80.34</v>
      </c>
      <c r="EB4986" s="1">
        <v>43489</v>
      </c>
      <c r="EC4986">
        <v>6.7885</v>
      </c>
      <c r="EQ4986" s="1">
        <v>43551</v>
      </c>
      <c r="ER4986">
        <v>374.21</v>
      </c>
      <c r="EW4986" s="1">
        <v>43551</v>
      </c>
      <c r="EX4986">
        <v>166.56</v>
      </c>
      <c r="EZ4986" s="1">
        <v>43551</v>
      </c>
      <c r="FA4986">
        <v>263.92</v>
      </c>
      <c r="FC4986" s="1">
        <v>43551</v>
      </c>
      <c r="FD4986">
        <v>293.95</v>
      </c>
      <c r="FG4986" s="1">
        <v>43551</v>
      </c>
      <c r="FH4986">
        <v>179.82</v>
      </c>
      <c r="FJ4986" s="1">
        <v>43581</v>
      </c>
      <c r="FK4986">
        <v>65.41</v>
      </c>
    </row>
    <row r="4987" spans="57:167" x14ac:dyDescent="0.25">
      <c r="BE4987" s="1">
        <v>43419</v>
      </c>
      <c r="BF4987">
        <v>2.25</v>
      </c>
      <c r="DD4987" s="1">
        <v>43332</v>
      </c>
      <c r="DE4987">
        <v>2.6381999999999999</v>
      </c>
      <c r="DG4987" s="1">
        <v>43333</v>
      </c>
      <c r="DH4987">
        <v>2.427</v>
      </c>
      <c r="DP4987" s="1">
        <v>43565</v>
      </c>
      <c r="DQ4987">
        <v>64.61</v>
      </c>
      <c r="DS4987" s="1">
        <v>43552</v>
      </c>
      <c r="DT4987">
        <v>80.739999999999995</v>
      </c>
      <c r="EB4987" s="1">
        <v>43490</v>
      </c>
      <c r="EC4987">
        <v>6.7483000000000004</v>
      </c>
      <c r="EQ4987" s="1">
        <v>43552</v>
      </c>
      <c r="ER4987">
        <v>374.44</v>
      </c>
      <c r="EW4987" s="1">
        <v>43552</v>
      </c>
      <c r="EX4987">
        <v>167.76</v>
      </c>
      <c r="EZ4987" s="1">
        <v>43552</v>
      </c>
      <c r="FA4987">
        <v>267</v>
      </c>
      <c r="FC4987" s="1">
        <v>43552</v>
      </c>
      <c r="FD4987">
        <v>295.60000000000002</v>
      </c>
      <c r="FG4987" s="1">
        <v>43552</v>
      </c>
      <c r="FH4987">
        <v>180.96</v>
      </c>
      <c r="FJ4987" s="1">
        <v>43584</v>
      </c>
      <c r="FK4987">
        <v>64.989999999999995</v>
      </c>
    </row>
    <row r="4988" spans="57:167" x14ac:dyDescent="0.25">
      <c r="BE4988" s="1">
        <v>43420</v>
      </c>
      <c r="BF4988">
        <v>2.25</v>
      </c>
      <c r="DD4988" s="1">
        <v>43333</v>
      </c>
      <c r="DE4988">
        <v>2.6475999999999997</v>
      </c>
      <c r="DG4988" s="1">
        <v>43334</v>
      </c>
      <c r="DH4988">
        <v>2.431</v>
      </c>
      <c r="DP4988" s="1">
        <v>43566</v>
      </c>
      <c r="DQ4988">
        <v>63.58</v>
      </c>
      <c r="DS4988" s="1">
        <v>43553</v>
      </c>
      <c r="DT4988">
        <v>80.8</v>
      </c>
      <c r="EB4988" s="1">
        <v>43493</v>
      </c>
      <c r="EC4988">
        <v>6.7453000000000003</v>
      </c>
      <c r="EQ4988" s="1">
        <v>43553</v>
      </c>
      <c r="ER4988">
        <v>381.42</v>
      </c>
      <c r="EW4988" s="1">
        <v>43553</v>
      </c>
      <c r="EX4988">
        <v>169.28</v>
      </c>
      <c r="EZ4988" s="1">
        <v>43553</v>
      </c>
      <c r="FA4988">
        <v>269.60000000000002</v>
      </c>
      <c r="FC4988" s="1">
        <v>43553</v>
      </c>
      <c r="FD4988">
        <v>300.16000000000003</v>
      </c>
      <c r="FG4988" s="1">
        <v>43553</v>
      </c>
      <c r="FH4988">
        <v>182.08</v>
      </c>
      <c r="FJ4988" s="1">
        <v>43585</v>
      </c>
      <c r="FK4988">
        <v>64.349999999999994</v>
      </c>
    </row>
    <row r="4989" spans="57:167" x14ac:dyDescent="0.25">
      <c r="BE4989" s="1">
        <v>43423</v>
      </c>
      <c r="BF4989">
        <v>2.25</v>
      </c>
      <c r="DD4989" s="1">
        <v>43334</v>
      </c>
      <c r="DE4989">
        <v>2.6367000000000003</v>
      </c>
      <c r="DG4989" s="1">
        <v>43335</v>
      </c>
      <c r="DH4989">
        <v>2.4460000000000002</v>
      </c>
      <c r="DP4989" s="1">
        <v>43567</v>
      </c>
      <c r="DQ4989">
        <v>63.89</v>
      </c>
      <c r="DS4989" s="1">
        <v>43556</v>
      </c>
      <c r="DT4989">
        <v>81.73</v>
      </c>
      <c r="EB4989" s="1">
        <v>43494</v>
      </c>
      <c r="EC4989">
        <v>6.7354000000000003</v>
      </c>
      <c r="EQ4989" s="1">
        <v>43556</v>
      </c>
      <c r="ER4989">
        <v>391.54</v>
      </c>
      <c r="EW4989" s="1">
        <v>43556</v>
      </c>
      <c r="EX4989">
        <v>172.31</v>
      </c>
      <c r="EZ4989" s="1">
        <v>43556</v>
      </c>
      <c r="FA4989">
        <v>274.11</v>
      </c>
      <c r="FC4989" s="1">
        <v>43556</v>
      </c>
      <c r="FD4989">
        <v>304.29000000000002</v>
      </c>
      <c r="FG4989" s="1">
        <v>43556</v>
      </c>
      <c r="FH4989">
        <v>184.76</v>
      </c>
      <c r="FJ4989" s="1">
        <v>43586</v>
      </c>
      <c r="FK4989">
        <v>64.45</v>
      </c>
    </row>
    <row r="4990" spans="57:167" x14ac:dyDescent="0.25">
      <c r="BE4990" s="1">
        <v>43424</v>
      </c>
      <c r="BF4990">
        <v>2.25</v>
      </c>
      <c r="DD4990" s="1">
        <v>43335</v>
      </c>
      <c r="DE4990">
        <v>2.6425000000000001</v>
      </c>
      <c r="DG4990" s="1">
        <v>43336</v>
      </c>
      <c r="DH4990">
        <v>2.4386000000000001</v>
      </c>
      <c r="DP4990" s="1">
        <v>43570</v>
      </c>
      <c r="DQ4990">
        <v>63.4</v>
      </c>
      <c r="DS4990" s="1">
        <v>43557</v>
      </c>
      <c r="DT4990">
        <v>81.38</v>
      </c>
      <c r="EB4990" s="1">
        <v>43495</v>
      </c>
      <c r="EC4990">
        <v>6.7164999999999999</v>
      </c>
      <c r="EQ4990" s="1">
        <v>43557</v>
      </c>
      <c r="ER4990">
        <v>390.75</v>
      </c>
      <c r="EW4990" s="1">
        <v>43557</v>
      </c>
      <c r="EX4990">
        <v>169.94</v>
      </c>
      <c r="EZ4990" s="1">
        <v>43557</v>
      </c>
      <c r="FA4990">
        <v>273.33</v>
      </c>
      <c r="FC4990" s="1">
        <v>43557</v>
      </c>
      <c r="FD4990">
        <v>303.10000000000002</v>
      </c>
      <c r="FG4990" s="1">
        <v>43557</v>
      </c>
      <c r="FH4990">
        <v>185.81</v>
      </c>
      <c r="FJ4990" s="1">
        <v>43587</v>
      </c>
      <c r="FK4990">
        <v>64.25</v>
      </c>
    </row>
    <row r="4991" spans="57:167" x14ac:dyDescent="0.25">
      <c r="BE4991" s="1">
        <v>43425</v>
      </c>
      <c r="BF4991">
        <v>2.25</v>
      </c>
      <c r="DD4991" s="1">
        <v>43336</v>
      </c>
      <c r="DE4991">
        <v>2.6379999999999999</v>
      </c>
      <c r="DG4991" s="1">
        <v>43339</v>
      </c>
      <c r="DH4991">
        <v>2.4569999999999999</v>
      </c>
      <c r="DP4991" s="1">
        <v>43571</v>
      </c>
      <c r="DQ4991">
        <v>64.05</v>
      </c>
      <c r="DS4991" s="1">
        <v>43558</v>
      </c>
      <c r="DT4991">
        <v>80.900000000000006</v>
      </c>
      <c r="EB4991" s="1">
        <v>43496</v>
      </c>
      <c r="EC4991">
        <v>6.7</v>
      </c>
      <c r="EQ4991" s="1">
        <v>43558</v>
      </c>
      <c r="ER4991">
        <v>384.74</v>
      </c>
      <c r="EW4991" s="1">
        <v>43558</v>
      </c>
      <c r="EX4991">
        <v>167.75</v>
      </c>
      <c r="EZ4991" s="1">
        <v>43558</v>
      </c>
      <c r="FA4991">
        <v>266.76</v>
      </c>
      <c r="FC4991" s="1">
        <v>43558</v>
      </c>
      <c r="FD4991">
        <v>297.27</v>
      </c>
      <c r="FG4991" s="1">
        <v>43558</v>
      </c>
      <c r="FH4991">
        <v>177.37</v>
      </c>
      <c r="FJ4991" s="1">
        <v>43588</v>
      </c>
      <c r="FK4991">
        <v>64.47</v>
      </c>
    </row>
    <row r="4992" spans="57:167" x14ac:dyDescent="0.25">
      <c r="BE4992" s="1">
        <v>43426</v>
      </c>
      <c r="BF4992">
        <v>2.25</v>
      </c>
      <c r="DD4992" s="1">
        <v>43339</v>
      </c>
      <c r="DE4992">
        <v>2.68</v>
      </c>
      <c r="DG4992" s="1">
        <v>43340</v>
      </c>
      <c r="DH4992">
        <v>2.4670000000000001</v>
      </c>
      <c r="DP4992" s="1">
        <v>43572</v>
      </c>
      <c r="DQ4992">
        <v>63.76</v>
      </c>
      <c r="DS4992" s="1">
        <v>43559</v>
      </c>
      <c r="DT4992">
        <v>82.05</v>
      </c>
      <c r="EB4992" s="1">
        <v>43497</v>
      </c>
      <c r="EC4992">
        <v>6.7454000000000001</v>
      </c>
      <c r="EQ4992" s="1">
        <v>43559</v>
      </c>
      <c r="ER4992">
        <v>395.86</v>
      </c>
      <c r="EW4992" s="1">
        <v>43559</v>
      </c>
      <c r="EX4992">
        <v>169.17</v>
      </c>
      <c r="EZ4992" s="1">
        <v>43559</v>
      </c>
      <c r="FA4992">
        <v>271.01</v>
      </c>
      <c r="FC4992" s="1">
        <v>43559</v>
      </c>
      <c r="FD4992">
        <v>299.67</v>
      </c>
      <c r="FG4992" s="1">
        <v>43559</v>
      </c>
      <c r="FH4992">
        <v>176.95</v>
      </c>
      <c r="FJ4992" s="1">
        <v>43591</v>
      </c>
      <c r="FK4992">
        <v>64.319999999999993</v>
      </c>
    </row>
    <row r="4993" spans="57:167" x14ac:dyDescent="0.25">
      <c r="BE4993" s="1">
        <v>43427</v>
      </c>
      <c r="BF4993">
        <v>2.25</v>
      </c>
      <c r="DD4993" s="1">
        <v>43340</v>
      </c>
      <c r="DE4993">
        <v>2.7004999999999999</v>
      </c>
      <c r="DG4993" s="1">
        <v>43341</v>
      </c>
      <c r="DH4993">
        <v>2.46</v>
      </c>
      <c r="DP4993" s="1">
        <v>43573</v>
      </c>
      <c r="DQ4993">
        <v>64</v>
      </c>
      <c r="DS4993" s="1">
        <v>43560</v>
      </c>
      <c r="DT4993">
        <v>82.49</v>
      </c>
      <c r="EB4993" s="1">
        <v>43507</v>
      </c>
      <c r="EC4993">
        <v>6.7923</v>
      </c>
      <c r="EQ4993" s="1">
        <v>43560</v>
      </c>
      <c r="ER4993">
        <v>391.93</v>
      </c>
      <c r="EW4993" s="1">
        <v>43560</v>
      </c>
      <c r="EX4993">
        <v>171.12</v>
      </c>
      <c r="EZ4993" s="1">
        <v>43560</v>
      </c>
      <c r="FA4993">
        <v>276.3</v>
      </c>
      <c r="FC4993" s="1">
        <v>43560</v>
      </c>
      <c r="FD4993">
        <v>302.58</v>
      </c>
      <c r="FG4993" s="1">
        <v>43560</v>
      </c>
      <c r="FH4993">
        <v>179.63</v>
      </c>
      <c r="FJ4993" s="1">
        <v>43592</v>
      </c>
      <c r="FK4993">
        <v>65.239999999999995</v>
      </c>
    </row>
    <row r="4994" spans="57:167" x14ac:dyDescent="0.25">
      <c r="BE4994" s="1">
        <v>43430</v>
      </c>
      <c r="BF4994">
        <v>2.25</v>
      </c>
      <c r="DD4994" s="1">
        <v>43341</v>
      </c>
      <c r="DE4994">
        <v>2.702</v>
      </c>
      <c r="DG4994" s="1">
        <v>43342</v>
      </c>
      <c r="DH4994">
        <v>2.4289999999999998</v>
      </c>
      <c r="DP4994" s="1">
        <v>43577</v>
      </c>
      <c r="DQ4994">
        <v>65.7</v>
      </c>
      <c r="DS4994" s="1">
        <v>43563</v>
      </c>
      <c r="DT4994">
        <v>83</v>
      </c>
      <c r="EB4994" s="1">
        <v>43508</v>
      </c>
      <c r="EC4994">
        <v>6.774</v>
      </c>
      <c r="EQ4994" s="1">
        <v>43563</v>
      </c>
      <c r="ER4994">
        <v>374.52</v>
      </c>
      <c r="EW4994" s="1">
        <v>43563</v>
      </c>
      <c r="EX4994">
        <v>172.3</v>
      </c>
      <c r="EZ4994" s="1">
        <v>43563</v>
      </c>
      <c r="FA4994">
        <v>276.89999999999998</v>
      </c>
      <c r="FC4994" s="1">
        <v>43563</v>
      </c>
      <c r="FD4994">
        <v>305.66000000000003</v>
      </c>
      <c r="FG4994" s="1">
        <v>43563</v>
      </c>
      <c r="FH4994">
        <v>181.63</v>
      </c>
      <c r="FJ4994" s="1">
        <v>43593</v>
      </c>
      <c r="FK4994">
        <v>63.84</v>
      </c>
    </row>
    <row r="4995" spans="57:167" x14ac:dyDescent="0.25">
      <c r="BE4995" s="1">
        <v>43431</v>
      </c>
      <c r="BF4995">
        <v>2.25</v>
      </c>
      <c r="DD4995" s="1">
        <v>43342</v>
      </c>
      <c r="DE4995">
        <v>2.657</v>
      </c>
      <c r="DG4995" s="1">
        <v>43343</v>
      </c>
      <c r="DH4995">
        <v>2.3980999999999999</v>
      </c>
      <c r="DP4995" s="1">
        <v>43578</v>
      </c>
      <c r="DQ4995">
        <v>66.3</v>
      </c>
      <c r="DS4995" s="1">
        <v>43564</v>
      </c>
      <c r="DT4995">
        <v>81.93</v>
      </c>
      <c r="EB4995" s="1">
        <v>43509</v>
      </c>
      <c r="EC4995">
        <v>6.7603999999999997</v>
      </c>
      <c r="EQ4995" s="1">
        <v>43564</v>
      </c>
      <c r="ER4995">
        <v>369.04</v>
      </c>
      <c r="EW4995" s="1">
        <v>43564</v>
      </c>
      <c r="EX4995">
        <v>169.17</v>
      </c>
      <c r="EZ4995" s="1">
        <v>43564</v>
      </c>
      <c r="FA4995">
        <v>273.47000000000003</v>
      </c>
      <c r="FC4995" s="1">
        <v>43564</v>
      </c>
      <c r="FD4995">
        <v>302.68</v>
      </c>
      <c r="FG4995" s="1">
        <v>43564</v>
      </c>
      <c r="FH4995">
        <v>179.04</v>
      </c>
      <c r="FJ4995" s="1">
        <v>43594</v>
      </c>
      <c r="FK4995">
        <v>64.97</v>
      </c>
    </row>
    <row r="4996" spans="57:167" x14ac:dyDescent="0.25">
      <c r="BE4996" s="1">
        <v>43432</v>
      </c>
      <c r="BF4996">
        <v>2.25</v>
      </c>
      <c r="DD4996" s="1">
        <v>43343</v>
      </c>
      <c r="DE4996">
        <v>2.6240000000000001</v>
      </c>
      <c r="DG4996" s="1">
        <v>43347</v>
      </c>
      <c r="DH4996">
        <v>2.3872</v>
      </c>
      <c r="DP4996" s="1">
        <v>43579</v>
      </c>
      <c r="DQ4996">
        <v>65.89</v>
      </c>
      <c r="DS4996" s="1">
        <v>43565</v>
      </c>
      <c r="DT4996">
        <v>81.56</v>
      </c>
      <c r="EB4996" s="1">
        <v>43510</v>
      </c>
      <c r="EC4996">
        <v>6.7720000000000002</v>
      </c>
      <c r="EQ4996" s="1">
        <v>43565</v>
      </c>
      <c r="ER4996">
        <v>364.94</v>
      </c>
      <c r="EW4996" s="1">
        <v>43565</v>
      </c>
      <c r="EX4996">
        <v>169.37</v>
      </c>
      <c r="EZ4996" s="1">
        <v>43565</v>
      </c>
      <c r="FA4996">
        <v>270.52999999999997</v>
      </c>
      <c r="FC4996" s="1">
        <v>43565</v>
      </c>
      <c r="FD4996">
        <v>299.12</v>
      </c>
      <c r="FG4996" s="1">
        <v>43565</v>
      </c>
      <c r="FH4996">
        <v>178.6</v>
      </c>
      <c r="FJ4996" s="1">
        <v>43595</v>
      </c>
      <c r="FK4996">
        <v>67.87</v>
      </c>
    </row>
    <row r="4997" spans="57:167" x14ac:dyDescent="0.25">
      <c r="BE4997" s="1">
        <v>43433</v>
      </c>
      <c r="BF4997">
        <v>2.25</v>
      </c>
      <c r="DD4997" s="1">
        <v>43347</v>
      </c>
      <c r="DE4997">
        <v>2.6334999999999997</v>
      </c>
      <c r="DG4997" s="1">
        <v>43348</v>
      </c>
      <c r="DH4997">
        <v>2.3927</v>
      </c>
      <c r="DP4997" s="1">
        <v>43580</v>
      </c>
      <c r="DQ4997">
        <v>65.209999999999994</v>
      </c>
      <c r="DS4997" s="1">
        <v>43566</v>
      </c>
      <c r="DT4997">
        <v>81.95</v>
      </c>
      <c r="EB4997" s="1">
        <v>43511</v>
      </c>
      <c r="EC4997">
        <v>6.7732000000000001</v>
      </c>
      <c r="EQ4997" s="1">
        <v>43566</v>
      </c>
      <c r="ER4997">
        <v>370.16</v>
      </c>
      <c r="EW4997" s="1">
        <v>43566</v>
      </c>
      <c r="EX4997">
        <v>171.43</v>
      </c>
      <c r="EZ4997" s="1">
        <v>43566</v>
      </c>
      <c r="FA4997">
        <v>277.39</v>
      </c>
      <c r="FC4997" s="1">
        <v>43566</v>
      </c>
      <c r="FD4997">
        <v>305.58999999999997</v>
      </c>
      <c r="FG4997" s="1">
        <v>43566</v>
      </c>
      <c r="FH4997">
        <v>181.46</v>
      </c>
      <c r="FJ4997" s="1">
        <v>43598</v>
      </c>
      <c r="FK4997">
        <v>65.64</v>
      </c>
    </row>
    <row r="4998" spans="57:167" x14ac:dyDescent="0.25">
      <c r="BE4998" s="1">
        <v>43434</v>
      </c>
      <c r="BF4998">
        <v>2.25</v>
      </c>
      <c r="DD4998" s="1">
        <v>43348</v>
      </c>
      <c r="DE4998">
        <v>2.641</v>
      </c>
      <c r="DG4998" s="1">
        <v>43349</v>
      </c>
      <c r="DH4998">
        <v>2.3976999999999999</v>
      </c>
      <c r="DP4998" s="1">
        <v>43581</v>
      </c>
      <c r="DQ4998">
        <v>63.3</v>
      </c>
      <c r="DS4998" s="1">
        <v>43567</v>
      </c>
      <c r="DT4998">
        <v>80.92</v>
      </c>
      <c r="EB4998" s="1">
        <v>43514</v>
      </c>
      <c r="EC4998">
        <v>6.7667000000000002</v>
      </c>
      <c r="EQ4998" s="1">
        <v>43567</v>
      </c>
      <c r="ER4998">
        <v>379.64</v>
      </c>
      <c r="EW4998" s="1">
        <v>43567</v>
      </c>
      <c r="EX4998">
        <v>174.93</v>
      </c>
      <c r="EZ4998" s="1">
        <v>43567</v>
      </c>
      <c r="FA4998">
        <v>283.05</v>
      </c>
      <c r="FC4998" s="1">
        <v>43567</v>
      </c>
      <c r="FD4998">
        <v>309.7</v>
      </c>
      <c r="FG4998" s="1">
        <v>43567</v>
      </c>
      <c r="FH4998">
        <v>184.41</v>
      </c>
      <c r="FJ4998" s="1">
        <v>43599</v>
      </c>
      <c r="FK4998">
        <v>67.11</v>
      </c>
    </row>
    <row r="4999" spans="57:167" x14ac:dyDescent="0.25">
      <c r="BE4999" s="1">
        <v>43437</v>
      </c>
      <c r="BF4999">
        <v>2.25</v>
      </c>
      <c r="DD4999" s="1">
        <v>43349</v>
      </c>
      <c r="DE4999">
        <v>2.6305000000000001</v>
      </c>
      <c r="DG4999" s="1">
        <v>43350</v>
      </c>
      <c r="DH4999">
        <v>2.4454000000000002</v>
      </c>
      <c r="DP4999" s="1">
        <v>43584</v>
      </c>
      <c r="DQ4999">
        <v>63.5</v>
      </c>
      <c r="DS4999" s="1">
        <v>43570</v>
      </c>
      <c r="DT4999">
        <v>80.650000000000006</v>
      </c>
      <c r="EB4999" s="1">
        <v>43515</v>
      </c>
      <c r="EC4999">
        <v>6.7586000000000004</v>
      </c>
      <c r="EQ4999" s="1">
        <v>43570</v>
      </c>
      <c r="ER4999">
        <v>375.46</v>
      </c>
      <c r="EW4999" s="1">
        <v>43570</v>
      </c>
      <c r="EX4999">
        <v>172</v>
      </c>
      <c r="EZ4999" s="1">
        <v>43570</v>
      </c>
      <c r="FA4999">
        <v>280.22000000000003</v>
      </c>
      <c r="FC4999" s="1">
        <v>43570</v>
      </c>
      <c r="FD4999">
        <v>308.70999999999998</v>
      </c>
      <c r="FG4999" s="1">
        <v>43570</v>
      </c>
      <c r="FH4999">
        <v>182.76</v>
      </c>
      <c r="FJ4999" s="1">
        <v>43600</v>
      </c>
      <c r="FK4999">
        <v>67.02</v>
      </c>
    </row>
    <row r="5000" spans="57:167" x14ac:dyDescent="0.25">
      <c r="BE5000" s="1">
        <v>43438</v>
      </c>
      <c r="BF5000">
        <v>2.25</v>
      </c>
      <c r="DD5000" s="1">
        <v>43350</v>
      </c>
      <c r="DE5000">
        <v>2.6829999999999998</v>
      </c>
      <c r="DG5000" s="1">
        <v>43353</v>
      </c>
      <c r="DH5000">
        <v>2.4430000000000001</v>
      </c>
      <c r="DP5000" s="1">
        <v>43585</v>
      </c>
      <c r="DQ5000">
        <v>63.91</v>
      </c>
      <c r="DS5000" s="1">
        <v>43571</v>
      </c>
      <c r="DT5000">
        <v>81.2</v>
      </c>
      <c r="EB5000" s="1">
        <v>43516</v>
      </c>
      <c r="EC5000">
        <v>6.7213000000000003</v>
      </c>
      <c r="EQ5000" s="1">
        <v>43571</v>
      </c>
      <c r="ER5000">
        <v>381.72</v>
      </c>
      <c r="EW5000" s="1">
        <v>43571</v>
      </c>
      <c r="EX5000">
        <v>173.74</v>
      </c>
      <c r="EZ5000" s="1">
        <v>43571</v>
      </c>
      <c r="FA5000">
        <v>281.61</v>
      </c>
      <c r="FC5000" s="1">
        <v>43571</v>
      </c>
      <c r="FD5000">
        <v>310.06</v>
      </c>
      <c r="FG5000" s="1">
        <v>43571</v>
      </c>
      <c r="FH5000">
        <v>182.36</v>
      </c>
      <c r="FJ5000" s="1">
        <v>43601</v>
      </c>
      <c r="FK5000">
        <v>67.81</v>
      </c>
    </row>
    <row r="5001" spans="57:167" x14ac:dyDescent="0.25">
      <c r="BE5001" s="1">
        <v>43439</v>
      </c>
      <c r="BF5001">
        <v>2.25</v>
      </c>
      <c r="DD5001" s="1">
        <v>43353</v>
      </c>
      <c r="DE5001">
        <v>2.6840000000000002</v>
      </c>
      <c r="DG5001" s="1">
        <v>43354</v>
      </c>
      <c r="DH5001">
        <v>2.4820000000000002</v>
      </c>
      <c r="DP5001" s="1">
        <v>43586</v>
      </c>
      <c r="DQ5001">
        <v>63.6</v>
      </c>
      <c r="DS5001" s="1">
        <v>43572</v>
      </c>
      <c r="DT5001">
        <v>81.430000000000007</v>
      </c>
      <c r="EB5001" s="1">
        <v>43517</v>
      </c>
      <c r="EC5001">
        <v>6.7225999999999999</v>
      </c>
      <c r="EQ5001" s="1">
        <v>43572</v>
      </c>
      <c r="ER5001">
        <v>377.52</v>
      </c>
      <c r="EW5001" s="1">
        <v>43572</v>
      </c>
      <c r="EX5001">
        <v>174.53</v>
      </c>
      <c r="EZ5001" s="1">
        <v>43572</v>
      </c>
      <c r="FA5001">
        <v>278.77</v>
      </c>
      <c r="FC5001" s="1">
        <v>43572</v>
      </c>
      <c r="FD5001">
        <v>310.5</v>
      </c>
      <c r="FG5001" s="1">
        <v>43572</v>
      </c>
      <c r="FH5001">
        <v>180.68</v>
      </c>
      <c r="FJ5001" s="1">
        <v>43602</v>
      </c>
      <c r="FK5001">
        <v>67.209999999999994</v>
      </c>
    </row>
    <row r="5002" spans="57:167" x14ac:dyDescent="0.25">
      <c r="BE5002" s="1">
        <v>43440</v>
      </c>
      <c r="BF5002">
        <v>2.25</v>
      </c>
      <c r="DD5002" s="1">
        <v>43354</v>
      </c>
      <c r="DE5002">
        <v>2.7244999999999999</v>
      </c>
      <c r="DG5002" s="1">
        <v>43355</v>
      </c>
      <c r="DH5002">
        <v>2.4784000000000002</v>
      </c>
      <c r="DP5002" s="1">
        <v>43587</v>
      </c>
      <c r="DQ5002">
        <v>61.81</v>
      </c>
      <c r="DS5002" s="1">
        <v>43573</v>
      </c>
      <c r="DT5002">
        <v>81.13</v>
      </c>
      <c r="EB5002" s="1">
        <v>43518</v>
      </c>
      <c r="EC5002">
        <v>6.7137000000000002</v>
      </c>
      <c r="EQ5002" s="1">
        <v>43573</v>
      </c>
      <c r="ER5002">
        <v>380.07</v>
      </c>
      <c r="EW5002" s="1">
        <v>43573</v>
      </c>
      <c r="EX5002">
        <v>176.85</v>
      </c>
      <c r="EZ5002" s="1">
        <v>43573</v>
      </c>
      <c r="FA5002">
        <v>281.16000000000003</v>
      </c>
      <c r="FC5002" s="1">
        <v>43573</v>
      </c>
      <c r="FD5002">
        <v>314.26</v>
      </c>
      <c r="FG5002" s="1">
        <v>43573</v>
      </c>
      <c r="FH5002">
        <v>182.49</v>
      </c>
      <c r="FJ5002" s="1">
        <v>43605</v>
      </c>
      <c r="FK5002">
        <v>66.400000000000006</v>
      </c>
    </row>
    <row r="5003" spans="57:167" x14ac:dyDescent="0.25">
      <c r="BE5003" s="1">
        <v>43441</v>
      </c>
      <c r="BF5003">
        <v>2.25</v>
      </c>
      <c r="DD5003" s="1">
        <v>43355</v>
      </c>
      <c r="DE5003">
        <v>2.726</v>
      </c>
      <c r="DG5003" s="1">
        <v>43356</v>
      </c>
      <c r="DH5003">
        <v>2.4662000000000002</v>
      </c>
      <c r="DP5003" s="1">
        <v>43588</v>
      </c>
      <c r="DQ5003">
        <v>61.94</v>
      </c>
      <c r="DS5003" s="1">
        <v>43577</v>
      </c>
      <c r="DT5003">
        <v>82.9</v>
      </c>
      <c r="EB5003" s="1">
        <v>43521</v>
      </c>
      <c r="EC5003">
        <v>6.6890999999999998</v>
      </c>
      <c r="EQ5003" s="1">
        <v>43577</v>
      </c>
      <c r="ER5003">
        <v>375.17</v>
      </c>
      <c r="EW5003" s="1">
        <v>43577</v>
      </c>
      <c r="EX5003">
        <v>177.03</v>
      </c>
      <c r="EZ5003" s="1">
        <v>43577</v>
      </c>
      <c r="FA5003">
        <v>282.89</v>
      </c>
      <c r="FC5003" s="1">
        <v>43577</v>
      </c>
      <c r="FD5003">
        <v>315.26</v>
      </c>
      <c r="FG5003" s="1">
        <v>43577</v>
      </c>
      <c r="FH5003">
        <v>182.5</v>
      </c>
      <c r="FJ5003" s="1">
        <v>43606</v>
      </c>
      <c r="FK5003">
        <v>67.14</v>
      </c>
    </row>
    <row r="5004" spans="57:167" x14ac:dyDescent="0.25">
      <c r="BE5004" s="1">
        <v>43444</v>
      </c>
      <c r="BF5004">
        <v>2.25</v>
      </c>
      <c r="DD5004" s="1">
        <v>43356</v>
      </c>
      <c r="DE5004">
        <v>2.7151999999999998</v>
      </c>
      <c r="DG5004" s="1">
        <v>43357</v>
      </c>
      <c r="DH5004">
        <v>2.468</v>
      </c>
      <c r="DP5004" s="1">
        <v>43591</v>
      </c>
      <c r="DQ5004">
        <v>62.25</v>
      </c>
      <c r="DS5004" s="1">
        <v>43578</v>
      </c>
      <c r="DT5004">
        <v>83.38</v>
      </c>
      <c r="EB5004" s="1">
        <v>43522</v>
      </c>
      <c r="EC5004">
        <v>6.7001999999999997</v>
      </c>
      <c r="EQ5004" s="1">
        <v>43578</v>
      </c>
      <c r="ER5004">
        <v>374.02</v>
      </c>
      <c r="EW5004" s="1">
        <v>43578</v>
      </c>
      <c r="EX5004">
        <v>182.37</v>
      </c>
      <c r="EZ5004" s="1">
        <v>43578</v>
      </c>
      <c r="FA5004">
        <v>292.61</v>
      </c>
      <c r="FC5004" s="1">
        <v>43578</v>
      </c>
      <c r="FD5004">
        <v>333.1</v>
      </c>
      <c r="FG5004" s="1">
        <v>43578</v>
      </c>
      <c r="FH5004">
        <v>187.58</v>
      </c>
      <c r="FJ5004" s="1">
        <v>43607</v>
      </c>
      <c r="FK5004">
        <v>66.56</v>
      </c>
    </row>
    <row r="5005" spans="57:167" x14ac:dyDescent="0.25">
      <c r="BE5005" s="1">
        <v>43445</v>
      </c>
      <c r="BF5005">
        <v>2.25</v>
      </c>
      <c r="DD5005" s="1">
        <v>43357</v>
      </c>
      <c r="DE5005">
        <v>2.7330000000000001</v>
      </c>
      <c r="DG5005" s="1">
        <v>43360</v>
      </c>
      <c r="DH5005">
        <v>2.4546999999999999</v>
      </c>
      <c r="DP5005" s="1">
        <v>43592</v>
      </c>
      <c r="DQ5005">
        <v>61.4</v>
      </c>
      <c r="DS5005" s="1">
        <v>43579</v>
      </c>
      <c r="DT5005">
        <v>81.760000000000005</v>
      </c>
      <c r="EB5005" s="1">
        <v>43523</v>
      </c>
      <c r="EC5005">
        <v>6.6871999999999998</v>
      </c>
      <c r="EQ5005" s="1">
        <v>43579</v>
      </c>
      <c r="ER5005">
        <v>375.46</v>
      </c>
      <c r="EW5005" s="1">
        <v>43579</v>
      </c>
      <c r="EX5005">
        <v>180.73</v>
      </c>
      <c r="EZ5005" s="1">
        <v>43579</v>
      </c>
      <c r="FA5005">
        <v>280</v>
      </c>
      <c r="FC5005" s="1">
        <v>43579</v>
      </c>
      <c r="FD5005">
        <v>330.12</v>
      </c>
      <c r="FG5005" s="1">
        <v>43579</v>
      </c>
      <c r="FH5005">
        <v>185.45</v>
      </c>
      <c r="FJ5005" s="1">
        <v>43608</v>
      </c>
      <c r="FK5005">
        <v>64.89</v>
      </c>
    </row>
    <row r="5006" spans="57:167" x14ac:dyDescent="0.25">
      <c r="BE5006" s="1">
        <v>43446</v>
      </c>
      <c r="BF5006">
        <v>2.25</v>
      </c>
      <c r="DD5006" s="1">
        <v>43360</v>
      </c>
      <c r="DE5006">
        <v>2.73</v>
      </c>
      <c r="DG5006" s="1">
        <v>43361</v>
      </c>
      <c r="DH5006">
        <v>2.4820000000000002</v>
      </c>
      <c r="DP5006" s="1">
        <v>43593</v>
      </c>
      <c r="DQ5006">
        <v>62.12</v>
      </c>
      <c r="DS5006" s="1">
        <v>43580</v>
      </c>
      <c r="DT5006">
        <v>82.22</v>
      </c>
      <c r="EB5006" s="1">
        <v>43524</v>
      </c>
      <c r="EC5006">
        <v>6.6940999999999997</v>
      </c>
      <c r="EQ5006" s="1">
        <v>43580</v>
      </c>
      <c r="ER5006">
        <v>382.8</v>
      </c>
      <c r="EW5006" s="1">
        <v>43580</v>
      </c>
      <c r="EX5006">
        <v>176.88</v>
      </c>
      <c r="EZ5006" s="1">
        <v>43580</v>
      </c>
      <c r="FA5006">
        <v>279.19</v>
      </c>
      <c r="FC5006" s="1">
        <v>43580</v>
      </c>
      <c r="FD5006">
        <v>328.87</v>
      </c>
      <c r="FG5006" s="1">
        <v>43580</v>
      </c>
      <c r="FH5006">
        <v>177.37</v>
      </c>
      <c r="FJ5006" s="1">
        <v>43609</v>
      </c>
      <c r="FK5006">
        <v>64.56</v>
      </c>
    </row>
    <row r="5007" spans="57:167" x14ac:dyDescent="0.25">
      <c r="BE5007" s="1">
        <v>43447</v>
      </c>
      <c r="BF5007">
        <v>2.25</v>
      </c>
      <c r="DD5007" s="1">
        <v>43361</v>
      </c>
      <c r="DE5007">
        <v>2.7734999999999999</v>
      </c>
      <c r="DG5007" s="1">
        <v>43362</v>
      </c>
      <c r="DH5007">
        <v>2.5099999999999998</v>
      </c>
      <c r="DP5007" s="1">
        <v>43594</v>
      </c>
      <c r="DQ5007">
        <v>61.7</v>
      </c>
      <c r="DS5007" s="1">
        <v>43581</v>
      </c>
      <c r="DT5007">
        <v>80.489999999999995</v>
      </c>
      <c r="EB5007" s="1">
        <v>43525</v>
      </c>
      <c r="EC5007">
        <v>6.7061999999999999</v>
      </c>
      <c r="EQ5007" s="1">
        <v>43581</v>
      </c>
      <c r="ER5007">
        <v>380.79</v>
      </c>
      <c r="EW5007" s="1">
        <v>43581</v>
      </c>
      <c r="EX5007">
        <v>178.07</v>
      </c>
      <c r="EZ5007" s="1">
        <v>43581</v>
      </c>
      <c r="FA5007">
        <v>283.13</v>
      </c>
      <c r="FC5007" s="1">
        <v>43581</v>
      </c>
      <c r="FD5007">
        <v>328.33</v>
      </c>
      <c r="FG5007" s="1">
        <v>43581</v>
      </c>
      <c r="FH5007">
        <v>177.43</v>
      </c>
      <c r="FJ5007" s="1">
        <v>43613</v>
      </c>
      <c r="FK5007">
        <v>62.58</v>
      </c>
    </row>
    <row r="5008" spans="57:167" x14ac:dyDescent="0.25">
      <c r="BE5008" s="1">
        <v>43448</v>
      </c>
      <c r="BF5008">
        <v>2.25</v>
      </c>
      <c r="DD5008" s="1">
        <v>43362</v>
      </c>
      <c r="DE5008">
        <v>2.8054999999999999</v>
      </c>
      <c r="DG5008" s="1">
        <v>43363</v>
      </c>
      <c r="DH5008">
        <v>2.5051000000000001</v>
      </c>
      <c r="DP5008" s="1">
        <v>43595</v>
      </c>
      <c r="DQ5008">
        <v>61.66</v>
      </c>
      <c r="DS5008" s="1">
        <v>43584</v>
      </c>
      <c r="DT5008">
        <v>79.97</v>
      </c>
      <c r="EB5008" s="1">
        <v>43528</v>
      </c>
      <c r="EC5008">
        <v>6.7073</v>
      </c>
      <c r="EQ5008" s="1">
        <v>43584</v>
      </c>
      <c r="ER5008">
        <v>379.05</v>
      </c>
      <c r="EW5008" s="1">
        <v>43584</v>
      </c>
      <c r="EX5008">
        <v>179.21</v>
      </c>
      <c r="EZ5008" s="1">
        <v>43584</v>
      </c>
      <c r="FA5008">
        <v>286</v>
      </c>
      <c r="FC5008" s="1">
        <v>43584</v>
      </c>
      <c r="FD5008">
        <v>328.59</v>
      </c>
      <c r="FG5008" s="1">
        <v>43584</v>
      </c>
      <c r="FH5008">
        <v>175.43</v>
      </c>
      <c r="FJ5008" s="1">
        <v>43614</v>
      </c>
      <c r="FK5008">
        <v>63.95</v>
      </c>
    </row>
    <row r="5009" spans="57:167" x14ac:dyDescent="0.25">
      <c r="BE5009" s="1">
        <v>43451</v>
      </c>
      <c r="BF5009">
        <v>2.25</v>
      </c>
      <c r="DD5009" s="1">
        <v>43363</v>
      </c>
      <c r="DE5009">
        <v>2.8090000000000002</v>
      </c>
      <c r="DG5009" s="1">
        <v>43364</v>
      </c>
      <c r="DH5009">
        <v>2.5099999999999998</v>
      </c>
      <c r="DP5009" s="1">
        <v>43598</v>
      </c>
      <c r="DQ5009">
        <v>61.04</v>
      </c>
      <c r="DS5009" s="1">
        <v>43585</v>
      </c>
      <c r="DT5009">
        <v>80.28</v>
      </c>
      <c r="EB5009" s="1">
        <v>43529</v>
      </c>
      <c r="EC5009">
        <v>6.7076000000000002</v>
      </c>
      <c r="EQ5009" s="1">
        <v>43585</v>
      </c>
      <c r="ER5009">
        <v>377.69</v>
      </c>
      <c r="EW5009" s="1">
        <v>43585</v>
      </c>
      <c r="EX5009">
        <v>178.72</v>
      </c>
      <c r="EZ5009" s="1">
        <v>43585</v>
      </c>
      <c r="FA5009">
        <v>289.91000000000003</v>
      </c>
      <c r="FC5009" s="1">
        <v>43585</v>
      </c>
      <c r="FD5009">
        <v>333.33</v>
      </c>
      <c r="FG5009" s="1">
        <v>43585</v>
      </c>
      <c r="FH5009">
        <v>177.59</v>
      </c>
      <c r="FJ5009" s="1">
        <v>43615</v>
      </c>
      <c r="FK5009">
        <v>63.01</v>
      </c>
    </row>
    <row r="5010" spans="57:167" x14ac:dyDescent="0.25">
      <c r="BE5010" s="1">
        <v>43452</v>
      </c>
      <c r="BF5010">
        <v>2.25</v>
      </c>
      <c r="DD5010" s="1">
        <v>43364</v>
      </c>
      <c r="DE5010">
        <v>2.8205</v>
      </c>
      <c r="DG5010" s="1">
        <v>43367</v>
      </c>
      <c r="DH5010">
        <v>2.5329999999999999</v>
      </c>
      <c r="DP5010" s="1">
        <v>43599</v>
      </c>
      <c r="DQ5010">
        <v>61.78</v>
      </c>
      <c r="DS5010" s="1">
        <v>43586</v>
      </c>
      <c r="DT5010">
        <v>78.67</v>
      </c>
      <c r="EB5010" s="1">
        <v>43530</v>
      </c>
      <c r="EC5010">
        <v>6.7112999999999996</v>
      </c>
      <c r="EQ5010" s="1">
        <v>43586</v>
      </c>
      <c r="ER5010">
        <v>376.8</v>
      </c>
      <c r="EW5010" s="1">
        <v>43586</v>
      </c>
      <c r="EX5010">
        <v>176.39</v>
      </c>
      <c r="EZ5010" s="1">
        <v>43586</v>
      </c>
      <c r="FA5010">
        <v>289.31</v>
      </c>
      <c r="FC5010" s="1">
        <v>43586</v>
      </c>
      <c r="FD5010">
        <v>331.85</v>
      </c>
      <c r="FG5010" s="1">
        <v>43586</v>
      </c>
      <c r="FH5010">
        <v>176.34</v>
      </c>
      <c r="FJ5010" s="1">
        <v>43616</v>
      </c>
      <c r="FK5010">
        <v>63.18</v>
      </c>
    </row>
    <row r="5011" spans="57:167" x14ac:dyDescent="0.25">
      <c r="BE5011" s="1">
        <v>43453</v>
      </c>
      <c r="BF5011">
        <v>2.5</v>
      </c>
      <c r="DD5011" s="1">
        <v>43367</v>
      </c>
      <c r="DE5011">
        <v>2.8313999999999999</v>
      </c>
      <c r="DG5011" s="1">
        <v>43368</v>
      </c>
      <c r="DH5011">
        <v>2.5390000000000001</v>
      </c>
      <c r="DP5011" s="1">
        <v>43600</v>
      </c>
      <c r="DQ5011">
        <v>62.02</v>
      </c>
      <c r="DS5011" s="1">
        <v>43587</v>
      </c>
      <c r="DT5011">
        <v>77.290000000000006</v>
      </c>
      <c r="EB5011" s="1">
        <v>43531</v>
      </c>
      <c r="EC5011">
        <v>6.7149999999999999</v>
      </c>
      <c r="EQ5011" s="1">
        <v>43587</v>
      </c>
      <c r="ER5011">
        <v>375.8</v>
      </c>
      <c r="EW5011" s="1">
        <v>43587</v>
      </c>
      <c r="EX5011">
        <v>174.57</v>
      </c>
      <c r="EZ5011" s="1">
        <v>43587</v>
      </c>
      <c r="FA5011">
        <v>289.93</v>
      </c>
      <c r="FC5011" s="1">
        <v>43587</v>
      </c>
      <c r="FD5011">
        <v>332.55</v>
      </c>
      <c r="FG5011" s="1">
        <v>43587</v>
      </c>
      <c r="FH5011">
        <v>177.04</v>
      </c>
      <c r="FJ5011" s="1">
        <v>43619</v>
      </c>
      <c r="FK5011">
        <v>64.739999999999995</v>
      </c>
    </row>
    <row r="5012" spans="57:167" x14ac:dyDescent="0.25">
      <c r="BE5012" s="1">
        <v>43454</v>
      </c>
      <c r="BF5012">
        <v>2.5</v>
      </c>
      <c r="DD5012" s="1">
        <v>43368</v>
      </c>
      <c r="DE5012">
        <v>2.8439999999999999</v>
      </c>
      <c r="DG5012" s="1">
        <v>43369</v>
      </c>
      <c r="DH5012">
        <v>2.5175000000000001</v>
      </c>
      <c r="DP5012" s="1">
        <v>43601</v>
      </c>
      <c r="DQ5012">
        <v>62.87</v>
      </c>
      <c r="DS5012" s="1">
        <v>43588</v>
      </c>
      <c r="DT5012">
        <v>77.47</v>
      </c>
      <c r="EB5012" s="1">
        <v>43532</v>
      </c>
      <c r="EC5012">
        <v>6.7214</v>
      </c>
      <c r="EQ5012" s="1">
        <v>43588</v>
      </c>
      <c r="ER5012">
        <v>376.46</v>
      </c>
      <c r="EW5012" s="1">
        <v>43588</v>
      </c>
      <c r="EX5012">
        <v>176.69</v>
      </c>
      <c r="EZ5012" s="1">
        <v>43588</v>
      </c>
      <c r="FA5012">
        <v>292.04000000000002</v>
      </c>
      <c r="FC5012" s="1">
        <v>43588</v>
      </c>
      <c r="FD5012">
        <v>334.07</v>
      </c>
      <c r="FG5012" s="1">
        <v>43588</v>
      </c>
      <c r="FH5012">
        <v>179.3</v>
      </c>
      <c r="FJ5012" s="1">
        <v>43620</v>
      </c>
      <c r="FK5012">
        <v>66.14</v>
      </c>
    </row>
    <row r="5013" spans="57:167" x14ac:dyDescent="0.25">
      <c r="BE5013" s="1">
        <v>43455</v>
      </c>
      <c r="BF5013">
        <v>2.5</v>
      </c>
      <c r="DD5013" s="1">
        <v>43369</v>
      </c>
      <c r="DE5013">
        <v>2.8010000000000002</v>
      </c>
      <c r="DG5013" s="1">
        <v>43370</v>
      </c>
      <c r="DH5013">
        <v>2.536</v>
      </c>
      <c r="DP5013" s="1">
        <v>43602</v>
      </c>
      <c r="DQ5013">
        <v>62.76</v>
      </c>
      <c r="DS5013" s="1">
        <v>43591</v>
      </c>
      <c r="DT5013">
        <v>77.13</v>
      </c>
      <c r="EB5013" s="1">
        <v>43535</v>
      </c>
      <c r="EC5013">
        <v>6.7264999999999997</v>
      </c>
      <c r="EQ5013" s="1">
        <v>43591</v>
      </c>
      <c r="ER5013">
        <v>371.6</v>
      </c>
      <c r="EW5013" s="1">
        <v>43591</v>
      </c>
      <c r="EX5013">
        <v>175.36</v>
      </c>
      <c r="EZ5013" s="1">
        <v>43591</v>
      </c>
      <c r="FA5013">
        <v>291.33999999999997</v>
      </c>
      <c r="FC5013" s="1">
        <v>43591</v>
      </c>
      <c r="FD5013">
        <v>335.72</v>
      </c>
      <c r="FG5013" s="1">
        <v>43591</v>
      </c>
      <c r="FH5013">
        <v>180.61</v>
      </c>
      <c r="FJ5013" s="1">
        <v>43621</v>
      </c>
      <c r="FK5013">
        <v>65.75</v>
      </c>
    </row>
    <row r="5014" spans="57:167" x14ac:dyDescent="0.25">
      <c r="BE5014" s="1">
        <v>43458</v>
      </c>
      <c r="BF5014">
        <v>2.5</v>
      </c>
      <c r="DD5014" s="1">
        <v>43370</v>
      </c>
      <c r="DE5014">
        <v>2.8079999999999998</v>
      </c>
      <c r="DG5014" s="1">
        <v>43371</v>
      </c>
      <c r="DH5014">
        <v>2.5460000000000003</v>
      </c>
      <c r="DP5014" s="1">
        <v>43605</v>
      </c>
      <c r="DQ5014">
        <v>63.1</v>
      </c>
      <c r="DS5014" s="1">
        <v>43592</v>
      </c>
      <c r="DT5014">
        <v>76.72</v>
      </c>
      <c r="EB5014" s="1">
        <v>43536</v>
      </c>
      <c r="EC5014">
        <v>6.7084999999999999</v>
      </c>
      <c r="EQ5014" s="1">
        <v>43592</v>
      </c>
      <c r="ER5014">
        <v>357.23</v>
      </c>
      <c r="EW5014" s="1">
        <v>43592</v>
      </c>
      <c r="EX5014">
        <v>170.48</v>
      </c>
      <c r="EZ5014" s="1">
        <v>43592</v>
      </c>
      <c r="FA5014">
        <v>288.38</v>
      </c>
      <c r="FC5014" s="1">
        <v>43592</v>
      </c>
      <c r="FD5014">
        <v>330.9</v>
      </c>
      <c r="FG5014" s="1">
        <v>43592</v>
      </c>
      <c r="FH5014">
        <v>178.47</v>
      </c>
      <c r="FJ5014" s="1">
        <v>43622</v>
      </c>
      <c r="FK5014">
        <v>67.239999999999995</v>
      </c>
    </row>
    <row r="5015" spans="57:167" x14ac:dyDescent="0.25">
      <c r="BE5015" s="1">
        <v>43459</v>
      </c>
      <c r="BF5015">
        <v>2.5</v>
      </c>
      <c r="DD5015" s="1">
        <v>43371</v>
      </c>
      <c r="DE5015">
        <v>2.8162000000000003</v>
      </c>
      <c r="DG5015" s="1">
        <v>43374</v>
      </c>
      <c r="DH5015">
        <v>2.621</v>
      </c>
      <c r="DP5015" s="1">
        <v>43606</v>
      </c>
      <c r="DQ5015">
        <v>62.99</v>
      </c>
      <c r="DS5015" s="1">
        <v>43593</v>
      </c>
      <c r="DT5015">
        <v>76.84</v>
      </c>
      <c r="EB5015" s="1">
        <v>43537</v>
      </c>
      <c r="EC5015">
        <v>6.7070999999999996</v>
      </c>
      <c r="EQ5015" s="1">
        <v>43593</v>
      </c>
      <c r="ER5015">
        <v>359.75</v>
      </c>
      <c r="EW5015" s="1">
        <v>43593</v>
      </c>
      <c r="EX5015">
        <v>168.29</v>
      </c>
      <c r="EZ5015" s="1">
        <v>43593</v>
      </c>
      <c r="FA5015">
        <v>290.56</v>
      </c>
      <c r="FC5015" s="1">
        <v>43593</v>
      </c>
      <c r="FD5015">
        <v>334.18</v>
      </c>
      <c r="FG5015" s="1">
        <v>43593</v>
      </c>
      <c r="FH5015">
        <v>178.93</v>
      </c>
      <c r="FJ5015" s="1">
        <v>43623</v>
      </c>
      <c r="FK5015">
        <v>67.599999999999994</v>
      </c>
    </row>
    <row r="5016" spans="57:167" x14ac:dyDescent="0.25">
      <c r="BE5016" s="1">
        <v>43460</v>
      </c>
      <c r="BF5016">
        <v>2.5</v>
      </c>
      <c r="DD5016" s="1">
        <v>43374</v>
      </c>
      <c r="DE5016">
        <v>2.891</v>
      </c>
      <c r="DG5016" s="1">
        <v>43375</v>
      </c>
      <c r="DH5016">
        <v>2.6047000000000002</v>
      </c>
      <c r="DP5016" s="1">
        <v>43607</v>
      </c>
      <c r="DQ5016">
        <v>61.42</v>
      </c>
      <c r="DS5016" s="1">
        <v>43594</v>
      </c>
      <c r="DT5016">
        <v>76.77</v>
      </c>
      <c r="EB5016" s="1">
        <v>43538</v>
      </c>
      <c r="EC5016">
        <v>6.7229999999999999</v>
      </c>
      <c r="EQ5016" s="1">
        <v>43594</v>
      </c>
      <c r="ER5016">
        <v>354.13</v>
      </c>
      <c r="EW5016" s="1">
        <v>43594</v>
      </c>
      <c r="EX5016">
        <v>172.05</v>
      </c>
      <c r="EZ5016" s="1">
        <v>43594</v>
      </c>
      <c r="FA5016">
        <v>295</v>
      </c>
      <c r="FC5016" s="1">
        <v>43594</v>
      </c>
      <c r="FD5016">
        <v>339.36</v>
      </c>
      <c r="FG5016" s="1">
        <v>43594</v>
      </c>
      <c r="FH5016">
        <v>179.99</v>
      </c>
    </row>
    <row r="5017" spans="57:167" x14ac:dyDescent="0.25">
      <c r="BE5017" s="1">
        <v>43461</v>
      </c>
      <c r="BF5017">
        <v>2.5</v>
      </c>
      <c r="DD5017" s="1">
        <v>43375</v>
      </c>
      <c r="DE5017">
        <v>2.8460000000000001</v>
      </c>
      <c r="DG5017" s="1">
        <v>43376</v>
      </c>
      <c r="DH5017">
        <v>2.6473</v>
      </c>
      <c r="DP5017" s="1">
        <v>43608</v>
      </c>
      <c r="DQ5017">
        <v>57.91</v>
      </c>
      <c r="DS5017" s="1">
        <v>43595</v>
      </c>
      <c r="DT5017">
        <v>76.56</v>
      </c>
      <c r="EB5017" s="1">
        <v>43539</v>
      </c>
      <c r="EC5017">
        <v>6.7137000000000002</v>
      </c>
      <c r="EQ5017" s="1">
        <v>43595</v>
      </c>
      <c r="ER5017">
        <v>354.67</v>
      </c>
      <c r="EW5017" s="1">
        <v>43595</v>
      </c>
      <c r="EX5017">
        <v>173.08</v>
      </c>
      <c r="EZ5017" s="1">
        <v>43595</v>
      </c>
      <c r="FA5017">
        <v>300.8</v>
      </c>
      <c r="FC5017" s="1">
        <v>43595</v>
      </c>
      <c r="FD5017">
        <v>341.35</v>
      </c>
      <c r="FG5017" s="1">
        <v>43595</v>
      </c>
      <c r="FH5017">
        <v>180.24</v>
      </c>
    </row>
    <row r="5018" spans="57:167" x14ac:dyDescent="0.25">
      <c r="BE5018" s="1">
        <v>43462</v>
      </c>
      <c r="BF5018">
        <v>2.5</v>
      </c>
      <c r="DD5018" s="1">
        <v>43376</v>
      </c>
      <c r="DE5018">
        <v>2.9245000000000001</v>
      </c>
      <c r="DG5018" s="1">
        <v>43377</v>
      </c>
      <c r="DH5018">
        <v>2.6390000000000002</v>
      </c>
      <c r="DP5018" s="1">
        <v>43609</v>
      </c>
      <c r="DQ5018">
        <v>58.63</v>
      </c>
      <c r="DS5018" s="1">
        <v>43598</v>
      </c>
      <c r="DT5018">
        <v>75.709999999999994</v>
      </c>
      <c r="EB5018" s="1">
        <v>43542</v>
      </c>
      <c r="EC5018">
        <v>6.7130000000000001</v>
      </c>
      <c r="EQ5018" s="1">
        <v>43598</v>
      </c>
      <c r="ER5018">
        <v>337.37</v>
      </c>
      <c r="EW5018" s="1">
        <v>43598</v>
      </c>
      <c r="EX5018">
        <v>167.99</v>
      </c>
      <c r="EZ5018" s="1">
        <v>43598</v>
      </c>
      <c r="FA5018">
        <v>295.48</v>
      </c>
      <c r="FC5018" s="1">
        <v>43598</v>
      </c>
      <c r="FD5018">
        <v>335.37</v>
      </c>
      <c r="FG5018" s="1">
        <v>43598</v>
      </c>
      <c r="FH5018">
        <v>178.6</v>
      </c>
    </row>
    <row r="5019" spans="57:167" x14ac:dyDescent="0.25">
      <c r="BE5019" s="1">
        <v>43465</v>
      </c>
      <c r="BF5019">
        <v>2.5</v>
      </c>
      <c r="DD5019" s="1">
        <v>43377</v>
      </c>
      <c r="DE5019">
        <v>2.9335</v>
      </c>
      <c r="DG5019" s="1">
        <v>43378</v>
      </c>
      <c r="DH5019">
        <v>2.653</v>
      </c>
      <c r="DP5019" s="1">
        <v>43613</v>
      </c>
      <c r="DQ5019">
        <v>59.14</v>
      </c>
      <c r="DS5019" s="1">
        <v>43599</v>
      </c>
      <c r="DT5019">
        <v>75.81</v>
      </c>
      <c r="EB5019" s="1">
        <v>43543</v>
      </c>
      <c r="EC5019">
        <v>6.7119</v>
      </c>
      <c r="EQ5019" s="1">
        <v>43599</v>
      </c>
      <c r="ER5019">
        <v>343.04</v>
      </c>
      <c r="EW5019" s="1">
        <v>43599</v>
      </c>
      <c r="EX5019">
        <v>168.49</v>
      </c>
      <c r="EZ5019" s="1">
        <v>43599</v>
      </c>
      <c r="FA5019">
        <v>295.64</v>
      </c>
      <c r="FC5019" s="1">
        <v>43599</v>
      </c>
      <c r="FD5019">
        <v>336.17</v>
      </c>
      <c r="FG5019" s="1">
        <v>43599</v>
      </c>
      <c r="FH5019">
        <v>177.88</v>
      </c>
    </row>
    <row r="5020" spans="57:167" x14ac:dyDescent="0.25">
      <c r="BE5020" s="1">
        <v>43466</v>
      </c>
      <c r="BF5020">
        <v>2.5</v>
      </c>
      <c r="DD5020" s="1">
        <v>43378</v>
      </c>
      <c r="DE5020">
        <v>2.9699999999999998</v>
      </c>
      <c r="DG5020" s="1">
        <v>43382</v>
      </c>
      <c r="DH5020">
        <v>2.6482000000000001</v>
      </c>
      <c r="DP5020" s="1">
        <v>43614</v>
      </c>
      <c r="DQ5020">
        <v>58.81</v>
      </c>
      <c r="DS5020" s="1">
        <v>43600</v>
      </c>
      <c r="DT5020">
        <v>76.37</v>
      </c>
      <c r="EB5020" s="1">
        <v>43544</v>
      </c>
      <c r="EC5020">
        <v>6.6944999999999997</v>
      </c>
      <c r="EQ5020" s="1">
        <v>43600</v>
      </c>
      <c r="ER5020">
        <v>345.64</v>
      </c>
      <c r="EW5020" s="1">
        <v>43600</v>
      </c>
      <c r="EX5020">
        <v>167.72</v>
      </c>
      <c r="EZ5020" s="1">
        <v>43600</v>
      </c>
      <c r="FA5020">
        <v>294.49</v>
      </c>
      <c r="FC5020" s="1">
        <v>43600</v>
      </c>
      <c r="FD5020">
        <v>334.15</v>
      </c>
      <c r="FG5020" s="1">
        <v>43600</v>
      </c>
      <c r="FH5020">
        <v>177.28</v>
      </c>
    </row>
    <row r="5021" spans="57:167" x14ac:dyDescent="0.25">
      <c r="BE5021" s="1">
        <v>43467</v>
      </c>
      <c r="BF5021">
        <v>2.5</v>
      </c>
      <c r="DD5021" s="1">
        <v>43382</v>
      </c>
      <c r="DE5021">
        <v>2.9449999999999998</v>
      </c>
      <c r="DG5021" s="1">
        <v>43383</v>
      </c>
      <c r="DH5021">
        <v>2.6065</v>
      </c>
      <c r="DP5021" s="1">
        <v>43615</v>
      </c>
      <c r="DQ5021">
        <v>56.59</v>
      </c>
      <c r="DS5021" s="1">
        <v>43601</v>
      </c>
      <c r="DT5021">
        <v>76.36</v>
      </c>
      <c r="EB5021" s="1">
        <v>43545</v>
      </c>
      <c r="EC5021">
        <v>6.6993</v>
      </c>
      <c r="EQ5021" s="1">
        <v>43601</v>
      </c>
      <c r="ER5021">
        <v>353.81</v>
      </c>
      <c r="EW5021" s="1">
        <v>43601</v>
      </c>
      <c r="EX5021">
        <v>169.85</v>
      </c>
      <c r="EZ5021" s="1">
        <v>43601</v>
      </c>
      <c r="FA5021">
        <v>304.70999999999998</v>
      </c>
      <c r="FC5021" s="1">
        <v>43601</v>
      </c>
      <c r="FD5021">
        <v>339.39</v>
      </c>
      <c r="FG5021" s="1">
        <v>43601</v>
      </c>
      <c r="FH5021">
        <v>179.44</v>
      </c>
    </row>
    <row r="5022" spans="57:167" x14ac:dyDescent="0.25">
      <c r="BE5022" s="1">
        <v>43468</v>
      </c>
      <c r="BF5022">
        <v>2.5</v>
      </c>
      <c r="DD5022" s="1">
        <v>43383</v>
      </c>
      <c r="DE5022">
        <v>2.9077000000000002</v>
      </c>
      <c r="DG5022" s="1">
        <v>43384</v>
      </c>
      <c r="DH5022">
        <v>2.57</v>
      </c>
      <c r="DP5022" s="1">
        <v>43616</v>
      </c>
      <c r="DQ5022">
        <v>53.5</v>
      </c>
      <c r="DS5022" s="1">
        <v>43602</v>
      </c>
      <c r="DT5022">
        <v>75.91</v>
      </c>
      <c r="EB5022" s="1">
        <v>43546</v>
      </c>
      <c r="EC5022">
        <v>6.7181999999999995</v>
      </c>
      <c r="EQ5022" s="1">
        <v>43602</v>
      </c>
      <c r="ER5022">
        <v>355.02</v>
      </c>
      <c r="EW5022" s="1">
        <v>43602</v>
      </c>
      <c r="EX5022">
        <v>166.37</v>
      </c>
      <c r="EZ5022" s="1">
        <v>43602</v>
      </c>
      <c r="FA5022">
        <v>306.69</v>
      </c>
      <c r="FC5022" s="1">
        <v>43602</v>
      </c>
      <c r="FD5022">
        <v>337.99</v>
      </c>
      <c r="FG5022" s="1">
        <v>43602</v>
      </c>
      <c r="FH5022">
        <v>177.07</v>
      </c>
    </row>
    <row r="5023" spans="57:167" x14ac:dyDescent="0.25">
      <c r="BE5023" s="1">
        <v>43469</v>
      </c>
      <c r="BF5023">
        <v>2.5</v>
      </c>
      <c r="DD5023" s="1">
        <v>43384</v>
      </c>
      <c r="DE5023">
        <v>2.867</v>
      </c>
      <c r="DG5023" s="1">
        <v>43385</v>
      </c>
      <c r="DH5023">
        <v>2.5945</v>
      </c>
      <c r="DP5023" s="1">
        <v>43619</v>
      </c>
      <c r="DQ5023">
        <v>53.25</v>
      </c>
      <c r="DS5023" s="1">
        <v>43605</v>
      </c>
      <c r="DT5023">
        <v>75.900000000000006</v>
      </c>
      <c r="EB5023" s="1">
        <v>43549</v>
      </c>
      <c r="EC5023">
        <v>6.7094000000000005</v>
      </c>
      <c r="EQ5023" s="1">
        <v>43605</v>
      </c>
      <c r="ER5023">
        <v>352.79</v>
      </c>
      <c r="EW5023" s="1">
        <v>43605</v>
      </c>
      <c r="EX5023">
        <v>169.29</v>
      </c>
      <c r="EZ5023" s="1">
        <v>43605</v>
      </c>
      <c r="FA5023">
        <v>314.58</v>
      </c>
      <c r="FC5023" s="1">
        <v>43605</v>
      </c>
      <c r="FD5023">
        <v>342.01</v>
      </c>
      <c r="FG5023" s="1">
        <v>43605</v>
      </c>
      <c r="FH5023">
        <v>180.67</v>
      </c>
    </row>
    <row r="5024" spans="57:167" x14ac:dyDescent="0.25">
      <c r="BE5024" s="1">
        <v>43472</v>
      </c>
      <c r="BF5024">
        <v>2.5</v>
      </c>
      <c r="DD5024" s="1">
        <v>43385</v>
      </c>
      <c r="DE5024">
        <v>2.871</v>
      </c>
      <c r="DG5024" s="1">
        <v>43388</v>
      </c>
      <c r="DH5024">
        <v>2.6226000000000003</v>
      </c>
      <c r="DP5024" s="1">
        <v>43620</v>
      </c>
      <c r="DQ5024">
        <v>53.48</v>
      </c>
      <c r="DS5024" s="1">
        <v>43606</v>
      </c>
      <c r="DT5024">
        <v>76.25</v>
      </c>
      <c r="EB5024" s="1">
        <v>43550</v>
      </c>
      <c r="EC5024">
        <v>6.7157</v>
      </c>
      <c r="EQ5024" s="1">
        <v>43606</v>
      </c>
      <c r="ER5024">
        <v>358.75</v>
      </c>
      <c r="EW5024" s="1">
        <v>43606</v>
      </c>
      <c r="EX5024">
        <v>171.45</v>
      </c>
      <c r="EZ5024" s="1">
        <v>43606</v>
      </c>
      <c r="FA5024">
        <v>316.24</v>
      </c>
      <c r="FC5024" s="1">
        <v>43606</v>
      </c>
      <c r="FD5024">
        <v>343.95</v>
      </c>
      <c r="FG5024" s="1">
        <v>43606</v>
      </c>
      <c r="FH5024">
        <v>182.63</v>
      </c>
    </row>
    <row r="5025" spans="57:164" x14ac:dyDescent="0.25">
      <c r="BE5025" s="1">
        <v>43473</v>
      </c>
      <c r="BF5025">
        <v>2.5</v>
      </c>
      <c r="DD5025" s="1">
        <v>43388</v>
      </c>
      <c r="DE5025">
        <v>2.88</v>
      </c>
      <c r="DG5025" s="1">
        <v>43389</v>
      </c>
      <c r="DH5025">
        <v>2.6287000000000003</v>
      </c>
      <c r="DP5025" s="1">
        <v>43621</v>
      </c>
      <c r="DQ5025">
        <v>51.68</v>
      </c>
      <c r="DS5025" s="1">
        <v>43607</v>
      </c>
      <c r="DT5025">
        <v>75.56</v>
      </c>
      <c r="EB5025" s="1">
        <v>43551</v>
      </c>
      <c r="EC5025">
        <v>6.7271000000000001</v>
      </c>
      <c r="EQ5025" s="1">
        <v>43607</v>
      </c>
      <c r="ER5025">
        <v>352.78</v>
      </c>
      <c r="EW5025" s="1">
        <v>43607</v>
      </c>
      <c r="EX5025">
        <v>169.28</v>
      </c>
      <c r="EZ5025" s="1">
        <v>43607</v>
      </c>
      <c r="FA5025">
        <v>316.63</v>
      </c>
      <c r="FC5025" s="1">
        <v>43607</v>
      </c>
      <c r="FD5025">
        <v>341.3</v>
      </c>
      <c r="FG5025" s="1">
        <v>43607</v>
      </c>
      <c r="FH5025">
        <v>180.53</v>
      </c>
    </row>
    <row r="5026" spans="57:164" x14ac:dyDescent="0.25">
      <c r="BE5026" s="1">
        <v>43474</v>
      </c>
      <c r="BF5026">
        <v>2.5</v>
      </c>
      <c r="DD5026" s="1">
        <v>43389</v>
      </c>
      <c r="DE5026">
        <v>2.8780000000000001</v>
      </c>
      <c r="DG5026" s="1">
        <v>43390</v>
      </c>
      <c r="DH5026">
        <v>2.6448999999999998</v>
      </c>
      <c r="DP5026" s="1">
        <v>43622</v>
      </c>
      <c r="DQ5026">
        <v>52.59</v>
      </c>
      <c r="DS5026" s="1">
        <v>43608</v>
      </c>
      <c r="DT5026">
        <v>73.790000000000006</v>
      </c>
      <c r="EB5026" s="1">
        <v>43552</v>
      </c>
      <c r="EC5026">
        <v>6.7389999999999999</v>
      </c>
      <c r="EQ5026" s="1">
        <v>43608</v>
      </c>
      <c r="ER5026">
        <v>350.55</v>
      </c>
      <c r="EW5026" s="1">
        <v>43608</v>
      </c>
      <c r="EX5026">
        <v>163.58000000000001</v>
      </c>
      <c r="EZ5026" s="1">
        <v>43608</v>
      </c>
      <c r="FA5026">
        <v>311.08999999999997</v>
      </c>
      <c r="FC5026" s="1">
        <v>43608</v>
      </c>
      <c r="FD5026">
        <v>340.07</v>
      </c>
      <c r="FG5026" s="1">
        <v>43608</v>
      </c>
      <c r="FH5026">
        <v>179.71</v>
      </c>
    </row>
    <row r="5027" spans="57:164" x14ac:dyDescent="0.25">
      <c r="BE5027" s="1">
        <v>43475</v>
      </c>
      <c r="BF5027">
        <v>2.5</v>
      </c>
      <c r="DD5027" s="1">
        <v>43390</v>
      </c>
      <c r="DE5027">
        <v>2.9177</v>
      </c>
      <c r="DG5027" s="1">
        <v>43391</v>
      </c>
      <c r="DH5027">
        <v>2.6448</v>
      </c>
      <c r="DP5027" s="1">
        <v>43623</v>
      </c>
      <c r="DQ5027">
        <v>53.99</v>
      </c>
      <c r="DS5027" s="1">
        <v>43609</v>
      </c>
      <c r="DT5027">
        <v>74.099999999999994</v>
      </c>
      <c r="EB5027" s="1">
        <v>43553</v>
      </c>
      <c r="EC5027">
        <v>6.7120999999999995</v>
      </c>
      <c r="EQ5027" s="1">
        <v>43609</v>
      </c>
      <c r="ER5027">
        <v>354.9</v>
      </c>
      <c r="EW5027" s="1">
        <v>43609</v>
      </c>
      <c r="EX5027">
        <v>164.03</v>
      </c>
      <c r="EZ5027" s="1">
        <v>43609</v>
      </c>
      <c r="FA5027">
        <v>312.07</v>
      </c>
      <c r="FC5027" s="1">
        <v>43609</v>
      </c>
      <c r="FD5027">
        <v>338.78</v>
      </c>
      <c r="FG5027" s="1">
        <v>43609</v>
      </c>
      <c r="FH5027">
        <v>180</v>
      </c>
    </row>
    <row r="5028" spans="57:164" x14ac:dyDescent="0.25">
      <c r="BE5028" s="1">
        <v>43476</v>
      </c>
      <c r="BF5028">
        <v>2.5</v>
      </c>
      <c r="DD5028" s="1">
        <v>43391</v>
      </c>
      <c r="DE5028">
        <v>2.8980000000000001</v>
      </c>
      <c r="DG5028" s="1">
        <v>43392</v>
      </c>
      <c r="DH5028">
        <v>2.6223000000000001</v>
      </c>
      <c r="DS5028" s="1">
        <v>43613</v>
      </c>
      <c r="DT5028">
        <v>72.61</v>
      </c>
      <c r="EB5028" s="1">
        <v>43556</v>
      </c>
      <c r="EC5028">
        <v>6.7115</v>
      </c>
      <c r="EQ5028" s="1">
        <v>43613</v>
      </c>
      <c r="ER5028">
        <v>354.88</v>
      </c>
      <c r="EW5028" s="1">
        <v>43613</v>
      </c>
      <c r="EX5028">
        <v>163.66</v>
      </c>
      <c r="EZ5028" s="1">
        <v>43613</v>
      </c>
      <c r="FA5028">
        <v>308.23</v>
      </c>
      <c r="FC5028" s="1">
        <v>43613</v>
      </c>
      <c r="FD5028">
        <v>337.89</v>
      </c>
      <c r="FG5028" s="1">
        <v>43613</v>
      </c>
      <c r="FH5028">
        <v>178.55</v>
      </c>
    </row>
    <row r="5029" spans="57:164" x14ac:dyDescent="0.25">
      <c r="BE5029" s="1">
        <v>43479</v>
      </c>
      <c r="BF5029">
        <v>2.5</v>
      </c>
      <c r="DD5029" s="1">
        <v>43392</v>
      </c>
      <c r="DE5029">
        <v>2.9045000000000001</v>
      </c>
      <c r="DG5029" s="1">
        <v>43395</v>
      </c>
      <c r="DH5029">
        <v>2.6269999999999998</v>
      </c>
      <c r="DS5029" s="1">
        <v>43614</v>
      </c>
      <c r="DT5029">
        <v>72.16</v>
      </c>
      <c r="EB5029" s="1">
        <v>43557</v>
      </c>
      <c r="EC5029">
        <v>6.7232000000000003</v>
      </c>
      <c r="EQ5029" s="1">
        <v>43614</v>
      </c>
      <c r="ER5029">
        <v>348.8</v>
      </c>
      <c r="EW5029" s="1">
        <v>43614</v>
      </c>
      <c r="EX5029">
        <v>162.31</v>
      </c>
      <c r="EZ5029" s="1">
        <v>43614</v>
      </c>
      <c r="FA5029">
        <v>306.01</v>
      </c>
      <c r="FC5029" s="1">
        <v>43614</v>
      </c>
      <c r="FD5029">
        <v>339.34</v>
      </c>
      <c r="FG5029" s="1">
        <v>43614</v>
      </c>
      <c r="FH5029">
        <v>177.55</v>
      </c>
    </row>
    <row r="5030" spans="57:164" x14ac:dyDescent="0.25">
      <c r="BE5030" s="1">
        <v>43480</v>
      </c>
      <c r="BF5030">
        <v>2.5</v>
      </c>
      <c r="DD5030" s="1">
        <v>43395</v>
      </c>
      <c r="DE5030">
        <v>2.8940000000000001</v>
      </c>
      <c r="DG5030" s="1">
        <v>43396</v>
      </c>
      <c r="DH5030">
        <v>2.6101999999999999</v>
      </c>
      <c r="DS5030" s="1">
        <v>43615</v>
      </c>
      <c r="DT5030">
        <v>71.97</v>
      </c>
      <c r="EB5030" s="1">
        <v>43558</v>
      </c>
      <c r="EC5030">
        <v>6.7114000000000003</v>
      </c>
      <c r="EQ5030" s="1">
        <v>43615</v>
      </c>
      <c r="ER5030">
        <v>349.87</v>
      </c>
      <c r="EW5030" s="1">
        <v>43615</v>
      </c>
      <c r="EX5030">
        <v>162.22999999999999</v>
      </c>
      <c r="EZ5030" s="1">
        <v>43615</v>
      </c>
      <c r="FA5030">
        <v>309.81</v>
      </c>
      <c r="FC5030" s="1">
        <v>43615</v>
      </c>
      <c r="FD5030">
        <v>341.96</v>
      </c>
      <c r="FG5030" s="1">
        <v>43615</v>
      </c>
      <c r="FH5030">
        <v>176.44</v>
      </c>
    </row>
    <row r="5031" spans="57:164" x14ac:dyDescent="0.25">
      <c r="BE5031" s="1">
        <v>43481</v>
      </c>
      <c r="BF5031">
        <v>2.5</v>
      </c>
      <c r="DD5031" s="1">
        <v>43396</v>
      </c>
      <c r="DE5031">
        <v>2.8717000000000001</v>
      </c>
      <c r="DG5031" s="1">
        <v>43397</v>
      </c>
      <c r="DH5031">
        <v>2.65</v>
      </c>
      <c r="DS5031" s="1">
        <v>43616</v>
      </c>
      <c r="DT5031">
        <v>70.77</v>
      </c>
      <c r="EB5031" s="1">
        <v>43559</v>
      </c>
      <c r="EC5031">
        <v>6.7169999999999996</v>
      </c>
      <c r="EQ5031" s="1">
        <v>43616</v>
      </c>
      <c r="ER5031">
        <v>341.61</v>
      </c>
      <c r="EW5031" s="1">
        <v>43616</v>
      </c>
      <c r="EX5031">
        <v>160.82</v>
      </c>
      <c r="EZ5031" s="1">
        <v>43616</v>
      </c>
      <c r="FA5031">
        <v>303.25</v>
      </c>
      <c r="FC5031" s="1">
        <v>43616</v>
      </c>
      <c r="FD5031">
        <v>338.54</v>
      </c>
      <c r="FG5031" s="1">
        <v>43616</v>
      </c>
      <c r="FH5031">
        <v>174.5</v>
      </c>
    </row>
    <row r="5032" spans="57:164" x14ac:dyDescent="0.25">
      <c r="BE5032" s="1">
        <v>43482</v>
      </c>
      <c r="BF5032">
        <v>2.5</v>
      </c>
      <c r="DD5032" s="1">
        <v>43397</v>
      </c>
      <c r="DE5032">
        <v>2.8660000000000001</v>
      </c>
      <c r="DG5032" s="1">
        <v>43398</v>
      </c>
      <c r="DH5032">
        <v>2.6537999999999999</v>
      </c>
      <c r="DS5032" s="1">
        <v>43619</v>
      </c>
      <c r="DT5032">
        <v>71.88</v>
      </c>
      <c r="EB5032" s="1">
        <v>43563</v>
      </c>
      <c r="EC5032">
        <v>6.7164000000000001</v>
      </c>
      <c r="EQ5032" s="1">
        <v>43619</v>
      </c>
      <c r="ER5032">
        <v>338.89</v>
      </c>
      <c r="EW5032" s="1">
        <v>43619</v>
      </c>
      <c r="EX5032">
        <v>163.15</v>
      </c>
      <c r="EZ5032" s="1">
        <v>43619</v>
      </c>
      <c r="FA5032">
        <v>306.94</v>
      </c>
      <c r="FC5032" s="1">
        <v>43619</v>
      </c>
      <c r="FD5032">
        <v>344.57</v>
      </c>
      <c r="FG5032" s="1">
        <v>43619</v>
      </c>
      <c r="FH5032">
        <v>176.2</v>
      </c>
    </row>
    <row r="5033" spans="57:164" x14ac:dyDescent="0.25">
      <c r="BE5033" s="1">
        <v>43483</v>
      </c>
      <c r="BF5033">
        <v>2.5</v>
      </c>
      <c r="DD5033" s="1">
        <v>43398</v>
      </c>
      <c r="DE5033">
        <v>2.8740000000000001</v>
      </c>
      <c r="DG5033" s="1">
        <v>43399</v>
      </c>
      <c r="DH5033">
        <v>2.6101999999999999</v>
      </c>
      <c r="DS5033" s="1">
        <v>43620</v>
      </c>
      <c r="DT5033">
        <v>73.59</v>
      </c>
      <c r="EB5033" s="1">
        <v>43564</v>
      </c>
      <c r="EC5033">
        <v>6.7119</v>
      </c>
      <c r="EQ5033" s="1">
        <v>43620</v>
      </c>
      <c r="ER5033">
        <v>344.62</v>
      </c>
      <c r="EW5033" s="1">
        <v>43620</v>
      </c>
      <c r="EX5033">
        <v>167.78</v>
      </c>
      <c r="EZ5033" s="1">
        <v>43620</v>
      </c>
      <c r="FA5033">
        <v>312.27</v>
      </c>
      <c r="FC5033" s="1">
        <v>43620</v>
      </c>
      <c r="FD5033">
        <v>349.35</v>
      </c>
      <c r="FG5033" s="1">
        <v>43620</v>
      </c>
      <c r="FH5033">
        <v>179.06</v>
      </c>
    </row>
    <row r="5034" spans="57:164" x14ac:dyDescent="0.25">
      <c r="BE5034" s="1">
        <v>43486</v>
      </c>
      <c r="BF5034">
        <v>2.5</v>
      </c>
      <c r="DD5034" s="1">
        <v>43399</v>
      </c>
      <c r="DE5034">
        <v>2.8250000000000002</v>
      </c>
      <c r="DG5034" s="1">
        <v>43402</v>
      </c>
      <c r="DH5034">
        <v>2.6124999999999998</v>
      </c>
      <c r="DS5034" s="1">
        <v>43621</v>
      </c>
      <c r="DT5034">
        <v>72.98</v>
      </c>
      <c r="EB5034" s="1">
        <v>43565</v>
      </c>
      <c r="EC5034">
        <v>6.7160000000000002</v>
      </c>
      <c r="EQ5034" s="1">
        <v>43621</v>
      </c>
      <c r="ER5034">
        <v>348.75</v>
      </c>
      <c r="EW5034" s="1">
        <v>43621</v>
      </c>
      <c r="EX5034">
        <v>171.94</v>
      </c>
      <c r="EZ5034" s="1">
        <v>43621</v>
      </c>
      <c r="FA5034">
        <v>316.77</v>
      </c>
      <c r="FC5034" s="1">
        <v>43621</v>
      </c>
      <c r="FD5034">
        <v>352.7</v>
      </c>
      <c r="FG5034" s="1">
        <v>43621</v>
      </c>
      <c r="FH5034">
        <v>182.33</v>
      </c>
    </row>
    <row r="5035" spans="57:164" x14ac:dyDescent="0.25">
      <c r="BE5035" s="1">
        <v>43487</v>
      </c>
      <c r="BF5035">
        <v>2.5</v>
      </c>
      <c r="DD5035" s="1">
        <v>43402</v>
      </c>
      <c r="DE5035">
        <v>2.8254999999999999</v>
      </c>
      <c r="DG5035" s="1">
        <v>43403</v>
      </c>
      <c r="DH5035">
        <v>2.665</v>
      </c>
      <c r="DS5035" s="1">
        <v>43622</v>
      </c>
      <c r="DT5035">
        <v>74.31</v>
      </c>
      <c r="EB5035" s="1">
        <v>43566</v>
      </c>
      <c r="EC5035">
        <v>6.7194000000000003</v>
      </c>
      <c r="EQ5035" s="1">
        <v>43622</v>
      </c>
      <c r="ER5035">
        <v>350.64</v>
      </c>
      <c r="EW5035" s="1">
        <v>43622</v>
      </c>
      <c r="EX5035">
        <v>171.98</v>
      </c>
      <c r="EZ5035" s="1">
        <v>43622</v>
      </c>
      <c r="FA5035">
        <v>314.82</v>
      </c>
      <c r="FC5035" s="1">
        <v>43622</v>
      </c>
      <c r="FD5035">
        <v>352.52</v>
      </c>
      <c r="FG5035" s="1">
        <v>43622</v>
      </c>
      <c r="FH5035">
        <v>183.62</v>
      </c>
    </row>
    <row r="5036" spans="57:164" x14ac:dyDescent="0.25">
      <c r="BE5036" s="1">
        <v>43488</v>
      </c>
      <c r="BF5036">
        <v>2.5</v>
      </c>
      <c r="DD5036" s="1">
        <v>43403</v>
      </c>
      <c r="DE5036">
        <v>2.88</v>
      </c>
      <c r="DG5036" s="1">
        <v>43404</v>
      </c>
      <c r="DH5036">
        <v>2.6836000000000002</v>
      </c>
      <c r="DS5036" s="1">
        <v>43623</v>
      </c>
      <c r="DT5036">
        <v>74.58</v>
      </c>
      <c r="EB5036" s="1">
        <v>43567</v>
      </c>
      <c r="EC5036">
        <v>6.7035999999999998</v>
      </c>
      <c r="EQ5036" s="1">
        <v>43623</v>
      </c>
      <c r="ER5036">
        <v>353.7</v>
      </c>
      <c r="EW5036" s="1">
        <v>43623</v>
      </c>
      <c r="EX5036">
        <v>173.97</v>
      </c>
      <c r="EZ5036" s="1">
        <v>43623</v>
      </c>
      <c r="FA5036">
        <v>318.29000000000002</v>
      </c>
      <c r="FC5036" s="1">
        <v>43623</v>
      </c>
      <c r="FD5036">
        <v>355.23</v>
      </c>
      <c r="FG5036" s="1">
        <v>43623</v>
      </c>
      <c r="FH5036">
        <v>185.91</v>
      </c>
    </row>
    <row r="5037" spans="57:164" x14ac:dyDescent="0.25">
      <c r="BE5037" s="1">
        <v>43489</v>
      </c>
      <c r="BF5037">
        <v>2.5</v>
      </c>
      <c r="DD5037" s="1">
        <v>43404</v>
      </c>
      <c r="DE5037">
        <v>2.9085000000000001</v>
      </c>
      <c r="DG5037" s="1">
        <v>43405</v>
      </c>
      <c r="DH5037">
        <v>2.6747000000000001</v>
      </c>
      <c r="EB5037" s="1">
        <v>43570</v>
      </c>
      <c r="EC5037">
        <v>6.7087000000000003</v>
      </c>
    </row>
    <row r="5038" spans="57:164" x14ac:dyDescent="0.25">
      <c r="BE5038" s="1">
        <v>43490</v>
      </c>
      <c r="BF5038">
        <v>2.5</v>
      </c>
      <c r="DD5038" s="1">
        <v>43405</v>
      </c>
      <c r="DE5038">
        <v>2.9022000000000001</v>
      </c>
      <c r="DG5038" s="1">
        <v>43406</v>
      </c>
      <c r="DH5038">
        <v>2.6959</v>
      </c>
      <c r="EB5038" s="1">
        <v>43571</v>
      </c>
      <c r="EC5038">
        <v>6.7122000000000002</v>
      </c>
    </row>
    <row r="5039" spans="57:164" x14ac:dyDescent="0.25">
      <c r="BE5039" s="1">
        <v>43493</v>
      </c>
      <c r="BF5039">
        <v>2.5</v>
      </c>
      <c r="DD5039" s="1">
        <v>43406</v>
      </c>
      <c r="DE5039">
        <v>2.9459999999999997</v>
      </c>
      <c r="DG5039" s="1">
        <v>43409</v>
      </c>
      <c r="DH5039">
        <v>2.6909999999999998</v>
      </c>
      <c r="EB5039" s="1">
        <v>43572</v>
      </c>
      <c r="EC5039">
        <v>6.6881000000000004</v>
      </c>
    </row>
    <row r="5040" spans="57:164" x14ac:dyDescent="0.25">
      <c r="BE5040" s="1">
        <v>43494</v>
      </c>
      <c r="BF5040">
        <v>2.5</v>
      </c>
      <c r="DD5040" s="1">
        <v>43409</v>
      </c>
      <c r="DE5040">
        <v>2.9195000000000002</v>
      </c>
      <c r="DG5040" s="1">
        <v>43410</v>
      </c>
      <c r="DH5040">
        <v>2.6966999999999999</v>
      </c>
      <c r="EB5040" s="1">
        <v>43573</v>
      </c>
      <c r="EC5040">
        <v>6.7091000000000003</v>
      </c>
    </row>
    <row r="5041" spans="57:133" x14ac:dyDescent="0.25">
      <c r="BE5041" s="1">
        <v>43495</v>
      </c>
      <c r="BF5041">
        <v>2.5</v>
      </c>
      <c r="DD5041" s="1">
        <v>43410</v>
      </c>
      <c r="DE5041">
        <v>2.9359999999999999</v>
      </c>
      <c r="DG5041" s="1">
        <v>43411</v>
      </c>
      <c r="DH5041">
        <v>2.6926999999999999</v>
      </c>
      <c r="EB5041" s="1">
        <v>43574</v>
      </c>
      <c r="EC5041">
        <v>6.7042000000000002</v>
      </c>
    </row>
    <row r="5042" spans="57:133" x14ac:dyDescent="0.25">
      <c r="BE5042" s="1">
        <v>43496</v>
      </c>
      <c r="BF5042">
        <v>2.5</v>
      </c>
      <c r="DD5042" s="1">
        <v>43411</v>
      </c>
      <c r="DE5042">
        <v>2.9370000000000003</v>
      </c>
      <c r="DG5042" s="1">
        <v>43412</v>
      </c>
      <c r="DH5042">
        <v>2.698</v>
      </c>
      <c r="EB5042" s="1">
        <v>43577</v>
      </c>
      <c r="EC5042">
        <v>6.7120999999999995</v>
      </c>
    </row>
    <row r="5043" spans="57:133" x14ac:dyDescent="0.25">
      <c r="BE5043" s="1">
        <v>43497</v>
      </c>
      <c r="BF5043">
        <v>2.5</v>
      </c>
      <c r="DD5043" s="1">
        <v>43412</v>
      </c>
      <c r="DE5043">
        <v>2.952</v>
      </c>
      <c r="DG5043" s="1">
        <v>43413</v>
      </c>
      <c r="DH5043">
        <v>2.6798999999999999</v>
      </c>
      <c r="EB5043" s="1">
        <v>43578</v>
      </c>
      <c r="EC5043">
        <v>6.7259000000000002</v>
      </c>
    </row>
    <row r="5044" spans="57:133" x14ac:dyDescent="0.25">
      <c r="BE5044" s="1">
        <v>43500</v>
      </c>
      <c r="BF5044">
        <v>2.5</v>
      </c>
      <c r="DD5044" s="1">
        <v>43413</v>
      </c>
      <c r="DE5044">
        <v>2.9220000000000002</v>
      </c>
      <c r="DG5044" s="1">
        <v>43417</v>
      </c>
      <c r="DH5044">
        <v>2.6551</v>
      </c>
      <c r="EB5044" s="1">
        <v>43579</v>
      </c>
      <c r="EC5044">
        <v>6.7218999999999998</v>
      </c>
    </row>
    <row r="5045" spans="57:133" x14ac:dyDescent="0.25">
      <c r="BE5045" s="1">
        <v>43501</v>
      </c>
      <c r="BF5045">
        <v>2.5</v>
      </c>
      <c r="DD5045" s="1">
        <v>43417</v>
      </c>
      <c r="DE5045">
        <v>2.8860000000000001</v>
      </c>
      <c r="DG5045" s="1">
        <v>43418</v>
      </c>
      <c r="DH5045">
        <v>2.6292999999999997</v>
      </c>
      <c r="EB5045" s="1">
        <v>43580</v>
      </c>
      <c r="EC5045">
        <v>6.7435</v>
      </c>
    </row>
    <row r="5046" spans="57:133" x14ac:dyDescent="0.25">
      <c r="BE5046" s="1">
        <v>43502</v>
      </c>
      <c r="BF5046">
        <v>2.5</v>
      </c>
      <c r="DD5046" s="1">
        <v>43418</v>
      </c>
      <c r="DE5046">
        <v>2.8641999999999999</v>
      </c>
      <c r="DG5046" s="1">
        <v>43419</v>
      </c>
      <c r="DH5046">
        <v>2.5949999999999998</v>
      </c>
      <c r="EB5046" s="1">
        <v>43581</v>
      </c>
      <c r="EC5046">
        <v>6.7287999999999997</v>
      </c>
    </row>
    <row r="5047" spans="57:133" x14ac:dyDescent="0.25">
      <c r="BE5047" s="1">
        <v>43503</v>
      </c>
      <c r="BF5047">
        <v>2.5</v>
      </c>
      <c r="DD5047" s="1">
        <v>43419</v>
      </c>
      <c r="DE5047">
        <v>2.8330000000000002</v>
      </c>
      <c r="DG5047" s="1">
        <v>43420</v>
      </c>
      <c r="DH5047">
        <v>2.581</v>
      </c>
      <c r="EB5047" s="1">
        <v>43584</v>
      </c>
      <c r="EC5047">
        <v>6.7336</v>
      </c>
    </row>
    <row r="5048" spans="57:133" x14ac:dyDescent="0.25">
      <c r="BE5048" s="1">
        <v>43504</v>
      </c>
      <c r="BF5048">
        <v>2.5</v>
      </c>
      <c r="DD5048" s="1">
        <v>43420</v>
      </c>
      <c r="DE5048">
        <v>2.8090000000000002</v>
      </c>
      <c r="DG5048" s="1">
        <v>43423</v>
      </c>
      <c r="DH5048">
        <v>2.5621999999999998</v>
      </c>
      <c r="EB5048" s="1">
        <v>43585</v>
      </c>
      <c r="EC5048">
        <v>6.7348999999999997</v>
      </c>
    </row>
    <row r="5049" spans="57:133" x14ac:dyDescent="0.25">
      <c r="BE5049" s="1">
        <v>43507</v>
      </c>
      <c r="BF5049">
        <v>2.5</v>
      </c>
      <c r="DD5049" s="1">
        <v>43423</v>
      </c>
      <c r="DE5049">
        <v>2.8</v>
      </c>
      <c r="DG5049" s="1">
        <v>43424</v>
      </c>
      <c r="DH5049">
        <v>2.5689000000000002</v>
      </c>
      <c r="EB5049" s="1">
        <v>43591</v>
      </c>
      <c r="EC5049">
        <v>6.7661999999999995</v>
      </c>
    </row>
    <row r="5050" spans="57:133" x14ac:dyDescent="0.25">
      <c r="BE5050" s="1">
        <v>43508</v>
      </c>
      <c r="BF5050">
        <v>2.5</v>
      </c>
      <c r="DD5050" s="1">
        <v>43424</v>
      </c>
      <c r="DE5050">
        <v>2.79</v>
      </c>
      <c r="DG5050" s="1">
        <v>43425</v>
      </c>
      <c r="DH5050">
        <v>2.5903999999999998</v>
      </c>
      <c r="EB5050" s="1">
        <v>43592</v>
      </c>
      <c r="EC5050">
        <v>6.7769000000000004</v>
      </c>
    </row>
    <row r="5051" spans="57:133" x14ac:dyDescent="0.25">
      <c r="BE5051" s="1">
        <v>43509</v>
      </c>
      <c r="BF5051">
        <v>2.5</v>
      </c>
      <c r="DD5051" s="1">
        <v>43425</v>
      </c>
      <c r="DE5051">
        <v>2.7984999999999998</v>
      </c>
      <c r="DG5051" s="1">
        <v>43426</v>
      </c>
      <c r="DH5051">
        <v>2.5952000000000002</v>
      </c>
      <c r="EB5051" s="1">
        <v>43593</v>
      </c>
      <c r="EC5051">
        <v>6.7827999999999999</v>
      </c>
    </row>
    <row r="5052" spans="57:133" x14ac:dyDescent="0.25">
      <c r="BE5052" s="1">
        <v>43510</v>
      </c>
      <c r="BF5052">
        <v>2.5</v>
      </c>
      <c r="DD5052" s="1">
        <v>43426</v>
      </c>
      <c r="DE5052">
        <v>2.802</v>
      </c>
      <c r="DG5052" s="1">
        <v>43427</v>
      </c>
      <c r="DH5052">
        <v>2.5834999999999999</v>
      </c>
      <c r="EB5052" s="1">
        <v>43594</v>
      </c>
      <c r="EC5052">
        <v>6.8273999999999999</v>
      </c>
    </row>
    <row r="5053" spans="57:133" x14ac:dyDescent="0.25">
      <c r="BE5053" s="1">
        <v>43511</v>
      </c>
      <c r="BF5053">
        <v>2.5</v>
      </c>
      <c r="DD5053" s="1">
        <v>43427</v>
      </c>
      <c r="DE5053">
        <v>2.7850000000000001</v>
      </c>
      <c r="DG5053" s="1">
        <v>43430</v>
      </c>
      <c r="DH5053">
        <v>2.5960000000000001</v>
      </c>
      <c r="EB5053" s="1">
        <v>43595</v>
      </c>
      <c r="EC5053">
        <v>6.8224999999999998</v>
      </c>
    </row>
    <row r="5054" spans="57:133" x14ac:dyDescent="0.25">
      <c r="BE5054" s="1">
        <v>43514</v>
      </c>
      <c r="BF5054">
        <v>2.5</v>
      </c>
      <c r="DD5054" s="1">
        <v>43430</v>
      </c>
      <c r="DE5054">
        <v>2.8052000000000001</v>
      </c>
      <c r="DG5054" s="1">
        <v>43431</v>
      </c>
      <c r="DH5054">
        <v>2.58</v>
      </c>
      <c r="EB5054" s="1">
        <v>43598</v>
      </c>
      <c r="EC5054">
        <v>6.8784000000000001</v>
      </c>
    </row>
    <row r="5055" spans="57:133" x14ac:dyDescent="0.25">
      <c r="BE5055" s="1">
        <v>43515</v>
      </c>
      <c r="BF5055">
        <v>2.5</v>
      </c>
      <c r="DD5055" s="1">
        <v>43431</v>
      </c>
      <c r="DE5055">
        <v>2.7949999999999999</v>
      </c>
      <c r="DG5055" s="1">
        <v>43432</v>
      </c>
      <c r="DH5055">
        <v>2.5617000000000001</v>
      </c>
      <c r="EB5055" s="1">
        <v>43599</v>
      </c>
      <c r="EC5055">
        <v>6.8753000000000002</v>
      </c>
    </row>
    <row r="5056" spans="57:133" x14ac:dyDescent="0.25">
      <c r="BE5056" s="1">
        <v>43516</v>
      </c>
      <c r="BF5056">
        <v>2.5</v>
      </c>
      <c r="DD5056" s="1">
        <v>43432</v>
      </c>
      <c r="DE5056">
        <v>2.7896999999999998</v>
      </c>
      <c r="DG5056" s="1">
        <v>43433</v>
      </c>
      <c r="DH5056">
        <v>2.5436999999999999</v>
      </c>
      <c r="EB5056" s="1">
        <v>43600</v>
      </c>
      <c r="EC5056">
        <v>6.8761999999999999</v>
      </c>
    </row>
    <row r="5057" spans="57:133" x14ac:dyDescent="0.25">
      <c r="BE5057" s="1">
        <v>43517</v>
      </c>
      <c r="BF5057">
        <v>2.5</v>
      </c>
      <c r="DD5057" s="1">
        <v>43433</v>
      </c>
      <c r="DE5057">
        <v>2.7572000000000001</v>
      </c>
      <c r="DG5057" s="1">
        <v>43434</v>
      </c>
      <c r="DH5057">
        <v>2.5140000000000002</v>
      </c>
      <c r="EB5057" s="1">
        <v>43601</v>
      </c>
      <c r="EC5057">
        <v>6.8837000000000002</v>
      </c>
    </row>
    <row r="5058" spans="57:133" x14ac:dyDescent="0.25">
      <c r="BE5058" s="1">
        <v>43518</v>
      </c>
      <c r="BF5058">
        <v>2.5</v>
      </c>
      <c r="DD5058" s="1">
        <v>43434</v>
      </c>
      <c r="DE5058">
        <v>2.7345000000000002</v>
      </c>
      <c r="DG5058" s="1">
        <v>43437</v>
      </c>
      <c r="DH5058">
        <v>2.5141999999999998</v>
      </c>
      <c r="EB5058" s="1">
        <v>43602</v>
      </c>
      <c r="EC5058">
        <v>6.9179000000000004</v>
      </c>
    </row>
    <row r="5059" spans="57:133" x14ac:dyDescent="0.25">
      <c r="BE5059" s="1">
        <v>43521</v>
      </c>
      <c r="BF5059">
        <v>2.5</v>
      </c>
      <c r="DD5059" s="1">
        <v>43437</v>
      </c>
      <c r="DE5059">
        <v>2.7095000000000002</v>
      </c>
      <c r="DG5059" s="1">
        <v>43438</v>
      </c>
      <c r="DH5059">
        <v>2.4918</v>
      </c>
      <c r="EB5059" s="1">
        <v>43605</v>
      </c>
      <c r="EC5059">
        <v>6.9123000000000001</v>
      </c>
    </row>
    <row r="5060" spans="57:133" x14ac:dyDescent="0.25">
      <c r="BE5060" s="1">
        <v>43522</v>
      </c>
      <c r="BF5060">
        <v>2.5</v>
      </c>
      <c r="DD5060" s="1">
        <v>43438</v>
      </c>
      <c r="DE5060">
        <v>2.6665000000000001</v>
      </c>
      <c r="DG5060" s="1">
        <v>43439</v>
      </c>
      <c r="DH5060">
        <v>2.4356999999999998</v>
      </c>
      <c r="EB5060" s="1">
        <v>43606</v>
      </c>
      <c r="EC5060">
        <v>6.9020000000000001</v>
      </c>
    </row>
    <row r="5061" spans="57:133" x14ac:dyDescent="0.25">
      <c r="BE5061" s="1">
        <v>43523</v>
      </c>
      <c r="BF5061">
        <v>2.5</v>
      </c>
      <c r="DD5061" s="1">
        <v>43439</v>
      </c>
      <c r="DE5061">
        <v>2.65</v>
      </c>
      <c r="DG5061" s="1">
        <v>43440</v>
      </c>
      <c r="DH5061">
        <v>2.403</v>
      </c>
      <c r="EB5061" s="1">
        <v>43607</v>
      </c>
      <c r="EC5061">
        <v>6.9062999999999999</v>
      </c>
    </row>
    <row r="5062" spans="57:133" x14ac:dyDescent="0.25">
      <c r="BE5062" s="1">
        <v>43524</v>
      </c>
      <c r="BF5062">
        <v>2.5</v>
      </c>
      <c r="DD5062" s="1">
        <v>43440</v>
      </c>
      <c r="DE5062">
        <v>2.6326999999999998</v>
      </c>
      <c r="DG5062" s="1">
        <v>43441</v>
      </c>
      <c r="DH5062">
        <v>2.411</v>
      </c>
      <c r="EB5062" s="1">
        <v>43608</v>
      </c>
      <c r="EC5062">
        <v>6.9104999999999999</v>
      </c>
    </row>
    <row r="5063" spans="57:133" x14ac:dyDescent="0.25">
      <c r="BE5063" s="1">
        <v>43525</v>
      </c>
      <c r="BF5063">
        <v>2.5</v>
      </c>
      <c r="DD5063" s="1">
        <v>43441</v>
      </c>
      <c r="DE5063">
        <v>2.6221999999999999</v>
      </c>
      <c r="DG5063" s="1">
        <v>43444</v>
      </c>
      <c r="DH5063">
        <v>2.4117000000000002</v>
      </c>
      <c r="EB5063" s="1">
        <v>43609</v>
      </c>
      <c r="EC5063">
        <v>6.9001999999999999</v>
      </c>
    </row>
    <row r="5064" spans="57:133" x14ac:dyDescent="0.25">
      <c r="BE5064" s="1">
        <v>43528</v>
      </c>
      <c r="BF5064">
        <v>2.5</v>
      </c>
      <c r="DD5064" s="1">
        <v>43444</v>
      </c>
      <c r="DE5064">
        <v>2.601</v>
      </c>
      <c r="DG5064" s="1">
        <v>43445</v>
      </c>
      <c r="DH5064">
        <v>2.4289999999999998</v>
      </c>
      <c r="EB5064" s="1">
        <v>43612</v>
      </c>
      <c r="EC5064">
        <v>6.8979999999999997</v>
      </c>
    </row>
    <row r="5065" spans="57:133" x14ac:dyDescent="0.25">
      <c r="BE5065" s="1">
        <v>43529</v>
      </c>
      <c r="BF5065">
        <v>2.5</v>
      </c>
      <c r="DD5065" s="1">
        <v>43445</v>
      </c>
      <c r="DE5065">
        <v>2.59</v>
      </c>
      <c r="DG5065" s="1">
        <v>43446</v>
      </c>
      <c r="DH5065">
        <v>2.4460000000000002</v>
      </c>
      <c r="EB5065" s="1">
        <v>43613</v>
      </c>
      <c r="EC5065">
        <v>6.9101999999999997</v>
      </c>
    </row>
    <row r="5066" spans="57:133" x14ac:dyDescent="0.25">
      <c r="BE5066" s="1">
        <v>43530</v>
      </c>
      <c r="BF5066">
        <v>2.5</v>
      </c>
      <c r="DD5066" s="1">
        <v>43446</v>
      </c>
      <c r="DE5066">
        <v>2.6311999999999998</v>
      </c>
      <c r="DG5066" s="1">
        <v>43447</v>
      </c>
      <c r="DH5066">
        <v>2.4504999999999999</v>
      </c>
      <c r="EB5066" s="1">
        <v>43614</v>
      </c>
      <c r="EC5066">
        <v>6.9145000000000003</v>
      </c>
    </row>
    <row r="5067" spans="57:133" x14ac:dyDescent="0.25">
      <c r="BE5067" s="1">
        <v>43531</v>
      </c>
      <c r="BF5067">
        <v>2.5</v>
      </c>
      <c r="DD5067" s="1">
        <v>43447</v>
      </c>
      <c r="DE5067">
        <v>2.6589999999999998</v>
      </c>
      <c r="DG5067" s="1">
        <v>43448</v>
      </c>
      <c r="DH5067">
        <v>2.391</v>
      </c>
      <c r="EB5067" s="1">
        <v>43615</v>
      </c>
      <c r="EC5067">
        <v>6.9019000000000004</v>
      </c>
    </row>
    <row r="5068" spans="57:133" x14ac:dyDescent="0.25">
      <c r="BE5068" s="1">
        <v>43532</v>
      </c>
      <c r="BF5068">
        <v>2.5</v>
      </c>
      <c r="DD5068" s="1">
        <v>43448</v>
      </c>
      <c r="DE5068">
        <v>2.6040000000000001</v>
      </c>
      <c r="DG5068" s="1">
        <v>43451</v>
      </c>
      <c r="DH5068">
        <v>2.3472</v>
      </c>
      <c r="EB5068" s="1">
        <v>43616</v>
      </c>
      <c r="EC5068">
        <v>6.9050000000000002</v>
      </c>
    </row>
    <row r="5069" spans="57:133" x14ac:dyDescent="0.25">
      <c r="BE5069" s="1">
        <v>43535</v>
      </c>
      <c r="BF5069">
        <v>2.5</v>
      </c>
      <c r="DD5069" s="1">
        <v>43451</v>
      </c>
      <c r="DE5069">
        <v>2.5609999999999999</v>
      </c>
      <c r="DG5069" s="1">
        <v>43452</v>
      </c>
      <c r="DH5069">
        <v>2.3109999999999999</v>
      </c>
      <c r="EB5069" s="1">
        <v>43619</v>
      </c>
      <c r="EC5069">
        <v>6.9036999999999997</v>
      </c>
    </row>
    <row r="5070" spans="57:133" x14ac:dyDescent="0.25">
      <c r="BE5070" s="1">
        <v>43536</v>
      </c>
      <c r="BF5070">
        <v>2.5</v>
      </c>
      <c r="DD5070" s="1">
        <v>43452</v>
      </c>
      <c r="DE5070">
        <v>2.5169999999999999</v>
      </c>
      <c r="DG5070" s="1">
        <v>43453</v>
      </c>
      <c r="DH5070">
        <v>2.2744</v>
      </c>
      <c r="EB5070" s="1">
        <v>43620</v>
      </c>
      <c r="EC5070">
        <v>6.9078999999999997</v>
      </c>
    </row>
    <row r="5071" spans="57:133" x14ac:dyDescent="0.25">
      <c r="BE5071" s="1">
        <v>43537</v>
      </c>
      <c r="BF5071">
        <v>2.5</v>
      </c>
      <c r="DD5071" s="1">
        <v>43453</v>
      </c>
      <c r="DE5071">
        <v>2.4630000000000001</v>
      </c>
      <c r="DG5071" s="1">
        <v>43454</v>
      </c>
      <c r="DH5071">
        <v>2.3121999999999998</v>
      </c>
      <c r="EB5071" s="1">
        <v>43621</v>
      </c>
      <c r="EC5071">
        <v>6.9089</v>
      </c>
    </row>
    <row r="5072" spans="57:133" x14ac:dyDescent="0.25">
      <c r="BE5072" s="1">
        <v>43538</v>
      </c>
      <c r="BF5072">
        <v>2.5</v>
      </c>
      <c r="DD5072" s="1">
        <v>43454</v>
      </c>
      <c r="DE5072">
        <v>2.5259999999999998</v>
      </c>
      <c r="DG5072" s="1">
        <v>43455</v>
      </c>
      <c r="DH5072">
        <v>2.3279999999999998</v>
      </c>
      <c r="EB5072" s="1">
        <v>43622</v>
      </c>
      <c r="EC5072">
        <v>6.9096000000000002</v>
      </c>
    </row>
    <row r="5073" spans="57:112" x14ac:dyDescent="0.25">
      <c r="BE5073" s="1">
        <v>43539</v>
      </c>
      <c r="BF5073">
        <v>2.5</v>
      </c>
      <c r="DD5073" s="1">
        <v>43455</v>
      </c>
      <c r="DE5073">
        <v>2.544</v>
      </c>
      <c r="DG5073" s="1">
        <v>43458</v>
      </c>
      <c r="DH5073">
        <v>2.2959999999999998</v>
      </c>
    </row>
    <row r="5074" spans="57:112" x14ac:dyDescent="0.25">
      <c r="BE5074" s="1">
        <v>43542</v>
      </c>
      <c r="BF5074">
        <v>2.5</v>
      </c>
      <c r="DD5074" s="1">
        <v>43458</v>
      </c>
      <c r="DE5074">
        <v>2.4977</v>
      </c>
      <c r="DG5074" s="1">
        <v>43459</v>
      </c>
      <c r="DH5074">
        <v>2.3290000000000002</v>
      </c>
    </row>
    <row r="5075" spans="57:112" x14ac:dyDescent="0.25">
      <c r="BE5075" s="1">
        <v>43543</v>
      </c>
      <c r="BF5075">
        <v>2.5</v>
      </c>
      <c r="DD5075" s="1">
        <v>43459</v>
      </c>
      <c r="DE5075">
        <v>2.5</v>
      </c>
      <c r="DG5075" s="1">
        <v>43460</v>
      </c>
      <c r="DH5075">
        <v>2.3290000000000002</v>
      </c>
    </row>
    <row r="5076" spans="57:112" x14ac:dyDescent="0.25">
      <c r="BE5076" s="1">
        <v>43544</v>
      </c>
      <c r="BF5076">
        <v>2.5</v>
      </c>
      <c r="DD5076" s="1">
        <v>43461</v>
      </c>
      <c r="DE5076">
        <v>2.5129999999999999</v>
      </c>
      <c r="DG5076" s="1">
        <v>43461</v>
      </c>
      <c r="DH5076">
        <v>2.2888000000000002</v>
      </c>
    </row>
    <row r="5077" spans="57:112" x14ac:dyDescent="0.25">
      <c r="BE5077" s="1">
        <v>43545</v>
      </c>
      <c r="BF5077">
        <v>2.5</v>
      </c>
      <c r="DD5077" s="1">
        <v>43462</v>
      </c>
      <c r="DE5077">
        <v>2.4660000000000002</v>
      </c>
      <c r="DG5077" s="1">
        <v>43462</v>
      </c>
      <c r="DH5077">
        <v>2.2389999999999999</v>
      </c>
    </row>
    <row r="5078" spans="57:112" x14ac:dyDescent="0.25">
      <c r="BE5078" s="1">
        <v>43546</v>
      </c>
      <c r="BF5078">
        <v>2.5</v>
      </c>
      <c r="DD5078" s="1">
        <v>43465</v>
      </c>
      <c r="DE5078">
        <v>2.4717000000000002</v>
      </c>
      <c r="DG5078" s="1">
        <v>43465</v>
      </c>
      <c r="DH5078">
        <v>2.2391999999999999</v>
      </c>
    </row>
    <row r="5079" spans="57:112" x14ac:dyDescent="0.25">
      <c r="BE5079" s="1">
        <v>43549</v>
      </c>
      <c r="BF5079">
        <v>2.5</v>
      </c>
      <c r="DD5079" s="1">
        <v>43467</v>
      </c>
      <c r="DE5079">
        <v>2.4055</v>
      </c>
      <c r="DG5079" s="1">
        <v>43466</v>
      </c>
      <c r="DH5079">
        <v>2.2389999999999999</v>
      </c>
    </row>
    <row r="5080" spans="57:112" x14ac:dyDescent="0.25">
      <c r="BE5080" s="1">
        <v>43550</v>
      </c>
      <c r="BF5080">
        <v>2.5</v>
      </c>
      <c r="DD5080" s="1">
        <v>43468</v>
      </c>
      <c r="DE5080">
        <v>2.319</v>
      </c>
      <c r="DG5080" s="1">
        <v>43467</v>
      </c>
      <c r="DH5080">
        <v>2.2359999999999998</v>
      </c>
    </row>
    <row r="5081" spans="57:112" x14ac:dyDescent="0.25">
      <c r="BE5081" s="1">
        <v>43551</v>
      </c>
      <c r="BF5081">
        <v>2.5</v>
      </c>
      <c r="DD5081" s="1">
        <v>43469</v>
      </c>
      <c r="DE5081">
        <v>2.4186999999999999</v>
      </c>
      <c r="DG5081" s="1">
        <v>43468</v>
      </c>
      <c r="DH5081">
        <v>2.145</v>
      </c>
    </row>
    <row r="5082" spans="57:112" x14ac:dyDescent="0.25">
      <c r="BE5082" s="1">
        <v>43552</v>
      </c>
      <c r="BF5082">
        <v>2.5</v>
      </c>
      <c r="DD5082" s="1">
        <v>43472</v>
      </c>
      <c r="DE5082">
        <v>2.4540000000000002</v>
      </c>
      <c r="DG5082" s="1">
        <v>43469</v>
      </c>
      <c r="DH5082">
        <v>2.2359999999999998</v>
      </c>
    </row>
    <row r="5083" spans="57:112" x14ac:dyDescent="0.25">
      <c r="BE5083" s="1">
        <v>43553</v>
      </c>
      <c r="BF5083">
        <v>2.5</v>
      </c>
      <c r="DD5083" s="1">
        <v>43473</v>
      </c>
      <c r="DE5083">
        <v>2.4756999999999998</v>
      </c>
      <c r="DG5083" s="1">
        <v>43472</v>
      </c>
      <c r="DH5083">
        <v>2.2675000000000001</v>
      </c>
    </row>
    <row r="5084" spans="57:112" x14ac:dyDescent="0.25">
      <c r="BE5084" s="1">
        <v>43556</v>
      </c>
      <c r="BF5084">
        <v>2.5</v>
      </c>
      <c r="DD5084" s="1">
        <v>43474</v>
      </c>
      <c r="DE5084">
        <v>2.4849999999999999</v>
      </c>
      <c r="DG5084" s="1">
        <v>43473</v>
      </c>
      <c r="DH5084">
        <v>2.2810999999999999</v>
      </c>
    </row>
    <row r="5085" spans="57:112" x14ac:dyDescent="0.25">
      <c r="BE5085" s="1">
        <v>43557</v>
      </c>
      <c r="BF5085">
        <v>2.5</v>
      </c>
      <c r="DD5085" s="1">
        <v>43475</v>
      </c>
      <c r="DE5085">
        <v>2.4897</v>
      </c>
      <c r="DG5085" s="1">
        <v>43474</v>
      </c>
      <c r="DH5085">
        <v>2.2858999999999998</v>
      </c>
    </row>
    <row r="5086" spans="57:112" x14ac:dyDescent="0.25">
      <c r="BE5086" s="1">
        <v>43558</v>
      </c>
      <c r="BF5086">
        <v>2.5</v>
      </c>
      <c r="DD5086" s="1">
        <v>43476</v>
      </c>
      <c r="DE5086">
        <v>2.4699999999999998</v>
      </c>
      <c r="DG5086" s="1">
        <v>43475</v>
      </c>
      <c r="DH5086">
        <v>2.2759999999999998</v>
      </c>
    </row>
    <row r="5087" spans="57:112" x14ac:dyDescent="0.25">
      <c r="BE5087" s="1">
        <v>43559</v>
      </c>
      <c r="BF5087">
        <v>2.5</v>
      </c>
      <c r="DD5087" s="1">
        <v>43479</v>
      </c>
      <c r="DE5087">
        <v>2.4805999999999999</v>
      </c>
      <c r="DG5087" s="1">
        <v>43476</v>
      </c>
      <c r="DH5087">
        <v>2.2612000000000001</v>
      </c>
    </row>
    <row r="5088" spans="57:112" x14ac:dyDescent="0.25">
      <c r="BE5088" s="1">
        <v>43560</v>
      </c>
      <c r="BF5088">
        <v>2.5</v>
      </c>
      <c r="DD5088" s="1">
        <v>43480</v>
      </c>
      <c r="DE5088">
        <v>2.4859999999999998</v>
      </c>
      <c r="DG5088" s="1">
        <v>43479</v>
      </c>
      <c r="DH5088">
        <v>2.2616999999999998</v>
      </c>
    </row>
    <row r="5089" spans="57:112" x14ac:dyDescent="0.25">
      <c r="BE5089" s="1">
        <v>43563</v>
      </c>
      <c r="BF5089">
        <v>2.5</v>
      </c>
      <c r="DD5089" s="1">
        <v>43481</v>
      </c>
      <c r="DE5089">
        <v>2.52</v>
      </c>
      <c r="DG5089" s="1">
        <v>43480</v>
      </c>
      <c r="DH5089">
        <v>2.2862</v>
      </c>
    </row>
    <row r="5090" spans="57:112" x14ac:dyDescent="0.25">
      <c r="BE5090" s="1">
        <v>43564</v>
      </c>
      <c r="BF5090">
        <v>2.5</v>
      </c>
      <c r="DD5090" s="1">
        <v>43482</v>
      </c>
      <c r="DE5090">
        <v>2.5230000000000001</v>
      </c>
      <c r="DG5090" s="1">
        <v>43481</v>
      </c>
      <c r="DH5090">
        <v>2.3041999999999998</v>
      </c>
    </row>
    <row r="5091" spans="57:112" x14ac:dyDescent="0.25">
      <c r="BE5091" s="1">
        <v>43565</v>
      </c>
      <c r="BF5091">
        <v>2.5</v>
      </c>
      <c r="DD5091" s="1">
        <v>43483</v>
      </c>
      <c r="DE5091">
        <v>2.5640000000000001</v>
      </c>
      <c r="DG5091" s="1">
        <v>43482</v>
      </c>
      <c r="DH5091">
        <v>2.2932000000000001</v>
      </c>
    </row>
    <row r="5092" spans="57:112" x14ac:dyDescent="0.25">
      <c r="BE5092" s="1">
        <v>43566</v>
      </c>
      <c r="BF5092">
        <v>2.5</v>
      </c>
      <c r="DD5092" s="1">
        <v>43486</v>
      </c>
      <c r="DE5092">
        <v>2.5449999999999999</v>
      </c>
      <c r="DG5092" s="1">
        <v>43483</v>
      </c>
      <c r="DH5092">
        <v>2.327</v>
      </c>
    </row>
    <row r="5093" spans="57:112" x14ac:dyDescent="0.25">
      <c r="BE5093" s="1">
        <v>43567</v>
      </c>
      <c r="BF5093">
        <v>2.5</v>
      </c>
      <c r="DD5093" s="1">
        <v>43487</v>
      </c>
      <c r="DE5093">
        <v>2.4969999999999999</v>
      </c>
      <c r="DG5093" s="1">
        <v>43486</v>
      </c>
      <c r="DH5093">
        <v>2.3176999999999999</v>
      </c>
    </row>
    <row r="5094" spans="57:112" x14ac:dyDescent="0.25">
      <c r="BE5094" s="1">
        <v>43570</v>
      </c>
      <c r="BF5094">
        <v>2.5</v>
      </c>
      <c r="DD5094" s="1">
        <v>43488</v>
      </c>
      <c r="DE5094">
        <v>2.5000999999999998</v>
      </c>
      <c r="DG5094" s="1">
        <v>43487</v>
      </c>
      <c r="DH5094">
        <v>2.2791999999999999</v>
      </c>
    </row>
    <row r="5095" spans="57:112" x14ac:dyDescent="0.25">
      <c r="BE5095" s="1">
        <v>43571</v>
      </c>
      <c r="BF5095">
        <v>2.5</v>
      </c>
      <c r="DD5095" s="1">
        <v>43489</v>
      </c>
      <c r="DE5095">
        <v>2.4580000000000002</v>
      </c>
      <c r="DG5095" s="1">
        <v>43488</v>
      </c>
      <c r="DH5095">
        <v>2.2810000000000001</v>
      </c>
    </row>
    <row r="5096" spans="57:112" x14ac:dyDescent="0.25">
      <c r="BE5096" s="1">
        <v>43572</v>
      </c>
      <c r="BF5096">
        <v>2.5</v>
      </c>
      <c r="DD5096" s="1">
        <v>43490</v>
      </c>
      <c r="DE5096">
        <v>2.4996999999999998</v>
      </c>
      <c r="DG5096" s="1">
        <v>43489</v>
      </c>
      <c r="DH5096">
        <v>2.2439999999999998</v>
      </c>
    </row>
    <row r="5097" spans="57:112" x14ac:dyDescent="0.25">
      <c r="BE5097" s="1">
        <v>43573</v>
      </c>
      <c r="BF5097">
        <v>2.5</v>
      </c>
      <c r="DD5097" s="1">
        <v>43493</v>
      </c>
      <c r="DE5097">
        <v>2.48</v>
      </c>
      <c r="DG5097" s="1">
        <v>43490</v>
      </c>
      <c r="DH5097">
        <v>2.2690000000000001</v>
      </c>
    </row>
    <row r="5098" spans="57:112" x14ac:dyDescent="0.25">
      <c r="BE5098" s="1">
        <v>43574</v>
      </c>
      <c r="BF5098">
        <v>2.5</v>
      </c>
      <c r="DD5098" s="1">
        <v>43494</v>
      </c>
      <c r="DE5098">
        <v>2.4529999999999998</v>
      </c>
      <c r="DG5098" s="1">
        <v>43493</v>
      </c>
      <c r="DH5098">
        <v>2.2585000000000002</v>
      </c>
    </row>
    <row r="5099" spans="57:112" x14ac:dyDescent="0.25">
      <c r="BE5099" s="1">
        <v>43577</v>
      </c>
      <c r="BF5099">
        <v>2.5</v>
      </c>
      <c r="DD5099" s="1">
        <v>43495</v>
      </c>
      <c r="DE5099">
        <v>2.4279999999999999</v>
      </c>
      <c r="DG5099" s="1">
        <v>43494</v>
      </c>
      <c r="DH5099">
        <v>2.2389000000000001</v>
      </c>
    </row>
    <row r="5100" spans="57:112" x14ac:dyDescent="0.25">
      <c r="BE5100" s="1">
        <v>43578</v>
      </c>
      <c r="BF5100">
        <v>2.5</v>
      </c>
      <c r="DD5100" s="1">
        <v>43496</v>
      </c>
      <c r="DE5100">
        <v>2.3942000000000001</v>
      </c>
      <c r="DG5100" s="1">
        <v>43495</v>
      </c>
      <c r="DH5100">
        <v>2.2025000000000001</v>
      </c>
    </row>
    <row r="5101" spans="57:112" x14ac:dyDescent="0.25">
      <c r="BE5101" s="1">
        <v>43579</v>
      </c>
      <c r="BF5101">
        <v>2.5</v>
      </c>
      <c r="DD5101" s="1">
        <v>43497</v>
      </c>
      <c r="DE5101">
        <v>2.4675000000000002</v>
      </c>
      <c r="DG5101" s="1">
        <v>43496</v>
      </c>
      <c r="DH5101">
        <v>2.1819999999999999</v>
      </c>
    </row>
    <row r="5102" spans="57:112" x14ac:dyDescent="0.25">
      <c r="BE5102" s="1">
        <v>43580</v>
      </c>
      <c r="BF5102">
        <v>2.5</v>
      </c>
      <c r="DD5102" s="1">
        <v>43500</v>
      </c>
      <c r="DE5102">
        <v>2.4779999999999998</v>
      </c>
      <c r="DG5102" s="1">
        <v>43497</v>
      </c>
      <c r="DH5102">
        <v>2.2370000000000001</v>
      </c>
    </row>
    <row r="5103" spans="57:112" x14ac:dyDescent="0.25">
      <c r="BE5103" s="1">
        <v>43581</v>
      </c>
      <c r="BF5103">
        <v>2.5</v>
      </c>
      <c r="DD5103" s="1">
        <v>43501</v>
      </c>
      <c r="DE5103">
        <v>2.4580000000000002</v>
      </c>
      <c r="DG5103" s="1">
        <v>43500</v>
      </c>
      <c r="DH5103">
        <v>2.238</v>
      </c>
    </row>
    <row r="5104" spans="57:112" x14ac:dyDescent="0.25">
      <c r="BE5104" s="1">
        <v>43584</v>
      </c>
      <c r="BF5104">
        <v>2.5</v>
      </c>
      <c r="DD5104" s="1">
        <v>43502</v>
      </c>
      <c r="DE5104">
        <v>2.4445000000000001</v>
      </c>
      <c r="DG5104" s="1">
        <v>43501</v>
      </c>
      <c r="DH5104">
        <v>2.2277</v>
      </c>
    </row>
    <row r="5105" spans="57:112" x14ac:dyDescent="0.25">
      <c r="BE5105" s="1">
        <v>43585</v>
      </c>
      <c r="BF5105">
        <v>2.5</v>
      </c>
      <c r="DD5105" s="1">
        <v>43503</v>
      </c>
      <c r="DE5105">
        <v>2.38</v>
      </c>
      <c r="DG5105" s="1">
        <v>43502</v>
      </c>
      <c r="DH5105">
        <v>2.2111999999999998</v>
      </c>
    </row>
    <row r="5106" spans="57:112" x14ac:dyDescent="0.25">
      <c r="BE5106" s="1">
        <v>43586</v>
      </c>
      <c r="BF5106">
        <v>2.5</v>
      </c>
      <c r="DD5106" s="1">
        <v>43504</v>
      </c>
      <c r="DE5106">
        <v>2.3810000000000002</v>
      </c>
      <c r="DG5106" s="1">
        <v>43503</v>
      </c>
      <c r="DH5106">
        <v>2.16</v>
      </c>
    </row>
    <row r="5107" spans="57:112" x14ac:dyDescent="0.25">
      <c r="BE5107" s="1">
        <v>43587</v>
      </c>
      <c r="BF5107">
        <v>2.5</v>
      </c>
      <c r="DD5107" s="1">
        <v>43507</v>
      </c>
      <c r="DE5107">
        <v>2.4009999999999998</v>
      </c>
      <c r="DG5107" s="1">
        <v>43504</v>
      </c>
      <c r="DH5107">
        <v>2.1581999999999999</v>
      </c>
    </row>
    <row r="5108" spans="57:112" x14ac:dyDescent="0.25">
      <c r="BE5108" s="1">
        <v>43588</v>
      </c>
      <c r="BF5108">
        <v>2.5</v>
      </c>
      <c r="DD5108" s="1">
        <v>43508</v>
      </c>
      <c r="DE5108">
        <v>2.4129999999999998</v>
      </c>
      <c r="DG5108" s="1">
        <v>43507</v>
      </c>
      <c r="DH5108">
        <v>2.1785999999999999</v>
      </c>
    </row>
    <row r="5109" spans="57:112" x14ac:dyDescent="0.25">
      <c r="BE5109" s="1">
        <v>43591</v>
      </c>
      <c r="BF5109">
        <v>2.5</v>
      </c>
      <c r="DD5109" s="1">
        <v>43509</v>
      </c>
      <c r="DE5109">
        <v>2.4209999999999998</v>
      </c>
      <c r="DG5109" s="1">
        <v>43508</v>
      </c>
      <c r="DH5109">
        <v>2.1896</v>
      </c>
    </row>
    <row r="5110" spans="57:112" x14ac:dyDescent="0.25">
      <c r="BE5110" s="1">
        <v>43592</v>
      </c>
      <c r="BF5110">
        <v>2.5</v>
      </c>
      <c r="DD5110" s="1">
        <v>43510</v>
      </c>
      <c r="DE5110">
        <v>2.371</v>
      </c>
      <c r="DG5110" s="1">
        <v>43509</v>
      </c>
      <c r="DH5110">
        <v>2.1981999999999999</v>
      </c>
    </row>
    <row r="5111" spans="57:112" x14ac:dyDescent="0.25">
      <c r="BE5111" s="1">
        <v>43593</v>
      </c>
      <c r="BF5111">
        <v>2.5</v>
      </c>
      <c r="DD5111" s="1">
        <v>43511</v>
      </c>
      <c r="DE5111">
        <v>2.39</v>
      </c>
      <c r="DG5111" s="1">
        <v>43510</v>
      </c>
      <c r="DH5111">
        <v>2.1575000000000002</v>
      </c>
    </row>
    <row r="5112" spans="57:112" x14ac:dyDescent="0.25">
      <c r="BE5112" s="1">
        <v>43594</v>
      </c>
      <c r="BF5112">
        <v>2.5</v>
      </c>
      <c r="DD5112" s="1">
        <v>43515</v>
      </c>
      <c r="DE5112">
        <v>2.39</v>
      </c>
      <c r="DG5112" s="1">
        <v>43511</v>
      </c>
      <c r="DH5112">
        <v>2.1667000000000001</v>
      </c>
    </row>
    <row r="5113" spans="57:112" x14ac:dyDescent="0.25">
      <c r="BE5113" s="1">
        <v>43595</v>
      </c>
      <c r="BF5113">
        <v>2.5</v>
      </c>
      <c r="DD5113" s="1">
        <v>43516</v>
      </c>
      <c r="DE5113">
        <v>2.3849999999999998</v>
      </c>
      <c r="DG5113" s="1">
        <v>43515</v>
      </c>
      <c r="DH5113">
        <v>2.1602000000000001</v>
      </c>
    </row>
    <row r="5114" spans="57:112" x14ac:dyDescent="0.25">
      <c r="BE5114" s="1">
        <v>43598</v>
      </c>
      <c r="BF5114">
        <v>2.5</v>
      </c>
      <c r="DD5114" s="1">
        <v>43517</v>
      </c>
      <c r="DE5114">
        <v>2.407</v>
      </c>
      <c r="DG5114" s="1">
        <v>43516</v>
      </c>
      <c r="DH5114">
        <v>2.1619999999999999</v>
      </c>
    </row>
    <row r="5115" spans="57:112" x14ac:dyDescent="0.25">
      <c r="BE5115" s="1">
        <v>43599</v>
      </c>
      <c r="BF5115">
        <v>2.5</v>
      </c>
      <c r="DD5115" s="1">
        <v>43518</v>
      </c>
      <c r="DE5115">
        <v>2.3755000000000002</v>
      </c>
      <c r="DG5115" s="1">
        <v>43517</v>
      </c>
      <c r="DH5115">
        <v>2.1749999999999998</v>
      </c>
    </row>
    <row r="5116" spans="57:112" x14ac:dyDescent="0.25">
      <c r="BE5116" s="1">
        <v>43600</v>
      </c>
      <c r="BF5116">
        <v>2.5</v>
      </c>
      <c r="DD5116" s="1">
        <v>43521</v>
      </c>
      <c r="DE5116">
        <v>2.3769999999999998</v>
      </c>
      <c r="DG5116" s="1">
        <v>43518</v>
      </c>
      <c r="DH5116">
        <v>2.16</v>
      </c>
    </row>
    <row r="5117" spans="57:112" x14ac:dyDescent="0.25">
      <c r="BE5117" s="1">
        <v>43601</v>
      </c>
      <c r="BF5117">
        <v>2.5</v>
      </c>
      <c r="DD5117" s="1">
        <v>43522</v>
      </c>
      <c r="DE5117">
        <v>2.351</v>
      </c>
      <c r="DG5117" s="1">
        <v>43521</v>
      </c>
      <c r="DH5117">
        <v>2.1619999999999999</v>
      </c>
    </row>
    <row r="5118" spans="57:112" x14ac:dyDescent="0.25">
      <c r="BE5118" s="1">
        <v>43602</v>
      </c>
      <c r="BF5118">
        <v>2.5</v>
      </c>
      <c r="DD5118" s="1">
        <v>43523</v>
      </c>
      <c r="DE5118">
        <v>2.3980000000000001</v>
      </c>
      <c r="DG5118" s="1">
        <v>43522</v>
      </c>
      <c r="DH5118">
        <v>2.1349999999999998</v>
      </c>
    </row>
    <row r="5119" spans="57:112" x14ac:dyDescent="0.25">
      <c r="BE5119" s="1">
        <v>43605</v>
      </c>
      <c r="BF5119">
        <v>2.5</v>
      </c>
      <c r="DD5119" s="1">
        <v>43524</v>
      </c>
      <c r="DE5119">
        <v>2.4272</v>
      </c>
      <c r="DG5119" s="1">
        <v>43523</v>
      </c>
      <c r="DH5119">
        <v>2.1455000000000002</v>
      </c>
    </row>
    <row r="5120" spans="57:112" x14ac:dyDescent="0.25">
      <c r="BE5120" s="1">
        <v>43606</v>
      </c>
      <c r="BF5120">
        <v>2.5</v>
      </c>
      <c r="DD5120" s="1">
        <v>43525</v>
      </c>
      <c r="DE5120">
        <v>2.415</v>
      </c>
      <c r="DG5120" s="1">
        <v>43524</v>
      </c>
      <c r="DH5120">
        <v>2.1549</v>
      </c>
    </row>
    <row r="5121" spans="57:112" x14ac:dyDescent="0.25">
      <c r="BE5121" s="1">
        <v>43607</v>
      </c>
      <c r="BF5121">
        <v>2.5</v>
      </c>
      <c r="DD5121" s="1">
        <v>43528</v>
      </c>
      <c r="DE5121">
        <v>2.3730000000000002</v>
      </c>
      <c r="DG5121" s="1">
        <v>43525</v>
      </c>
      <c r="DH5121">
        <v>2.1371000000000002</v>
      </c>
    </row>
    <row r="5122" spans="57:112" x14ac:dyDescent="0.25">
      <c r="BE5122" s="1">
        <v>43608</v>
      </c>
      <c r="BF5122">
        <v>2.5</v>
      </c>
      <c r="DD5122" s="1">
        <v>43529</v>
      </c>
      <c r="DE5122">
        <v>2.3614999999999999</v>
      </c>
      <c r="DG5122" s="1">
        <v>43528</v>
      </c>
      <c r="DH5122">
        <v>2.1093000000000002</v>
      </c>
    </row>
    <row r="5123" spans="57:112" x14ac:dyDescent="0.25">
      <c r="BE5123" s="1">
        <v>43609</v>
      </c>
      <c r="BF5123">
        <v>2.5</v>
      </c>
      <c r="DD5123" s="1">
        <v>43530</v>
      </c>
      <c r="DE5123">
        <v>2.327</v>
      </c>
      <c r="DG5123" s="1">
        <v>43529</v>
      </c>
      <c r="DH5123">
        <v>2.1004999999999998</v>
      </c>
    </row>
    <row r="5124" spans="57:112" x14ac:dyDescent="0.25">
      <c r="BE5124" s="1">
        <v>43612</v>
      </c>
      <c r="BF5124">
        <v>2.5</v>
      </c>
      <c r="DD5124" s="1">
        <v>43531</v>
      </c>
      <c r="DE5124">
        <v>2.266</v>
      </c>
      <c r="DG5124" s="1">
        <v>43530</v>
      </c>
      <c r="DH5124">
        <v>2.0514000000000001</v>
      </c>
    </row>
    <row r="5125" spans="57:112" x14ac:dyDescent="0.25">
      <c r="BE5125" s="1">
        <v>43613</v>
      </c>
      <c r="BF5125">
        <v>2.5</v>
      </c>
      <c r="DD5125" s="1">
        <v>43532</v>
      </c>
      <c r="DE5125">
        <v>2.2720000000000002</v>
      </c>
      <c r="DG5125" s="1">
        <v>43531</v>
      </c>
      <c r="DH5125">
        <v>1.9917</v>
      </c>
    </row>
    <row r="5126" spans="57:112" x14ac:dyDescent="0.25">
      <c r="BE5126" s="1">
        <v>43614</v>
      </c>
      <c r="BF5126">
        <v>2.5</v>
      </c>
      <c r="DD5126" s="1">
        <v>43535</v>
      </c>
      <c r="DE5126">
        <v>2.2519999999999998</v>
      </c>
      <c r="DG5126" s="1">
        <v>43532</v>
      </c>
      <c r="DH5126">
        <v>2.0202</v>
      </c>
    </row>
    <row r="5127" spans="57:112" x14ac:dyDescent="0.25">
      <c r="BE5127" s="1">
        <v>43615</v>
      </c>
      <c r="BF5127">
        <v>2.5</v>
      </c>
      <c r="DD5127" s="1">
        <v>43536</v>
      </c>
      <c r="DE5127">
        <v>2.2284999999999999</v>
      </c>
      <c r="DG5127" s="1">
        <v>43535</v>
      </c>
      <c r="DH5127">
        <v>2.0272000000000001</v>
      </c>
    </row>
    <row r="5128" spans="57:112" x14ac:dyDescent="0.25">
      <c r="BE5128" s="1">
        <v>43616</v>
      </c>
      <c r="BF5128">
        <v>2.5</v>
      </c>
      <c r="DD5128" s="1">
        <v>43537</v>
      </c>
      <c r="DE5128">
        <v>2.2355</v>
      </c>
      <c r="DG5128" s="1">
        <v>43536</v>
      </c>
      <c r="DH5128">
        <v>2.0169999999999999</v>
      </c>
    </row>
    <row r="5129" spans="57:112" x14ac:dyDescent="0.25">
      <c r="BE5129" s="1">
        <v>43619</v>
      </c>
      <c r="BF5129">
        <v>2.5</v>
      </c>
      <c r="DD5129" s="1">
        <v>43538</v>
      </c>
      <c r="DE5129">
        <v>2.2250000000000001</v>
      </c>
      <c r="DG5129" s="1">
        <v>43537</v>
      </c>
      <c r="DH5129">
        <v>2.0253000000000001</v>
      </c>
    </row>
    <row r="5130" spans="57:112" x14ac:dyDescent="0.25">
      <c r="BE5130" s="1">
        <v>43620</v>
      </c>
      <c r="BF5130">
        <v>2.5</v>
      </c>
      <c r="DD5130" s="1">
        <v>43539</v>
      </c>
      <c r="DE5130">
        <v>2.1884999999999999</v>
      </c>
      <c r="DG5130" s="1">
        <v>43538</v>
      </c>
      <c r="DH5130">
        <v>2.0099999999999998</v>
      </c>
    </row>
    <row r="5131" spans="57:112" x14ac:dyDescent="0.25">
      <c r="BE5131" s="1">
        <v>43621</v>
      </c>
      <c r="BF5131">
        <v>2.5</v>
      </c>
      <c r="DD5131" s="1">
        <v>43542</v>
      </c>
      <c r="DE5131">
        <v>2.1850000000000001</v>
      </c>
      <c r="DG5131" s="1">
        <v>43539</v>
      </c>
      <c r="DH5131">
        <v>1.9786000000000001</v>
      </c>
    </row>
    <row r="5132" spans="57:112" x14ac:dyDescent="0.25">
      <c r="BE5132" s="1">
        <v>43622</v>
      </c>
      <c r="BF5132">
        <v>2.5</v>
      </c>
      <c r="DD5132" s="1">
        <v>43543</v>
      </c>
      <c r="DE5132">
        <v>2.1970000000000001</v>
      </c>
      <c r="DG5132" s="1">
        <v>43542</v>
      </c>
      <c r="DH5132">
        <v>1.9795</v>
      </c>
    </row>
    <row r="5133" spans="57:112" x14ac:dyDescent="0.25">
      <c r="BE5133" s="1">
        <v>43623</v>
      </c>
      <c r="BF5133">
        <v>2.5</v>
      </c>
      <c r="DD5133" s="1">
        <v>43544</v>
      </c>
      <c r="DE5133">
        <v>2.133</v>
      </c>
      <c r="DG5133" s="1">
        <v>43543</v>
      </c>
      <c r="DH5133">
        <v>2.0028000000000001</v>
      </c>
    </row>
    <row r="5134" spans="57:112" x14ac:dyDescent="0.25">
      <c r="DD5134" s="1">
        <v>43545</v>
      </c>
      <c r="DE5134">
        <v>2.1310000000000002</v>
      </c>
      <c r="DG5134" s="1">
        <v>43544</v>
      </c>
      <c r="DH5134">
        <v>1.9556</v>
      </c>
    </row>
    <row r="5135" spans="57:112" x14ac:dyDescent="0.25">
      <c r="DD5135" s="1">
        <v>43546</v>
      </c>
      <c r="DE5135">
        <v>2.0474999999999999</v>
      </c>
      <c r="DG5135" s="1">
        <v>43545</v>
      </c>
      <c r="DH5135">
        <v>1.956</v>
      </c>
    </row>
    <row r="5136" spans="57:112" x14ac:dyDescent="0.25">
      <c r="DD5136" s="1">
        <v>43549</v>
      </c>
      <c r="DE5136">
        <v>1.994</v>
      </c>
      <c r="DG5136" s="1">
        <v>43546</v>
      </c>
      <c r="DH5136">
        <v>1.8940999999999999</v>
      </c>
    </row>
    <row r="5137" spans="108:112" x14ac:dyDescent="0.25">
      <c r="DD5137" s="1">
        <v>43550</v>
      </c>
      <c r="DE5137">
        <v>2.024</v>
      </c>
      <c r="DG5137" s="1">
        <v>43549</v>
      </c>
      <c r="DH5137">
        <v>1.837</v>
      </c>
    </row>
    <row r="5138" spans="108:112" x14ac:dyDescent="0.25">
      <c r="DD5138" s="1">
        <v>43551</v>
      </c>
      <c r="DE5138">
        <v>1.9845000000000002</v>
      </c>
      <c r="DG5138" s="1">
        <v>43550</v>
      </c>
      <c r="DH5138">
        <v>1.8667</v>
      </c>
    </row>
    <row r="5139" spans="108:112" x14ac:dyDescent="0.25">
      <c r="DD5139" s="1">
        <v>43552</v>
      </c>
      <c r="DE5139">
        <v>2.0209999999999999</v>
      </c>
      <c r="DG5139" s="1">
        <v>43551</v>
      </c>
      <c r="DH5139">
        <v>1.8209</v>
      </c>
    </row>
    <row r="5140" spans="108:112" x14ac:dyDescent="0.25">
      <c r="DD5140" s="1">
        <v>43553</v>
      </c>
      <c r="DE5140">
        <v>2.0739999999999998</v>
      </c>
      <c r="DG5140" s="1">
        <v>43552</v>
      </c>
      <c r="DH5140">
        <v>1.8517999999999999</v>
      </c>
    </row>
    <row r="5141" spans="108:112" x14ac:dyDescent="0.25">
      <c r="DD5141" s="1">
        <v>43556</v>
      </c>
      <c r="DE5141">
        <v>2.1652</v>
      </c>
      <c r="DG5141" s="1">
        <v>43553</v>
      </c>
      <c r="DH5141">
        <v>1.9109</v>
      </c>
    </row>
    <row r="5142" spans="108:112" x14ac:dyDescent="0.25">
      <c r="DD5142" s="1">
        <v>43557</v>
      </c>
      <c r="DE5142">
        <v>2.1297999999999999</v>
      </c>
      <c r="DG5142" s="1">
        <v>43556</v>
      </c>
      <c r="DH5142">
        <v>1.9742</v>
      </c>
    </row>
    <row r="5143" spans="108:112" x14ac:dyDescent="0.25">
      <c r="DD5143" s="1">
        <v>43558</v>
      </c>
      <c r="DE5143">
        <v>2.165</v>
      </c>
      <c r="DG5143" s="1">
        <v>43557</v>
      </c>
      <c r="DH5143">
        <v>1.9390000000000001</v>
      </c>
    </row>
    <row r="5144" spans="108:112" x14ac:dyDescent="0.25">
      <c r="DD5144" s="1">
        <v>43559</v>
      </c>
      <c r="DE5144">
        <v>2.1535000000000002</v>
      </c>
      <c r="DG5144" s="1">
        <v>43558</v>
      </c>
      <c r="DH5144">
        <v>1.96</v>
      </c>
    </row>
    <row r="5145" spans="108:112" x14ac:dyDescent="0.25">
      <c r="DD5145" s="1">
        <v>43560</v>
      </c>
      <c r="DE5145">
        <v>2.145</v>
      </c>
      <c r="DG5145" s="1">
        <v>43559</v>
      </c>
      <c r="DH5145">
        <v>1.9569999999999999</v>
      </c>
    </row>
    <row r="5146" spans="108:112" x14ac:dyDescent="0.25">
      <c r="DD5146" s="1">
        <v>43563</v>
      </c>
      <c r="DE5146">
        <v>2.1720000000000002</v>
      </c>
      <c r="DG5146" s="1">
        <v>43560</v>
      </c>
      <c r="DH5146">
        <v>1.9574</v>
      </c>
    </row>
    <row r="5147" spans="108:112" x14ac:dyDescent="0.25">
      <c r="DD5147" s="1">
        <v>43564</v>
      </c>
      <c r="DE5147">
        <v>2.1745999999999999</v>
      </c>
      <c r="DG5147" s="1">
        <v>43563</v>
      </c>
      <c r="DH5147">
        <v>1.9790000000000001</v>
      </c>
    </row>
    <row r="5148" spans="108:112" x14ac:dyDescent="0.25">
      <c r="DD5148" s="1">
        <v>43565</v>
      </c>
      <c r="DE5148">
        <v>2.1320000000000001</v>
      </c>
      <c r="DG5148" s="1">
        <v>43564</v>
      </c>
      <c r="DH5148">
        <v>1.9710000000000001</v>
      </c>
    </row>
    <row r="5149" spans="108:112" x14ac:dyDescent="0.25">
      <c r="DD5149" s="1">
        <v>43566</v>
      </c>
      <c r="DE5149">
        <v>2.1775000000000002</v>
      </c>
      <c r="DG5149" s="1">
        <v>43565</v>
      </c>
      <c r="DH5149">
        <v>1.9483999999999999</v>
      </c>
    </row>
    <row r="5150" spans="108:112" x14ac:dyDescent="0.25">
      <c r="DD5150" s="1">
        <v>43567</v>
      </c>
      <c r="DE5150">
        <v>2.2309999999999999</v>
      </c>
      <c r="DG5150" s="1">
        <v>43566</v>
      </c>
      <c r="DH5150">
        <v>1.9727999999999999</v>
      </c>
    </row>
    <row r="5151" spans="108:112" x14ac:dyDescent="0.25">
      <c r="DD5151" s="1">
        <v>43570</v>
      </c>
      <c r="DE5151">
        <v>2.2000000000000002</v>
      </c>
      <c r="DG5151" s="1">
        <v>43567</v>
      </c>
      <c r="DH5151">
        <v>1.9969999999999999</v>
      </c>
    </row>
    <row r="5152" spans="108:112" x14ac:dyDescent="0.25">
      <c r="DD5152" s="1">
        <v>43571</v>
      </c>
      <c r="DE5152">
        <v>2.2320000000000002</v>
      </c>
      <c r="DG5152" s="1">
        <v>43570</v>
      </c>
      <c r="DH5152">
        <v>1.9685000000000001</v>
      </c>
    </row>
    <row r="5153" spans="108:112" x14ac:dyDescent="0.25">
      <c r="DD5153" s="1">
        <v>43572</v>
      </c>
      <c r="DE5153">
        <v>2.2515999999999998</v>
      </c>
      <c r="DG5153" s="1">
        <v>43571</v>
      </c>
      <c r="DH5153">
        <v>1.9849999999999999</v>
      </c>
    </row>
    <row r="5154" spans="108:112" x14ac:dyDescent="0.25">
      <c r="DD5154" s="1">
        <v>43573</v>
      </c>
      <c r="DE5154">
        <v>2.2121</v>
      </c>
      <c r="DG5154" s="1">
        <v>43572</v>
      </c>
      <c r="DH5154">
        <v>2.0068000000000001</v>
      </c>
    </row>
    <row r="5155" spans="108:112" x14ac:dyDescent="0.25">
      <c r="DD5155" s="1">
        <v>43577</v>
      </c>
      <c r="DE5155">
        <v>2.2349999999999999</v>
      </c>
      <c r="DG5155" s="1">
        <v>43573</v>
      </c>
      <c r="DH5155">
        <v>1.9670000000000001</v>
      </c>
    </row>
    <row r="5156" spans="108:112" x14ac:dyDescent="0.25">
      <c r="DD5156" s="1">
        <v>43578</v>
      </c>
      <c r="DE5156">
        <v>2.206</v>
      </c>
      <c r="DG5156" s="1">
        <v>43577</v>
      </c>
      <c r="DH5156">
        <v>1.9736</v>
      </c>
    </row>
    <row r="5157" spans="108:112" x14ac:dyDescent="0.25">
      <c r="DD5157" s="1">
        <v>43579</v>
      </c>
      <c r="DE5157">
        <v>2.1383000000000001</v>
      </c>
      <c r="DG5157" s="1">
        <v>43578</v>
      </c>
      <c r="DH5157">
        <v>1.9241999999999999</v>
      </c>
    </row>
    <row r="5158" spans="108:112" x14ac:dyDescent="0.25">
      <c r="DD5158" s="1">
        <v>43580</v>
      </c>
      <c r="DE5158">
        <v>2.1564000000000001</v>
      </c>
      <c r="DG5158" s="1">
        <v>43579</v>
      </c>
      <c r="DH5158">
        <v>1.8759999999999999</v>
      </c>
    </row>
    <row r="5159" spans="108:112" x14ac:dyDescent="0.25">
      <c r="DD5159" s="1">
        <v>43581</v>
      </c>
      <c r="DE5159">
        <v>2.1375999999999999</v>
      </c>
      <c r="DG5159" s="1">
        <v>43580</v>
      </c>
      <c r="DH5159">
        <v>1.9079999999999999</v>
      </c>
    </row>
    <row r="5160" spans="108:112" x14ac:dyDescent="0.25">
      <c r="DD5160" s="1">
        <v>43584</v>
      </c>
      <c r="DE5160">
        <v>2.1669999999999998</v>
      </c>
      <c r="DG5160" s="1">
        <v>43581</v>
      </c>
      <c r="DH5160">
        <v>1.9001000000000001</v>
      </c>
    </row>
    <row r="5161" spans="108:112" x14ac:dyDescent="0.25">
      <c r="DD5161" s="1">
        <v>43585</v>
      </c>
      <c r="DE5161">
        <v>2.1522000000000001</v>
      </c>
      <c r="DG5161" s="1">
        <v>43584</v>
      </c>
      <c r="DH5161">
        <v>1.9140000000000001</v>
      </c>
    </row>
    <row r="5162" spans="108:112" x14ac:dyDescent="0.25">
      <c r="DD5162" s="1">
        <v>43586</v>
      </c>
      <c r="DE5162">
        <v>2.149</v>
      </c>
      <c r="DG5162" s="1">
        <v>43585</v>
      </c>
      <c r="DH5162">
        <v>1.9035</v>
      </c>
    </row>
    <row r="5163" spans="108:112" x14ac:dyDescent="0.25">
      <c r="DD5163" s="1">
        <v>43587</v>
      </c>
      <c r="DE5163">
        <v>2.2069999999999999</v>
      </c>
      <c r="DG5163" s="1">
        <v>43586</v>
      </c>
      <c r="DH5163">
        <v>1.9207000000000001</v>
      </c>
    </row>
    <row r="5164" spans="108:112" x14ac:dyDescent="0.25">
      <c r="DD5164" s="1">
        <v>43588</v>
      </c>
      <c r="DE5164">
        <v>2.2012999999999998</v>
      </c>
      <c r="DG5164" s="1">
        <v>43587</v>
      </c>
      <c r="DH5164">
        <v>1.9691000000000001</v>
      </c>
    </row>
    <row r="5165" spans="108:112" x14ac:dyDescent="0.25">
      <c r="DD5165" s="1">
        <v>43591</v>
      </c>
      <c r="DE5165">
        <v>2.1716000000000002</v>
      </c>
      <c r="DG5165" s="1">
        <v>43588</v>
      </c>
      <c r="DH5165">
        <v>1.9893000000000001</v>
      </c>
    </row>
    <row r="5166" spans="108:112" x14ac:dyDescent="0.25">
      <c r="DD5166" s="1">
        <v>43592</v>
      </c>
      <c r="DE5166">
        <v>2.1230000000000002</v>
      </c>
      <c r="DG5166" s="1">
        <v>43591</v>
      </c>
      <c r="DH5166">
        <v>1.9670999999999998</v>
      </c>
    </row>
    <row r="5167" spans="108:112" x14ac:dyDescent="0.25">
      <c r="DD5167" s="1">
        <v>43593</v>
      </c>
      <c r="DE5167">
        <v>2.1406999999999998</v>
      </c>
      <c r="DG5167" s="1">
        <v>43592</v>
      </c>
      <c r="DH5167">
        <v>1.9226000000000001</v>
      </c>
    </row>
    <row r="5168" spans="108:112" x14ac:dyDescent="0.25">
      <c r="DD5168" s="1">
        <v>43594</v>
      </c>
      <c r="DE5168">
        <v>2.1189999999999998</v>
      </c>
      <c r="DG5168" s="1">
        <v>43593</v>
      </c>
      <c r="DH5168">
        <v>1.9405000000000001</v>
      </c>
    </row>
    <row r="5169" spans="108:112" x14ac:dyDescent="0.25">
      <c r="DD5169" s="1">
        <v>43595</v>
      </c>
      <c r="DE5169">
        <v>2.1655000000000002</v>
      </c>
      <c r="DG5169" s="1">
        <v>43594</v>
      </c>
      <c r="DH5169">
        <v>1.9279999999999999</v>
      </c>
    </row>
    <row r="5170" spans="108:112" x14ac:dyDescent="0.25">
      <c r="DD5170" s="1">
        <v>43598</v>
      </c>
      <c r="DE5170">
        <v>2.0979999999999999</v>
      </c>
      <c r="DG5170" s="1">
        <v>43595</v>
      </c>
      <c r="DH5170">
        <v>1.9824000000000002</v>
      </c>
    </row>
    <row r="5171" spans="108:112" x14ac:dyDescent="0.25">
      <c r="DD5171" s="1">
        <v>43599</v>
      </c>
      <c r="DE5171">
        <v>2.117</v>
      </c>
      <c r="DG5171" s="1">
        <v>43598</v>
      </c>
      <c r="DH5171">
        <v>1.9236</v>
      </c>
    </row>
    <row r="5172" spans="108:112" x14ac:dyDescent="0.25">
      <c r="DD5172" s="1">
        <v>43600</v>
      </c>
      <c r="DE5172">
        <v>2.0861000000000001</v>
      </c>
      <c r="DG5172" s="1">
        <v>43599</v>
      </c>
      <c r="DH5172">
        <v>1.9451000000000001</v>
      </c>
    </row>
    <row r="5173" spans="108:112" x14ac:dyDescent="0.25">
      <c r="DD5173" s="1">
        <v>43601</v>
      </c>
      <c r="DE5173">
        <v>2.0987999999999998</v>
      </c>
      <c r="DG5173" s="1">
        <v>43600</v>
      </c>
      <c r="DH5173">
        <v>1.9275</v>
      </c>
    </row>
    <row r="5174" spans="108:112" x14ac:dyDescent="0.25">
      <c r="DD5174" s="1">
        <v>43602</v>
      </c>
      <c r="DE5174">
        <v>2.1141999999999999</v>
      </c>
      <c r="DG5174" s="1">
        <v>43601</v>
      </c>
      <c r="DH5174">
        <v>1.931</v>
      </c>
    </row>
    <row r="5175" spans="108:112" x14ac:dyDescent="0.25">
      <c r="DD5175" s="1">
        <v>43606</v>
      </c>
      <c r="DE5175">
        <v>2.1819999999999999</v>
      </c>
      <c r="DG5175" s="1">
        <v>43602</v>
      </c>
      <c r="DH5175">
        <v>1.952</v>
      </c>
    </row>
    <row r="5176" spans="108:112" x14ac:dyDescent="0.25">
      <c r="DD5176" s="1">
        <v>43607</v>
      </c>
      <c r="DE5176">
        <v>2.1404999999999998</v>
      </c>
      <c r="DG5176" s="1">
        <v>43606</v>
      </c>
      <c r="DH5176">
        <v>2.0259999999999998</v>
      </c>
    </row>
    <row r="5177" spans="108:112" x14ac:dyDescent="0.25">
      <c r="DD5177" s="1">
        <v>43608</v>
      </c>
      <c r="DE5177">
        <v>2.0630000000000002</v>
      </c>
      <c r="DG5177" s="1">
        <v>43607</v>
      </c>
      <c r="DH5177">
        <v>2.0070000000000001</v>
      </c>
    </row>
    <row r="5178" spans="108:112" x14ac:dyDescent="0.25">
      <c r="DD5178" s="1">
        <v>43609</v>
      </c>
      <c r="DE5178">
        <v>2.0459000000000001</v>
      </c>
      <c r="DG5178" s="1">
        <v>43608</v>
      </c>
      <c r="DH5178">
        <v>1.9319999999999999</v>
      </c>
    </row>
    <row r="5179" spans="108:112" x14ac:dyDescent="0.25">
      <c r="DD5179" s="1">
        <v>43612</v>
      </c>
      <c r="DE5179">
        <v>2.0291999999999999</v>
      </c>
      <c r="DG5179" s="1">
        <v>43609</v>
      </c>
      <c r="DH5179">
        <v>1.9056</v>
      </c>
    </row>
    <row r="5180" spans="108:112" x14ac:dyDescent="0.25">
      <c r="DD5180" s="1">
        <v>43613</v>
      </c>
      <c r="DE5180">
        <v>2.0015000000000001</v>
      </c>
      <c r="DG5180" s="1">
        <v>43612</v>
      </c>
      <c r="DH5180">
        <v>1.8959999999999999</v>
      </c>
    </row>
    <row r="5181" spans="108:112" x14ac:dyDescent="0.25">
      <c r="DD5181" s="1">
        <v>43614</v>
      </c>
      <c r="DE5181">
        <v>2.0089999999999999</v>
      </c>
      <c r="DG5181" s="1">
        <v>43613</v>
      </c>
      <c r="DH5181">
        <v>1.8780000000000001</v>
      </c>
    </row>
    <row r="5182" spans="108:112" x14ac:dyDescent="0.25">
      <c r="DD5182" s="1">
        <v>43615</v>
      </c>
      <c r="DE5182">
        <v>1.99</v>
      </c>
      <c r="DG5182" s="1">
        <v>43614</v>
      </c>
      <c r="DH5182">
        <v>1.8707</v>
      </c>
    </row>
    <row r="5183" spans="108:112" x14ac:dyDescent="0.25">
      <c r="DD5183" s="1">
        <v>43616</v>
      </c>
      <c r="DE5183">
        <v>1.9330000000000001</v>
      </c>
      <c r="DG5183" s="1">
        <v>43615</v>
      </c>
      <c r="DH5183">
        <v>1.857</v>
      </c>
    </row>
    <row r="5184" spans="108:112" x14ac:dyDescent="0.25">
      <c r="DD5184" s="1">
        <v>43619</v>
      </c>
      <c r="DE5184">
        <v>1.8637999999999999</v>
      </c>
      <c r="DG5184" s="1">
        <v>43616</v>
      </c>
      <c r="DH5184">
        <v>1.7690000000000001</v>
      </c>
    </row>
    <row r="5185" spans="108:112" x14ac:dyDescent="0.25">
      <c r="DD5185" s="1">
        <v>43620</v>
      </c>
      <c r="DE5185">
        <v>1.915</v>
      </c>
      <c r="DG5185" s="1">
        <v>43619</v>
      </c>
      <c r="DH5185">
        <v>1.6989000000000001</v>
      </c>
    </row>
    <row r="5186" spans="108:112" x14ac:dyDescent="0.25">
      <c r="DD5186" s="1">
        <v>43621</v>
      </c>
      <c r="DE5186">
        <v>1.885</v>
      </c>
      <c r="DG5186" s="1">
        <v>43620</v>
      </c>
      <c r="DH5186">
        <v>1.7276</v>
      </c>
    </row>
    <row r="5187" spans="108:112" x14ac:dyDescent="0.25">
      <c r="DD5187" s="1">
        <v>43622</v>
      </c>
      <c r="DE5187">
        <v>1.8982000000000001</v>
      </c>
      <c r="DG5187" s="1">
        <v>43621</v>
      </c>
      <c r="DH5187">
        <v>1.6793</v>
      </c>
    </row>
    <row r="5188" spans="108:112" x14ac:dyDescent="0.25">
      <c r="DD5188" s="1">
        <v>43623</v>
      </c>
      <c r="DE5188">
        <v>1.8969</v>
      </c>
      <c r="DG5188" s="1">
        <v>43622</v>
      </c>
      <c r="DH5188">
        <v>1.7161999999999999</v>
      </c>
    </row>
    <row r="5189" spans="108:112" x14ac:dyDescent="0.25">
      <c r="DG5189" s="1">
        <v>43623</v>
      </c>
      <c r="DH5189">
        <v>1.7435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wlaik</cp:lastModifiedBy>
  <dcterms:created xsi:type="dcterms:W3CDTF">2013-04-03T15:49:21Z</dcterms:created>
  <dcterms:modified xsi:type="dcterms:W3CDTF">2019-07-11T18:08:31Z</dcterms:modified>
</cp:coreProperties>
</file>